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repositories\DK-BioRES\"/>
    </mc:Choice>
  </mc:AlternateContent>
  <xr:revisionPtr revIDLastSave="0" documentId="13_ncr:1_{2F457D75-F781-475C-9C66-A66202F584E2}" xr6:coauthVersionLast="47" xr6:coauthVersionMax="47" xr10:uidLastSave="{00000000-0000-0000-0000-000000000000}"/>
  <bookViews>
    <workbookView xWindow="-110" yWindow="-110" windowWidth="38620" windowHeight="21100" xr2:uid="{E1118E13-7FCF-432D-8365-42727D1DE015}"/>
  </bookViews>
  <sheets>
    <sheet name="Scenarier" sheetId="3" r:id="rId1"/>
    <sheet name="Resume" sheetId="18" r:id="rId2"/>
    <sheet name="Farvekoder" sheetId="25" r:id="rId3"/>
    <sheet name="Arealanvendelse pivot" sheetId="11" r:id="rId4"/>
    <sheet name="Arealanvendelse pivot 2019" sheetId="19" r:id="rId5"/>
    <sheet name="Arealanvendelse landbrug pivot" sheetId="12" r:id="rId6"/>
    <sheet name="Arealanvendelse landbrug p2019" sheetId="21" r:id="rId7"/>
    <sheet name="CO2e-udledning pivot" sheetId="10" r:id="rId8"/>
    <sheet name="CO2e-udledning pivot 2019" sheetId="22" r:id="rId9"/>
    <sheet name="Potentiale PJ" sheetId="13" r:id="rId10"/>
    <sheet name="Potentiale PJ 2019" sheetId="23" r:id="rId11"/>
    <sheet name="Potentiale TS" sheetId="16" r:id="rId12"/>
    <sheet name="Potentiale TS 2019" sheetId="24" r:id="rId13"/>
    <sheet name="Import" sheetId="17" r:id="rId14"/>
    <sheet name="Forbrug af biomasse" sheetId="1" r:id="rId15"/>
    <sheet name="Produktion &amp; forbrug" sheetId="2" r:id="rId16"/>
    <sheet name="CO2e-udledning" sheetId="7" r:id="rId17"/>
    <sheet name="Arealanvendelse" sheetId="8" r:id="rId18"/>
    <sheet name="Arealanvendelse - landbrug" sheetId="9" r:id="rId19"/>
  </sheets>
  <externalReferences>
    <externalReference r:id="rId20"/>
    <externalReference r:id="rId21"/>
  </externalReferences>
  <definedNames>
    <definedName name="_xlnm._FilterDatabase" localSheetId="4" hidden="1">'Arealanvendelse pivot 2019'!$A$4:$H$13</definedName>
    <definedName name="_xlnm._FilterDatabase" localSheetId="2" hidden="1">Farvekoder!$A$1:$A$70</definedName>
    <definedName name="Afgrøder">[1]Overblik!$D$12</definedName>
    <definedName name="År1" localSheetId="2">[1]Overblik!$D$18</definedName>
    <definedName name="År1">[2]Overblik!$D$18</definedName>
    <definedName name="År2" localSheetId="2">[1]Overblik!$D$19</definedName>
    <definedName name="År2">[2]Overblik!$D$19</definedName>
    <definedName name="År3" localSheetId="2">[1]Overblik!$D$20</definedName>
    <definedName name="År3">[2]Overblik!$D$20</definedName>
    <definedName name="Bebyg">[1]Overblik!$D$11</definedName>
    <definedName name="IKareal">[1]Overblik!$D$15</definedName>
    <definedName name="Jordbund1">[1]Overblik!$D$6</definedName>
    <definedName name="NaturAreal">[1]Overblik!$D$14</definedName>
    <definedName name="Organ12">[1]Overblik!$D$8</definedName>
    <definedName name="Organ6">[1]Overblik!$D$7</definedName>
    <definedName name="Scenarienavne">Scenarier!$A$2:$A$27</definedName>
    <definedName name="SkovAreal">[1]Overblik!$D$13</definedName>
  </definedNames>
  <calcPr calcId="191029"/>
  <pivotCaches>
    <pivotCache cacheId="429" r:id="rId22"/>
    <pivotCache cacheId="433" r:id="rId23"/>
    <pivotCache cacheId="437" r:id="rId24"/>
    <pivotCache cacheId="441" r:id="rId25"/>
    <pivotCache cacheId="445" r:id="rId26"/>
    <pivotCache cacheId="449" r:id="rId27"/>
    <pivotCache cacheId="453" r:id="rId28"/>
    <pivotCache cacheId="457" r:id="rId29"/>
    <pivotCache cacheId="462" r:id="rId30"/>
    <pivotCache cacheId="466" r:id="rId31"/>
    <pivotCache cacheId="470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9" i="10" l="1"/>
  <c r="S40" i="10"/>
  <c r="S41" i="10"/>
  <c r="S42" i="10"/>
  <c r="S43" i="10"/>
  <c r="S44" i="10"/>
  <c r="S45" i="10"/>
  <c r="S46" i="10"/>
  <c r="S47" i="10"/>
  <c r="S48" i="10"/>
  <c r="S49" i="10"/>
  <c r="S50" i="10"/>
  <c r="S51" i="10"/>
  <c r="S52" i="10"/>
  <c r="S53" i="10"/>
  <c r="S54" i="10"/>
  <c r="S55" i="10"/>
  <c r="S56" i="10"/>
  <c r="S57" i="10"/>
  <c r="S58" i="10"/>
  <c r="S59" i="10"/>
  <c r="S60" i="10"/>
  <c r="S61" i="10"/>
  <c r="S62" i="10"/>
  <c r="S63" i="10"/>
  <c r="S64" i="10"/>
  <c r="S65" i="10"/>
  <c r="S66" i="10"/>
  <c r="S67" i="10"/>
  <c r="S68" i="10"/>
  <c r="S69" i="10"/>
  <c r="S70" i="10"/>
  <c r="S71" i="10"/>
  <c r="S72" i="10"/>
  <c r="S73" i="10"/>
  <c r="S74" i="10"/>
  <c r="S75" i="10"/>
  <c r="S76" i="10"/>
  <c r="S77" i="10"/>
  <c r="S78" i="10"/>
  <c r="S79" i="10"/>
  <c r="S80" i="10"/>
  <c r="S81" i="10"/>
  <c r="S82" i="10"/>
  <c r="S83" i="10"/>
  <c r="S84" i="10"/>
  <c r="S85" i="10"/>
  <c r="S86" i="10"/>
  <c r="S87" i="10"/>
  <c r="S88" i="10"/>
  <c r="S89" i="10"/>
  <c r="S90" i="10"/>
  <c r="S91" i="10"/>
  <c r="S92" i="10"/>
  <c r="S93" i="10"/>
  <c r="S94" i="10"/>
  <c r="S95" i="10"/>
  <c r="S96" i="10"/>
  <c r="S97" i="10"/>
  <c r="S98" i="10"/>
  <c r="S99" i="10"/>
  <c r="S100" i="10"/>
  <c r="S101" i="10"/>
  <c r="S102" i="10"/>
  <c r="S103" i="10"/>
  <c r="S104" i="10"/>
  <c r="S105" i="10"/>
  <c r="S106" i="10"/>
  <c r="S107" i="10"/>
  <c r="S108" i="10"/>
  <c r="S109" i="10"/>
  <c r="S110" i="10"/>
  <c r="S111" i="10"/>
  <c r="S112" i="10"/>
  <c r="S113" i="10"/>
  <c r="S114" i="10"/>
  <c r="S115" i="10"/>
  <c r="S116" i="10"/>
  <c r="S117" i="10"/>
  <c r="S118" i="10"/>
  <c r="S119" i="10"/>
  <c r="S120" i="10"/>
  <c r="S121" i="10"/>
  <c r="S122" i="10"/>
  <c r="S123" i="10"/>
  <c r="S124" i="10"/>
  <c r="S125" i="10"/>
  <c r="S126" i="10"/>
  <c r="S127" i="10"/>
  <c r="S128" i="10"/>
  <c r="S129" i="10"/>
  <c r="S130" i="10"/>
  <c r="S131" i="10"/>
  <c r="S132" i="10"/>
  <c r="S133" i="10"/>
  <c r="S134" i="10"/>
  <c r="S135" i="10"/>
  <c r="S136" i="10"/>
  <c r="S137" i="10"/>
  <c r="S138" i="10"/>
  <c r="S139" i="10"/>
  <c r="S140" i="10"/>
  <c r="S141" i="10"/>
  <c r="S142" i="10"/>
  <c r="S143" i="10"/>
  <c r="S144" i="10"/>
  <c r="S145" i="10"/>
  <c r="S146" i="10"/>
  <c r="S147" i="10"/>
  <c r="S148" i="10"/>
  <c r="S149" i="10"/>
  <c r="S150" i="10"/>
  <c r="S151" i="10"/>
  <c r="S152" i="10"/>
  <c r="S153" i="10"/>
  <c r="S154" i="10"/>
  <c r="S155" i="10"/>
  <c r="S156" i="10"/>
  <c r="S157" i="10"/>
  <c r="S158" i="10"/>
  <c r="S159" i="10"/>
  <c r="S160" i="10"/>
  <c r="S161" i="10"/>
  <c r="S162" i="10"/>
  <c r="S163" i="10"/>
  <c r="S164" i="10"/>
  <c r="S165" i="10"/>
  <c r="S166" i="10"/>
  <c r="S167" i="10"/>
  <c r="S168" i="10"/>
  <c r="S169" i="10"/>
  <c r="S170" i="10"/>
  <c r="S171" i="10"/>
  <c r="S172" i="10"/>
  <c r="S173" i="10"/>
  <c r="S174" i="10"/>
  <c r="S175" i="10"/>
  <c r="S176" i="10"/>
  <c r="S177" i="10"/>
  <c r="S178" i="10"/>
  <c r="S179" i="10"/>
  <c r="S180" i="10"/>
  <c r="S181" i="10"/>
  <c r="S182" i="10"/>
  <c r="S183" i="10"/>
  <c r="S184" i="10"/>
  <c r="S185" i="10"/>
  <c r="S186" i="10"/>
  <c r="S187" i="10"/>
  <c r="S188" i="10"/>
  <c r="S189" i="10"/>
  <c r="S190" i="10"/>
  <c r="S191" i="10"/>
  <c r="S192" i="10"/>
  <c r="S193" i="10"/>
  <c r="S194" i="10"/>
  <c r="S195" i="10"/>
  <c r="S196" i="10"/>
  <c r="S197" i="10"/>
  <c r="S198" i="10"/>
  <c r="S199" i="10"/>
  <c r="S200" i="10"/>
  <c r="S5" i="10"/>
  <c r="S6" i="10"/>
  <c r="S7" i="10"/>
  <c r="S8" i="10"/>
  <c r="S9" i="10"/>
  <c r="S10" i="10"/>
  <c r="S11" i="10"/>
  <c r="S12" i="10"/>
  <c r="S13" i="10"/>
  <c r="S14" i="10"/>
  <c r="S15" i="10"/>
  <c r="S16" i="10"/>
  <c r="S17" i="10"/>
  <c r="S18" i="10"/>
  <c r="S19" i="10"/>
  <c r="S20" i="10"/>
  <c r="S21" i="10"/>
  <c r="S22" i="10"/>
  <c r="S23" i="10"/>
  <c r="S24" i="10"/>
  <c r="S25" i="10"/>
  <c r="S26" i="10"/>
  <c r="S27" i="10"/>
  <c r="S28" i="10"/>
  <c r="S29" i="10"/>
  <c r="S30" i="10"/>
  <c r="S31" i="10"/>
  <c r="S32" i="10"/>
  <c r="S33" i="10"/>
  <c r="S34" i="10"/>
  <c r="S35" i="10"/>
  <c r="S36" i="10"/>
  <c r="S37" i="10"/>
  <c r="S38" i="10"/>
  <c r="S4" i="10"/>
  <c r="B1" i="10"/>
  <c r="E1" i="10" l="1"/>
  <c r="B1" i="16"/>
  <c r="B1" i="13"/>
  <c r="B1" i="12"/>
  <c r="B1" i="11"/>
</calcChain>
</file>

<file path=xl/sharedStrings.xml><?xml version="1.0" encoding="utf-8"?>
<sst xmlns="http://schemas.openxmlformats.org/spreadsheetml/2006/main" count="58758" uniqueCount="162">
  <si>
    <t>Type</t>
  </si>
  <si>
    <t>Region</t>
  </si>
  <si>
    <t>Commodity</t>
  </si>
  <si>
    <t>År</t>
  </si>
  <si>
    <t>Mængde [ton]</t>
  </si>
  <si>
    <t>Biomassekateogri</t>
  </si>
  <si>
    <t>Til energi</t>
  </si>
  <si>
    <t>Produktion [ton]</t>
  </si>
  <si>
    <t>Foder</t>
  </si>
  <si>
    <t>Strøelse</t>
  </si>
  <si>
    <t>Fødevarer</t>
  </si>
  <si>
    <t>Biogas</t>
  </si>
  <si>
    <t>Gødning</t>
  </si>
  <si>
    <t>Energi</t>
  </si>
  <si>
    <t>Materialer og processer</t>
  </si>
  <si>
    <t>Produktion minus forbrug [ton]</t>
  </si>
  <si>
    <t>Potentiale til energi [ton]</t>
  </si>
  <si>
    <t>Forbrug energi [ton/m3]</t>
  </si>
  <si>
    <t>Potentiale til energi [PJ]</t>
  </si>
  <si>
    <t>Forbrug/potentiale [PJ]</t>
  </si>
  <si>
    <t>Biogasproduktion [PJ]</t>
  </si>
  <si>
    <t>Restprodukter til energi [PJ]</t>
  </si>
  <si>
    <t>Potentiale til energi [Ton TS]</t>
  </si>
  <si>
    <t>Forbrug/potentiale [Ton TS]</t>
  </si>
  <si>
    <t>Biogasproduktion [Ton TS]</t>
  </si>
  <si>
    <t>Restprodukter til energi [Ton TS]</t>
  </si>
  <si>
    <t>Scenarie</t>
  </si>
  <si>
    <t>Korn</t>
  </si>
  <si>
    <t>Grøntsager</t>
  </si>
  <si>
    <t>Kartofler</t>
  </si>
  <si>
    <t>Svinekød</t>
  </si>
  <si>
    <t>Oksekød</t>
  </si>
  <si>
    <t>Bælgsæd</t>
  </si>
  <si>
    <t>Muslinger</t>
  </si>
  <si>
    <t>Tang</t>
  </si>
  <si>
    <t>Mejeriprodukter</t>
  </si>
  <si>
    <t>Fjerkrækød</t>
  </si>
  <si>
    <t>Æg</t>
  </si>
  <si>
    <t>Frugt</t>
  </si>
  <si>
    <t>Fisk</t>
  </si>
  <si>
    <t>Svinegylle</t>
  </si>
  <si>
    <t>Kvæggylle</t>
  </si>
  <si>
    <t>Fjerkrægylle</t>
  </si>
  <si>
    <t>Spildevandsslam</t>
  </si>
  <si>
    <t>Bioaffald</t>
  </si>
  <si>
    <t>Industriaffald</t>
  </si>
  <si>
    <t>Dybstrøelse</t>
  </si>
  <si>
    <t>Brun saft</t>
  </si>
  <si>
    <t>Halm</t>
  </si>
  <si>
    <t>Græs</t>
  </si>
  <si>
    <t>Majs</t>
  </si>
  <si>
    <t>Roer</t>
  </si>
  <si>
    <t>Have/parkaffald</t>
  </si>
  <si>
    <t>Glycerin</t>
  </si>
  <si>
    <t>Rapskage</t>
  </si>
  <si>
    <t>Mælk til foder</t>
  </si>
  <si>
    <t>Fiberfraktion</t>
  </si>
  <si>
    <t>Græsprotein</t>
  </si>
  <si>
    <t>Slagteriaffald til foder</t>
  </si>
  <si>
    <t>Import af foder</t>
  </si>
  <si>
    <t>Rapsolie</t>
  </si>
  <si>
    <t>Pil &amp; poppel</t>
  </si>
  <si>
    <t>Træ til energi</t>
  </si>
  <si>
    <t>Biogasgylle</t>
  </si>
  <si>
    <t>Kunstgødning</t>
  </si>
  <si>
    <t>Raps</t>
  </si>
  <si>
    <t>Bionedbrydeligt affald</t>
  </si>
  <si>
    <t>Husdyrgødning</t>
  </si>
  <si>
    <t>Frø</t>
  </si>
  <si>
    <t>Græs og urter</t>
  </si>
  <si>
    <t>Halm og strå</t>
  </si>
  <si>
    <t>Juletræer</t>
  </si>
  <si>
    <t>Havbiomasse</t>
  </si>
  <si>
    <t>Øvrige</t>
  </si>
  <si>
    <t>Vedmasse</t>
  </si>
  <si>
    <t>Råmælk</t>
  </si>
  <si>
    <t>Slagteriaffald til andet</t>
  </si>
  <si>
    <t>Total til biogas</t>
  </si>
  <si>
    <t>Træmaterialer</t>
  </si>
  <si>
    <t>Scenarienavn - her angives, hvilke scenarier der skal sammenlignes</t>
  </si>
  <si>
    <t>Row Labels</t>
  </si>
  <si>
    <t>Grand Total</t>
  </si>
  <si>
    <t>Column Labels</t>
  </si>
  <si>
    <t>Total</t>
  </si>
  <si>
    <t>Sted</t>
  </si>
  <si>
    <t>Sted2</t>
  </si>
  <si>
    <t>Areal</t>
  </si>
  <si>
    <t>Jordbund</t>
  </si>
  <si>
    <t>Værdi</t>
  </si>
  <si>
    <t>Afgrøde</t>
  </si>
  <si>
    <t>Kon/Øko</t>
  </si>
  <si>
    <t>Bioenergi-navn</t>
  </si>
  <si>
    <t>Arealanvendelse</t>
  </si>
  <si>
    <t>Udbytte, hovedafgrøde</t>
  </si>
  <si>
    <t>Halmudbytte</t>
  </si>
  <si>
    <t>Potentielt til bioenergi</t>
  </si>
  <si>
    <t>CO2 - atmosfære</t>
  </si>
  <si>
    <t>Husdyr</t>
  </si>
  <si>
    <t>Marker</t>
  </si>
  <si>
    <t>Hav</t>
  </si>
  <si>
    <t>Skov</t>
  </si>
  <si>
    <t>Bebyggelse &amp; infrastruktur</t>
  </si>
  <si>
    <t>Landbrugsafgrøder</t>
  </si>
  <si>
    <t>Natur</t>
  </si>
  <si>
    <t>Ikke klassificeret</t>
  </si>
  <si>
    <t>Permanent græs</t>
  </si>
  <si>
    <t>Sum of Total</t>
  </si>
  <si>
    <t>Sum of Værdi</t>
  </si>
  <si>
    <t>Sum of Arealanvendelse</t>
  </si>
  <si>
    <t>Sum of Biogasproduktion [PJ]</t>
  </si>
  <si>
    <t>Total Sum of Biogasproduktion [PJ]</t>
  </si>
  <si>
    <t>Total Sum of Restprodukter til energi [PJ]</t>
  </si>
  <si>
    <t>Sum of Restprodukter til energi [PJ]</t>
  </si>
  <si>
    <t>Sum of Forbrug/potentiale [Ton TS]</t>
  </si>
  <si>
    <t>2019 Total</t>
  </si>
  <si>
    <t>2030 Total</t>
  </si>
  <si>
    <t>2050 Total</t>
  </si>
  <si>
    <t>Import mindst et år</t>
  </si>
  <si>
    <t>Biogasanlæg</t>
  </si>
  <si>
    <t>Sum of Field1</t>
  </si>
  <si>
    <t>Indholdet i denne celle er det, der sammenlignes med i sammenlignings-figurerne</t>
  </si>
  <si>
    <t>Pyrolyseproces</t>
  </si>
  <si>
    <t>Pyrolysegas</t>
  </si>
  <si>
    <t>Pyrolyseolie</t>
  </si>
  <si>
    <t>Pyrolyseprodukter</t>
  </si>
  <si>
    <t>Scenarierne vil blive sorteret i rækkefølgen specificeret her</t>
  </si>
  <si>
    <t>Max</t>
  </si>
  <si>
    <t>Træprodukter</t>
  </si>
  <si>
    <t>Navne</t>
  </si>
  <si>
    <t>Basisskov</t>
  </si>
  <si>
    <t>Skovtype1</t>
  </si>
  <si>
    <t>Skovtype2</t>
  </si>
  <si>
    <t>Skovtype3</t>
  </si>
  <si>
    <t>Skovtype4</t>
  </si>
  <si>
    <t>Skovtype5</t>
  </si>
  <si>
    <t>Scenarie_BAU</t>
  </si>
  <si>
    <t>Vestdanmark</t>
  </si>
  <si>
    <t>Kunstigt kød</t>
  </si>
  <si>
    <t>Østdanmark</t>
  </si>
  <si>
    <t>Materialer</t>
  </si>
  <si>
    <t>Proteinproces</t>
  </si>
  <si>
    <t>Rapskageproduktion</t>
  </si>
  <si>
    <t/>
  </si>
  <si>
    <t>Landbrug</t>
  </si>
  <si>
    <t>JB1-10</t>
  </si>
  <si>
    <t>OC6</t>
  </si>
  <si>
    <t>OC12</t>
  </si>
  <si>
    <t>HWP</t>
  </si>
  <si>
    <t>Vest</t>
  </si>
  <si>
    <t>Øst</t>
  </si>
  <si>
    <t>Konventionel</t>
  </si>
  <si>
    <t>Økologisk</t>
  </si>
  <si>
    <t>Min</t>
  </si>
  <si>
    <t>Negative emissioner</t>
  </si>
  <si>
    <t>Scenarie_Ekstensivering</t>
  </si>
  <si>
    <t>Scenarie_BAU_m20</t>
  </si>
  <si>
    <t>Scenarie_BAU_p20</t>
  </si>
  <si>
    <t>Scenarie_Ekstensivering_m20</t>
  </si>
  <si>
    <t>Scenarie_Ekstensivering_p20</t>
  </si>
  <si>
    <t>Scenarie_Biomasse</t>
  </si>
  <si>
    <t>Scenarie_Biomasse_m20</t>
  </si>
  <si>
    <t>Scenarie_Biomasse_p20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</si>
</sst>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996633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Border="0" applyAlignment="0"/>
  </cellStyleXfs>
  <cellXfs count="83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0" fontId="1" fillId="0" borderId="0" xfId="0" applyFont="1" applyFill="1" applyBorder="1"/>
    <xf numFmtId="3" fontId="0" fillId="0" borderId="0" xfId="0" applyNumberFormat="1"/>
    <xf numFmtId="4" fontId="0" fillId="0" borderId="0" xfId="0" applyNumberFormat="1"/>
    <xf numFmtId="0" fontId="0" fillId="3" borderId="5" xfId="0" applyFill="1" applyBorder="1"/>
    <xf numFmtId="164" fontId="0" fillId="0" borderId="0" xfId="0" applyNumberForma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2" fillId="7" borderId="0" xfId="1" applyFill="1" applyBorder="1"/>
    <xf numFmtId="0" fontId="2" fillId="8" borderId="0" xfId="1" applyFill="1" applyBorder="1"/>
    <xf numFmtId="0" fontId="0" fillId="9" borderId="0" xfId="0" applyFill="1"/>
    <xf numFmtId="0" fontId="0" fillId="10" borderId="0" xfId="0" applyFill="1"/>
    <xf numFmtId="0" fontId="2" fillId="11" borderId="0" xfId="1" applyFill="1" applyBorder="1"/>
    <xf numFmtId="0" fontId="2" fillId="12" borderId="0" xfId="1" applyFill="1" applyBorder="1"/>
    <xf numFmtId="0" fontId="0" fillId="12" borderId="0" xfId="0" applyFill="1"/>
    <xf numFmtId="0" fontId="2" fillId="13" borderId="0" xfId="1" applyFill="1" applyBorder="1"/>
    <xf numFmtId="0" fontId="2" fillId="14" borderId="0" xfId="1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7" borderId="0" xfId="0" applyFill="1"/>
    <xf numFmtId="0" fontId="0" fillId="21" borderId="0" xfId="0" applyFill="1"/>
    <xf numFmtId="0" fontId="2" fillId="22" borderId="0" xfId="1" applyFill="1" applyBorder="1"/>
    <xf numFmtId="0" fontId="2" fillId="6" borderId="0" xfId="1" applyFill="1" applyBorder="1"/>
    <xf numFmtId="0" fontId="2" fillId="23" borderId="0" xfId="1" applyFill="1" applyBorder="1"/>
    <xf numFmtId="0" fontId="2" fillId="24" borderId="0" xfId="1" applyFill="1" applyBorder="1"/>
    <xf numFmtId="0" fontId="2" fillId="25" borderId="0" xfId="1" applyFill="1" applyBorder="1"/>
    <xf numFmtId="0" fontId="0" fillId="26" borderId="0" xfId="0" applyFill="1"/>
    <xf numFmtId="0" fontId="2" fillId="26" borderId="0" xfId="1" applyFill="1" applyBorder="1"/>
    <xf numFmtId="0" fontId="2" fillId="27" borderId="0" xfId="1" applyFill="1" applyBorder="1"/>
    <xf numFmtId="0" fontId="0" fillId="28" borderId="0" xfId="0" applyFill="1"/>
    <xf numFmtId="0" fontId="2" fillId="28" borderId="0" xfId="1" applyFill="1" applyBorder="1"/>
    <xf numFmtId="0" fontId="0" fillId="29" borderId="0" xfId="0" applyFill="1"/>
    <xf numFmtId="0" fontId="0" fillId="30" borderId="0" xfId="0" applyFill="1"/>
    <xf numFmtId="0" fontId="2" fillId="31" borderId="0" xfId="1" applyFill="1" applyBorder="1"/>
    <xf numFmtId="0" fontId="2" fillId="32" borderId="0" xfId="1" applyFill="1" applyBorder="1"/>
    <xf numFmtId="0" fontId="2" fillId="33" borderId="0" xfId="1" applyFill="1" applyBorder="1"/>
    <xf numFmtId="0" fontId="2" fillId="34" borderId="0" xfId="1" applyFill="1" applyBorder="1"/>
    <xf numFmtId="0" fontId="2" fillId="35" borderId="0" xfId="1" applyFill="1" applyBorder="1"/>
    <xf numFmtId="0" fontId="2" fillId="4" borderId="0" xfId="1" applyFill="1" applyBorder="1"/>
    <xf numFmtId="0" fontId="2" fillId="36" borderId="0" xfId="1" applyFill="1" applyBorder="1"/>
    <xf numFmtId="0" fontId="0" fillId="37" borderId="0" xfId="0" applyFill="1"/>
    <xf numFmtId="0" fontId="2" fillId="18" borderId="0" xfId="1" applyFill="1" applyBorder="1"/>
    <xf numFmtId="0" fontId="2" fillId="38" borderId="0" xfId="1" applyFill="1" applyBorder="1"/>
    <xf numFmtId="0" fontId="0" fillId="11" borderId="0" xfId="0" applyFill="1"/>
    <xf numFmtId="0" fontId="2" fillId="39" borderId="0" xfId="1" applyFill="1" applyBorder="1"/>
    <xf numFmtId="0" fontId="2" fillId="40" borderId="0" xfId="1" applyFill="1" applyBorder="1"/>
    <xf numFmtId="0" fontId="2" fillId="9" borderId="0" xfId="1" applyFill="1" applyBorder="1"/>
    <xf numFmtId="0" fontId="2" fillId="3" borderId="0" xfId="1" applyFill="1" applyBorder="1"/>
    <xf numFmtId="0" fontId="2" fillId="41" borderId="0" xfId="1" applyFill="1" applyBorder="1"/>
    <xf numFmtId="0" fontId="0" fillId="41" borderId="0" xfId="0" applyFill="1"/>
    <xf numFmtId="0" fontId="2" fillId="42" borderId="0" xfId="1" applyFill="1" applyBorder="1"/>
    <xf numFmtId="0" fontId="0" fillId="43" borderId="0" xfId="0" applyFill="1"/>
    <xf numFmtId="0" fontId="0" fillId="44" borderId="0" xfId="0" applyFill="1"/>
    <xf numFmtId="0" fontId="2" fillId="45" borderId="0" xfId="1" applyFill="1" applyBorder="1"/>
    <xf numFmtId="0" fontId="0" fillId="46" borderId="0" xfId="0" applyFill="1"/>
    <xf numFmtId="0" fontId="0" fillId="47" borderId="0" xfId="0" applyFill="1"/>
    <xf numFmtId="0" fontId="0" fillId="3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2" fillId="51" borderId="0" xfId="1" applyFill="1" applyBorder="1"/>
    <xf numFmtId="0" fontId="2" fillId="52" borderId="0" xfId="1" applyFill="1" applyBorder="1"/>
    <xf numFmtId="0" fontId="2" fillId="53" borderId="0" xfId="1" applyFill="1" applyBorder="1"/>
    <xf numFmtId="0" fontId="2" fillId="54" borderId="0" xfId="1" applyFill="1" applyBorder="1"/>
    <xf numFmtId="0" fontId="2" fillId="55" borderId="0" xfId="1" applyFill="1" applyBorder="1"/>
    <xf numFmtId="0" fontId="2" fillId="56" borderId="0" xfId="1" applyFill="1" applyBorder="1"/>
    <xf numFmtId="0" fontId="2" fillId="57" borderId="0" xfId="1" applyFill="1" applyBorder="1"/>
    <xf numFmtId="0" fontId="0" fillId="57" borderId="0" xfId="0" applyFill="1"/>
  </cellXfs>
  <cellStyles count="2">
    <cellStyle name="Normal" xfId="0" builtinId="0"/>
    <cellStyle name="Normal 2" xfId="1" xr:uid="{FE0A646F-8102-4D9B-920E-A461BC088216}"/>
  </cellStyles>
  <dxfs count="7">
    <dxf>
      <numFmt numFmtId="164" formatCode="#,##0.0"/>
    </dxf>
    <dxf>
      <numFmt numFmtId="4" formatCode="#,##0.00"/>
    </dxf>
    <dxf>
      <numFmt numFmtId="4" formatCode="#,##0.00"/>
    </dxf>
    <dxf>
      <numFmt numFmtId="164" formatCode="#,##0.0"/>
    </dxf>
    <dxf>
      <numFmt numFmtId="164" formatCode="#,##0.0"/>
    </dxf>
    <dxf>
      <numFmt numFmtId="164" formatCode="#,##0.0"/>
    </dxf>
    <dxf>
      <numFmt numFmtId="164" formatCode="#,##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5.xml"/><Relationship Id="rId39" Type="http://schemas.openxmlformats.org/officeDocument/2006/relationships/customXml" Target="../customXml/item3.xml"/><Relationship Id="rId21" Type="http://schemas.openxmlformats.org/officeDocument/2006/relationships/externalLink" Target="externalLinks/externalLink2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4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pivotCacheDefinition" Target="pivotCache/pivotCacheDefinition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3.xml"/><Relationship Id="rId32" Type="http://schemas.openxmlformats.org/officeDocument/2006/relationships/pivotCacheDefinition" Target="pivotCache/pivotCacheDefinition11.xml"/><Relationship Id="rId37" Type="http://schemas.openxmlformats.org/officeDocument/2006/relationships/customXml" Target="../customXml/item1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2.xml"/><Relationship Id="rId28" Type="http://schemas.openxmlformats.org/officeDocument/2006/relationships/pivotCacheDefinition" Target="pivotCache/pivotCacheDefinition7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pivotCacheDefinition" Target="pivotCache/pivotCacheDefinition6.xml"/><Relationship Id="rId30" Type="http://schemas.openxmlformats.org/officeDocument/2006/relationships/pivotCacheDefinition" Target="pivotCache/pivotCacheDefinition9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pivot!Areal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Arealanvendelse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124765942227181"/>
          <c:y val="0.10679194181402747"/>
          <c:w val="0.7603971618522648"/>
          <c:h val="0.5590438906206142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pivot'!$B$2:$B$3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multiLvlStrRef>
              <c:f>'Arealanvendelse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pivot'!$B$4:$B$24</c:f>
              <c:numCache>
                <c:formatCode>#,##0</c:formatCode>
                <c:ptCount val="18"/>
                <c:pt idx="0">
                  <c:v>66640</c:v>
                </c:pt>
                <c:pt idx="1">
                  <c:v>66640</c:v>
                </c:pt>
                <c:pt idx="2">
                  <c:v>66640</c:v>
                </c:pt>
                <c:pt idx="3">
                  <c:v>66640</c:v>
                </c:pt>
                <c:pt idx="4">
                  <c:v>66640</c:v>
                </c:pt>
                <c:pt idx="5">
                  <c:v>66640</c:v>
                </c:pt>
                <c:pt idx="6">
                  <c:v>66640</c:v>
                </c:pt>
                <c:pt idx="7">
                  <c:v>66640</c:v>
                </c:pt>
                <c:pt idx="8">
                  <c:v>66640</c:v>
                </c:pt>
                <c:pt idx="9">
                  <c:v>66640</c:v>
                </c:pt>
                <c:pt idx="10">
                  <c:v>66640</c:v>
                </c:pt>
                <c:pt idx="11">
                  <c:v>66640</c:v>
                </c:pt>
                <c:pt idx="12">
                  <c:v>66640</c:v>
                </c:pt>
                <c:pt idx="13">
                  <c:v>66640</c:v>
                </c:pt>
                <c:pt idx="14">
                  <c:v>66640</c:v>
                </c:pt>
                <c:pt idx="15">
                  <c:v>66640</c:v>
                </c:pt>
                <c:pt idx="16">
                  <c:v>66640</c:v>
                </c:pt>
                <c:pt idx="17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8-46AB-9186-0611D161CFC6}"/>
            </c:ext>
          </c:extLst>
        </c:ser>
        <c:ser>
          <c:idx val="1"/>
          <c:order val="1"/>
          <c:tx>
            <c:strRef>
              <c:f>'Arealanvendelse pivot'!$C$2:$C$3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pivot'!$C$4:$C$24</c:f>
              <c:numCache>
                <c:formatCode>#,##0</c:formatCode>
                <c:ptCount val="18"/>
                <c:pt idx="0">
                  <c:v>592120</c:v>
                </c:pt>
                <c:pt idx="1">
                  <c:v>592120</c:v>
                </c:pt>
                <c:pt idx="2">
                  <c:v>592120</c:v>
                </c:pt>
                <c:pt idx="3">
                  <c:v>592120</c:v>
                </c:pt>
                <c:pt idx="4">
                  <c:v>592120</c:v>
                </c:pt>
                <c:pt idx="5">
                  <c:v>592120</c:v>
                </c:pt>
                <c:pt idx="6">
                  <c:v>592120</c:v>
                </c:pt>
                <c:pt idx="7">
                  <c:v>592120</c:v>
                </c:pt>
                <c:pt idx="8">
                  <c:v>592120</c:v>
                </c:pt>
                <c:pt idx="9">
                  <c:v>592120</c:v>
                </c:pt>
                <c:pt idx="10">
                  <c:v>592120</c:v>
                </c:pt>
                <c:pt idx="11">
                  <c:v>592120</c:v>
                </c:pt>
                <c:pt idx="12">
                  <c:v>592120</c:v>
                </c:pt>
                <c:pt idx="13">
                  <c:v>592120</c:v>
                </c:pt>
                <c:pt idx="14">
                  <c:v>592120</c:v>
                </c:pt>
                <c:pt idx="15">
                  <c:v>592120</c:v>
                </c:pt>
                <c:pt idx="16">
                  <c:v>592120</c:v>
                </c:pt>
                <c:pt idx="17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8-46AB-9186-0611D161CFC6}"/>
            </c:ext>
          </c:extLst>
        </c:ser>
        <c:ser>
          <c:idx val="2"/>
          <c:order val="2"/>
          <c:tx>
            <c:strRef>
              <c:f>'Arealanvendelse pivot'!$D$2:$D$3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pivot'!$D$4:$D$24</c:f>
              <c:numCache>
                <c:formatCode>#,##0</c:formatCode>
                <c:ptCount val="18"/>
                <c:pt idx="0">
                  <c:v>2542769.9999999995</c:v>
                </c:pt>
                <c:pt idx="1">
                  <c:v>2542769.9999999995</c:v>
                </c:pt>
                <c:pt idx="2">
                  <c:v>2542769.9999999995</c:v>
                </c:pt>
                <c:pt idx="3">
                  <c:v>2502070</c:v>
                </c:pt>
                <c:pt idx="4">
                  <c:v>2502070</c:v>
                </c:pt>
                <c:pt idx="5">
                  <c:v>2502070</c:v>
                </c:pt>
                <c:pt idx="6">
                  <c:v>2438570</c:v>
                </c:pt>
                <c:pt idx="7">
                  <c:v>2438570</c:v>
                </c:pt>
                <c:pt idx="8">
                  <c:v>2438570</c:v>
                </c:pt>
                <c:pt idx="9">
                  <c:v>2504770</c:v>
                </c:pt>
                <c:pt idx="10">
                  <c:v>2504770</c:v>
                </c:pt>
                <c:pt idx="11">
                  <c:v>2504770</c:v>
                </c:pt>
                <c:pt idx="12">
                  <c:v>2390070</c:v>
                </c:pt>
                <c:pt idx="13">
                  <c:v>2390070</c:v>
                </c:pt>
                <c:pt idx="14">
                  <c:v>2390070</c:v>
                </c:pt>
                <c:pt idx="15">
                  <c:v>2326570</c:v>
                </c:pt>
                <c:pt idx="16">
                  <c:v>2326570</c:v>
                </c:pt>
                <c:pt idx="17">
                  <c:v>2326570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8-46AB-9186-0611D161CFC6}"/>
            </c:ext>
          </c:extLst>
        </c:ser>
        <c:ser>
          <c:idx val="3"/>
          <c:order val="3"/>
          <c:tx>
            <c:strRef>
              <c:f>'Arealanvendelse pivot'!$E$2:$E$3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multiLvlStrRef>
              <c:f>'Arealanvendelse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pivot'!$E$4:$E$24</c:f>
              <c:numCache>
                <c:formatCode>#,##0</c:formatCode>
                <c:ptCount val="18"/>
                <c:pt idx="0">
                  <c:v>520590.00000000006</c:v>
                </c:pt>
                <c:pt idx="1">
                  <c:v>520590.00000000006</c:v>
                </c:pt>
                <c:pt idx="2">
                  <c:v>520590.00000000006</c:v>
                </c:pt>
                <c:pt idx="3">
                  <c:v>520590.00000000006</c:v>
                </c:pt>
                <c:pt idx="4">
                  <c:v>520590.00000000006</c:v>
                </c:pt>
                <c:pt idx="5">
                  <c:v>520590.00000000006</c:v>
                </c:pt>
                <c:pt idx="6">
                  <c:v>584090</c:v>
                </c:pt>
                <c:pt idx="7">
                  <c:v>584090</c:v>
                </c:pt>
                <c:pt idx="8">
                  <c:v>584090</c:v>
                </c:pt>
                <c:pt idx="9">
                  <c:v>520590.00000000006</c:v>
                </c:pt>
                <c:pt idx="10">
                  <c:v>520590.00000000006</c:v>
                </c:pt>
                <c:pt idx="11">
                  <c:v>520590.00000000006</c:v>
                </c:pt>
                <c:pt idx="12">
                  <c:v>520590.00000000006</c:v>
                </c:pt>
                <c:pt idx="13">
                  <c:v>520590.00000000006</c:v>
                </c:pt>
                <c:pt idx="14">
                  <c:v>520590.00000000006</c:v>
                </c:pt>
                <c:pt idx="15">
                  <c:v>584090</c:v>
                </c:pt>
                <c:pt idx="16">
                  <c:v>584090</c:v>
                </c:pt>
                <c:pt idx="17">
                  <c:v>584090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498-46AB-9186-0611D161CFC6}"/>
            </c:ext>
          </c:extLst>
        </c:ser>
        <c:ser>
          <c:idx val="4"/>
          <c:order val="4"/>
          <c:tx>
            <c:strRef>
              <c:f>'Arealanvendelse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pivot'!$F$4:$F$24</c:f>
              <c:numCache>
                <c:formatCode>#,##0</c:formatCode>
                <c:ptCount val="18"/>
                <c:pt idx="0">
                  <c:v>583310</c:v>
                </c:pt>
                <c:pt idx="1">
                  <c:v>583310</c:v>
                </c:pt>
                <c:pt idx="2">
                  <c:v>583310</c:v>
                </c:pt>
                <c:pt idx="3">
                  <c:v>624010</c:v>
                </c:pt>
                <c:pt idx="4">
                  <c:v>624010</c:v>
                </c:pt>
                <c:pt idx="5">
                  <c:v>624010</c:v>
                </c:pt>
                <c:pt idx="6">
                  <c:v>624010</c:v>
                </c:pt>
                <c:pt idx="7">
                  <c:v>624010</c:v>
                </c:pt>
                <c:pt idx="8">
                  <c:v>624010</c:v>
                </c:pt>
                <c:pt idx="9">
                  <c:v>621310</c:v>
                </c:pt>
                <c:pt idx="10">
                  <c:v>621310</c:v>
                </c:pt>
                <c:pt idx="11">
                  <c:v>621310</c:v>
                </c:pt>
                <c:pt idx="12">
                  <c:v>736010</c:v>
                </c:pt>
                <c:pt idx="13">
                  <c:v>736010</c:v>
                </c:pt>
                <c:pt idx="14">
                  <c:v>736010</c:v>
                </c:pt>
                <c:pt idx="15">
                  <c:v>736010</c:v>
                </c:pt>
                <c:pt idx="16">
                  <c:v>736010</c:v>
                </c:pt>
                <c:pt idx="17">
                  <c:v>736010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498-46AB-9186-0611D161C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835835296"/>
        <c:axId val="835835712"/>
      </c:barChart>
      <c:catAx>
        <c:axId val="835835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712"/>
        <c:crosses val="autoZero"/>
        <c:auto val="1"/>
        <c:lblAlgn val="ctr"/>
        <c:lblOffset val="100"/>
        <c:noMultiLvlLbl val="0"/>
      </c:catAx>
      <c:valAx>
        <c:axId val="835835712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6.7633145791832338E-3"/>
              <c:y val="9.111679051375609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583529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pivot 2019!Areal2019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7B7B7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B7B7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9C9C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7562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0733041253785764"/>
          <c:y val="0.10858431836091409"/>
          <c:w val="0.39268866235257482"/>
          <c:h val="0.55927423167848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pivot 2019'!$B$3:$B$4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B7B7B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2019'!$B$5:$B$6</c:f>
              <c:numCache>
                <c:formatCode>General</c:formatCode>
                <c:ptCount val="1"/>
                <c:pt idx="0">
                  <c:v>66640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24-44E1-B7F9-9DFB6B20E9C9}"/>
            </c:ext>
          </c:extLst>
        </c:ser>
        <c:ser>
          <c:idx val="1"/>
          <c:order val="1"/>
          <c:tx>
            <c:strRef>
              <c:f>'Arealanvendelse pivot 2019'!$C$3:$C$4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2019'!$C$5:$C$6</c:f>
              <c:numCache>
                <c:formatCode>General</c:formatCode>
                <c:ptCount val="1"/>
                <c:pt idx="0">
                  <c:v>592120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24-44E1-B7F9-9DFB6B20E9C9}"/>
            </c:ext>
          </c:extLst>
        </c:ser>
        <c:ser>
          <c:idx val="2"/>
          <c:order val="2"/>
          <c:tx>
            <c:strRef>
              <c:f>'Arealanvendelse pivot 2019'!$D$3:$D$4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2019'!$D$5:$D$6</c:f>
              <c:numCache>
                <c:formatCode>General</c:formatCode>
                <c:ptCount val="1"/>
                <c:pt idx="0">
                  <c:v>2578670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24-44E1-B7F9-9DFB6B20E9C9}"/>
            </c:ext>
          </c:extLst>
        </c:ser>
        <c:ser>
          <c:idx val="3"/>
          <c:order val="3"/>
          <c:tx>
            <c:strRef>
              <c:f>'Arealanvendelse pivot 2019'!$E$3:$E$4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75623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2019'!$E$5:$E$6</c:f>
              <c:numCache>
                <c:formatCode>General</c:formatCode>
                <c:ptCount val="1"/>
                <c:pt idx="0">
                  <c:v>505590.00000000006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24-44E1-B7F9-9DFB6B20E9C9}"/>
            </c:ext>
          </c:extLst>
        </c:ser>
        <c:ser>
          <c:idx val="4"/>
          <c:order val="4"/>
          <c:tx>
            <c:strRef>
              <c:f>'Arealanvendelse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pivot 2019'!$F$5:$F$6</c:f>
              <c:numCache>
                <c:formatCode>General</c:formatCode>
                <c:ptCount val="1"/>
                <c:pt idx="0">
                  <c:v>562410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24-44E1-B7F9-9DFB6B20E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6927487"/>
        <c:axId val="836925407"/>
      </c:barChart>
      <c:catAx>
        <c:axId val="836927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5407"/>
        <c:crosses val="autoZero"/>
        <c:auto val="1"/>
        <c:lblAlgn val="ctr"/>
        <c:lblOffset val="0"/>
        <c:noMultiLvlLbl val="0"/>
      </c:catAx>
      <c:valAx>
        <c:axId val="836925407"/>
        <c:scaling>
          <c:orientation val="minMax"/>
          <c:max val="4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6927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pivot!Areal land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Afgrødefordeling landbrugsjord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FFF2C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FCE4D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CE4D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33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3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CB966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B966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E2C4A6"/>
          </a:solidFill>
          <a:ln>
            <a:solidFill>
              <a:srgbClr val="E2C4A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FFFF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0099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99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E2EFD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EFDA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rgbClr val="FF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00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4169703036678977"/>
          <c:y val="0.10811505303410107"/>
          <c:w val="0.73912639672248159"/>
          <c:h val="0.419721198090828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pivot'!$B$2:$B$3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pivot'!$B$4:$B$24</c:f>
              <c:numCache>
                <c:formatCode>#,##0</c:formatCode>
                <c:ptCount val="18"/>
                <c:pt idx="0">
                  <c:v>75999.941100745782</c:v>
                </c:pt>
                <c:pt idx="1">
                  <c:v>75999.941100745782</c:v>
                </c:pt>
                <c:pt idx="2">
                  <c:v>75999.941100745782</c:v>
                </c:pt>
                <c:pt idx="3">
                  <c:v>74155.975569424932</c:v>
                </c:pt>
                <c:pt idx="4">
                  <c:v>74155.975569424932</c:v>
                </c:pt>
                <c:pt idx="5">
                  <c:v>74155.975569424932</c:v>
                </c:pt>
                <c:pt idx="6">
                  <c:v>73339.69305874678</c:v>
                </c:pt>
                <c:pt idx="7">
                  <c:v>73339.69305874678</c:v>
                </c:pt>
                <c:pt idx="8">
                  <c:v>73339.69305874678</c:v>
                </c:pt>
                <c:pt idx="9">
                  <c:v>74747.65047190334</c:v>
                </c:pt>
                <c:pt idx="10">
                  <c:v>74747.65047190334</c:v>
                </c:pt>
                <c:pt idx="11">
                  <c:v>74747.65047190334</c:v>
                </c:pt>
                <c:pt idx="12">
                  <c:v>70686.63290047292</c:v>
                </c:pt>
                <c:pt idx="13">
                  <c:v>70686.63290047292</c:v>
                </c:pt>
                <c:pt idx="14">
                  <c:v>70686.63290047292</c:v>
                </c:pt>
                <c:pt idx="15">
                  <c:v>69870.350389794752</c:v>
                </c:pt>
                <c:pt idx="16">
                  <c:v>69870.350389794752</c:v>
                </c:pt>
                <c:pt idx="17">
                  <c:v>69870.350389794752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82-4D5E-9DC0-CB4558CE8AB3}"/>
            </c:ext>
          </c:extLst>
        </c:ser>
        <c:ser>
          <c:idx val="1"/>
          <c:order val="1"/>
          <c:tx>
            <c:strRef>
              <c:f>'Arealanvendelse landbrug pivot'!$C$2:$C$3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CE4D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pivot'!$C$4:$C$24</c:f>
              <c:numCache>
                <c:formatCode>#,##0</c:formatCode>
                <c:ptCount val="18"/>
                <c:pt idx="0">
                  <c:v>106520.82349724456</c:v>
                </c:pt>
                <c:pt idx="1">
                  <c:v>106520.82349724456</c:v>
                </c:pt>
                <c:pt idx="2">
                  <c:v>106520.82349724456</c:v>
                </c:pt>
                <c:pt idx="3">
                  <c:v>100144.88922061925</c:v>
                </c:pt>
                <c:pt idx="4">
                  <c:v>100144.88922061925</c:v>
                </c:pt>
                <c:pt idx="5">
                  <c:v>100144.88922061925</c:v>
                </c:pt>
                <c:pt idx="6">
                  <c:v>97880.655639444347</c:v>
                </c:pt>
                <c:pt idx="7">
                  <c:v>97880.655639444347</c:v>
                </c:pt>
                <c:pt idx="8">
                  <c:v>97880.655639444347</c:v>
                </c:pt>
                <c:pt idx="9">
                  <c:v>105136.02454776008</c:v>
                </c:pt>
                <c:pt idx="10">
                  <c:v>105136.02454776008</c:v>
                </c:pt>
                <c:pt idx="11">
                  <c:v>105136.02454776008</c:v>
                </c:pt>
                <c:pt idx="12">
                  <c:v>95620.614801779942</c:v>
                </c:pt>
                <c:pt idx="13">
                  <c:v>95620.614801779942</c:v>
                </c:pt>
                <c:pt idx="14">
                  <c:v>95620.614801779942</c:v>
                </c:pt>
                <c:pt idx="15">
                  <c:v>93356.38122060505</c:v>
                </c:pt>
                <c:pt idx="16">
                  <c:v>93356.38122060505</c:v>
                </c:pt>
                <c:pt idx="17">
                  <c:v>93356.38122060505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82-4D5E-9DC0-CB4558CE8AB3}"/>
            </c:ext>
          </c:extLst>
        </c:ser>
        <c:ser>
          <c:idx val="2"/>
          <c:order val="2"/>
          <c:tx>
            <c:strRef>
              <c:f>'Arealanvendelse landbrug pivot'!$D$2:$D$3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pivot'!$D$4:$D$24</c:f>
              <c:numCache>
                <c:formatCode>#,##0</c:formatCode>
                <c:ptCount val="18"/>
                <c:pt idx="0">
                  <c:v>5057.7123759490005</c:v>
                </c:pt>
                <c:pt idx="1">
                  <c:v>5057.7123759490005</c:v>
                </c:pt>
                <c:pt idx="2">
                  <c:v>5057.7123759490005</c:v>
                </c:pt>
                <c:pt idx="3">
                  <c:v>4858.6029771409403</c:v>
                </c:pt>
                <c:pt idx="4">
                  <c:v>4858.6029771409403</c:v>
                </c:pt>
                <c:pt idx="5">
                  <c:v>4858.6029771409403</c:v>
                </c:pt>
                <c:pt idx="6">
                  <c:v>4804.3904508168162</c:v>
                </c:pt>
                <c:pt idx="7">
                  <c:v>4804.3904508168162</c:v>
                </c:pt>
                <c:pt idx="8">
                  <c:v>4804.3904508168162</c:v>
                </c:pt>
                <c:pt idx="9">
                  <c:v>4986.5199069780456</c:v>
                </c:pt>
                <c:pt idx="10">
                  <c:v>4986.5199069780456</c:v>
                </c:pt>
                <c:pt idx="11">
                  <c:v>4986.5199069780456</c:v>
                </c:pt>
                <c:pt idx="12">
                  <c:v>4631.2215430572669</c:v>
                </c:pt>
                <c:pt idx="13">
                  <c:v>4631.2215430572669</c:v>
                </c:pt>
                <c:pt idx="14">
                  <c:v>4631.2215430572669</c:v>
                </c:pt>
                <c:pt idx="15">
                  <c:v>4577.0090167331409</c:v>
                </c:pt>
                <c:pt idx="16">
                  <c:v>4577.0090167331409</c:v>
                </c:pt>
                <c:pt idx="17">
                  <c:v>4577.0090167331409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82-4D5E-9DC0-CB4558CE8AB3}"/>
            </c:ext>
          </c:extLst>
        </c:ser>
        <c:ser>
          <c:idx val="3"/>
          <c:order val="3"/>
          <c:tx>
            <c:strRef>
              <c:f>'Arealanvendelse landbrug pivot'!$E$2:$E$3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pivot'!$E$4:$E$24</c:f>
              <c:numCache>
                <c:formatCode>#,##0</c:formatCode>
                <c:ptCount val="18"/>
                <c:pt idx="0">
                  <c:v>282303.19920321304</c:v>
                </c:pt>
                <c:pt idx="1">
                  <c:v>282303.19920321304</c:v>
                </c:pt>
                <c:pt idx="2">
                  <c:v>282303.19920321304</c:v>
                </c:pt>
                <c:pt idx="3">
                  <c:v>613613.82101263222</c:v>
                </c:pt>
                <c:pt idx="4">
                  <c:v>613613.82101263222</c:v>
                </c:pt>
                <c:pt idx="5">
                  <c:v>613613.82101263222</c:v>
                </c:pt>
                <c:pt idx="6">
                  <c:v>611402.11850916944</c:v>
                </c:pt>
                <c:pt idx="7">
                  <c:v>611402.11850916944</c:v>
                </c:pt>
                <c:pt idx="8">
                  <c:v>611402.11850916944</c:v>
                </c:pt>
                <c:pt idx="9">
                  <c:v>278245.65551293752</c:v>
                </c:pt>
                <c:pt idx="10">
                  <c:v>278245.65551293752</c:v>
                </c:pt>
                <c:pt idx="11">
                  <c:v>278245.65551293752</c:v>
                </c:pt>
                <c:pt idx="12">
                  <c:v>585501.82101263199</c:v>
                </c:pt>
                <c:pt idx="13">
                  <c:v>585501.82101263199</c:v>
                </c:pt>
                <c:pt idx="14">
                  <c:v>585501.82101263199</c:v>
                </c:pt>
                <c:pt idx="15">
                  <c:v>582851.21665017318</c:v>
                </c:pt>
                <c:pt idx="16">
                  <c:v>582851.21665017318</c:v>
                </c:pt>
                <c:pt idx="17">
                  <c:v>582851.21665017318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382-4D5E-9DC0-CB4558CE8AB3}"/>
            </c:ext>
          </c:extLst>
        </c:ser>
        <c:ser>
          <c:idx val="4"/>
          <c:order val="4"/>
          <c:tx>
            <c:strRef>
              <c:f>'Arealanvendelse landbrug pivot'!$F$2:$F$3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pivot'!$F$4:$F$24</c:f>
              <c:numCache>
                <c:formatCode>#,##0</c:formatCode>
                <c:ptCount val="18"/>
                <c:pt idx="0">
                  <c:v>12622.363778384954</c:v>
                </c:pt>
                <c:pt idx="1">
                  <c:v>12622.363778384954</c:v>
                </c:pt>
                <c:pt idx="2">
                  <c:v>12622.363778384954</c:v>
                </c:pt>
                <c:pt idx="3">
                  <c:v>12265.133468342916</c:v>
                </c:pt>
                <c:pt idx="4">
                  <c:v>12265.133468342916</c:v>
                </c:pt>
                <c:pt idx="5">
                  <c:v>12265.133468342916</c:v>
                </c:pt>
                <c:pt idx="6">
                  <c:v>12191.925614659802</c:v>
                </c:pt>
                <c:pt idx="7">
                  <c:v>12191.925614659802</c:v>
                </c:pt>
                <c:pt idx="8">
                  <c:v>12191.925614659802</c:v>
                </c:pt>
                <c:pt idx="9">
                  <c:v>12435.670296574637</c:v>
                </c:pt>
                <c:pt idx="10">
                  <c:v>12435.670296574637</c:v>
                </c:pt>
                <c:pt idx="11">
                  <c:v>12435.670296574637</c:v>
                </c:pt>
                <c:pt idx="12">
                  <c:v>11682.05177374404</c:v>
                </c:pt>
                <c:pt idx="13">
                  <c:v>11682.05177374404</c:v>
                </c:pt>
                <c:pt idx="14">
                  <c:v>11682.05177374404</c:v>
                </c:pt>
                <c:pt idx="15">
                  <c:v>11608.843920060926</c:v>
                </c:pt>
                <c:pt idx="16">
                  <c:v>11608.843920060926</c:v>
                </c:pt>
                <c:pt idx="17">
                  <c:v>11608.843920060926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382-4D5E-9DC0-CB4558CE8AB3}"/>
            </c:ext>
          </c:extLst>
        </c:ser>
        <c:ser>
          <c:idx val="5"/>
          <c:order val="5"/>
          <c:tx>
            <c:strRef>
              <c:f>'Arealanvendelse landbrug pivot'!$G$2:$G$3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36600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pivot'!$G$4:$G$24</c:f>
              <c:numCache>
                <c:formatCode>#,##0</c:formatCode>
                <c:ptCount val="18"/>
                <c:pt idx="0">
                  <c:v>18726.185656826969</c:v>
                </c:pt>
                <c:pt idx="1">
                  <c:v>18726.185656826969</c:v>
                </c:pt>
                <c:pt idx="2">
                  <c:v>18726.185656826969</c:v>
                </c:pt>
                <c:pt idx="3">
                  <c:v>18193.556686420929</c:v>
                </c:pt>
                <c:pt idx="4">
                  <c:v>18193.556686420929</c:v>
                </c:pt>
                <c:pt idx="5">
                  <c:v>18193.556686420929</c:v>
                </c:pt>
                <c:pt idx="6">
                  <c:v>17978.928578403124</c:v>
                </c:pt>
                <c:pt idx="7">
                  <c:v>17978.928578403124</c:v>
                </c:pt>
                <c:pt idx="8">
                  <c:v>17978.928578403124</c:v>
                </c:pt>
                <c:pt idx="9">
                  <c:v>18428.760173514249</c:v>
                </c:pt>
                <c:pt idx="10">
                  <c:v>18428.760173514249</c:v>
                </c:pt>
                <c:pt idx="11">
                  <c:v>18428.760173514249</c:v>
                </c:pt>
                <c:pt idx="12">
                  <c:v>17343.819969290049</c:v>
                </c:pt>
                <c:pt idx="13">
                  <c:v>17343.819969290049</c:v>
                </c:pt>
                <c:pt idx="14">
                  <c:v>17343.819969290049</c:v>
                </c:pt>
                <c:pt idx="15">
                  <c:v>17129.191861272244</c:v>
                </c:pt>
                <c:pt idx="16">
                  <c:v>17129.191861272244</c:v>
                </c:pt>
                <c:pt idx="17">
                  <c:v>17129.191861272244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382-4D5E-9DC0-CB4558CE8AB3}"/>
            </c:ext>
          </c:extLst>
        </c:ser>
        <c:ser>
          <c:idx val="6"/>
          <c:order val="6"/>
          <c:tx>
            <c:strRef>
              <c:f>'Arealanvendelse landbrug pivot'!$H$2:$H$3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B9661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pivot'!$H$4:$H$24</c:f>
              <c:numCache>
                <c:formatCode>#,##0</c:formatCode>
                <c:ptCount val="18"/>
                <c:pt idx="0">
                  <c:v>54370.001667143173</c:v>
                </c:pt>
                <c:pt idx="1">
                  <c:v>54370.001667143173</c:v>
                </c:pt>
                <c:pt idx="2">
                  <c:v>54370.001667143173</c:v>
                </c:pt>
                <c:pt idx="3">
                  <c:v>52925.933419821624</c:v>
                </c:pt>
                <c:pt idx="4">
                  <c:v>52925.933419821624</c:v>
                </c:pt>
                <c:pt idx="5">
                  <c:v>52925.933419821624</c:v>
                </c:pt>
                <c:pt idx="6">
                  <c:v>52152.932739919794</c:v>
                </c:pt>
                <c:pt idx="7">
                  <c:v>52152.932739919794</c:v>
                </c:pt>
                <c:pt idx="8">
                  <c:v>52152.932739919794</c:v>
                </c:pt>
                <c:pt idx="9">
                  <c:v>53467.321077190099</c:v>
                </c:pt>
                <c:pt idx="10">
                  <c:v>53467.321077190099</c:v>
                </c:pt>
                <c:pt idx="11">
                  <c:v>53467.321077190099</c:v>
                </c:pt>
                <c:pt idx="12">
                  <c:v>50473.437639579861</c:v>
                </c:pt>
                <c:pt idx="13">
                  <c:v>50473.437639579861</c:v>
                </c:pt>
                <c:pt idx="14">
                  <c:v>50473.437639579861</c:v>
                </c:pt>
                <c:pt idx="15">
                  <c:v>49700.436959678031</c:v>
                </c:pt>
                <c:pt idx="16">
                  <c:v>49700.436959678031</c:v>
                </c:pt>
                <c:pt idx="17">
                  <c:v>49700.436959678031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382-4D5E-9DC0-CB4558CE8AB3}"/>
            </c:ext>
          </c:extLst>
        </c:ser>
        <c:ser>
          <c:idx val="7"/>
          <c:order val="7"/>
          <c:tx>
            <c:strRef>
              <c:f>'Arealanvendelse landbrug pivot'!$I$2:$I$3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solidFill>
                <a:srgbClr val="E2C4A6"/>
              </a:solidFill>
            </a:ln>
            <a:effectLst/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pivot'!$I$4:$I$24</c:f>
              <c:numCache>
                <c:formatCode>#,##0</c:formatCode>
                <c:ptCount val="18"/>
                <c:pt idx="0">
                  <c:v>1323233.9318603247</c:v>
                </c:pt>
                <c:pt idx="1">
                  <c:v>1323233.9318603247</c:v>
                </c:pt>
                <c:pt idx="2">
                  <c:v>1323233.9318603247</c:v>
                </c:pt>
                <c:pt idx="3">
                  <c:v>967031.32982244994</c:v>
                </c:pt>
                <c:pt idx="4">
                  <c:v>967031.32982244994</c:v>
                </c:pt>
                <c:pt idx="5">
                  <c:v>967031.32982244994</c:v>
                </c:pt>
                <c:pt idx="6">
                  <c:v>956215.58349504473</c:v>
                </c:pt>
                <c:pt idx="7">
                  <c:v>956215.58349504473</c:v>
                </c:pt>
                <c:pt idx="8">
                  <c:v>956215.58349504473</c:v>
                </c:pt>
                <c:pt idx="9">
                  <c:v>1303059.1976291048</c:v>
                </c:pt>
                <c:pt idx="10">
                  <c:v>1303059.1976291048</c:v>
                </c:pt>
                <c:pt idx="11">
                  <c:v>1303059.1976291048</c:v>
                </c:pt>
                <c:pt idx="12">
                  <c:v>921947.59542252438</c:v>
                </c:pt>
                <c:pt idx="13">
                  <c:v>921947.59542252438</c:v>
                </c:pt>
                <c:pt idx="14">
                  <c:v>921947.59542252438</c:v>
                </c:pt>
                <c:pt idx="15">
                  <c:v>911079.58349504462</c:v>
                </c:pt>
                <c:pt idx="16">
                  <c:v>911079.58349504462</c:v>
                </c:pt>
                <c:pt idx="17">
                  <c:v>911079.58349504462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382-4D5E-9DC0-CB4558CE8AB3}"/>
            </c:ext>
          </c:extLst>
        </c:ser>
        <c:ser>
          <c:idx val="8"/>
          <c:order val="8"/>
          <c:tx>
            <c:strRef>
              <c:f>'Arealanvendelse landbrug pivot'!$J$2:$J$3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99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pivot'!$J$4:$J$24</c:f>
              <c:numCache>
                <c:formatCode>#,##0</c:formatCode>
                <c:ptCount val="18"/>
                <c:pt idx="0">
                  <c:v>178138.55471061173</c:v>
                </c:pt>
                <c:pt idx="1">
                  <c:v>178138.55471061173</c:v>
                </c:pt>
                <c:pt idx="2">
                  <c:v>178138.55471061173</c:v>
                </c:pt>
                <c:pt idx="3">
                  <c:v>162562.74758924721</c:v>
                </c:pt>
                <c:pt idx="4">
                  <c:v>162562.74758924721</c:v>
                </c:pt>
                <c:pt idx="5">
                  <c:v>162562.74758924721</c:v>
                </c:pt>
                <c:pt idx="6">
                  <c:v>161225.96844209707</c:v>
                </c:pt>
                <c:pt idx="7">
                  <c:v>161225.96844209707</c:v>
                </c:pt>
                <c:pt idx="8">
                  <c:v>161225.96844209707</c:v>
                </c:pt>
                <c:pt idx="9">
                  <c:v>175131.08586607355</c:v>
                </c:pt>
                <c:pt idx="10">
                  <c:v>175131.08586607355</c:v>
                </c:pt>
                <c:pt idx="11">
                  <c:v>175131.08586607355</c:v>
                </c:pt>
                <c:pt idx="12">
                  <c:v>154973.70741201349</c:v>
                </c:pt>
                <c:pt idx="13">
                  <c:v>154973.70741201349</c:v>
                </c:pt>
                <c:pt idx="14">
                  <c:v>154973.70741201349</c:v>
                </c:pt>
                <c:pt idx="15">
                  <c:v>153609.96844209707</c:v>
                </c:pt>
                <c:pt idx="16">
                  <c:v>153609.96844209707</c:v>
                </c:pt>
                <c:pt idx="17">
                  <c:v>153609.96844209707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382-4D5E-9DC0-CB4558CE8AB3}"/>
            </c:ext>
          </c:extLst>
        </c:ser>
        <c:ser>
          <c:idx val="9"/>
          <c:order val="9"/>
          <c:tx>
            <c:strRef>
              <c:f>'Arealanvendelse landbrug pivot'!$K$2:$K$3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9999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pivot'!$K$4:$K$24</c:f>
              <c:numCache>
                <c:formatCode>#,##0</c:formatCode>
                <c:ptCount val="18"/>
                <c:pt idx="0">
                  <c:v>69142.523121272709</c:v>
                </c:pt>
                <c:pt idx="1">
                  <c:v>69142.523121272709</c:v>
                </c:pt>
                <c:pt idx="2">
                  <c:v>69142.523121272709</c:v>
                </c:pt>
                <c:pt idx="3">
                  <c:v>43662.768038462207</c:v>
                </c:pt>
                <c:pt idx="4">
                  <c:v>43662.768038462207</c:v>
                </c:pt>
                <c:pt idx="5">
                  <c:v>43662.768038462207</c:v>
                </c:pt>
                <c:pt idx="6">
                  <c:v>66262.480206928027</c:v>
                </c:pt>
                <c:pt idx="7">
                  <c:v>66262.480206928027</c:v>
                </c:pt>
                <c:pt idx="8">
                  <c:v>66262.480206928027</c:v>
                </c:pt>
                <c:pt idx="9">
                  <c:v>68065.805596326551</c:v>
                </c:pt>
                <c:pt idx="10">
                  <c:v>68065.805596326551</c:v>
                </c:pt>
                <c:pt idx="11">
                  <c:v>68065.805596326551</c:v>
                </c:pt>
                <c:pt idx="12">
                  <c:v>41650.276973976142</c:v>
                </c:pt>
                <c:pt idx="13">
                  <c:v>41650.276973976142</c:v>
                </c:pt>
                <c:pt idx="14">
                  <c:v>41650.276973976142</c:v>
                </c:pt>
                <c:pt idx="15">
                  <c:v>63129.989142441955</c:v>
                </c:pt>
                <c:pt idx="16">
                  <c:v>63129.989142441955</c:v>
                </c:pt>
                <c:pt idx="17">
                  <c:v>63129.989142441955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382-4D5E-9DC0-CB4558CE8AB3}"/>
            </c:ext>
          </c:extLst>
        </c:ser>
        <c:ser>
          <c:idx val="10"/>
          <c:order val="10"/>
          <c:tx>
            <c:strRef>
              <c:f>'Arealanvendelse landbrug pivot'!$L$2:$L$3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pivot'!$L$4:$L$24</c:f>
              <c:numCache>
                <c:formatCode>#,##0</c:formatCode>
                <c:ptCount val="18"/>
                <c:pt idx="0">
                  <c:v>215019.08701274509</c:v>
                </c:pt>
                <c:pt idx="1">
                  <c:v>215019.08701274509</c:v>
                </c:pt>
                <c:pt idx="2">
                  <c:v>215019.08701274509</c:v>
                </c:pt>
                <c:pt idx="3">
                  <c:v>257889.03288314602</c:v>
                </c:pt>
                <c:pt idx="4">
                  <c:v>257889.03288314602</c:v>
                </c:pt>
                <c:pt idx="5">
                  <c:v>257889.03288314602</c:v>
                </c:pt>
                <c:pt idx="6">
                  <c:v>226212.46376754125</c:v>
                </c:pt>
                <c:pt idx="7">
                  <c:v>226212.46376754125</c:v>
                </c:pt>
                <c:pt idx="8">
                  <c:v>226212.46376754125</c:v>
                </c:pt>
                <c:pt idx="9">
                  <c:v>212301.51768454045</c:v>
                </c:pt>
                <c:pt idx="10">
                  <c:v>212301.51768454045</c:v>
                </c:pt>
                <c:pt idx="11">
                  <c:v>212301.51768454045</c:v>
                </c:pt>
                <c:pt idx="12">
                  <c:v>249962.47512458937</c:v>
                </c:pt>
                <c:pt idx="13">
                  <c:v>249962.47512458937</c:v>
                </c:pt>
                <c:pt idx="14">
                  <c:v>249962.47512458937</c:v>
                </c:pt>
                <c:pt idx="15">
                  <c:v>218285.9060089846</c:v>
                </c:pt>
                <c:pt idx="16">
                  <c:v>218285.9060089846</c:v>
                </c:pt>
                <c:pt idx="17">
                  <c:v>218285.9060089846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82-4D5E-9DC0-CB4558CE8AB3}"/>
            </c:ext>
          </c:extLst>
        </c:ser>
        <c:ser>
          <c:idx val="11"/>
          <c:order val="11"/>
          <c:tx>
            <c:strRef>
              <c:f>'Arealanvendelse landbrug pivot'!$M$2:$M$3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EFDA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pivot'!$M$4:$M$24</c:f>
              <c:numCache>
                <c:formatCode>#,##0</c:formatCode>
                <c:ptCount val="18"/>
                <c:pt idx="0">
                  <c:v>8390.4731787653982</c:v>
                </c:pt>
                <c:pt idx="1">
                  <c:v>8390.4731787653982</c:v>
                </c:pt>
                <c:pt idx="2">
                  <c:v>8390.4731787653982</c:v>
                </c:pt>
                <c:pt idx="3">
                  <c:v>7718.2749249601193</c:v>
                </c:pt>
                <c:pt idx="4">
                  <c:v>7718.2749249601193</c:v>
                </c:pt>
                <c:pt idx="5">
                  <c:v>7718.2749249601193</c:v>
                </c:pt>
                <c:pt idx="6">
                  <c:v>7388.8524440063666</c:v>
                </c:pt>
                <c:pt idx="7">
                  <c:v>7388.8524440063666</c:v>
                </c:pt>
                <c:pt idx="8">
                  <c:v>7388.8524440063666</c:v>
                </c:pt>
                <c:pt idx="9">
                  <c:v>8278.157020658904</c:v>
                </c:pt>
                <c:pt idx="10">
                  <c:v>8278.157020658904</c:v>
                </c:pt>
                <c:pt idx="11">
                  <c:v>8278.157020658904</c:v>
                </c:pt>
                <c:pt idx="12">
                  <c:v>7391.5138632010585</c:v>
                </c:pt>
                <c:pt idx="13">
                  <c:v>7391.5138632010585</c:v>
                </c:pt>
                <c:pt idx="14">
                  <c:v>7391.5138632010585</c:v>
                </c:pt>
                <c:pt idx="15">
                  <c:v>7062.091382247304</c:v>
                </c:pt>
                <c:pt idx="16">
                  <c:v>7062.091382247304</c:v>
                </c:pt>
                <c:pt idx="17">
                  <c:v>7062.091382247304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382-4D5E-9DC0-CB4558CE8AB3}"/>
            </c:ext>
          </c:extLst>
        </c:ser>
        <c:ser>
          <c:idx val="12"/>
          <c:order val="12"/>
          <c:tx>
            <c:strRef>
              <c:f>'Arealanvendelse landbrug pivot'!$N$2:$N$3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66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pivot'!$N$4:$N$24</c:f>
              <c:numCache>
                <c:formatCode>#,##0</c:formatCode>
                <c:ptCount val="18"/>
                <c:pt idx="0">
                  <c:v>159742.65489319249</c:v>
                </c:pt>
                <c:pt idx="1">
                  <c:v>159742.65489319249</c:v>
                </c:pt>
                <c:pt idx="2">
                  <c:v>159742.65489319249</c:v>
                </c:pt>
                <c:pt idx="3">
                  <c:v>108273.79573620003</c:v>
                </c:pt>
                <c:pt idx="4">
                  <c:v>108273.79573620003</c:v>
                </c:pt>
                <c:pt idx="5">
                  <c:v>108273.79573620003</c:v>
                </c:pt>
                <c:pt idx="6">
                  <c:v>120359.53630737038</c:v>
                </c:pt>
                <c:pt idx="7">
                  <c:v>120359.53630737038</c:v>
                </c:pt>
                <c:pt idx="8">
                  <c:v>120359.53630737038</c:v>
                </c:pt>
                <c:pt idx="9">
                  <c:v>157332.54079645898</c:v>
                </c:pt>
                <c:pt idx="10">
                  <c:v>157332.54079645898</c:v>
                </c:pt>
                <c:pt idx="11">
                  <c:v>157332.54079645898</c:v>
                </c:pt>
                <c:pt idx="12">
                  <c:v>103196.87061462598</c:v>
                </c:pt>
                <c:pt idx="13">
                  <c:v>103196.87061462598</c:v>
                </c:pt>
                <c:pt idx="14">
                  <c:v>103196.87061462598</c:v>
                </c:pt>
                <c:pt idx="15">
                  <c:v>114647.53630737038</c:v>
                </c:pt>
                <c:pt idx="16">
                  <c:v>114647.53630737038</c:v>
                </c:pt>
                <c:pt idx="17">
                  <c:v>114647.53630737038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382-4D5E-9DC0-CB4558CE8AB3}"/>
            </c:ext>
          </c:extLst>
        </c:ser>
        <c:ser>
          <c:idx val="13"/>
          <c:order val="13"/>
          <c:tx>
            <c:strRef>
              <c:f>'Arealanvendelse landbrug pivot'!$O$2:$O$3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6600"/>
                  </a:solidFill>
                </a14:hiddenLine>
              </a:ext>
            </a:extLst>
          </c:spPr>
          <c:invertIfNegative val="0"/>
          <c:cat>
            <c:multiLvlStrRef>
              <c:f>'Arealanvendelse landbrug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'Arealanvendelse landbrug pivot'!$O$4:$O$24</c:f>
              <c:numCache>
                <c:formatCode>#,##0</c:formatCode>
                <c:ptCount val="18"/>
                <c:pt idx="0">
                  <c:v>33502.54794358011</c:v>
                </c:pt>
                <c:pt idx="1">
                  <c:v>33502.54794358011</c:v>
                </c:pt>
                <c:pt idx="2">
                  <c:v>33502.54794358011</c:v>
                </c:pt>
                <c:pt idx="3">
                  <c:v>78400.766659210989</c:v>
                </c:pt>
                <c:pt idx="4">
                  <c:v>78400.766659210989</c:v>
                </c:pt>
                <c:pt idx="5">
                  <c:v>78400.766659210989</c:v>
                </c:pt>
                <c:pt idx="6">
                  <c:v>31473.130880020646</c:v>
                </c:pt>
                <c:pt idx="7">
                  <c:v>31473.130880020646</c:v>
                </c:pt>
                <c:pt idx="8">
                  <c:v>31473.130880020646</c:v>
                </c:pt>
                <c:pt idx="9">
                  <c:v>33154.09341997833</c:v>
                </c:pt>
                <c:pt idx="10">
                  <c:v>33154.09341997833</c:v>
                </c:pt>
                <c:pt idx="11">
                  <c:v>33154.09341997833</c:v>
                </c:pt>
                <c:pt idx="12">
                  <c:v>74652.472469952132</c:v>
                </c:pt>
                <c:pt idx="13">
                  <c:v>74652.472469952132</c:v>
                </c:pt>
                <c:pt idx="14">
                  <c:v>74652.472469952132</c:v>
                </c:pt>
                <c:pt idx="15">
                  <c:v>29964.836690761811</c:v>
                </c:pt>
                <c:pt idx="16">
                  <c:v>29964.836690761811</c:v>
                </c:pt>
                <c:pt idx="17">
                  <c:v>29964.836690761811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382-4D5E-9DC0-CB4558CE8A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769569248"/>
        <c:axId val="769586304"/>
      </c:barChart>
      <c:catAx>
        <c:axId val="76956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86304"/>
        <c:crosses val="autoZero"/>
        <c:auto val="1"/>
        <c:lblAlgn val="ctr"/>
        <c:lblOffset val="100"/>
        <c:noMultiLvlLbl val="0"/>
      </c:catAx>
      <c:valAx>
        <c:axId val="769586304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layout>
            <c:manualLayout>
              <c:xMode val="edge"/>
              <c:yMode val="edge"/>
              <c:x val="4.4849108399413584E-2"/>
              <c:y val="0.101616268338712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7695692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scenarier.xlsm]Arealanvendelse landbrug p2019!Areal land 2019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FFF2CC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FCE4D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CE4D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rgbClr val="33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3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CB966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B966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E2C4A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C4A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FFFF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rgbClr val="009999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9999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E2EFDA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E2EFDA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FF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00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0066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002530831005215"/>
          <c:y val="0.13813031026133329"/>
          <c:w val="0.36060179067404735"/>
          <c:h val="0.5372236776701875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landbrug p2019'!$B$3:$B$4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p2019'!$B$5:$B$6</c:f>
              <c:numCache>
                <c:formatCode>#,##0</c:formatCode>
                <c:ptCount val="1"/>
                <c:pt idx="0">
                  <c:v>76936.491003913645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3F-46A8-8B4E-F81A9D50703A}"/>
            </c:ext>
          </c:extLst>
        </c:ser>
        <c:ser>
          <c:idx val="1"/>
          <c:order val="1"/>
          <c:tx>
            <c:strRef>
              <c:f>'Arealanvendelse landbrug p2019'!$C$3:$C$4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CE4D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p2019'!$C$5:$C$6</c:f>
              <c:numCache>
                <c:formatCode>#,##0</c:formatCode>
                <c:ptCount val="1"/>
                <c:pt idx="0">
                  <c:v>108083.00121396242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3F-46A8-8B4E-F81A9D50703A}"/>
            </c:ext>
          </c:extLst>
        </c:ser>
        <c:ser>
          <c:idx val="2"/>
          <c:order val="2"/>
          <c:tx>
            <c:strRef>
              <c:f>'Arealanvendelse landbrug p2019'!$D$3:$D$4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p2019'!$D$5:$D$6</c:f>
              <c:numCache>
                <c:formatCode>#,##0</c:formatCode>
                <c:ptCount val="1"/>
                <c:pt idx="0">
                  <c:v>5112.5796318426756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3F-46A8-8B4E-F81A9D50703A}"/>
            </c:ext>
          </c:extLst>
        </c:ser>
        <c:ser>
          <c:idx val="3"/>
          <c:order val="3"/>
          <c:tx>
            <c:strRef>
              <c:f>'Arealanvendelse landbrug p2019'!$E$3:$E$4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p2019'!$E$5:$E$6</c:f>
              <c:numCache>
                <c:formatCode>#,##0</c:formatCode>
                <c:ptCount val="1"/>
                <c:pt idx="0">
                  <c:v>288510.97448626079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3F-46A8-8B4E-F81A9D50703A}"/>
            </c:ext>
          </c:extLst>
        </c:ser>
        <c:ser>
          <c:idx val="4"/>
          <c:order val="4"/>
          <c:tx>
            <c:strRef>
              <c:f>'Arealanvendelse landbrug p2019'!$F$3:$F$4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p2019'!$F$5:$F$6</c:f>
              <c:numCache>
                <c:formatCode>#,##0</c:formatCode>
                <c:ptCount val="1"/>
                <c:pt idx="0">
                  <c:v>12737.861407364735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3F-46A8-8B4E-F81A9D50703A}"/>
            </c:ext>
          </c:extLst>
        </c:ser>
        <c:ser>
          <c:idx val="5"/>
          <c:order val="5"/>
          <c:tx>
            <c:strRef>
              <c:f>'Arealanvendelse landbrug p2019'!$G$3:$G$4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36600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p2019'!$G$5:$G$6</c:f>
              <c:numCache>
                <c:formatCode>#,##0</c:formatCode>
                <c:ptCount val="1"/>
                <c:pt idx="0">
                  <c:v>18955.494408534123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3F-46A8-8B4E-F81A9D50703A}"/>
            </c:ext>
          </c:extLst>
        </c:ser>
        <c:ser>
          <c:idx val="6"/>
          <c:order val="6"/>
          <c:tx>
            <c:strRef>
              <c:f>'Arealanvendelse landbrug p2019'!$H$3:$H$4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B9661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p2019'!$H$5:$H$6</c:f>
              <c:numCache>
                <c:formatCode>#,##0</c:formatCode>
                <c:ptCount val="1"/>
                <c:pt idx="0">
                  <c:v>55123.467536910946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D3F-46A8-8B4E-F81A9D50703A}"/>
            </c:ext>
          </c:extLst>
        </c:ser>
        <c:ser>
          <c:idx val="7"/>
          <c:order val="7"/>
          <c:tx>
            <c:strRef>
              <c:f>'Arealanvendelse landbrug p2019'!$I$3:$I$4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C4A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p2019'!$I$5:$I$6</c:f>
              <c:numCache>
                <c:formatCode>#,##0</c:formatCode>
                <c:ptCount val="1"/>
                <c:pt idx="0">
                  <c:v>1338020.0537015593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D3F-46A8-8B4E-F81A9D50703A}"/>
            </c:ext>
          </c:extLst>
        </c:ser>
        <c:ser>
          <c:idx val="8"/>
          <c:order val="8"/>
          <c:tx>
            <c:strRef>
              <c:f>'Arealanvendelse landbrug p2019'!$J$3:$J$4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99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p2019'!$J$5:$J$6</c:f>
              <c:numCache>
                <c:formatCode>#,##0</c:formatCode>
                <c:ptCount val="1"/>
                <c:pt idx="0">
                  <c:v>180387.32565123856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3F-46A8-8B4E-F81A9D50703A}"/>
            </c:ext>
          </c:extLst>
        </c:ser>
        <c:ser>
          <c:idx val="9"/>
          <c:order val="9"/>
          <c:tx>
            <c:strRef>
              <c:f>'Arealanvendelse landbrug p2019'!$K$3:$K$4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9999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p2019'!$K$5:$K$6</c:f>
              <c:numCache>
                <c:formatCode>#,##0</c:formatCode>
                <c:ptCount val="1"/>
                <c:pt idx="0">
                  <c:v>69972.601085088376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D3F-46A8-8B4E-F81A9D50703A}"/>
            </c:ext>
          </c:extLst>
        </c:ser>
        <c:ser>
          <c:idx val="10"/>
          <c:order val="10"/>
          <c:tx>
            <c:strRef>
              <c:f>'Arealanvendelse landbrug p2019'!$L$3:$L$4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p2019'!$L$5:$L$6</c:f>
              <c:numCache>
                <c:formatCode>#,##0</c:formatCode>
                <c:ptCount val="1"/>
                <c:pt idx="0">
                  <c:v>221142.47330260737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D3F-46A8-8B4E-F81A9D50703A}"/>
            </c:ext>
          </c:extLst>
        </c:ser>
        <c:ser>
          <c:idx val="11"/>
          <c:order val="11"/>
          <c:tx>
            <c:strRef>
              <c:f>'Arealanvendelse landbrug p2019'!$M$3:$M$4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E2EFDA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p2019'!$M$5:$M$6</c:f>
              <c:numCache>
                <c:formatCode>#,##0</c:formatCode>
                <c:ptCount val="1"/>
                <c:pt idx="0">
                  <c:v>8583.1535453348897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D3F-46A8-8B4E-F81A9D50703A}"/>
            </c:ext>
          </c:extLst>
        </c:ser>
        <c:ser>
          <c:idx val="12"/>
          <c:order val="12"/>
          <c:tx>
            <c:strRef>
              <c:f>'Arealanvendelse landbrug p2019'!$N$3:$N$4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FF66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p2019'!$N$5:$N$6</c:f>
              <c:numCache>
                <c:formatCode>#,##0</c:formatCode>
                <c:ptCount val="1"/>
                <c:pt idx="0">
                  <c:v>161391.51776080462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F-46A8-8B4E-F81A9D50703A}"/>
            </c:ext>
          </c:extLst>
        </c:ser>
        <c:ser>
          <c:idx val="13"/>
          <c:order val="13"/>
          <c:tx>
            <c:strRef>
              <c:f>'Arealanvendelse landbrug p2019'!$O$3:$O$4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006600"/>
                  </a:solidFill>
                </a14:hiddenLine>
              </a:ext>
            </a:extLst>
          </c:spPr>
          <c:invertIfNegative val="0"/>
          <c:cat>
            <c:strRef>
              <c:f>'Arealanvendelse landbrug p2019'!$A$5:$A$6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'Arealanvendelse landbrug p2019'!$O$5:$O$6</c:f>
              <c:numCache>
                <c:formatCode>#,##0</c:formatCode>
                <c:ptCount val="1"/>
                <c:pt idx="0">
                  <c:v>33713.005264576903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D3F-46A8-8B4E-F81A9D50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77903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7903"/>
        <c:crosses val="autoZero"/>
        <c:auto val="1"/>
        <c:lblAlgn val="ctr"/>
        <c:lblOffset val="100"/>
        <c:noMultiLvlLbl val="0"/>
      </c:catAx>
      <c:valAx>
        <c:axId val="838177903"/>
        <c:scaling>
          <c:orientation val="minMax"/>
          <c:max val="3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pivot!CO2-all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pPr>
            <a:solidFill>
              <a:schemeClr val="accent1"/>
            </a:solidFill>
            <a:ln w="1587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noFill/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2135725239887738"/>
          <c:y val="0.10872587254276832"/>
          <c:w val="0.75377292041728039"/>
          <c:h val="0.5268324510283671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pivot'!$C$2:$C$3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pivot'!$C$4:$C$24</c:f>
              <c:numCache>
                <c:formatCode>#,##0</c:formatCode>
                <c:ptCount val="18"/>
                <c:pt idx="0">
                  <c:v>-50273.43159900204</c:v>
                </c:pt>
                <c:pt idx="1">
                  <c:v>-50273.43159900204</c:v>
                </c:pt>
                <c:pt idx="2">
                  <c:v>-50273.43159900204</c:v>
                </c:pt>
                <c:pt idx="3">
                  <c:v>-50273.43159900204</c:v>
                </c:pt>
                <c:pt idx="4">
                  <c:v>-50273.43159900204</c:v>
                </c:pt>
                <c:pt idx="5">
                  <c:v>-50273.43159900204</c:v>
                </c:pt>
                <c:pt idx="6">
                  <c:v>-50273.43159900204</c:v>
                </c:pt>
                <c:pt idx="7">
                  <c:v>-50273.43159900204</c:v>
                </c:pt>
                <c:pt idx="8">
                  <c:v>-50273.43159900204</c:v>
                </c:pt>
                <c:pt idx="9">
                  <c:v>-50273.43159900204</c:v>
                </c:pt>
                <c:pt idx="10">
                  <c:v>-50273.43159900204</c:v>
                </c:pt>
                <c:pt idx="11">
                  <c:v>-50273.43159900204</c:v>
                </c:pt>
                <c:pt idx="12">
                  <c:v>-50273.43159900204</c:v>
                </c:pt>
                <c:pt idx="13">
                  <c:v>-50273.43159900204</c:v>
                </c:pt>
                <c:pt idx="14">
                  <c:v>-50273.43159900204</c:v>
                </c:pt>
                <c:pt idx="15">
                  <c:v>-50273.43159900204</c:v>
                </c:pt>
                <c:pt idx="16">
                  <c:v>-50273.43159900204</c:v>
                </c:pt>
                <c:pt idx="17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17-44F2-9719-805AD449E950}"/>
            </c:ext>
          </c:extLst>
        </c:ser>
        <c:ser>
          <c:idx val="2"/>
          <c:order val="2"/>
          <c:tx>
            <c:strRef>
              <c:f>'CO2e-udledning pivot'!$D$2:$D$3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pivot'!$D$4:$D$24</c:f>
              <c:numCache>
                <c:formatCode>#,##0</c:formatCode>
                <c:ptCount val="18"/>
                <c:pt idx="0">
                  <c:v>5507316.8818720337</c:v>
                </c:pt>
                <c:pt idx="1">
                  <c:v>4405853.505497627</c:v>
                </c:pt>
                <c:pt idx="2">
                  <c:v>6608780.2582464404</c:v>
                </c:pt>
                <c:pt idx="3">
                  <c:v>5507316.8818720337</c:v>
                </c:pt>
                <c:pt idx="4">
                  <c:v>4405853.505497627</c:v>
                </c:pt>
                <c:pt idx="5">
                  <c:v>6608780.2582464404</c:v>
                </c:pt>
                <c:pt idx="6">
                  <c:v>5465486.5519993426</c:v>
                </c:pt>
                <c:pt idx="7">
                  <c:v>4372389.2415994741</c:v>
                </c:pt>
                <c:pt idx="8">
                  <c:v>6558583.8623992102</c:v>
                </c:pt>
                <c:pt idx="9">
                  <c:v>5485230.909845111</c:v>
                </c:pt>
                <c:pt idx="10">
                  <c:v>4388184.7278760895</c:v>
                </c:pt>
                <c:pt idx="11">
                  <c:v>6582277.0918141343</c:v>
                </c:pt>
                <c:pt idx="12">
                  <c:v>5485230.909845111</c:v>
                </c:pt>
                <c:pt idx="13">
                  <c:v>4388184.7278760895</c:v>
                </c:pt>
                <c:pt idx="14">
                  <c:v>6582277.0918141343</c:v>
                </c:pt>
                <c:pt idx="15">
                  <c:v>5367713.1906586625</c:v>
                </c:pt>
                <c:pt idx="16">
                  <c:v>4294170.5525269303</c:v>
                </c:pt>
                <c:pt idx="17">
                  <c:v>6441255.8287903955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17-44F2-9719-805AD449E950}"/>
            </c:ext>
          </c:extLst>
        </c:ser>
        <c:ser>
          <c:idx val="3"/>
          <c:order val="3"/>
          <c:tx>
            <c:strRef>
              <c:f>'CO2e-udledning pivot'!$E$2:$E$3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pivot'!$E$4:$E$24</c:f>
              <c:numCache>
                <c:formatCode>#,##0</c:formatCode>
                <c:ptCount val="18"/>
                <c:pt idx="0">
                  <c:v>9297443.8869206961</c:v>
                </c:pt>
                <c:pt idx="1">
                  <c:v>9297443.8869206961</c:v>
                </c:pt>
                <c:pt idx="2">
                  <c:v>9297443.8869206961</c:v>
                </c:pt>
                <c:pt idx="3">
                  <c:v>8853337.2019279227</c:v>
                </c:pt>
                <c:pt idx="4">
                  <c:v>8853337.2019279227</c:v>
                </c:pt>
                <c:pt idx="5">
                  <c:v>8853337.2019279227</c:v>
                </c:pt>
                <c:pt idx="6">
                  <c:v>7551464.6094648028</c:v>
                </c:pt>
                <c:pt idx="7">
                  <c:v>7551464.6094648028</c:v>
                </c:pt>
                <c:pt idx="8">
                  <c:v>7551464.6094648028</c:v>
                </c:pt>
                <c:pt idx="9">
                  <c:v>9211943.7432317268</c:v>
                </c:pt>
                <c:pt idx="10">
                  <c:v>9211943.7432317268</c:v>
                </c:pt>
                <c:pt idx="11">
                  <c:v>9211943.7432317268</c:v>
                </c:pt>
                <c:pt idx="12">
                  <c:v>8601332.71908742</c:v>
                </c:pt>
                <c:pt idx="13">
                  <c:v>8601332.71908742</c:v>
                </c:pt>
                <c:pt idx="14">
                  <c:v>8601332.71908742</c:v>
                </c:pt>
                <c:pt idx="15">
                  <c:v>7299384.6350595225</c:v>
                </c:pt>
                <c:pt idx="16">
                  <c:v>7299384.6350595225</c:v>
                </c:pt>
                <c:pt idx="17">
                  <c:v>7299384.6350595225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17-44F2-9719-805AD449E950}"/>
            </c:ext>
          </c:extLst>
        </c:ser>
        <c:ser>
          <c:idx val="4"/>
          <c:order val="4"/>
          <c:tx>
            <c:strRef>
              <c:f>'CO2e-udledning pivot'!$F$2:$F$3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pivot'!$F$4:$F$24</c:f>
              <c:numCache>
                <c:formatCode>#,##0</c:formatCode>
                <c:ptCount val="18"/>
                <c:pt idx="0">
                  <c:v>-674052.23115068232</c:v>
                </c:pt>
                <c:pt idx="1">
                  <c:v>-674052.23115068232</c:v>
                </c:pt>
                <c:pt idx="2">
                  <c:v>-674052.23115068232</c:v>
                </c:pt>
                <c:pt idx="3">
                  <c:v>-1708770.5520295242</c:v>
                </c:pt>
                <c:pt idx="4">
                  <c:v>-1708770.5520295242</c:v>
                </c:pt>
                <c:pt idx="5">
                  <c:v>-1708770.5520295242</c:v>
                </c:pt>
                <c:pt idx="6">
                  <c:v>-776674.1849646091</c:v>
                </c:pt>
                <c:pt idx="7">
                  <c:v>-776674.1849646091</c:v>
                </c:pt>
                <c:pt idx="8">
                  <c:v>-776674.1849646091</c:v>
                </c:pt>
                <c:pt idx="9">
                  <c:v>-1555617.3187058116</c:v>
                </c:pt>
                <c:pt idx="10">
                  <c:v>-1555617.3187058116</c:v>
                </c:pt>
                <c:pt idx="11">
                  <c:v>-1555617.3187058116</c:v>
                </c:pt>
                <c:pt idx="12">
                  <c:v>-2974861.5241716038</c:v>
                </c:pt>
                <c:pt idx="13">
                  <c:v>-2974861.5241716038</c:v>
                </c:pt>
                <c:pt idx="14">
                  <c:v>-2974861.5241716038</c:v>
                </c:pt>
                <c:pt idx="15">
                  <c:v>-1759529.7255197957</c:v>
                </c:pt>
                <c:pt idx="16">
                  <c:v>-1759529.7255197957</c:v>
                </c:pt>
                <c:pt idx="17">
                  <c:v>-1759529.7255197957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04-4B6F-9D2F-8EDE4AAA20E8}"/>
            </c:ext>
          </c:extLst>
        </c:ser>
        <c:ser>
          <c:idx val="5"/>
          <c:order val="5"/>
          <c:tx>
            <c:strRef>
              <c:f>'CO2e-udledning pivot'!$G$2:$G$3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pivot'!$G$4:$G$24</c:f>
              <c:numCache>
                <c:formatCode>#,##0</c:formatCode>
                <c:ptCount val="18"/>
                <c:pt idx="0">
                  <c:v>-427424.28054807242</c:v>
                </c:pt>
                <c:pt idx="1">
                  <c:v>-341939.42443845799</c:v>
                </c:pt>
                <c:pt idx="2">
                  <c:v>-512909.13665768696</c:v>
                </c:pt>
                <c:pt idx="3">
                  <c:v>-565990.77935995674</c:v>
                </c:pt>
                <c:pt idx="4">
                  <c:v>-452792.62348796544</c:v>
                </c:pt>
                <c:pt idx="5">
                  <c:v>-679188.93523194815</c:v>
                </c:pt>
                <c:pt idx="6">
                  <c:v>-536702.28626369708</c:v>
                </c:pt>
                <c:pt idx="7">
                  <c:v>-429361.82901095762</c:v>
                </c:pt>
                <c:pt idx="8">
                  <c:v>-644042.74351643643</c:v>
                </c:pt>
                <c:pt idx="9">
                  <c:v>-416519.2646097627</c:v>
                </c:pt>
                <c:pt idx="10">
                  <c:v>-333215.41168781015</c:v>
                </c:pt>
                <c:pt idx="11">
                  <c:v>-499823.11753171525</c:v>
                </c:pt>
                <c:pt idx="12">
                  <c:v>-550526.76458399382</c:v>
                </c:pt>
                <c:pt idx="13">
                  <c:v>-440421.41166719497</c:v>
                </c:pt>
                <c:pt idx="14">
                  <c:v>-660632.11750079249</c:v>
                </c:pt>
                <c:pt idx="15">
                  <c:v>-468243.95884098974</c:v>
                </c:pt>
                <c:pt idx="16">
                  <c:v>-374595.16707279172</c:v>
                </c:pt>
                <c:pt idx="17">
                  <c:v>-561892.75060918764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04-4B6F-9D2F-8EDE4AAA20E8}"/>
            </c:ext>
          </c:extLst>
        </c:ser>
        <c:ser>
          <c:idx val="6"/>
          <c:order val="6"/>
          <c:tx>
            <c:strRef>
              <c:f>'CO2e-udledning pivot'!$H$2:$H$3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pivot'!$H$4:$H$24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04-4B6F-9D2F-8EDE4AAA20E8}"/>
            </c:ext>
          </c:extLst>
        </c:ser>
        <c:ser>
          <c:idx val="7"/>
          <c:order val="7"/>
          <c:tx>
            <c:strRef>
              <c:f>'CO2e-udledning pivot'!$I$2:$I$3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'CO2e-udledning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pivot'!$I$4:$I$24</c:f>
              <c:numCache>
                <c:formatCode>#,##0</c:formatCode>
                <c:ptCount val="18"/>
                <c:pt idx="0">
                  <c:v>-626505.09163107211</c:v>
                </c:pt>
                <c:pt idx="1">
                  <c:v>-626505.09163107211</c:v>
                </c:pt>
                <c:pt idx="2">
                  <c:v>-626505.09163107211</c:v>
                </c:pt>
                <c:pt idx="3">
                  <c:v>-684560.48685710598</c:v>
                </c:pt>
                <c:pt idx="4">
                  <c:v>-684560.48685710598</c:v>
                </c:pt>
                <c:pt idx="5">
                  <c:v>-684560.48685710598</c:v>
                </c:pt>
                <c:pt idx="6">
                  <c:v>-626505.09163107211</c:v>
                </c:pt>
                <c:pt idx="7">
                  <c:v>-626505.09163107211</c:v>
                </c:pt>
                <c:pt idx="8">
                  <c:v>-626505.09163107211</c:v>
                </c:pt>
                <c:pt idx="9">
                  <c:v>-589695.19374392647</c:v>
                </c:pt>
                <c:pt idx="10">
                  <c:v>-589695.19374392647</c:v>
                </c:pt>
                <c:pt idx="11">
                  <c:v>-589695.19374392647</c:v>
                </c:pt>
                <c:pt idx="12">
                  <c:v>-1756408.6660471277</c:v>
                </c:pt>
                <c:pt idx="13">
                  <c:v>-1756408.6660471277</c:v>
                </c:pt>
                <c:pt idx="14">
                  <c:v>-1756408.6660471277</c:v>
                </c:pt>
                <c:pt idx="15">
                  <c:v>-578287.63535132085</c:v>
                </c:pt>
                <c:pt idx="16">
                  <c:v>-578287.63535132085</c:v>
                </c:pt>
                <c:pt idx="17">
                  <c:v>-578287.63535132085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004-4B6F-9D2F-8EDE4AAA2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5"/>
        <c:overlap val="100"/>
        <c:axId val="943497744"/>
        <c:axId val="943491088"/>
      </c:barChart>
      <c:lineChart>
        <c:grouping val="standard"/>
        <c:varyColors val="0"/>
        <c:ser>
          <c:idx val="0"/>
          <c:order val="0"/>
          <c:tx>
            <c:strRef>
              <c:f>'CO2e-udledning pivot'!$B$2:$B$3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44546A"/>
                    </a:solidFill>
                  </a14:hiddenLine>
                </a:ext>
              </a:extLst>
            </c:spPr>
          </c:marker>
          <c:cat>
            <c:multiLvlStrRef>
              <c:f>'CO2e-udledning pivot'!$A$4:$A$24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'CO2e-udledning pivot'!$B$4:$B$24</c:f>
              <c:numCache>
                <c:formatCode>#,##0</c:formatCode>
                <c:ptCount val="18"/>
                <c:pt idx="0">
                  <c:v>13026505.733863898</c:v>
                </c:pt>
                <c:pt idx="1">
                  <c:v>12010527.213599108</c:v>
                </c:pt>
                <c:pt idx="2">
                  <c:v>14042484.254128689</c:v>
                </c:pt>
                <c:pt idx="3">
                  <c:v>11351058.833954372</c:v>
                </c:pt>
                <c:pt idx="4">
                  <c:v>10362793.613451954</c:v>
                </c:pt>
                <c:pt idx="5">
                  <c:v>12339324.054456778</c:v>
                </c:pt>
                <c:pt idx="6">
                  <c:v>11026796.167005764</c:v>
                </c:pt>
                <c:pt idx="7">
                  <c:v>10041039.31385863</c:v>
                </c:pt>
                <c:pt idx="8">
                  <c:v>12012553.020152895</c:v>
                </c:pt>
                <c:pt idx="9">
                  <c:v>12085069.44441833</c:v>
                </c:pt>
                <c:pt idx="10">
                  <c:v>11071327.115371259</c:v>
                </c:pt>
                <c:pt idx="11">
                  <c:v>13098811.773465401</c:v>
                </c:pt>
                <c:pt idx="12">
                  <c:v>8754493.2425308079</c:v>
                </c:pt>
                <c:pt idx="13">
                  <c:v>7767552.4134785812</c:v>
                </c:pt>
                <c:pt idx="14">
                  <c:v>9741434.0715830307</c:v>
                </c:pt>
                <c:pt idx="15">
                  <c:v>9810763.0744070783</c:v>
                </c:pt>
                <c:pt idx="16">
                  <c:v>8830869.2280435413</c:v>
                </c:pt>
                <c:pt idx="17">
                  <c:v>10790656.92077061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17-44F2-9719-805AD449E9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3497744"/>
        <c:axId val="943491088"/>
      </c:lineChart>
      <c:catAx>
        <c:axId val="943497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1088"/>
        <c:crosses val="autoZero"/>
        <c:auto val="1"/>
        <c:lblAlgn val="ctr"/>
        <c:lblOffset val="100"/>
        <c:noMultiLvlLbl val="0"/>
      </c:catAx>
      <c:valAx>
        <c:axId val="943491088"/>
        <c:scaling>
          <c:orientation val="minMax"/>
          <c:max val="20000000"/>
          <c:min val="-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  <a:r>
                  <a:rPr lang="en-GB" baseline="0"/>
                  <a:t> CO2-ækvivalenter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6.352372812520833E-3"/>
              <c:y val="6.314531341525997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434977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4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scenarier.xlsm]CO2e-udledning pivot 2019!CO2-2019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70AD47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0AD47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noFill/>
            <a:round/>
          </a:ln>
          <a:effectLst/>
          <a:extLst>
            <a:ext uri="{91240B29-F687-4F45-9708-019B960494DF}">
              <a14:hiddenLine xmlns:a14="http://schemas.microsoft.com/office/drawing/2010/main" w="28575" cap="rnd">
                <a:solidFill>
                  <a:srgbClr val="44546A"/>
                </a:solidFill>
                <a:round/>
              </a14:hiddenLine>
            </a:ext>
          </a:extLst>
        </c:spPr>
        <c:marker>
          <c:symbol val="circle"/>
          <c:size val="5"/>
          <c:spPr>
            <a:solidFill>
              <a:srgbClr val="44546A"/>
            </a:solidFill>
            <a:ln w="9525">
              <a:noFill/>
            </a:ln>
            <a:effectLst/>
            <a:extLst>
              <a:ext uri="{91240B29-F687-4F45-9708-019B960494DF}">
                <a14:hiddenLine xmlns:a14="http://schemas.microsoft.com/office/drawing/2010/main" w="9525">
                  <a:solidFill>
                    <a:srgbClr val="44546A"/>
                  </a:solidFill>
                </a14:hiddenLine>
              </a:ext>
            </a:ex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D0CEC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166141922637331"/>
          <c:y val="2.1146071249971393E-2"/>
          <c:w val="0.36895389900440417"/>
          <c:h val="0.84499478483952528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'CO2e-udledning pivot 2019'!$C$3:$C$4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2019'!$C$5:$C$6</c:f>
              <c:numCache>
                <c:formatCode>#,##0</c:formatCode>
                <c:ptCount val="1"/>
                <c:pt idx="0">
                  <c:v>-158.43719999999996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7F-4569-8991-A8A01BCCADB3}"/>
            </c:ext>
          </c:extLst>
        </c:ser>
        <c:ser>
          <c:idx val="2"/>
          <c:order val="2"/>
          <c:tx>
            <c:strRef>
              <c:f>'CO2e-udledning pivot 2019'!$D$3:$D$4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2019'!$D$5:$D$6</c:f>
              <c:numCache>
                <c:formatCode>#,##0</c:formatCode>
                <c:ptCount val="1"/>
                <c:pt idx="0">
                  <c:v>5519261.9007367166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7F-4569-8991-A8A01BCCADB3}"/>
            </c:ext>
          </c:extLst>
        </c:ser>
        <c:ser>
          <c:idx val="3"/>
          <c:order val="3"/>
          <c:tx>
            <c:strRef>
              <c:f>'CO2e-udledning pivot 2019'!$E$3:$E$4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2019'!$E$5:$E$6</c:f>
              <c:numCache>
                <c:formatCode>#,##0</c:formatCode>
                <c:ptCount val="1"/>
                <c:pt idx="0">
                  <c:v>9725344.026449265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7F-4569-8991-A8A01BCCADB3}"/>
            </c:ext>
          </c:extLst>
        </c:ser>
        <c:ser>
          <c:idx val="4"/>
          <c:order val="4"/>
          <c:tx>
            <c:strRef>
              <c:f>'CO2e-udledning pivot 2019'!$F$3:$F$4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0AD47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2019'!$F$5:$F$6</c:f>
              <c:numCache>
                <c:formatCode>#,##0</c:formatCode>
                <c:ptCount val="1"/>
                <c:pt idx="0">
                  <c:v>-562410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7F-4569-8991-A8A01BCCADB3}"/>
            </c:ext>
          </c:extLst>
        </c:ser>
        <c:ser>
          <c:idx val="5"/>
          <c:order val="5"/>
          <c:tx>
            <c:strRef>
              <c:f>'CO2e-udledning pivot 2019'!$G$3:$G$4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2019'!$G$5:$G$6</c:f>
              <c:numCache>
                <c:formatCode>#,##0</c:formatCode>
                <c:ptCount val="1"/>
                <c:pt idx="0">
                  <c:v>-165207.21089505972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D7-443F-B210-0FF99BA58A6F}"/>
            </c:ext>
          </c:extLst>
        </c:ser>
        <c:ser>
          <c:idx val="6"/>
          <c:order val="6"/>
          <c:tx>
            <c:strRef>
              <c:f>'CO2e-udledning pivot 2019'!$H$3:$H$4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2019'!$H$5:$H$6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8-4EE2-9100-992BF0477ECA}"/>
            </c:ext>
          </c:extLst>
        </c:ser>
        <c:ser>
          <c:idx val="7"/>
          <c:order val="7"/>
          <c:tx>
            <c:strRef>
              <c:f>'CO2e-udledning pivot 2019'!$I$3:$I$4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2019'!$I$5:$I$6</c:f>
              <c:numCache>
                <c:formatCode>#,##0</c:formatCode>
                <c:ptCount val="1"/>
                <c:pt idx="0">
                  <c:v>-662019.400544959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8-4A1C-80A6-873389034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44411855"/>
        <c:axId val="1044412271"/>
      </c:barChart>
      <c:lineChart>
        <c:grouping val="standard"/>
        <c:varyColors val="0"/>
        <c:ser>
          <c:idx val="0"/>
          <c:order val="0"/>
          <c:tx>
            <c:strRef>
              <c:f>'CO2e-udledning pivot 2019'!$B$3:$B$4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28575" cap="rnd">
                  <a:solidFill>
                    <a:srgbClr val="44546A"/>
                  </a:solidFill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44546A"/>
              </a:solidFill>
              <a:ln w="9525">
                <a:noFill/>
              </a:ln>
              <a:effectLst/>
              <a:extLst>
                <a:ext uri="{91240B29-F687-4F45-9708-019B960494DF}">
                  <a14:hiddenLine xmlns:a14="http://schemas.microsoft.com/office/drawing/2010/main" w="9525">
                    <a:solidFill>
                      <a:srgbClr val="44546A"/>
                    </a:solidFill>
                  </a14:hiddenLine>
                </a:ext>
              </a:extLst>
            </c:spPr>
          </c:marker>
          <c:cat>
            <c:strRef>
              <c:f>'CO2e-udledning pivot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'CO2e-udledning pivot 2019'!$B$5:$B$6</c:f>
              <c:numCache>
                <c:formatCode>#,##0</c:formatCode>
                <c:ptCount val="1"/>
                <c:pt idx="0">
                  <c:v>13854810.878545959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E7F-4569-8991-A8A01BCC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4411855"/>
        <c:axId val="1044412271"/>
      </c:lineChart>
      <c:catAx>
        <c:axId val="1044411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2271"/>
        <c:crosses val="autoZero"/>
        <c:auto val="1"/>
        <c:lblAlgn val="ctr"/>
        <c:lblOffset val="100"/>
        <c:noMultiLvlLbl val="0"/>
      </c:catAx>
      <c:valAx>
        <c:axId val="1044412271"/>
        <c:scaling>
          <c:orientation val="minMax"/>
          <c:max val="20000000"/>
          <c:min val="-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44411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PJ!PotentialePJ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</a:t>
            </a:r>
            <a:endParaRPr lang="en-DK">
              <a:effectLst/>
            </a:endParaRPr>
          </a:p>
        </c:rich>
      </c:tx>
      <c:layout>
        <c:manualLayout>
          <c:xMode val="edge"/>
          <c:yMode val="edge"/>
          <c:x val="0.40369540064227194"/>
          <c:y val="1.41342912340735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rgbClr val="6664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pattFill prst="dkUpDiag">
            <a:fgClr>
              <a:srgbClr val="6664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pattFill prst="dkUpDiag">
            <a:fgClr>
              <a:schemeClr val="accent1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pattFill prst="dkUpDiag">
            <a:fgClr>
              <a:srgbClr val="37562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pattFill prst="dkUpDiag">
            <a:fgClr>
              <a:srgbClr val="F3A6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pattFill prst="dkUpDiag">
            <a:fgClr>
              <a:srgbClr val="222B35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pattFill prst="dkUpDiag">
            <a:fgClr>
              <a:srgbClr val="A9D08E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pattFill prst="dkUpDiag">
            <a:fgClr>
              <a:srgbClr val="BF8F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pattFill prst="dkUpDiag">
            <a:fgClr>
              <a:srgbClr val="4472C4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pattFill prst="dkUpDiag">
            <a:fgClr>
              <a:srgbClr val="99663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pattFill prst="dkUpDiag">
            <a:fgClr>
              <a:srgbClr val="7571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3210062637233095"/>
          <c:y val="9.6572325909267454E-2"/>
          <c:w val="0.7469753547984167"/>
          <c:h val="0.432608040035951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PJ'!$B$2:$B$4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PJ'!$B$5:$B$25</c:f>
              <c:numCache>
                <c:formatCode>#,##0.0</c:formatCode>
                <c:ptCount val="18"/>
                <c:pt idx="0">
                  <c:v>19.810752704992641</c:v>
                </c:pt>
                <c:pt idx="1">
                  <c:v>19.802671473587466</c:v>
                </c:pt>
                <c:pt idx="2">
                  <c:v>20.140307454493179</c:v>
                </c:pt>
                <c:pt idx="3">
                  <c:v>19.810752704992638</c:v>
                </c:pt>
                <c:pt idx="4">
                  <c:v>19.802671473587466</c:v>
                </c:pt>
                <c:pt idx="5">
                  <c:v>20.140307454493183</c:v>
                </c:pt>
                <c:pt idx="6">
                  <c:v>24.19334971886914</c:v>
                </c:pt>
                <c:pt idx="7">
                  <c:v>23.308750481293295</c:v>
                </c:pt>
                <c:pt idx="8">
                  <c:v>25.394603028876872</c:v>
                </c:pt>
                <c:pt idx="9">
                  <c:v>19.90496446847807</c:v>
                </c:pt>
                <c:pt idx="10">
                  <c:v>19.897035061438991</c:v>
                </c:pt>
                <c:pt idx="11">
                  <c:v>20.231823778682944</c:v>
                </c:pt>
                <c:pt idx="12">
                  <c:v>19.90496446847807</c:v>
                </c:pt>
                <c:pt idx="13">
                  <c:v>19.897035061438991</c:v>
                </c:pt>
                <c:pt idx="14">
                  <c:v>20.231823778682944</c:v>
                </c:pt>
                <c:pt idx="15">
                  <c:v>25.082086216244104</c:v>
                </c:pt>
                <c:pt idx="16">
                  <c:v>24.038732459651815</c:v>
                </c:pt>
                <c:pt idx="17">
                  <c:v>26.430828947659418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A6-43AE-83F4-D8B6201B0735}"/>
            </c:ext>
          </c:extLst>
        </c:ser>
        <c:ser>
          <c:idx val="1"/>
          <c:order val="1"/>
          <c:tx>
            <c:strRef>
              <c:f>'Potentiale PJ'!$C$2:$C$4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rgbClr val="37562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PJ'!$C$5:$C$25</c:f>
              <c:numCache>
                <c:formatCode>#,##0.0</c:formatCode>
                <c:ptCount val="18"/>
                <c:pt idx="0">
                  <c:v>5.2990046407365279</c:v>
                </c:pt>
                <c:pt idx="1">
                  <c:v>5.2940684669341902</c:v>
                </c:pt>
                <c:pt idx="2">
                  <c:v>5.3039408145388656</c:v>
                </c:pt>
                <c:pt idx="3">
                  <c:v>5.2990046407365279</c:v>
                </c:pt>
                <c:pt idx="4">
                  <c:v>5.2940684669341911</c:v>
                </c:pt>
                <c:pt idx="5">
                  <c:v>5.3039408145388656</c:v>
                </c:pt>
                <c:pt idx="6">
                  <c:v>6.3736592809507417</c:v>
                </c:pt>
                <c:pt idx="7">
                  <c:v>6.1496957679974606</c:v>
                </c:pt>
                <c:pt idx="8">
                  <c:v>6.5976227939040228</c:v>
                </c:pt>
                <c:pt idx="9">
                  <c:v>5.3654495190523512</c:v>
                </c:pt>
                <c:pt idx="10">
                  <c:v>5.3606050360007158</c:v>
                </c:pt>
                <c:pt idx="11">
                  <c:v>5.3702940021039831</c:v>
                </c:pt>
                <c:pt idx="12">
                  <c:v>5.3654495190523503</c:v>
                </c:pt>
                <c:pt idx="13">
                  <c:v>5.3606050360007158</c:v>
                </c:pt>
                <c:pt idx="14">
                  <c:v>5.3702940021039831</c:v>
                </c:pt>
                <c:pt idx="15">
                  <c:v>6.6007393724296035</c:v>
                </c:pt>
                <c:pt idx="16">
                  <c:v>6.3373270421400179</c:v>
                </c:pt>
                <c:pt idx="17">
                  <c:v>6.8641517027191892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A6-43AE-83F4-D8B6201B0735}"/>
            </c:ext>
          </c:extLst>
        </c:ser>
        <c:ser>
          <c:idx val="2"/>
          <c:order val="2"/>
          <c:tx>
            <c:strRef>
              <c:f>'Potentiale PJ'!$D$2:$D$4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PJ'!$D$5:$D$25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5A-4344-A9F0-488A19E884B0}"/>
            </c:ext>
          </c:extLst>
        </c:ser>
        <c:ser>
          <c:idx val="3"/>
          <c:order val="3"/>
          <c:tx>
            <c:strRef>
              <c:f>'Potentiale PJ'!$E$2:$E$4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rgbClr val="222B35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PJ'!$E$5:$E$25</c:f>
              <c:numCache>
                <c:formatCode>#,##0.0</c:formatCode>
                <c:ptCount val="18"/>
                <c:pt idx="0">
                  <c:v>2.1694819870080004</c:v>
                </c:pt>
                <c:pt idx="1">
                  <c:v>2.1694819870080004</c:v>
                </c:pt>
                <c:pt idx="2">
                  <c:v>2.1694819870080004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  <c:pt idx="6">
                  <c:v>2.1694819870080004</c:v>
                </c:pt>
                <c:pt idx="7">
                  <c:v>2.1694819870080004</c:v>
                </c:pt>
                <c:pt idx="8">
                  <c:v>2.1694819870080004</c:v>
                </c:pt>
                <c:pt idx="9">
                  <c:v>2.1694819870080004</c:v>
                </c:pt>
                <c:pt idx="10">
                  <c:v>2.1694819870080004</c:v>
                </c:pt>
                <c:pt idx="11">
                  <c:v>2.1694819870080004</c:v>
                </c:pt>
                <c:pt idx="12">
                  <c:v>2.1694819870080004</c:v>
                </c:pt>
                <c:pt idx="13">
                  <c:v>2.1694819870080004</c:v>
                </c:pt>
                <c:pt idx="14">
                  <c:v>2.1694819870080004</c:v>
                </c:pt>
                <c:pt idx="15">
                  <c:v>2.1694819870080004</c:v>
                </c:pt>
                <c:pt idx="16">
                  <c:v>2.1694819870080004</c:v>
                </c:pt>
                <c:pt idx="17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5A-4344-A9F0-488A19E884B0}"/>
            </c:ext>
          </c:extLst>
        </c:ser>
        <c:ser>
          <c:idx val="4"/>
          <c:order val="4"/>
          <c:tx>
            <c:strRef>
              <c:f>'Potentiale PJ'!$F$2:$F$4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PJ'!$F$5:$F$25</c:f>
              <c:numCache>
                <c:formatCode>#,##0.0</c:formatCode>
                <c:ptCount val="18"/>
                <c:pt idx="0">
                  <c:v>19.785884940086405</c:v>
                </c:pt>
                <c:pt idx="1">
                  <c:v>29.914717844992808</c:v>
                </c:pt>
                <c:pt idx="2">
                  <c:v>9.6570520351800013</c:v>
                </c:pt>
                <c:pt idx="3">
                  <c:v>56.668332882847857</c:v>
                </c:pt>
                <c:pt idx="4">
                  <c:v>67.376634314366441</c:v>
                </c:pt>
                <c:pt idx="5">
                  <c:v>47.124263973675454</c:v>
                </c:pt>
                <c:pt idx="6">
                  <c:v>11.863161258773705</c:v>
                </c:pt>
                <c:pt idx="7">
                  <c:v>28.743319938360209</c:v>
                </c:pt>
                <c:pt idx="8">
                  <c:v>4.9239155795209513</c:v>
                </c:pt>
                <c:pt idx="9">
                  <c:v>23.263009939013003</c:v>
                </c:pt>
                <c:pt idx="10">
                  <c:v>33.391842843919406</c:v>
                </c:pt>
                <c:pt idx="11">
                  <c:v>13.134177034106592</c:v>
                </c:pt>
                <c:pt idx="12">
                  <c:v>58.368400012648195</c:v>
                </c:pt>
                <c:pt idx="13">
                  <c:v>69.076701444166787</c:v>
                </c:pt>
                <c:pt idx="14">
                  <c:v>48.389464286159964</c:v>
                </c:pt>
                <c:pt idx="15">
                  <c:v>8.7871462021608373</c:v>
                </c:pt>
                <c:pt idx="16">
                  <c:v>21.942350441905983</c:v>
                </c:pt>
                <c:pt idx="17">
                  <c:v>4.2325394767921409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5A-4344-A9F0-488A19E884B0}"/>
            </c:ext>
          </c:extLst>
        </c:ser>
        <c:ser>
          <c:idx val="5"/>
          <c:order val="5"/>
          <c:tx>
            <c:strRef>
              <c:f>'Potentiale PJ'!$G$2:$G$4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rgbClr val="A9D08E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PJ'!$G$5:$G$25</c:f>
              <c:numCache>
                <c:formatCode>#,##0.0</c:formatCode>
                <c:ptCount val="18"/>
                <c:pt idx="0">
                  <c:v>1.4201719861750004</c:v>
                </c:pt>
                <c:pt idx="1">
                  <c:v>1.4201719861750004</c:v>
                </c:pt>
                <c:pt idx="2">
                  <c:v>1.4201719861750004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  <c:pt idx="6">
                  <c:v>1.4201719861750002</c:v>
                </c:pt>
                <c:pt idx="7">
                  <c:v>1.4201719861750002</c:v>
                </c:pt>
                <c:pt idx="8">
                  <c:v>1.4201719861750002</c:v>
                </c:pt>
                <c:pt idx="9">
                  <c:v>1.4201719861750004</c:v>
                </c:pt>
                <c:pt idx="10">
                  <c:v>1.4201719861750004</c:v>
                </c:pt>
                <c:pt idx="11">
                  <c:v>1.4201719861750004</c:v>
                </c:pt>
                <c:pt idx="12">
                  <c:v>1.4201719861750002</c:v>
                </c:pt>
                <c:pt idx="13">
                  <c:v>1.4201719861750002</c:v>
                </c:pt>
                <c:pt idx="14">
                  <c:v>1.4201719861750002</c:v>
                </c:pt>
                <c:pt idx="15">
                  <c:v>1.4201719861750006</c:v>
                </c:pt>
                <c:pt idx="16">
                  <c:v>1.4201719861750006</c:v>
                </c:pt>
                <c:pt idx="17">
                  <c:v>1.4201719861750006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65A-4344-A9F0-488A19E884B0}"/>
            </c:ext>
          </c:extLst>
        </c:ser>
        <c:ser>
          <c:idx val="6"/>
          <c:order val="6"/>
          <c:tx>
            <c:strRef>
              <c:f>'Potentiale PJ'!$H$2:$H$4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PJ'!$H$5:$H$25</c:f>
              <c:numCache>
                <c:formatCode>#,##0.0</c:formatCode>
                <c:ptCount val="18"/>
                <c:pt idx="0">
                  <c:v>26.951318314092823</c:v>
                </c:pt>
                <c:pt idx="1">
                  <c:v>34.98372049186424</c:v>
                </c:pt>
                <c:pt idx="2">
                  <c:v>18.918916136321396</c:v>
                </c:pt>
                <c:pt idx="3">
                  <c:v>21.593398424851557</c:v>
                </c:pt>
                <c:pt idx="4">
                  <c:v>29.502058026363116</c:v>
                </c:pt>
                <c:pt idx="5">
                  <c:v>18.022888325926449</c:v>
                </c:pt>
                <c:pt idx="6">
                  <c:v>20.994584563369092</c:v>
                </c:pt>
                <c:pt idx="7">
                  <c:v>28.54490969426282</c:v>
                </c:pt>
                <c:pt idx="8">
                  <c:v>16.758901223301752</c:v>
                </c:pt>
                <c:pt idx="9">
                  <c:v>27.191814061446919</c:v>
                </c:pt>
                <c:pt idx="10">
                  <c:v>35.217146788262482</c:v>
                </c:pt>
                <c:pt idx="11">
                  <c:v>19.166481334631349</c:v>
                </c:pt>
                <c:pt idx="12">
                  <c:v>19.35899029524785</c:v>
                </c:pt>
                <c:pt idx="13">
                  <c:v>27.260580445803555</c:v>
                </c:pt>
                <c:pt idx="14">
                  <c:v>15.661288647765257</c:v>
                </c:pt>
                <c:pt idx="15">
                  <c:v>16.39275206297993</c:v>
                </c:pt>
                <c:pt idx="16">
                  <c:v>23.798731109433938</c:v>
                </c:pt>
                <c:pt idx="17">
                  <c:v>12.666500047982415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65A-4344-A9F0-488A19E884B0}"/>
            </c:ext>
          </c:extLst>
        </c:ser>
        <c:ser>
          <c:idx val="7"/>
          <c:order val="7"/>
          <c:tx>
            <c:strRef>
              <c:f>'Potentiale PJ'!$I$2:$I$4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rgbClr val="BF8F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PJ'!$I$5:$I$25</c:f>
              <c:numCache>
                <c:formatCode>#,##0.0</c:formatCode>
                <c:ptCount val="18"/>
                <c:pt idx="0">
                  <c:v>0.45076703431999998</c:v>
                </c:pt>
                <c:pt idx="1">
                  <c:v>0.45076703431999993</c:v>
                </c:pt>
                <c:pt idx="2">
                  <c:v>0.45076703432000004</c:v>
                </c:pt>
                <c:pt idx="3">
                  <c:v>0.45076703431999998</c:v>
                </c:pt>
                <c:pt idx="4">
                  <c:v>0.45076703432000026</c:v>
                </c:pt>
                <c:pt idx="5">
                  <c:v>0.45076703431999998</c:v>
                </c:pt>
                <c:pt idx="6">
                  <c:v>0.45076703431999998</c:v>
                </c:pt>
                <c:pt idx="7">
                  <c:v>0.45076703431999993</c:v>
                </c:pt>
                <c:pt idx="8">
                  <c:v>0.45076703431999993</c:v>
                </c:pt>
                <c:pt idx="9">
                  <c:v>0.45076703431999993</c:v>
                </c:pt>
                <c:pt idx="10">
                  <c:v>0.45076703431999993</c:v>
                </c:pt>
                <c:pt idx="11">
                  <c:v>0.45076703431999987</c:v>
                </c:pt>
                <c:pt idx="12">
                  <c:v>0.45076703431999993</c:v>
                </c:pt>
                <c:pt idx="13">
                  <c:v>0.45076703431999987</c:v>
                </c:pt>
                <c:pt idx="14">
                  <c:v>0.45076703432000009</c:v>
                </c:pt>
                <c:pt idx="15">
                  <c:v>0.4507670343200002</c:v>
                </c:pt>
                <c:pt idx="16">
                  <c:v>0.45076703432000009</c:v>
                </c:pt>
                <c:pt idx="17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65A-4344-A9F0-488A19E884B0}"/>
            </c:ext>
          </c:extLst>
        </c:ser>
        <c:ser>
          <c:idx val="8"/>
          <c:order val="8"/>
          <c:tx>
            <c:strRef>
              <c:f>'Potentiale PJ'!$J$2:$J$4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PJ'!$J$5:$J$25</c:f>
              <c:numCache>
                <c:formatCode>#,##0.0</c:formatCode>
                <c:ptCount val="18"/>
                <c:pt idx="0">
                  <c:v>0.35905402506237244</c:v>
                </c:pt>
                <c:pt idx="1">
                  <c:v>0.35905402506237244</c:v>
                </c:pt>
                <c:pt idx="2">
                  <c:v>0.35905402506237244</c:v>
                </c:pt>
                <c:pt idx="3">
                  <c:v>0.35905402506237249</c:v>
                </c:pt>
                <c:pt idx="4">
                  <c:v>0.35905402506237249</c:v>
                </c:pt>
                <c:pt idx="5">
                  <c:v>0.35905402506237249</c:v>
                </c:pt>
                <c:pt idx="6">
                  <c:v>0.35905402506237249</c:v>
                </c:pt>
                <c:pt idx="7">
                  <c:v>0.35905402506237249</c:v>
                </c:pt>
                <c:pt idx="8">
                  <c:v>0.35905402506237249</c:v>
                </c:pt>
                <c:pt idx="9">
                  <c:v>0.35905402506237244</c:v>
                </c:pt>
                <c:pt idx="10">
                  <c:v>0.35905402506237244</c:v>
                </c:pt>
                <c:pt idx="11">
                  <c:v>0.35905402506237244</c:v>
                </c:pt>
                <c:pt idx="12">
                  <c:v>0.35905402506237249</c:v>
                </c:pt>
                <c:pt idx="13">
                  <c:v>0.35905402506237249</c:v>
                </c:pt>
                <c:pt idx="14">
                  <c:v>0.35905402506237249</c:v>
                </c:pt>
                <c:pt idx="15">
                  <c:v>0.35905402506237249</c:v>
                </c:pt>
                <c:pt idx="16">
                  <c:v>0.35905402506237249</c:v>
                </c:pt>
                <c:pt idx="17">
                  <c:v>0.35905402506237249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65A-4344-A9F0-488A19E884B0}"/>
            </c:ext>
          </c:extLst>
        </c:ser>
        <c:ser>
          <c:idx val="9"/>
          <c:order val="9"/>
          <c:tx>
            <c:strRef>
              <c:f>'Potentiale PJ'!$K$2:$K$4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rgbClr val="4472C4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PJ'!$K$5:$K$25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5A-4344-A9F0-488A19E884B0}"/>
            </c:ext>
          </c:extLst>
        </c:ser>
        <c:ser>
          <c:idx val="10"/>
          <c:order val="10"/>
          <c:tx>
            <c:strRef>
              <c:f>'Potentiale PJ'!$L$2:$L$4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PJ'!$L$5:$L$25</c:f>
              <c:numCache>
                <c:formatCode>#,##0.0</c:formatCode>
                <c:ptCount val="18"/>
                <c:pt idx="0">
                  <c:v>2.0151850141246661</c:v>
                </c:pt>
                <c:pt idx="1">
                  <c:v>1.6121480112997326</c:v>
                </c:pt>
                <c:pt idx="2">
                  <c:v>2.4182220169495992</c:v>
                </c:pt>
                <c:pt idx="3">
                  <c:v>2.0151850141246661</c:v>
                </c:pt>
                <c:pt idx="4">
                  <c:v>1.6121480112997326</c:v>
                </c:pt>
                <c:pt idx="5">
                  <c:v>2.4182220169495992</c:v>
                </c:pt>
                <c:pt idx="6">
                  <c:v>2.1977887873274424</c:v>
                </c:pt>
                <c:pt idx="7">
                  <c:v>1.7582310298619541</c:v>
                </c:pt>
                <c:pt idx="8">
                  <c:v>2.6373465447929307</c:v>
                </c:pt>
                <c:pt idx="9">
                  <c:v>2.1115978762570289</c:v>
                </c:pt>
                <c:pt idx="10">
                  <c:v>1.6892783010056229</c:v>
                </c:pt>
                <c:pt idx="11">
                  <c:v>2.5339174515084348</c:v>
                </c:pt>
                <c:pt idx="12">
                  <c:v>2.1115978762570289</c:v>
                </c:pt>
                <c:pt idx="13">
                  <c:v>1.6892783010056229</c:v>
                </c:pt>
                <c:pt idx="14">
                  <c:v>2.5339174515084348</c:v>
                </c:pt>
                <c:pt idx="15">
                  <c:v>2.6246031288318838</c:v>
                </c:pt>
                <c:pt idx="16">
                  <c:v>2.0996825030655066</c:v>
                </c:pt>
                <c:pt idx="17">
                  <c:v>3.1495237545982597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5A-4344-A9F0-488A19E884B0}"/>
            </c:ext>
          </c:extLst>
        </c:ser>
        <c:ser>
          <c:idx val="11"/>
          <c:order val="11"/>
          <c:tx>
            <c:strRef>
              <c:f>'Potentiale PJ'!$M$2:$M$4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rgbClr val="F3A6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PJ'!$M$5:$M$25</c:f>
              <c:numCache>
                <c:formatCode>#,##0.0</c:formatCode>
                <c:ptCount val="18"/>
                <c:pt idx="0">
                  <c:v>12.53543651233441</c:v>
                </c:pt>
                <c:pt idx="1">
                  <c:v>10.02834920986753</c:v>
                </c:pt>
                <c:pt idx="2">
                  <c:v>15.042523814801294</c:v>
                </c:pt>
                <c:pt idx="3">
                  <c:v>16.27366559690411</c:v>
                </c:pt>
                <c:pt idx="4">
                  <c:v>13.01893247752329</c:v>
                </c:pt>
                <c:pt idx="5">
                  <c:v>19.528398716284933</c:v>
                </c:pt>
                <c:pt idx="6">
                  <c:v>15.798263648699116</c:v>
                </c:pt>
                <c:pt idx="7">
                  <c:v>12.638610918959293</c:v>
                </c:pt>
                <c:pt idx="8">
                  <c:v>18.957916378438938</c:v>
                </c:pt>
                <c:pt idx="9">
                  <c:v>12.420463246039292</c:v>
                </c:pt>
                <c:pt idx="10">
                  <c:v>9.9363705968314324</c:v>
                </c:pt>
                <c:pt idx="11">
                  <c:v>14.90455589524715</c:v>
                </c:pt>
                <c:pt idx="12">
                  <c:v>16.022658393242192</c:v>
                </c:pt>
                <c:pt idx="13">
                  <c:v>12.818126714593753</c:v>
                </c:pt>
                <c:pt idx="14">
                  <c:v>19.227190071890629</c:v>
                </c:pt>
                <c:pt idx="15">
                  <c:v>14.687068814582961</c:v>
                </c:pt>
                <c:pt idx="16">
                  <c:v>11.74965505166637</c:v>
                </c:pt>
                <c:pt idx="17">
                  <c:v>17.624482577499553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65A-4344-A9F0-488A19E884B0}"/>
            </c:ext>
          </c:extLst>
        </c:ser>
        <c:ser>
          <c:idx val="12"/>
          <c:order val="12"/>
          <c:tx>
            <c:strRef>
              <c:f>'Potentiale PJ'!$N$2:$N$4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PJ'!$N$5:$N$25</c:f>
              <c:numCache>
                <c:formatCode>#,##0.0</c:formatCode>
                <c:ptCount val="18"/>
                <c:pt idx="0">
                  <c:v>47.633774174407023</c:v>
                </c:pt>
                <c:pt idx="1">
                  <c:v>47.633774174407023</c:v>
                </c:pt>
                <c:pt idx="2">
                  <c:v>47.633774174407023</c:v>
                </c:pt>
                <c:pt idx="3">
                  <c:v>47.445088326407671</c:v>
                </c:pt>
                <c:pt idx="4">
                  <c:v>47.445088326407671</c:v>
                </c:pt>
                <c:pt idx="5">
                  <c:v>47.445088326407671</c:v>
                </c:pt>
                <c:pt idx="6">
                  <c:v>46.946938378015645</c:v>
                </c:pt>
                <c:pt idx="7">
                  <c:v>46.946938378015645</c:v>
                </c:pt>
                <c:pt idx="8">
                  <c:v>46.946938378015645</c:v>
                </c:pt>
                <c:pt idx="9">
                  <c:v>46.669324268255423</c:v>
                </c:pt>
                <c:pt idx="10">
                  <c:v>46.669324268255423</c:v>
                </c:pt>
                <c:pt idx="11">
                  <c:v>46.669324268255423</c:v>
                </c:pt>
                <c:pt idx="12">
                  <c:v>50.389077352264387</c:v>
                </c:pt>
                <c:pt idx="13">
                  <c:v>50.389077352264387</c:v>
                </c:pt>
                <c:pt idx="14">
                  <c:v>50.389077352264387</c:v>
                </c:pt>
                <c:pt idx="15">
                  <c:v>45.959088330885855</c:v>
                </c:pt>
                <c:pt idx="16">
                  <c:v>45.959088330885855</c:v>
                </c:pt>
                <c:pt idx="17">
                  <c:v>45.959088330885855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65A-4344-A9F0-488A19E884B0}"/>
            </c:ext>
          </c:extLst>
        </c:ser>
        <c:ser>
          <c:idx val="13"/>
          <c:order val="13"/>
          <c:tx>
            <c:strRef>
              <c:f>'Potentiale PJ'!$O$2:$O$4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rgbClr val="99663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PJ'!$O$5:$O$25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65A-4344-A9F0-488A19E884B0}"/>
            </c:ext>
          </c:extLst>
        </c:ser>
        <c:ser>
          <c:idx val="14"/>
          <c:order val="14"/>
          <c:tx>
            <c:strRef>
              <c:f>'Potentiale PJ'!$P$2:$P$4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rgbClr val="6664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PJ'!$P$5:$P$25</c:f>
              <c:numCache>
                <c:formatCode>#,##0.0</c:formatCode>
                <c:ptCount val="18"/>
                <c:pt idx="0">
                  <c:v>7.9746013970399474</c:v>
                </c:pt>
                <c:pt idx="1">
                  <c:v>7.9746013970399474</c:v>
                </c:pt>
                <c:pt idx="2">
                  <c:v>7.9746013970399474</c:v>
                </c:pt>
                <c:pt idx="3">
                  <c:v>5.4020962794531719</c:v>
                </c:pt>
                <c:pt idx="4">
                  <c:v>5.4020962794531719</c:v>
                </c:pt>
                <c:pt idx="5">
                  <c:v>5.4020962794531719</c:v>
                </c:pt>
                <c:pt idx="6">
                  <c:v>5.7742075823256434</c:v>
                </c:pt>
                <c:pt idx="7">
                  <c:v>5.7742075823256434</c:v>
                </c:pt>
                <c:pt idx="8">
                  <c:v>5.7742075823256434</c:v>
                </c:pt>
                <c:pt idx="9">
                  <c:v>8.2650661272225623</c:v>
                </c:pt>
                <c:pt idx="10">
                  <c:v>8.2650661272225623</c:v>
                </c:pt>
                <c:pt idx="11">
                  <c:v>8.2650661272225623</c:v>
                </c:pt>
                <c:pt idx="12">
                  <c:v>5.4190379190141131</c:v>
                </c:pt>
                <c:pt idx="13">
                  <c:v>5.4190379190141131</c:v>
                </c:pt>
                <c:pt idx="14">
                  <c:v>5.4190379190141131</c:v>
                </c:pt>
                <c:pt idx="15">
                  <c:v>5.3818165046389463</c:v>
                </c:pt>
                <c:pt idx="16">
                  <c:v>5.3818165046389463</c:v>
                </c:pt>
                <c:pt idx="17">
                  <c:v>5.3818165046389463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65A-4344-A9F0-488A19E884B0}"/>
            </c:ext>
          </c:extLst>
        </c:ser>
        <c:ser>
          <c:idx val="15"/>
          <c:order val="15"/>
          <c:tx>
            <c:strRef>
              <c:f>'Potentiale PJ'!$Q$2:$Q$4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rgbClr val="6664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PJ'!$Q$5:$Q$25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65A-4344-A9F0-488A19E884B0}"/>
            </c:ext>
          </c:extLst>
        </c:ser>
        <c:ser>
          <c:idx val="16"/>
          <c:order val="16"/>
          <c:tx>
            <c:strRef>
              <c:f>'Potentiale PJ'!$R$2:$R$4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PJ'!$R$5:$R$25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65A-4344-A9F0-488A19E884B0}"/>
            </c:ext>
          </c:extLst>
        </c:ser>
        <c:ser>
          <c:idx val="17"/>
          <c:order val="17"/>
          <c:tx>
            <c:strRef>
              <c:f>'Potentiale PJ'!$S$2:$S$4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rgbClr val="7571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multiLvlStrRef>
              <c:f>'Potentiale PJ'!$A$5:$A$25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PJ'!$S$5:$S$25</c:f>
              <c:numCache>
                <c:formatCode>#,##0.0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65A-4344-A9F0-488A19E88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2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PJ</a:t>
                </a:r>
              </a:p>
            </c:rich>
          </c:tx>
          <c:layout>
            <c:manualLayout>
              <c:xMode val="edge"/>
              <c:yMode val="edge"/>
              <c:x val="8.0096740145267645E-2"/>
              <c:y val="0.120567454665436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PJ 2019!PotentialePJ2019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dkUpDiag">
            <a:fgClr>
              <a:schemeClr val="accent1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dkUpDiag">
            <a:fgClr>
              <a:schemeClr val="accent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dkUpDiag">
            <a:fgClr>
              <a:schemeClr val="accent3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6664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dkUpDiag">
            <a:fgClr>
              <a:srgbClr val="6664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6664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dkUpDiag">
            <a:fgClr>
              <a:schemeClr val="accent6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tx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dkUpDiag">
            <a:fgClr>
              <a:schemeClr val="tx2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dkUpDiag">
            <a:fgClr>
              <a:schemeClr val="accent2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dkUpDiag">
            <a:fgClr>
              <a:srgbClr val="37562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dkUpDiag">
            <a:fgClr>
              <a:srgbClr val="F3A6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dkUpDiag">
            <a:fgClr>
              <a:srgbClr val="222B35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dkUpDiag">
            <a:fgClr>
              <a:srgbClr val="A9D08E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dkUpDiag">
            <a:fgClr>
              <a:srgbClr val="BF8F00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dkUpDiag">
            <a:fgClr>
              <a:srgbClr val="4472C4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dkUpDiag">
            <a:fgClr>
              <a:srgbClr val="996633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dkUpDiag">
            <a:fgClr>
              <a:srgbClr val="757171"/>
            </a:fgClr>
            <a:bgClr>
              <a:srgbClr val="FFFFFF"/>
            </a:bgClr>
          </a:patt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3961044162085412"/>
          <c:y val="0.1436928868120457"/>
          <c:w val="0.2161911632044935"/>
          <c:h val="0.6783170152796320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PJ 2019'!$B$3:$B$5</c:f>
              <c:strCache>
                <c:ptCount val="1"/>
                <c:pt idx="0">
                  <c:v>Bionedbrydeligt affald - Sum of Restprodukter til energi [PJ]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2019'!$B$6:$B$7</c:f>
              <c:numCache>
                <c:formatCode>#,##0.0</c:formatCode>
                <c:ptCount val="1"/>
                <c:pt idx="0">
                  <c:v>17.543930524502301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09-448C-83DE-1CC42C6DFE84}"/>
            </c:ext>
          </c:extLst>
        </c:ser>
        <c:ser>
          <c:idx val="1"/>
          <c:order val="1"/>
          <c:tx>
            <c:strRef>
              <c:f>'Potentiale PJ 2019'!$C$3:$C$5</c:f>
              <c:strCache>
                <c:ptCount val="1"/>
                <c:pt idx="0">
                  <c:v>Bionedbrydeligt affald - Sum of Biogasproduktion [PJ]</c:v>
                </c:pt>
              </c:strCache>
            </c:strRef>
          </c:tx>
          <c:spPr>
            <a:pattFill prst="dkUpDiag">
              <a:fgClr>
                <a:srgbClr val="37562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2019'!$C$6:$C$7</c:f>
              <c:numCache>
                <c:formatCode>#,##0.0</c:formatCode>
                <c:ptCount val="1"/>
                <c:pt idx="0">
                  <c:v>7.483154704207001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09-448C-83DE-1CC42C6DFE84}"/>
            </c:ext>
          </c:extLst>
        </c:ser>
        <c:ser>
          <c:idx val="2"/>
          <c:order val="2"/>
          <c:tx>
            <c:strRef>
              <c:f>'Potentiale PJ 2019'!$D$3:$D$5</c:f>
              <c:strCache>
                <c:ptCount val="1"/>
                <c:pt idx="0">
                  <c:v>Glycerin - Sum of Restprodukter til energi [PJ]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2019'!$D$6:$D$7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7E-40AE-8109-D191521D0049}"/>
            </c:ext>
          </c:extLst>
        </c:ser>
        <c:ser>
          <c:idx val="3"/>
          <c:order val="3"/>
          <c:tx>
            <c:strRef>
              <c:f>'Potentiale PJ 2019'!$E$3:$E$5</c:f>
              <c:strCache>
                <c:ptCount val="1"/>
                <c:pt idx="0">
                  <c:v>Glycerin - Sum of Biogasproduktion [PJ]</c:v>
                </c:pt>
              </c:strCache>
            </c:strRef>
          </c:tx>
          <c:spPr>
            <a:pattFill prst="dkUpDiag">
              <a:fgClr>
                <a:srgbClr val="222B35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2019'!$E$6:$E$7</c:f>
              <c:numCache>
                <c:formatCode>#,##0.0</c:formatCode>
                <c:ptCount val="1"/>
                <c:pt idx="0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7E-40AE-8109-D191521D0049}"/>
            </c:ext>
          </c:extLst>
        </c:ser>
        <c:ser>
          <c:idx val="4"/>
          <c:order val="4"/>
          <c:tx>
            <c:strRef>
              <c:f>'Potentiale PJ 2019'!$F$3:$F$5</c:f>
              <c:strCache>
                <c:ptCount val="1"/>
                <c:pt idx="0">
                  <c:v>Græs og urter - Sum of Restprodukter til energi [PJ]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2019'!$F$6:$F$7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7E-40AE-8109-D191521D0049}"/>
            </c:ext>
          </c:extLst>
        </c:ser>
        <c:ser>
          <c:idx val="5"/>
          <c:order val="5"/>
          <c:tx>
            <c:strRef>
              <c:f>'Potentiale PJ 2019'!$G$3:$G$5</c:f>
              <c:strCache>
                <c:ptCount val="1"/>
                <c:pt idx="0">
                  <c:v>Græs og urter - Sum of Biogasproduktion [PJ]</c:v>
                </c:pt>
              </c:strCache>
            </c:strRef>
          </c:tx>
          <c:spPr>
            <a:pattFill prst="dkUpDiag">
              <a:fgClr>
                <a:srgbClr val="A9D08E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2019'!$G$6:$G$7</c:f>
              <c:numCache>
                <c:formatCode>#,##0.0</c:formatCode>
                <c:ptCount val="1"/>
                <c:pt idx="0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7E-40AE-8109-D191521D0049}"/>
            </c:ext>
          </c:extLst>
        </c:ser>
        <c:ser>
          <c:idx val="6"/>
          <c:order val="6"/>
          <c:tx>
            <c:strRef>
              <c:f>'Potentiale PJ 2019'!$H$3:$H$5</c:f>
              <c:strCache>
                <c:ptCount val="1"/>
                <c:pt idx="0">
                  <c:v>Halm og strå - Sum of Restprodukter til energi [PJ]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2019'!$H$6:$H$7</c:f>
              <c:numCache>
                <c:formatCode>#,##0.0</c:formatCode>
                <c:ptCount val="1"/>
                <c:pt idx="0">
                  <c:v>19.591464268115253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E-40AE-8109-D191521D0049}"/>
            </c:ext>
          </c:extLst>
        </c:ser>
        <c:ser>
          <c:idx val="7"/>
          <c:order val="7"/>
          <c:tx>
            <c:strRef>
              <c:f>'Potentiale PJ 2019'!$I$3:$I$5</c:f>
              <c:strCache>
                <c:ptCount val="1"/>
                <c:pt idx="0">
                  <c:v>Halm og strå - Sum of Biogasproduktion [PJ]</c:v>
                </c:pt>
              </c:strCache>
            </c:strRef>
          </c:tx>
          <c:spPr>
            <a:pattFill prst="dkUpDiag">
              <a:fgClr>
                <a:srgbClr val="BF8F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2019'!$I$6:$I$7</c:f>
              <c:numCache>
                <c:formatCode>#,##0.0</c:formatCode>
                <c:ptCount val="1"/>
                <c:pt idx="0">
                  <c:v>0.45076703431999982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E-40AE-8109-D191521D0049}"/>
            </c:ext>
          </c:extLst>
        </c:ser>
        <c:ser>
          <c:idx val="8"/>
          <c:order val="8"/>
          <c:tx>
            <c:strRef>
              <c:f>'Potentiale PJ 2019'!$J$3:$J$5</c:f>
              <c:strCache>
                <c:ptCount val="1"/>
                <c:pt idx="0">
                  <c:v>Havbiomasse - Sum of Restprodukter til energi [PJ]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2019'!$J$6:$J$7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E-40AE-8109-D191521D0049}"/>
            </c:ext>
          </c:extLst>
        </c:ser>
        <c:ser>
          <c:idx val="9"/>
          <c:order val="9"/>
          <c:tx>
            <c:strRef>
              <c:f>'Potentiale PJ 2019'!$K$3:$K$5</c:f>
              <c:strCache>
                <c:ptCount val="1"/>
                <c:pt idx="0">
                  <c:v>Havbiomasse - Sum of Biogasproduktion [PJ]</c:v>
                </c:pt>
              </c:strCache>
            </c:strRef>
          </c:tx>
          <c:spPr>
            <a:pattFill prst="dkUpDiag">
              <a:fgClr>
                <a:srgbClr val="4472C4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2019'!$K$6:$K$7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E-40AE-8109-D191521D0049}"/>
            </c:ext>
          </c:extLst>
        </c:ser>
        <c:ser>
          <c:idx val="10"/>
          <c:order val="10"/>
          <c:tx>
            <c:strRef>
              <c:f>'Potentiale PJ 2019'!$L$3:$L$5</c:f>
              <c:strCache>
                <c:ptCount val="1"/>
                <c:pt idx="0">
                  <c:v>Husdyrgødning - Sum of Restprodukter til energi [PJ]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2019'!$L$6:$L$7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E-40AE-8109-D191521D0049}"/>
            </c:ext>
          </c:extLst>
        </c:ser>
        <c:ser>
          <c:idx val="11"/>
          <c:order val="11"/>
          <c:tx>
            <c:strRef>
              <c:f>'Potentiale PJ 2019'!$M$3:$M$5</c:f>
              <c:strCache>
                <c:ptCount val="1"/>
                <c:pt idx="0">
                  <c:v>Husdyrgødning - Sum of Biogasproduktion [PJ]</c:v>
                </c:pt>
              </c:strCache>
            </c:strRef>
          </c:tx>
          <c:spPr>
            <a:pattFill prst="dkUpDiag">
              <a:fgClr>
                <a:srgbClr val="F3A6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2019'!$M$6:$M$7</c:f>
              <c:numCache>
                <c:formatCode>#,##0.0</c:formatCode>
                <c:ptCount val="1"/>
                <c:pt idx="0">
                  <c:v>5.0922829580050006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E-40AE-8109-D191521D0049}"/>
            </c:ext>
          </c:extLst>
        </c:ser>
        <c:ser>
          <c:idx val="12"/>
          <c:order val="12"/>
          <c:tx>
            <c:strRef>
              <c:f>'Potentiale PJ 2019'!$N$3:$N$5</c:f>
              <c:strCache>
                <c:ptCount val="1"/>
                <c:pt idx="0">
                  <c:v>Vedmasse - Sum of Restprodukter til energi [PJ]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2019'!$N$6:$N$7</c:f>
              <c:numCache>
                <c:formatCode>#,##0.0</c:formatCode>
                <c:ptCount val="1"/>
                <c:pt idx="0">
                  <c:v>46.877996420188339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E-40AE-8109-D191521D0049}"/>
            </c:ext>
          </c:extLst>
        </c:ser>
        <c:ser>
          <c:idx val="13"/>
          <c:order val="13"/>
          <c:tx>
            <c:strRef>
              <c:f>'Potentiale PJ 2019'!$O$3:$O$5</c:f>
              <c:strCache>
                <c:ptCount val="1"/>
                <c:pt idx="0">
                  <c:v>Vedmasse - Sum of Biogasproduktion [PJ]</c:v>
                </c:pt>
              </c:strCache>
            </c:strRef>
          </c:tx>
          <c:spPr>
            <a:pattFill prst="dkUpDiag">
              <a:fgClr>
                <a:srgbClr val="996633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2019'!$O$6:$O$7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B7E-40AE-8109-D191521D0049}"/>
            </c:ext>
          </c:extLst>
        </c:ser>
        <c:ser>
          <c:idx val="14"/>
          <c:order val="14"/>
          <c:tx>
            <c:strRef>
              <c:f>'Potentiale PJ 2019'!$P$3:$P$5</c:f>
              <c:strCache>
                <c:ptCount val="1"/>
                <c:pt idx="0">
                  <c:v>Rapsolie - Sum of Restprodukter til energi [PJ]</c:v>
                </c:pt>
              </c:strCache>
            </c:strRef>
          </c:tx>
          <c:spPr>
            <a:solidFill>
              <a:srgbClr val="6664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2019'!$P$6:$P$7</c:f>
              <c:numCache>
                <c:formatCode>#,##0.0</c:formatCode>
                <c:ptCount val="1"/>
                <c:pt idx="0">
                  <c:v>3.9505661308495017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B7E-40AE-8109-D191521D0049}"/>
            </c:ext>
          </c:extLst>
        </c:ser>
        <c:ser>
          <c:idx val="15"/>
          <c:order val="15"/>
          <c:tx>
            <c:strRef>
              <c:f>'Potentiale PJ 2019'!$Q$3:$Q$5</c:f>
              <c:strCache>
                <c:ptCount val="1"/>
                <c:pt idx="0">
                  <c:v>Rapsolie - Sum of Biogasproduktion [PJ]</c:v>
                </c:pt>
              </c:strCache>
            </c:strRef>
          </c:tx>
          <c:spPr>
            <a:pattFill prst="dkUpDiag">
              <a:fgClr>
                <a:srgbClr val="666400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666400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2019'!$Q$6:$Q$7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B7E-40AE-8109-D191521D0049}"/>
            </c:ext>
          </c:extLst>
        </c:ser>
        <c:ser>
          <c:idx val="16"/>
          <c:order val="16"/>
          <c:tx>
            <c:strRef>
              <c:f>'Potentiale PJ 2019'!$R$3:$R$5</c:f>
              <c:strCache>
                <c:ptCount val="1"/>
                <c:pt idx="0">
                  <c:v>Pyrolyseprodukter - Sum of Restprodukter til energi [PJ]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2019'!$R$6:$R$7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B7E-40AE-8109-D191521D0049}"/>
            </c:ext>
          </c:extLst>
        </c:ser>
        <c:ser>
          <c:idx val="17"/>
          <c:order val="17"/>
          <c:tx>
            <c:strRef>
              <c:f>'Potentiale PJ 2019'!$S$3:$S$5</c:f>
              <c:strCache>
                <c:ptCount val="1"/>
                <c:pt idx="0">
                  <c:v>Pyrolyseprodukter - Sum of Biogasproduktion [PJ]</c:v>
                </c:pt>
              </c:strCache>
            </c:strRef>
          </c:tx>
          <c:spPr>
            <a:pattFill prst="dkUpDiag">
              <a:fgClr>
                <a:srgbClr val="757171"/>
              </a:fgClr>
              <a:bgClr>
                <a:srgbClr val="FFFFFF"/>
              </a:bgClr>
            </a:patt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PJ 2019'!$A$6:$A$7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PJ 2019'!$S$6:$S$7</c:f>
              <c:numCache>
                <c:formatCode>#,##0.0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B7E-40AE-8109-D191521D00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70216079"/>
        <c:axId val="370205679"/>
      </c:barChart>
      <c:catAx>
        <c:axId val="37021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05679"/>
        <c:crosses val="autoZero"/>
        <c:auto val="1"/>
        <c:lblAlgn val="ctr"/>
        <c:lblOffset val="0"/>
        <c:noMultiLvlLbl val="0"/>
      </c:catAx>
      <c:valAx>
        <c:axId val="370205679"/>
        <c:scaling>
          <c:orientation val="minMax"/>
          <c:max val="2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370216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TS!PotentialeTS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Potentiale til energianvendelse i tørstof</a:t>
            </a:r>
            <a:endParaRPr lang="en-DK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1619818160628604"/>
          <c:y val="9.4935403392597137E-2"/>
          <c:w val="0.76986036220144149"/>
          <c:h val="0.559533896765253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TS'!$B$2:$B$3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TS'!$B$4:$B$24</c:f>
              <c:numCache>
                <c:formatCode>#,##0</c:formatCode>
                <c:ptCount val="18"/>
                <c:pt idx="0">
                  <c:v>1140745.9345080981</c:v>
                </c:pt>
                <c:pt idx="1">
                  <c:v>1139180.7875059044</c:v>
                </c:pt>
                <c:pt idx="2">
                  <c:v>1173470.746140722</c:v>
                </c:pt>
                <c:pt idx="3">
                  <c:v>1140745.9345080981</c:v>
                </c:pt>
                <c:pt idx="4">
                  <c:v>1139180.7875059044</c:v>
                </c:pt>
                <c:pt idx="5">
                  <c:v>1173470.746140722</c:v>
                </c:pt>
                <c:pt idx="6">
                  <c:v>1550694.1419013061</c:v>
                </c:pt>
                <c:pt idx="7">
                  <c:v>1466672.3647900405</c:v>
                </c:pt>
                <c:pt idx="8">
                  <c:v>1665408.4462207083</c:v>
                </c:pt>
                <c:pt idx="9">
                  <c:v>1159380.5453773013</c:v>
                </c:pt>
                <c:pt idx="10">
                  <c:v>1157844.6374687569</c:v>
                </c:pt>
                <c:pt idx="11">
                  <c:v>1191829.5713620714</c:v>
                </c:pt>
                <c:pt idx="12">
                  <c:v>1159380.5453773013</c:v>
                </c:pt>
                <c:pt idx="13">
                  <c:v>1157844.6374687569</c:v>
                </c:pt>
                <c:pt idx="14">
                  <c:v>1191829.5713620714</c:v>
                </c:pt>
                <c:pt idx="15">
                  <c:v>1639614.7168060495</c:v>
                </c:pt>
                <c:pt idx="16">
                  <c:v>1540719.4746117555</c:v>
                </c:pt>
                <c:pt idx="17">
                  <c:v>1768110.5870511229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61-4A8F-8809-FF78B12E47AE}"/>
            </c:ext>
          </c:extLst>
        </c:ser>
        <c:ser>
          <c:idx val="1"/>
          <c:order val="1"/>
          <c:tx>
            <c:strRef>
              <c:f>'Potentiale TS'!$C$2:$C$3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TS'!$C$4:$C$24</c:f>
              <c:numCache>
                <c:formatCode>#,##0</c:formatCode>
                <c:ptCount val="18"/>
                <c:pt idx="0">
                  <c:v>1993192.5254781183</c:v>
                </c:pt>
                <c:pt idx="1">
                  <c:v>1594554.0203824951</c:v>
                </c:pt>
                <c:pt idx="2">
                  <c:v>2391831.0305737429</c:v>
                </c:pt>
                <c:pt idx="3">
                  <c:v>2460677.2498286222</c:v>
                </c:pt>
                <c:pt idx="4">
                  <c:v>1968541.7998628977</c:v>
                </c:pt>
                <c:pt idx="5">
                  <c:v>2952812.6997943465</c:v>
                </c:pt>
                <c:pt idx="6">
                  <c:v>2429944.7309030527</c:v>
                </c:pt>
                <c:pt idx="7">
                  <c:v>1943955.7847224423</c:v>
                </c:pt>
                <c:pt idx="8">
                  <c:v>2915933.6770836636</c:v>
                </c:pt>
                <c:pt idx="9">
                  <c:v>1993395.3314738162</c:v>
                </c:pt>
                <c:pt idx="10">
                  <c:v>1594716.2651790527</c:v>
                </c:pt>
                <c:pt idx="11">
                  <c:v>2392074.3977685794</c:v>
                </c:pt>
                <c:pt idx="12">
                  <c:v>2444450.8046781123</c:v>
                </c:pt>
                <c:pt idx="13">
                  <c:v>1955560.6437424892</c:v>
                </c:pt>
                <c:pt idx="14">
                  <c:v>2933340.965613734</c:v>
                </c:pt>
                <c:pt idx="15">
                  <c:v>2358111.1669086041</c:v>
                </c:pt>
                <c:pt idx="16">
                  <c:v>1886488.9335268831</c:v>
                </c:pt>
                <c:pt idx="17">
                  <c:v>2829733.4002903248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CD-47A5-AF73-4B2096EEB4ED}"/>
            </c:ext>
          </c:extLst>
        </c:ser>
        <c:ser>
          <c:idx val="2"/>
          <c:order val="2"/>
          <c:tx>
            <c:strRef>
              <c:f>'Potentiale TS'!$D$2:$D$3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TS'!$D$4:$D$24</c:f>
              <c:numCache>
                <c:formatCode>#,##0</c:formatCode>
                <c:ptCount val="18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  <c:pt idx="3">
                  <c:v>128467.8</c:v>
                </c:pt>
                <c:pt idx="4">
                  <c:v>128467.8</c:v>
                </c:pt>
                <c:pt idx="5">
                  <c:v>128467.8</c:v>
                </c:pt>
                <c:pt idx="6">
                  <c:v>128467.8</c:v>
                </c:pt>
                <c:pt idx="7">
                  <c:v>128467.8</c:v>
                </c:pt>
                <c:pt idx="8">
                  <c:v>128467.8</c:v>
                </c:pt>
                <c:pt idx="9">
                  <c:v>128467.8</c:v>
                </c:pt>
                <c:pt idx="10">
                  <c:v>128467.8</c:v>
                </c:pt>
                <c:pt idx="11">
                  <c:v>128467.8</c:v>
                </c:pt>
                <c:pt idx="12">
                  <c:v>128467.8</c:v>
                </c:pt>
                <c:pt idx="13">
                  <c:v>128467.8</c:v>
                </c:pt>
                <c:pt idx="14">
                  <c:v>128467.8</c:v>
                </c:pt>
                <c:pt idx="15">
                  <c:v>128467.8</c:v>
                </c:pt>
                <c:pt idx="16">
                  <c:v>128467.8</c:v>
                </c:pt>
                <c:pt idx="17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CD-47A5-AF73-4B2096EEB4ED}"/>
            </c:ext>
          </c:extLst>
        </c:ser>
        <c:ser>
          <c:idx val="3"/>
          <c:order val="3"/>
          <c:tx>
            <c:strRef>
              <c:f>'Potentiale TS'!$E$2:$E$3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TS'!$E$4:$E$24</c:f>
              <c:numCache>
                <c:formatCode>#,##0</c:formatCode>
                <c:ptCount val="18"/>
                <c:pt idx="0">
                  <c:v>2340883.5839848323</c:v>
                </c:pt>
                <c:pt idx="1">
                  <c:v>3529170.9937941348</c:v>
                </c:pt>
                <c:pt idx="2">
                  <c:v>1152596.1741755302</c:v>
                </c:pt>
                <c:pt idx="3">
                  <c:v>7583424.2540253261</c:v>
                </c:pt>
                <c:pt idx="4">
                  <c:v>8814413.2103565801</c:v>
                </c:pt>
                <c:pt idx="5">
                  <c:v>6449724.9235168751</c:v>
                </c:pt>
                <c:pt idx="6">
                  <c:v>1243748.1082009731</c:v>
                </c:pt>
                <c:pt idx="7">
                  <c:v>3494883.4432061482</c:v>
                </c:pt>
                <c:pt idx="8">
                  <c:v>505463.17884479678</c:v>
                </c:pt>
                <c:pt idx="9">
                  <c:v>2747195.0232882127</c:v>
                </c:pt>
                <c:pt idx="10">
                  <c:v>3935482.4330975153</c:v>
                </c:pt>
                <c:pt idx="11">
                  <c:v>1558907.6134789109</c:v>
                </c:pt>
                <c:pt idx="12">
                  <c:v>7808407.2979824385</c:v>
                </c:pt>
                <c:pt idx="13">
                  <c:v>9039396.2543136925</c:v>
                </c:pt>
                <c:pt idx="14">
                  <c:v>6638368.1220158404</c:v>
                </c:pt>
                <c:pt idx="15">
                  <c:v>827356.57548750937</c:v>
                </c:pt>
                <c:pt idx="16">
                  <c:v>2511612.5066442816</c:v>
                </c:pt>
                <c:pt idx="17">
                  <c:v>451976.14077772765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CD-47A5-AF73-4B2096EEB4ED}"/>
            </c:ext>
          </c:extLst>
        </c:ser>
        <c:ser>
          <c:idx val="4"/>
          <c:order val="4"/>
          <c:tx>
            <c:strRef>
              <c:f>'Potentiale TS'!$F$2:$F$3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TS'!$F$4:$F$24</c:f>
              <c:numCache>
                <c:formatCode>#,##0</c:formatCode>
                <c:ptCount val="18"/>
                <c:pt idx="0">
                  <c:v>2350899.1931052101</c:v>
                </c:pt>
                <c:pt idx="1">
                  <c:v>3048891.1716911909</c:v>
                </c:pt>
                <c:pt idx="2">
                  <c:v>1652907.214519229</c:v>
                </c:pt>
                <c:pt idx="3">
                  <c:v>1842016.1365374885</c:v>
                </c:pt>
                <c:pt idx="4">
                  <c:v>2528807.5992949228</c:v>
                </c:pt>
                <c:pt idx="5">
                  <c:v>1547890.7523356162</c:v>
                </c:pt>
                <c:pt idx="6">
                  <c:v>1798528.1418814491</c:v>
                </c:pt>
                <c:pt idx="7">
                  <c:v>2453137.4243476</c:v>
                </c:pt>
                <c:pt idx="8">
                  <c:v>1443942.4969234532</c:v>
                </c:pt>
                <c:pt idx="9">
                  <c:v>2381402.9500708352</c:v>
                </c:pt>
                <c:pt idx="10">
                  <c:v>3078813.5484417351</c:v>
                </c:pt>
                <c:pt idx="11">
                  <c:v>1683992.3516999346</c:v>
                </c:pt>
                <c:pt idx="12">
                  <c:v>1659373.2047878599</c:v>
                </c:pt>
                <c:pt idx="13">
                  <c:v>2345583.2873302135</c:v>
                </c:pt>
                <c:pt idx="14">
                  <c:v>1353676.6135860765</c:v>
                </c:pt>
                <c:pt idx="15">
                  <c:v>1416123.7038441396</c:v>
                </c:pt>
                <c:pt idx="16">
                  <c:v>2057926.5657154557</c:v>
                </c:pt>
                <c:pt idx="17">
                  <c:v>1107390.0418091707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CD-47A5-AF73-4B2096EEB4ED}"/>
            </c:ext>
          </c:extLst>
        </c:ser>
        <c:ser>
          <c:idx val="5"/>
          <c:order val="5"/>
          <c:tx>
            <c:strRef>
              <c:f>'Potentiale TS'!$G$2:$G$3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TS'!$G$4:$G$24</c:f>
              <c:numCache>
                <c:formatCode>#,##0</c:formatCode>
                <c:ptCount val="18"/>
                <c:pt idx="0">
                  <c:v>60009.02925833522</c:v>
                </c:pt>
                <c:pt idx="1">
                  <c:v>60009.02925833522</c:v>
                </c:pt>
                <c:pt idx="2">
                  <c:v>60009.02925833522</c:v>
                </c:pt>
                <c:pt idx="3">
                  <c:v>60009.02925833522</c:v>
                </c:pt>
                <c:pt idx="4">
                  <c:v>60009.02925833522</c:v>
                </c:pt>
                <c:pt idx="5">
                  <c:v>60009.02925833522</c:v>
                </c:pt>
                <c:pt idx="6">
                  <c:v>60009.02925833522</c:v>
                </c:pt>
                <c:pt idx="7">
                  <c:v>60009.02925833522</c:v>
                </c:pt>
                <c:pt idx="8">
                  <c:v>60009.02925833522</c:v>
                </c:pt>
                <c:pt idx="9">
                  <c:v>60009.02925833522</c:v>
                </c:pt>
                <c:pt idx="10">
                  <c:v>60009.02925833522</c:v>
                </c:pt>
                <c:pt idx="11">
                  <c:v>60009.02925833522</c:v>
                </c:pt>
                <c:pt idx="12">
                  <c:v>60009.02925833522</c:v>
                </c:pt>
                <c:pt idx="13">
                  <c:v>60009.02925833522</c:v>
                </c:pt>
                <c:pt idx="14">
                  <c:v>60009.02925833522</c:v>
                </c:pt>
                <c:pt idx="15">
                  <c:v>60009.02925833522</c:v>
                </c:pt>
                <c:pt idx="16">
                  <c:v>60009.02925833522</c:v>
                </c:pt>
                <c:pt idx="17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CD-47A5-AF73-4B2096EEB4ED}"/>
            </c:ext>
          </c:extLst>
        </c:ser>
        <c:ser>
          <c:idx val="6"/>
          <c:order val="6"/>
          <c:tx>
            <c:strRef>
              <c:f>'Potentiale TS'!$H$2:$H$3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multiLvlStrRef>
              <c:f>'Potentiale TS'!$A$4:$A$24</c:f>
              <c:multiLvlStrCache>
                <c:ptCount val="18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</c:lvl>
                <c:lvl>
                  <c:pt idx="0">
                    <c:v>2030</c:v>
                  </c:pt>
                  <c:pt idx="9">
                    <c:v>2050</c:v>
                  </c:pt>
                </c:lvl>
              </c:multiLvlStrCache>
            </c:multiLvlStrRef>
          </c:cat>
          <c:val>
            <c:numRef>
              <c:f>'Potentiale TS'!$H$4:$H$24</c:f>
              <c:numCache>
                <c:formatCode>#,##0</c:formatCode>
                <c:ptCount val="18"/>
                <c:pt idx="0">
                  <c:v>1430404.8399595297</c:v>
                </c:pt>
                <c:pt idx="1">
                  <c:v>1430404.8399595297</c:v>
                </c:pt>
                <c:pt idx="2">
                  <c:v>1430404.8399595297</c:v>
                </c:pt>
                <c:pt idx="3">
                  <c:v>1427681.2946437094</c:v>
                </c:pt>
                <c:pt idx="4">
                  <c:v>1427681.2946437094</c:v>
                </c:pt>
                <c:pt idx="5">
                  <c:v>1427681.2946437094</c:v>
                </c:pt>
                <c:pt idx="6">
                  <c:v>1414913.7065083112</c:v>
                </c:pt>
                <c:pt idx="7">
                  <c:v>1414913.7065083112</c:v>
                </c:pt>
                <c:pt idx="8">
                  <c:v>1414913.7065083112</c:v>
                </c:pt>
                <c:pt idx="9">
                  <c:v>1399488.0360732754</c:v>
                </c:pt>
                <c:pt idx="10">
                  <c:v>1399488.0360732754</c:v>
                </c:pt>
                <c:pt idx="11">
                  <c:v>1399488.0360732754</c:v>
                </c:pt>
                <c:pt idx="12">
                  <c:v>1517803.9823387656</c:v>
                </c:pt>
                <c:pt idx="13">
                  <c:v>1517803.9823387656</c:v>
                </c:pt>
                <c:pt idx="14">
                  <c:v>1517803.9823387656</c:v>
                </c:pt>
                <c:pt idx="15">
                  <c:v>1386180.4255343857</c:v>
                </c:pt>
                <c:pt idx="16">
                  <c:v>1386180.4255343857</c:v>
                </c:pt>
                <c:pt idx="17">
                  <c:v>1386180.4255343857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CD-47A5-AF73-4B2096EE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9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  <c:max val="1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3.6374440061784047E-3"/>
              <c:y val="7.975021862826013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scenarier.xlsm]Potentiale TS 2019!PotentialeTS2019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3A6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3A6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A9D08E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A9D08E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BF8F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F8F00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4472C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4472C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99663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996633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rgbClr val="757171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757171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394434238788435"/>
          <c:y val="6.0629603535657058E-2"/>
          <c:w val="0.42593493913125857"/>
          <c:h val="0.827455881203906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'Potentiale TS 2019'!$B$3:$B$4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2019'!$B$5:$B$6</c:f>
              <c:numCache>
                <c:formatCode>#,##0</c:formatCode>
                <c:ptCount val="1"/>
                <c:pt idx="0">
                  <c:v>1077304.9400000002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F9-4158-93D0-4F1368B5D453}"/>
            </c:ext>
          </c:extLst>
        </c:ser>
        <c:ser>
          <c:idx val="1"/>
          <c:order val="1"/>
          <c:tx>
            <c:strRef>
              <c:f>'Potentiale TS 2019'!$C$3:$C$4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3A671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2019'!$C$5:$C$6</c:f>
              <c:numCache>
                <c:formatCode>#,##0</c:formatCode>
                <c:ptCount val="1"/>
                <c:pt idx="0">
                  <c:v>704016.11583333346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B7-4CD5-B14D-AB708394A6A9}"/>
            </c:ext>
          </c:extLst>
        </c:ser>
        <c:ser>
          <c:idx val="2"/>
          <c:order val="2"/>
          <c:tx>
            <c:strRef>
              <c:f>'Potentiale TS 2019'!$D$3:$D$4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2019'!$D$5:$D$6</c:f>
              <c:numCache>
                <c:formatCode>#,##0</c:formatCode>
                <c:ptCount val="1"/>
                <c:pt idx="0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B7-4CD5-B14D-AB708394A6A9}"/>
            </c:ext>
          </c:extLst>
        </c:ser>
        <c:ser>
          <c:idx val="3"/>
          <c:order val="3"/>
          <c:tx>
            <c:strRef>
              <c:f>'Potentiale TS 2019'!$E$3:$E$4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A9D08E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2019'!$E$5:$E$6</c:f>
              <c:numCache>
                <c:formatCode>#,##0</c:formatCode>
                <c:ptCount val="1"/>
                <c:pt idx="0">
                  <c:v>128726.36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B7-4CD5-B14D-AB708394A6A9}"/>
            </c:ext>
          </c:extLst>
        </c:ser>
        <c:ser>
          <c:idx val="4"/>
          <c:order val="4"/>
          <c:tx>
            <c:strRef>
              <c:f>'Potentiale TS 2019'!$F$3:$F$4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F8F00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2019'!$F$5:$F$6</c:f>
              <c:numCache>
                <c:formatCode>#,##0</c:formatCode>
                <c:ptCount val="1"/>
                <c:pt idx="0">
                  <c:v>1676887.9013836067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B7-4CD5-B14D-AB708394A6A9}"/>
            </c:ext>
          </c:extLst>
        </c:ser>
        <c:ser>
          <c:idx val="5"/>
          <c:order val="5"/>
          <c:tx>
            <c:strRef>
              <c:f>'Potentiale TS 2019'!$G$3:$G$4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4472C4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2019'!$G$5:$G$6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7B7-4CD5-B14D-AB708394A6A9}"/>
            </c:ext>
          </c:extLst>
        </c:ser>
        <c:ser>
          <c:idx val="6"/>
          <c:order val="6"/>
          <c:tx>
            <c:strRef>
              <c:f>'Potentiale TS 2019'!$H$3:$H$4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996633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2019'!$H$5:$H$6</c:f>
              <c:numCache>
                <c:formatCode>#,##0</c:formatCode>
                <c:ptCount val="1"/>
                <c:pt idx="0">
                  <c:v>1408272.4723011611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B7-4CD5-B14D-AB708394A6A9}"/>
            </c:ext>
          </c:extLst>
        </c:ser>
        <c:ser>
          <c:idx val="7"/>
          <c:order val="7"/>
          <c:tx>
            <c:strRef>
              <c:f>'Potentiale TS 2019'!$I$3:$I$4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757171"/>
                  </a:solidFill>
                </a14:hiddenLine>
              </a:ext>
            </a:extLst>
          </c:spPr>
          <c:invertIfNegative val="0"/>
          <c:cat>
            <c:strRef>
              <c:f>'Potentiale TS 2019'!$A$5:$A$6</c:f>
              <c:strCache>
                <c:ptCount val="1"/>
                <c:pt idx="0">
                  <c:v>2019</c:v>
                </c:pt>
              </c:strCache>
            </c:strRef>
          </c:cat>
          <c:val>
            <c:numRef>
              <c:f>'Potentiale TS 2019'!$I$5:$I$6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7B7-4CD5-B14D-AB708394A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8173327"/>
        <c:axId val="838183311"/>
      </c:barChart>
      <c:catAx>
        <c:axId val="8381733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83311"/>
        <c:crosses val="autoZero"/>
        <c:auto val="1"/>
        <c:lblAlgn val="ctr"/>
        <c:lblOffset val="0"/>
        <c:noMultiLvlLbl val="0"/>
      </c:catAx>
      <c:valAx>
        <c:axId val="838183311"/>
        <c:scaling>
          <c:orientation val="minMax"/>
          <c:max val="1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3817332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[Sammenligning af scenarier.xlsm]Import!Import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layout>
        <c:manualLayout>
          <c:xMode val="edge"/>
          <c:yMode val="edge"/>
          <c:x val="0.4484418896932712"/>
          <c:y val="2.3923444976076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dkUpDiag">
            <a:fgClr>
              <a:schemeClr val="accent5"/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dkUpDiag">
            <a:fgClr>
              <a:schemeClr val="accent4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4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dkUpDiag">
            <a:fgClr>
              <a:schemeClr val="accent6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dkUpDiag">
            <a:fgClr>
              <a:schemeClr val="accent6">
                <a:lumMod val="40000"/>
                <a:lumOff val="6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6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dkUpDiag">
            <a:fgClr>
              <a:schemeClr val="accent6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dkUpDiag">
            <a:fgClr>
              <a:schemeClr val="accent2">
                <a:lumMod val="75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pattFill prst="dkUpDiag">
            <a:fgClr>
              <a:schemeClr val="accent4">
                <a:lumMod val="60000"/>
                <a:lumOff val="4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pattFill prst="dkUpDiag">
            <a:fgClr>
              <a:schemeClr val="accent5">
                <a:lumMod val="50000"/>
              </a:schemeClr>
            </a:fgClr>
            <a:bgClr>
              <a:schemeClr val="bg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rgbClr val="DFDA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rgbClr val="375623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noFill/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rgbClr val="CCFF6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CFF66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rgbClr val="222B3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22B3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rgbClr val="CDFF9B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CDFF9B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rgbClr val="BDEEFF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BDEEFF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rgbClr val="203764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203764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rgbClr val="E2C4A6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656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rgbClr val="3A3838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3A3838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rgbClr val="FFFF99"/>
          </a:solidFill>
          <a:ln>
            <a:solidFill>
              <a:srgbClr val="FFFF99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rgbClr val="FF6565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>
                <a:solidFill>
                  <a:srgbClr val="FF6565"/>
                </a:solidFill>
              </a14:hiddenLine>
            </a:ext>
          </a:ex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rgbClr val="8EA9DB"/>
          </a:solidFill>
          <a:ln>
            <a:solidFill>
              <a:srgbClr val="8EA9D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rgbClr val="FFFF99"/>
          </a:solidFill>
          <a:ln>
            <a:noFill/>
          </a:ln>
          <a:effectLst/>
        </c:spPr>
      </c:pivotFmt>
      <c:pivotFmt>
        <c:idx val="277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9214745884037231E-2"/>
          <c:y val="6.431032111874399E-2"/>
          <c:w val="0.9068374377984485"/>
          <c:h val="0.467844839440627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Import!$C$3:$C$4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Import!$C$5:$C$35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47288.43823632472</c:v>
                </c:pt>
                <c:pt idx="15">
                  <c:v>0</c:v>
                </c:pt>
                <c:pt idx="16">
                  <c:v>0</c:v>
                </c:pt>
                <c:pt idx="17">
                  <c:v>25017.372496938624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46532.11504163986</c:v>
                </c:pt>
                <c:pt idx="24">
                  <c:v>0</c:v>
                </c:pt>
                <c:pt idx="25">
                  <c:v>0</c:v>
                </c:pt>
                <c:pt idx="26">
                  <c:v>42534.831322237616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5D-45C0-9479-4A1B1C020F07}"/>
            </c:ext>
          </c:extLst>
        </c:ser>
        <c:ser>
          <c:idx val="1"/>
          <c:order val="1"/>
          <c:tx>
            <c:strRef>
              <c:f>Import!$D$3:$D$4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Import!$D$5:$D$35</c:f>
              <c:numCache>
                <c:formatCode>#,##0</c:formatCode>
                <c:ptCount val="27"/>
                <c:pt idx="0">
                  <c:v>370459.67448149773</c:v>
                </c:pt>
                <c:pt idx="1">
                  <c:v>370459.67448149773</c:v>
                </c:pt>
                <c:pt idx="2">
                  <c:v>370459.67448149773</c:v>
                </c:pt>
                <c:pt idx="3">
                  <c:v>370459.67448149773</c:v>
                </c:pt>
                <c:pt idx="4">
                  <c:v>370459.67448149773</c:v>
                </c:pt>
                <c:pt idx="5">
                  <c:v>370459.67448149773</c:v>
                </c:pt>
                <c:pt idx="6">
                  <c:v>370459.67448149773</c:v>
                </c:pt>
                <c:pt idx="7">
                  <c:v>370459.67448149773</c:v>
                </c:pt>
                <c:pt idx="8">
                  <c:v>370459.67448149773</c:v>
                </c:pt>
                <c:pt idx="9">
                  <c:v>2.825725611182861E-2</c:v>
                </c:pt>
                <c:pt idx="10">
                  <c:v>2.825725611182861E-2</c:v>
                </c:pt>
                <c:pt idx="11">
                  <c:v>2.825725611182861E-2</c:v>
                </c:pt>
                <c:pt idx="12">
                  <c:v>2.825725611182861E-2</c:v>
                </c:pt>
                <c:pt idx="13">
                  <c:v>2.825725611182861E-2</c:v>
                </c:pt>
                <c:pt idx="14">
                  <c:v>2.825725611182861E-2</c:v>
                </c:pt>
                <c:pt idx="15">
                  <c:v>2.825725611182861E-2</c:v>
                </c:pt>
                <c:pt idx="16">
                  <c:v>2.825725611182861E-2</c:v>
                </c:pt>
                <c:pt idx="17">
                  <c:v>2.825725611182861E-2</c:v>
                </c:pt>
                <c:pt idx="18">
                  <c:v>0.18489040050189942</c:v>
                </c:pt>
                <c:pt idx="19">
                  <c:v>0.18489040050189942</c:v>
                </c:pt>
                <c:pt idx="20">
                  <c:v>0.18489040050189942</c:v>
                </c:pt>
                <c:pt idx="21">
                  <c:v>0.18489040050189942</c:v>
                </c:pt>
                <c:pt idx="22">
                  <c:v>0.18489040050189942</c:v>
                </c:pt>
                <c:pt idx="23">
                  <c:v>0.18489040050189942</c:v>
                </c:pt>
                <c:pt idx="24">
                  <c:v>0.18489040050189942</c:v>
                </c:pt>
                <c:pt idx="25">
                  <c:v>0.18489040050189942</c:v>
                </c:pt>
                <c:pt idx="26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08-43A0-B985-520F904274D9}"/>
            </c:ext>
          </c:extLst>
        </c:ser>
        <c:ser>
          <c:idx val="2"/>
          <c:order val="2"/>
          <c:tx>
            <c:strRef>
              <c:f>Import!$E$3:$E$4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CFF66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Import!$E$5:$E$35</c:f>
              <c:numCache>
                <c:formatCode>#,##0</c:formatCode>
                <c:ptCount val="27"/>
                <c:pt idx="0">
                  <c:v>420628.93071698514</c:v>
                </c:pt>
                <c:pt idx="1">
                  <c:v>420628.93071698514</c:v>
                </c:pt>
                <c:pt idx="2">
                  <c:v>420628.93071698514</c:v>
                </c:pt>
                <c:pt idx="3">
                  <c:v>420628.93071698514</c:v>
                </c:pt>
                <c:pt idx="4">
                  <c:v>420628.93071698514</c:v>
                </c:pt>
                <c:pt idx="5">
                  <c:v>420628.93071698514</c:v>
                </c:pt>
                <c:pt idx="6">
                  <c:v>420628.93071698514</c:v>
                </c:pt>
                <c:pt idx="7">
                  <c:v>420628.93071698514</c:v>
                </c:pt>
                <c:pt idx="8">
                  <c:v>420628.93071698514</c:v>
                </c:pt>
                <c:pt idx="9">
                  <c:v>437459.51024953742</c:v>
                </c:pt>
                <c:pt idx="10">
                  <c:v>437459.51024953742</c:v>
                </c:pt>
                <c:pt idx="11">
                  <c:v>437459.51024953742</c:v>
                </c:pt>
                <c:pt idx="12">
                  <c:v>439329.46193400631</c:v>
                </c:pt>
                <c:pt idx="13">
                  <c:v>439329.46193400631</c:v>
                </c:pt>
                <c:pt idx="14">
                  <c:v>439329.46193400631</c:v>
                </c:pt>
                <c:pt idx="15">
                  <c:v>441316.90333730914</c:v>
                </c:pt>
                <c:pt idx="16">
                  <c:v>441316.90333730914</c:v>
                </c:pt>
                <c:pt idx="17">
                  <c:v>441316.90333730914</c:v>
                </c:pt>
                <c:pt idx="18">
                  <c:v>456300.68536625744</c:v>
                </c:pt>
                <c:pt idx="19">
                  <c:v>456300.68536625744</c:v>
                </c:pt>
                <c:pt idx="20">
                  <c:v>456300.68536625744</c:v>
                </c:pt>
                <c:pt idx="21">
                  <c:v>459680.26561219688</c:v>
                </c:pt>
                <c:pt idx="22">
                  <c:v>459680.26561219688</c:v>
                </c:pt>
                <c:pt idx="23">
                  <c:v>459680.26561219688</c:v>
                </c:pt>
                <c:pt idx="24">
                  <c:v>464374.73593708174</c:v>
                </c:pt>
                <c:pt idx="25">
                  <c:v>464374.73593708174</c:v>
                </c:pt>
                <c:pt idx="26">
                  <c:v>464374.73593708174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08-43A0-B985-520F904274D9}"/>
            </c:ext>
          </c:extLst>
        </c:ser>
        <c:ser>
          <c:idx val="3"/>
          <c:order val="3"/>
          <c:tx>
            <c:strRef>
              <c:f>Import!$F$3:$F$4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22B35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Import!$F$5:$F$35</c:f>
              <c:numCache>
                <c:formatCode>#,##0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  <c:pt idx="3">
                  <c:v>142742</c:v>
                </c:pt>
                <c:pt idx="4">
                  <c:v>142742</c:v>
                </c:pt>
                <c:pt idx="5">
                  <c:v>142742</c:v>
                </c:pt>
                <c:pt idx="6">
                  <c:v>142742</c:v>
                </c:pt>
                <c:pt idx="7">
                  <c:v>142742</c:v>
                </c:pt>
                <c:pt idx="8">
                  <c:v>142742</c:v>
                </c:pt>
                <c:pt idx="9">
                  <c:v>142742</c:v>
                </c:pt>
                <c:pt idx="10">
                  <c:v>142742</c:v>
                </c:pt>
                <c:pt idx="11">
                  <c:v>142742</c:v>
                </c:pt>
                <c:pt idx="12">
                  <c:v>142742</c:v>
                </c:pt>
                <c:pt idx="13">
                  <c:v>142742</c:v>
                </c:pt>
                <c:pt idx="14">
                  <c:v>142742</c:v>
                </c:pt>
                <c:pt idx="15">
                  <c:v>142742</c:v>
                </c:pt>
                <c:pt idx="16">
                  <c:v>142742</c:v>
                </c:pt>
                <c:pt idx="17">
                  <c:v>142742</c:v>
                </c:pt>
                <c:pt idx="18">
                  <c:v>142742</c:v>
                </c:pt>
                <c:pt idx="19">
                  <c:v>142742</c:v>
                </c:pt>
                <c:pt idx="20">
                  <c:v>142742</c:v>
                </c:pt>
                <c:pt idx="21">
                  <c:v>142742</c:v>
                </c:pt>
                <c:pt idx="22">
                  <c:v>142742</c:v>
                </c:pt>
                <c:pt idx="23">
                  <c:v>142742</c:v>
                </c:pt>
                <c:pt idx="24">
                  <c:v>142742</c:v>
                </c:pt>
                <c:pt idx="25">
                  <c:v>142742</c:v>
                </c:pt>
                <c:pt idx="26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408-43A0-B985-520F904274D9}"/>
            </c:ext>
          </c:extLst>
        </c:ser>
        <c:ser>
          <c:idx val="4"/>
          <c:order val="4"/>
          <c:tx>
            <c:strRef>
              <c:f>Import!$G$3:$G$4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>
              <a:solidFill>
                <a:srgbClr val="A9D08E"/>
              </a:solidFill>
            </a:ln>
            <a:effectLst/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Import!$G$5:$G$35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5403037.1630321508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2742498.6369248908</c:v>
                </c:pt>
                <c:pt idx="25">
                  <c:v>0</c:v>
                </c:pt>
                <c:pt idx="26">
                  <c:v>10159552.618303336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408-43A0-B985-520F904274D9}"/>
            </c:ext>
          </c:extLst>
        </c:ser>
        <c:ser>
          <c:idx val="5"/>
          <c:order val="5"/>
          <c:tx>
            <c:strRef>
              <c:f>Import!$H$3:$H$4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CDFF9B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Import!$H$5:$H$35</c:f>
              <c:numCache>
                <c:formatCode>#,##0</c:formatCode>
                <c:ptCount val="27"/>
                <c:pt idx="0">
                  <c:v>203936.60569913458</c:v>
                </c:pt>
                <c:pt idx="1">
                  <c:v>203936.60569913458</c:v>
                </c:pt>
                <c:pt idx="2">
                  <c:v>203936.60569913458</c:v>
                </c:pt>
                <c:pt idx="3">
                  <c:v>203936.60569913458</c:v>
                </c:pt>
                <c:pt idx="4">
                  <c:v>203936.60569913458</c:v>
                </c:pt>
                <c:pt idx="5">
                  <c:v>203936.60569913458</c:v>
                </c:pt>
                <c:pt idx="6">
                  <c:v>203936.60569913458</c:v>
                </c:pt>
                <c:pt idx="7">
                  <c:v>203936.60569913458</c:v>
                </c:pt>
                <c:pt idx="8">
                  <c:v>203936.60569913458</c:v>
                </c:pt>
                <c:pt idx="9">
                  <c:v>211333.73237290821</c:v>
                </c:pt>
                <c:pt idx="10">
                  <c:v>211333.73237290821</c:v>
                </c:pt>
                <c:pt idx="11">
                  <c:v>211333.73237290821</c:v>
                </c:pt>
                <c:pt idx="12">
                  <c:v>219898.5132226024</c:v>
                </c:pt>
                <c:pt idx="13">
                  <c:v>219898.5132226024</c:v>
                </c:pt>
                <c:pt idx="14">
                  <c:v>219898.5132226024</c:v>
                </c:pt>
                <c:pt idx="15">
                  <c:v>231508.0511005093</c:v>
                </c:pt>
                <c:pt idx="16">
                  <c:v>231508.0511005093</c:v>
                </c:pt>
                <c:pt idx="17">
                  <c:v>231508.0511005093</c:v>
                </c:pt>
                <c:pt idx="18">
                  <c:v>223869.89948633421</c:v>
                </c:pt>
                <c:pt idx="19">
                  <c:v>223869.89948633421</c:v>
                </c:pt>
                <c:pt idx="20">
                  <c:v>223869.89948633421</c:v>
                </c:pt>
                <c:pt idx="21">
                  <c:v>242421.15404586628</c:v>
                </c:pt>
                <c:pt idx="22">
                  <c:v>242421.15404586628</c:v>
                </c:pt>
                <c:pt idx="23">
                  <c:v>242421.15404586628</c:v>
                </c:pt>
                <c:pt idx="24">
                  <c:v>272182.19205729151</c:v>
                </c:pt>
                <c:pt idx="25">
                  <c:v>272182.19205729151</c:v>
                </c:pt>
                <c:pt idx="26">
                  <c:v>272182.19205729151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408-43A0-B985-520F904274D9}"/>
            </c:ext>
          </c:extLst>
        </c:ser>
        <c:ser>
          <c:idx val="6"/>
          <c:order val="6"/>
          <c:tx>
            <c:strRef>
              <c:f>Import!$I$3:$I$4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BDEEFF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Import!$I$5:$I$35</c:f>
              <c:numCache>
                <c:formatCode>#,##0</c:formatCode>
                <c:ptCount val="27"/>
                <c:pt idx="0">
                  <c:v>5421074.2654714445</c:v>
                </c:pt>
                <c:pt idx="1">
                  <c:v>5421074.2654714445</c:v>
                </c:pt>
                <c:pt idx="2">
                  <c:v>5421074.2654714445</c:v>
                </c:pt>
                <c:pt idx="3">
                  <c:v>5421074.2654714445</c:v>
                </c:pt>
                <c:pt idx="4">
                  <c:v>5421074.2654714445</c:v>
                </c:pt>
                <c:pt idx="5">
                  <c:v>5421074.2654714445</c:v>
                </c:pt>
                <c:pt idx="6">
                  <c:v>5421074.2654714445</c:v>
                </c:pt>
                <c:pt idx="7">
                  <c:v>5421074.2654714445</c:v>
                </c:pt>
                <c:pt idx="8">
                  <c:v>5421074.2654714445</c:v>
                </c:pt>
                <c:pt idx="9">
                  <c:v>5421074.2654714435</c:v>
                </c:pt>
                <c:pt idx="10">
                  <c:v>4336859.4123771554</c:v>
                </c:pt>
                <c:pt idx="11">
                  <c:v>6505289.1185657317</c:v>
                </c:pt>
                <c:pt idx="12">
                  <c:v>5421074.2654714435</c:v>
                </c:pt>
                <c:pt idx="13">
                  <c:v>4336859.4123771554</c:v>
                </c:pt>
                <c:pt idx="14">
                  <c:v>6505289.1185657317</c:v>
                </c:pt>
                <c:pt idx="15">
                  <c:v>5415467.797502934</c:v>
                </c:pt>
                <c:pt idx="16">
                  <c:v>4332374.2380023468</c:v>
                </c:pt>
                <c:pt idx="17">
                  <c:v>6498561.357003523</c:v>
                </c:pt>
                <c:pt idx="18">
                  <c:v>5421074.2654714435</c:v>
                </c:pt>
                <c:pt idx="19">
                  <c:v>4336859.4123771554</c:v>
                </c:pt>
                <c:pt idx="20">
                  <c:v>6505289.1185657317</c:v>
                </c:pt>
                <c:pt idx="21">
                  <c:v>5421074.2654714435</c:v>
                </c:pt>
                <c:pt idx="22">
                  <c:v>4336859.4123771554</c:v>
                </c:pt>
                <c:pt idx="23">
                  <c:v>6505289.1185657317</c:v>
                </c:pt>
                <c:pt idx="24">
                  <c:v>5415467.7975029349</c:v>
                </c:pt>
                <c:pt idx="25">
                  <c:v>4332374.2380023478</c:v>
                </c:pt>
                <c:pt idx="26">
                  <c:v>6498561.3570035212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408-43A0-B985-520F904274D9}"/>
            </c:ext>
          </c:extLst>
        </c:ser>
        <c:ser>
          <c:idx val="7"/>
          <c:order val="7"/>
          <c:tx>
            <c:strRef>
              <c:f>Import!$J$3:$J$4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203764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Import!$J$5:$J$35</c:f>
              <c:numCache>
                <c:formatCode>#,##0</c:formatCode>
                <c:ptCount val="27"/>
                <c:pt idx="0">
                  <c:v>282332.03034110228</c:v>
                </c:pt>
                <c:pt idx="1">
                  <c:v>282332.03034110228</c:v>
                </c:pt>
                <c:pt idx="2">
                  <c:v>282332.03034110228</c:v>
                </c:pt>
                <c:pt idx="3">
                  <c:v>282332.03034110228</c:v>
                </c:pt>
                <c:pt idx="4">
                  <c:v>282332.03034110228</c:v>
                </c:pt>
                <c:pt idx="5">
                  <c:v>282332.03034110228</c:v>
                </c:pt>
                <c:pt idx="6">
                  <c:v>282332.03034110228</c:v>
                </c:pt>
                <c:pt idx="7">
                  <c:v>282332.03034110228</c:v>
                </c:pt>
                <c:pt idx="8">
                  <c:v>282332.03034110228</c:v>
                </c:pt>
                <c:pt idx="9">
                  <c:v>0</c:v>
                </c:pt>
                <c:pt idx="10">
                  <c:v>74189.67769150075</c:v>
                </c:pt>
                <c:pt idx="11">
                  <c:v>0</c:v>
                </c:pt>
                <c:pt idx="12">
                  <c:v>0</c:v>
                </c:pt>
                <c:pt idx="13">
                  <c:v>74189.67769150075</c:v>
                </c:pt>
                <c:pt idx="14">
                  <c:v>0</c:v>
                </c:pt>
                <c:pt idx="15">
                  <c:v>0.29522195184836164</c:v>
                </c:pt>
                <c:pt idx="16">
                  <c:v>73078.03617756156</c:v>
                </c:pt>
                <c:pt idx="17">
                  <c:v>0</c:v>
                </c:pt>
                <c:pt idx="18">
                  <c:v>0.11492812394862995</c:v>
                </c:pt>
                <c:pt idx="19">
                  <c:v>73602.891942499205</c:v>
                </c:pt>
                <c:pt idx="20">
                  <c:v>0</c:v>
                </c:pt>
                <c:pt idx="21">
                  <c:v>0.11492812394862995</c:v>
                </c:pt>
                <c:pt idx="22">
                  <c:v>73602.891942499205</c:v>
                </c:pt>
                <c:pt idx="23">
                  <c:v>0</c:v>
                </c:pt>
                <c:pt idx="24">
                  <c:v>9.5137343159876764E-2</c:v>
                </c:pt>
                <c:pt idx="25">
                  <c:v>70477.876109874516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408-43A0-B985-520F904274D9}"/>
            </c:ext>
          </c:extLst>
        </c:ser>
        <c:ser>
          <c:idx val="8"/>
          <c:order val="8"/>
          <c:tx>
            <c:strRef>
              <c:f>Import!$K$3:$K$4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6565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Import!$K$5:$K$35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1266664.7695340689</c:v>
                </c:pt>
                <c:pt idx="15">
                  <c:v>0</c:v>
                </c:pt>
                <c:pt idx="16">
                  <c:v>0</c:v>
                </c:pt>
                <c:pt idx="17">
                  <c:v>967818.18551018101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1227462.8752921631</c:v>
                </c:pt>
                <c:pt idx="24">
                  <c:v>0</c:v>
                </c:pt>
                <c:pt idx="25">
                  <c:v>0</c:v>
                </c:pt>
                <c:pt idx="26">
                  <c:v>1074416.773665641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CE7-48D5-AEE1-1E271B81591C}"/>
            </c:ext>
          </c:extLst>
        </c:ser>
        <c:ser>
          <c:idx val="9"/>
          <c:order val="9"/>
          <c:tx>
            <c:strRef>
              <c:f>Import!$L$3:$L$4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3A3838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Import!$L$5:$L$35</c:f>
              <c:numCache>
                <c:formatCode>#,##0</c:formatCode>
                <c:ptCount val="27"/>
                <c:pt idx="0">
                  <c:v>944817.29105430027</c:v>
                </c:pt>
                <c:pt idx="1">
                  <c:v>944817.29105430027</c:v>
                </c:pt>
                <c:pt idx="2">
                  <c:v>944817.29105430027</c:v>
                </c:pt>
                <c:pt idx="3">
                  <c:v>944817.29105430027</c:v>
                </c:pt>
                <c:pt idx="4">
                  <c:v>944817.29105430027</c:v>
                </c:pt>
                <c:pt idx="5">
                  <c:v>944817.29105430027</c:v>
                </c:pt>
                <c:pt idx="6">
                  <c:v>944817.29105430027</c:v>
                </c:pt>
                <c:pt idx="7">
                  <c:v>944817.29105430027</c:v>
                </c:pt>
                <c:pt idx="8">
                  <c:v>944817.29105430027</c:v>
                </c:pt>
                <c:pt idx="9">
                  <c:v>936027.48295724555</c:v>
                </c:pt>
                <c:pt idx="10">
                  <c:v>1205472.7240521084</c:v>
                </c:pt>
                <c:pt idx="11">
                  <c:v>667062.42134443414</c:v>
                </c:pt>
                <c:pt idx="12">
                  <c:v>832832.03286710405</c:v>
                </c:pt>
                <c:pt idx="13">
                  <c:v>1107204.9499689229</c:v>
                </c:pt>
                <c:pt idx="14">
                  <c:v>558852.297304651</c:v>
                </c:pt>
                <c:pt idx="15">
                  <c:v>747609.22499817889</c:v>
                </c:pt>
                <c:pt idx="16">
                  <c:v>1024196.6723210033</c:v>
                </c:pt>
                <c:pt idx="17">
                  <c:v>471374.81092797266</c:v>
                </c:pt>
                <c:pt idx="18">
                  <c:v>903973.13096093771</c:v>
                </c:pt>
                <c:pt idx="19">
                  <c:v>1166847.0838567649</c:v>
                </c:pt>
                <c:pt idx="20">
                  <c:v>641593.63893816038</c:v>
                </c:pt>
                <c:pt idx="21">
                  <c:v>736848.88482347422</c:v>
                </c:pt>
                <c:pt idx="22">
                  <c:v>1004341.3712960216</c:v>
                </c:pt>
                <c:pt idx="23">
                  <c:v>469767.07276133751</c:v>
                </c:pt>
                <c:pt idx="24">
                  <c:v>672536.13996889687</c:v>
                </c:pt>
                <c:pt idx="25">
                  <c:v>921218.24301366042</c:v>
                </c:pt>
                <c:pt idx="26">
                  <c:v>424208.56467295939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CE7-48D5-AEE1-1E271B81591C}"/>
            </c:ext>
          </c:extLst>
        </c:ser>
        <c:ser>
          <c:idx val="10"/>
          <c:order val="10"/>
          <c:tx>
            <c:strRef>
              <c:f>Import!$M$3:$M$4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>
              <a:solidFill>
                <a:srgbClr val="8EA9DB"/>
              </a:solidFill>
            </a:ln>
            <a:effectLst/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Import!$M$5:$M$35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20754.071278017291</c:v>
                </c:pt>
                <c:pt idx="16">
                  <c:v>16603.257022413585</c:v>
                </c:pt>
                <c:pt idx="17">
                  <c:v>24904.885533620807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163525.05971223337</c:v>
                </c:pt>
                <c:pt idx="25">
                  <c:v>130820.04776978695</c:v>
                </c:pt>
                <c:pt idx="26">
                  <c:v>196230.07165468042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CE7-48D5-AEE1-1E271B81591C}"/>
            </c:ext>
          </c:extLst>
        </c:ser>
        <c:ser>
          <c:idx val="11"/>
          <c:order val="11"/>
          <c:tx>
            <c:strRef>
              <c:f>Import!$N$3:$N$4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>
              <a:solidFill>
                <a:srgbClr val="FFFF99"/>
              </a:solidFill>
            </a:ln>
            <a:effectLst/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Import!$N$5:$N$35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324298.75274267327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203165.93454885227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CE7-48D5-AEE1-1E271B81591C}"/>
            </c:ext>
          </c:extLst>
        </c:ser>
        <c:ser>
          <c:idx val="12"/>
          <c:order val="12"/>
          <c:tx>
            <c:strRef>
              <c:f>Import!$O$3:$O$4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solidFill>
                    <a:srgbClr val="FF6565"/>
                  </a:solidFill>
                </a14:hiddenLine>
              </a:ext>
            </a:extLst>
          </c:spPr>
          <c:invertIfNegative val="0"/>
          <c:cat>
            <c:multiLvlStrRef>
              <c:f>Import!$A$5:$B$35</c:f>
              <c:multiLvlStrCache>
                <c:ptCount val="27"/>
                <c:lvl>
                  <c:pt idx="0">
                    <c:v>Scenarie_BAU</c:v>
                  </c:pt>
                  <c:pt idx="1">
                    <c:v>Scenarie_BAU_m20</c:v>
                  </c:pt>
                  <c:pt idx="2">
                    <c:v>Scenarie_BAU_p20</c:v>
                  </c:pt>
                  <c:pt idx="3">
                    <c:v>Scenarie_Biomasse</c:v>
                  </c:pt>
                  <c:pt idx="4">
                    <c:v>Scenarie_Biomasse_m20</c:v>
                  </c:pt>
                  <c:pt idx="5">
                    <c:v>Scenarie_Biomasse_p20</c:v>
                  </c:pt>
                  <c:pt idx="6">
                    <c:v>Scenarie_Ekstensivering</c:v>
                  </c:pt>
                  <c:pt idx="7">
                    <c:v>Scenarie_Ekstensivering_m20</c:v>
                  </c:pt>
                  <c:pt idx="8">
                    <c:v>Scenarie_Ekstensivering_p20</c:v>
                  </c:pt>
                  <c:pt idx="9">
                    <c:v>Scenarie_BAU</c:v>
                  </c:pt>
                  <c:pt idx="10">
                    <c:v>Scenarie_BAU_m20</c:v>
                  </c:pt>
                  <c:pt idx="11">
                    <c:v>Scenarie_BAU_p20</c:v>
                  </c:pt>
                  <c:pt idx="12">
                    <c:v>Scenarie_Biomasse</c:v>
                  </c:pt>
                  <c:pt idx="13">
                    <c:v>Scenarie_Biomasse_m20</c:v>
                  </c:pt>
                  <c:pt idx="14">
                    <c:v>Scenarie_Biomasse_p20</c:v>
                  </c:pt>
                  <c:pt idx="15">
                    <c:v>Scenarie_Ekstensivering</c:v>
                  </c:pt>
                  <c:pt idx="16">
                    <c:v>Scenarie_Ekstensivering_m20</c:v>
                  </c:pt>
                  <c:pt idx="17">
                    <c:v>Scenarie_Ekstensivering_p20</c:v>
                  </c:pt>
                  <c:pt idx="18">
                    <c:v>Scenarie_BAU</c:v>
                  </c:pt>
                  <c:pt idx="19">
                    <c:v>Scenarie_BAU_m20</c:v>
                  </c:pt>
                  <c:pt idx="20">
                    <c:v>Scenarie_BAU_p20</c:v>
                  </c:pt>
                  <c:pt idx="21">
                    <c:v>Scenarie_Biomasse</c:v>
                  </c:pt>
                  <c:pt idx="22">
                    <c:v>Scenarie_Biomasse_m20</c:v>
                  </c:pt>
                  <c:pt idx="23">
                    <c:v>Scenarie_Biomasse_p20</c:v>
                  </c:pt>
                  <c:pt idx="24">
                    <c:v>Scenarie_Ekstensivering</c:v>
                  </c:pt>
                  <c:pt idx="25">
                    <c:v>Scenarie_Ekstensivering_m20</c:v>
                  </c:pt>
                  <c:pt idx="26">
                    <c:v>Scenarie_Ekstensivering_p20</c:v>
                  </c:pt>
                </c:lvl>
                <c:lvl>
                  <c:pt idx="0">
                    <c:v>2019</c:v>
                  </c:pt>
                  <c:pt idx="9">
                    <c:v>2030</c:v>
                  </c:pt>
                  <c:pt idx="18">
                    <c:v>2050</c:v>
                  </c:pt>
                </c:lvl>
              </c:multiLvlStrCache>
            </c:multiLvlStrRef>
          </c:cat>
          <c:val>
            <c:numRef>
              <c:f>Import!$O$5:$O$35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21032.815128937291</c:v>
                </c:pt>
                <c:pt idx="11">
                  <c:v>0</c:v>
                </c:pt>
                <c:pt idx="12">
                  <c:v>0</c:v>
                </c:pt>
                <c:pt idx="13">
                  <c:v>21032.815128937291</c:v>
                </c:pt>
                <c:pt idx="14">
                  <c:v>0</c:v>
                </c:pt>
                <c:pt idx="15">
                  <c:v>5146.7083806234805</c:v>
                </c:pt>
                <c:pt idx="16">
                  <c:v>26518.159148204846</c:v>
                </c:pt>
                <c:pt idx="17">
                  <c:v>0</c:v>
                </c:pt>
                <c:pt idx="18">
                  <c:v>6687.6021110492293</c:v>
                </c:pt>
                <c:pt idx="19">
                  <c:v>28706.337967901869</c:v>
                </c:pt>
                <c:pt idx="20">
                  <c:v>0</c:v>
                </c:pt>
                <c:pt idx="21">
                  <c:v>6687.6021110492293</c:v>
                </c:pt>
                <c:pt idx="22">
                  <c:v>28706.337967901869</c:v>
                </c:pt>
                <c:pt idx="23">
                  <c:v>0</c:v>
                </c:pt>
                <c:pt idx="24">
                  <c:v>25950.691837427992</c:v>
                </c:pt>
                <c:pt idx="25">
                  <c:v>44116.809749004882</c:v>
                </c:pt>
                <c:pt idx="26">
                  <c:v>7784.5739258510876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CE7-48D5-AEE1-1E271B815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6"/>
        <c:overlap val="100"/>
        <c:axId val="964273536"/>
        <c:axId val="964290176"/>
      </c:barChart>
      <c:catAx>
        <c:axId val="96427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90176"/>
        <c:crosses val="autoZero"/>
        <c:auto val="1"/>
        <c:lblAlgn val="ctr"/>
        <c:lblOffset val="100"/>
        <c:noMultiLvlLbl val="0"/>
      </c:catAx>
      <c:valAx>
        <c:axId val="96429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layout>
            <c:manualLayout>
              <c:xMode val="edge"/>
              <c:yMode val="edge"/>
              <c:x val="9.8500111931945373E-3"/>
              <c:y val="5.8612212197848845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9642735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88900</xdr:colOff>
          <xdr:row>3</xdr:row>
          <xdr:rowOff>76200</xdr:rowOff>
        </xdr:from>
        <xdr:to>
          <xdr:col>7</xdr:col>
          <xdr:colOff>228600</xdr:colOff>
          <xdr:row>6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Importer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7620</xdr:colOff>
      <xdr:row>1</xdr:row>
      <xdr:rowOff>95250</xdr:rowOff>
    </xdr:from>
    <xdr:to>
      <xdr:col>1</xdr:col>
      <xdr:colOff>605790</xdr:colOff>
      <xdr:row>1</xdr:row>
      <xdr:rowOff>99060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647700" y="281940"/>
          <a:ext cx="598170" cy="3810"/>
        </a:xfrm>
        <a:prstGeom prst="straightConnector1">
          <a:avLst/>
        </a:prstGeom>
        <a:ln w="1270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0</xdr:row>
      <xdr:rowOff>0</xdr:rowOff>
    </xdr:from>
    <xdr:to>
      <xdr:col>23</xdr:col>
      <xdr:colOff>476250</xdr:colOff>
      <xdr:row>26</xdr:row>
      <xdr:rowOff>123825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47626" y="0"/>
          <a:ext cx="15033624" cy="5076825"/>
          <a:chOff x="47626" y="0"/>
          <a:chExt cx="8820150" cy="5076825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aphicFramePr>
            <a:graphicFrameLocks/>
          </xdr:cNvGraphicFramePr>
        </xdr:nvGraphicFramePr>
        <xdr:xfrm>
          <a:off x="47626" y="0"/>
          <a:ext cx="8820150" cy="5076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aphicFramePr>
            <a:graphicFrameLocks/>
          </xdr:cNvGraphicFramePr>
        </xdr:nvGraphicFramePr>
        <xdr:xfrm>
          <a:off x="234038" y="0"/>
          <a:ext cx="1619250" cy="507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0</xdr:col>
      <xdr:colOff>0</xdr:colOff>
      <xdr:row>27</xdr:row>
      <xdr:rowOff>47625</xdr:rowOff>
    </xdr:from>
    <xdr:to>
      <xdr:col>26</xdr:col>
      <xdr:colOff>333375</xdr:colOff>
      <xdr:row>72</xdr:row>
      <xdr:rowOff>152399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0" y="5191125"/>
          <a:ext cx="16843375" cy="8677274"/>
          <a:chOff x="8867775" y="0"/>
          <a:chExt cx="8258175" cy="5763774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GraphicFramePr>
            <a:graphicFrameLocks/>
          </xdr:cNvGraphicFramePr>
        </xdr:nvGraphicFramePr>
        <xdr:xfrm>
          <a:off x="8867775" y="1"/>
          <a:ext cx="8258175" cy="57637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aphicFramePr>
            <a:graphicFrameLocks/>
          </xdr:cNvGraphicFramePr>
        </xdr:nvGraphicFramePr>
        <xdr:xfrm>
          <a:off x="9124951" y="0"/>
          <a:ext cx="1630408" cy="45047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0</xdr:col>
      <xdr:colOff>57151</xdr:colOff>
      <xdr:row>71</xdr:row>
      <xdr:rowOff>114299</xdr:rowOff>
    </xdr:from>
    <xdr:to>
      <xdr:col>27</xdr:col>
      <xdr:colOff>95251</xdr:colOff>
      <xdr:row>102</xdr:row>
      <xdr:rowOff>153659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pSpPr/>
      </xdr:nvGrpSpPr>
      <xdr:grpSpPr>
        <a:xfrm>
          <a:off x="57151" y="13639799"/>
          <a:ext cx="17183100" cy="5944860"/>
          <a:chOff x="8823384" y="5962049"/>
          <a:chExt cx="9610725" cy="5057775"/>
        </a:xfrm>
      </xdr:grpSpPr>
      <xdr:graphicFrame macro="">
        <xdr:nvGraphicFramePr>
          <xdr:cNvPr id="2" name="CO2-all chart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GraphicFramePr>
            <a:graphicFrameLocks/>
          </xdr:cNvGraphicFramePr>
        </xdr:nvGraphicFramePr>
        <xdr:xfrm>
          <a:off x="8823384" y="5962049"/>
          <a:ext cx="9610725" cy="50577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9121892" y="5987765"/>
          <a:ext cx="2047875" cy="260528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0</xdr:colOff>
      <xdr:row>104</xdr:row>
      <xdr:rowOff>13607</xdr:rowOff>
    </xdr:from>
    <xdr:to>
      <xdr:col>26</xdr:col>
      <xdr:colOff>133349</xdr:colOff>
      <xdr:row>148</xdr:row>
      <xdr:rowOff>4082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0" y="19825607"/>
          <a:ext cx="16643349" cy="8372475"/>
          <a:chOff x="70011" y="19587482"/>
          <a:chExt cx="13882839" cy="8372475"/>
        </a:xfrm>
      </xdr:grpSpPr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GraphicFramePr>
            <a:graphicFrameLocks/>
          </xdr:cNvGraphicFramePr>
        </xdr:nvGraphicFramePr>
        <xdr:xfrm>
          <a:off x="70011" y="19587482"/>
          <a:ext cx="13882839" cy="83724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GraphicFramePr>
            <a:graphicFrameLocks/>
          </xdr:cNvGraphicFramePr>
        </xdr:nvGraphicFramePr>
        <xdr:xfrm>
          <a:off x="411257" y="19621500"/>
          <a:ext cx="3894913" cy="5392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0</xdr:col>
      <xdr:colOff>204231</xdr:colOff>
      <xdr:row>146</xdr:row>
      <xdr:rowOff>117641</xdr:rowOff>
    </xdr:from>
    <xdr:to>
      <xdr:col>25</xdr:col>
      <xdr:colOff>194706</xdr:colOff>
      <xdr:row>181</xdr:row>
      <xdr:rowOff>54429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pSpPr/>
      </xdr:nvGrpSpPr>
      <xdr:grpSpPr>
        <a:xfrm>
          <a:off x="204231" y="27930641"/>
          <a:ext cx="15865475" cy="6604288"/>
          <a:chOff x="111144" y="27781045"/>
          <a:chExt cx="9612000" cy="6445539"/>
        </a:xfrm>
      </xdr:grpSpPr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9612000" cy="64455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8" name="Chart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GraphicFramePr>
            <a:graphicFrameLocks/>
          </xdr:cNvGraphicFramePr>
        </xdr:nvGraphicFramePr>
        <xdr:xfrm>
          <a:off x="111144" y="27781045"/>
          <a:ext cx="1688880" cy="44092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1</xdr:col>
      <xdr:colOff>232063</xdr:colOff>
      <xdr:row>186</xdr:row>
      <xdr:rowOff>70138</xdr:rowOff>
    </xdr:from>
    <xdr:to>
      <xdr:col>24</xdr:col>
      <xdr:colOff>393988</xdr:colOff>
      <xdr:row>230</xdr:row>
      <xdr:rowOff>51088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hub%20models/DK-BioRES/BAU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U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Farvekoder"/>
      <sheetName val="Arealanvendelse"/>
      <sheetName val="Landbrug"/>
      <sheetName val="Fodersammensætning"/>
      <sheetName val="Skovbrug"/>
      <sheetName val="Skovbrug-alder"/>
      <sheetName val="Havbrug"/>
      <sheetName val="Adfærd"/>
      <sheetName val="Biogasanlæg"/>
      <sheetName val="Forbrug til andet"/>
      <sheetName val="Direkte input"/>
      <sheetName val="Forbrug af biomasse"/>
      <sheetName val="Restprodukter"/>
      <sheetName val="Resultater - Vestdanmark"/>
      <sheetName val="Resultater - Østdanmark"/>
      <sheetName val="Resultater - Danmark"/>
      <sheetName val="Resultat-Produktion &amp; forbrug"/>
      <sheetName val="Landbrugsareal - resultat"/>
      <sheetName val="Pivot tabeller og data"/>
      <sheetName val="Resultat-Forbrug af biomasse"/>
      <sheetName val="Resultat-Import"/>
      <sheetName val="Resultat-Ekspor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6">
          <cell r="D6" t="str">
            <v>JB1-10</v>
          </cell>
        </row>
        <row r="7">
          <cell r="D7" t="str">
            <v>OC6</v>
          </cell>
        </row>
        <row r="8">
          <cell r="D8" t="str">
            <v>OC12</v>
          </cell>
        </row>
        <row r="11">
          <cell r="D11" t="str">
            <v>Bebyggelse &amp; infrastruktur</v>
          </cell>
        </row>
        <row r="12">
          <cell r="D12" t="str">
            <v>Landbrugsafgrøder</v>
          </cell>
        </row>
        <row r="13">
          <cell r="D13" t="str">
            <v>Skov</v>
          </cell>
        </row>
        <row r="14">
          <cell r="D14" t="str">
            <v>Natur</v>
          </cell>
        </row>
        <row r="15">
          <cell r="D15" t="str">
            <v>Ikke klassificeret</v>
          </cell>
        </row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Resume"/>
      <sheetName val="Arealanvendelse"/>
      <sheetName val="Landbrug"/>
      <sheetName val="Fodersammensætning"/>
      <sheetName val="Skovbrug"/>
      <sheetName val="Havbrug"/>
      <sheetName val="Adfærd"/>
      <sheetName val="Forbrug af materialer"/>
      <sheetName val="Biogasanlæg"/>
      <sheetName val="Avanceret"/>
      <sheetName val="Direkte input"/>
      <sheetName val="Forbrug af biomasser"/>
      <sheetName val="Restprodukter"/>
      <sheetName val="Resultater - Vestdanmark"/>
      <sheetName val="Resultater - Østdanmark"/>
      <sheetName val="Resultater - Danmark"/>
      <sheetName val="Resultat-Produktion &amp; forbrug"/>
      <sheetName val="Pivot tabeller og data"/>
      <sheetName val="Resultat-Forbrug af biomasse"/>
      <sheetName val="Resultat-Import"/>
      <sheetName val="Resultat-Eksport"/>
      <sheetName val="Landbrugsareal - resultat"/>
      <sheetName val="Resultat-Potentiale til energi"/>
      <sheetName val="Resultat-Tørstof til energi"/>
      <sheetName val="CO2-pivot"/>
      <sheetName val="CO2-udledning"/>
      <sheetName val="Produktion afgrøder-pivot"/>
      <sheetName val="Produktion af afgrøder"/>
      <sheetName val="Produkt skovbrug"/>
      <sheetName val="Produkt havbrug"/>
      <sheetName val="Arealanvendelse - pivot"/>
      <sheetName val="Pivot chart - landbrug"/>
      <sheetName val="Arealanvendelsesresultater-big"/>
      <sheetName val="Landbrugsresultater - pivot"/>
    </sheetNames>
    <sheetDataSet>
      <sheetData sheetId="0">
        <row r="18">
          <cell r="D18">
            <v>2019</v>
          </cell>
        </row>
        <row r="19">
          <cell r="D19">
            <v>2030</v>
          </cell>
        </row>
        <row r="20">
          <cell r="D20">
            <v>2050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0807407409" createdVersion="3" refreshedVersion="7" minRefreshableVersion="3" recordCount="540" xr:uid="{EDA2CFE9-F681-448C-9638-358F18BEDACE}">
  <cacheSource type="worksheet">
    <worksheetSource ref="A1:G541" sheet="CO2e-udledning"/>
  </cacheSource>
  <cacheFields count="7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463056.8824032876" maxValue="12103355.41300625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0808217594" createdVersion="3" refreshedVersion="7" minRefreshableVersion="3" recordCount="540" xr:uid="{F3D0837E-8616-4AF7-AC47-5FE0FD7DBB08}">
  <cacheSource type="worksheet">
    <worksheetSource ref="A1:G541" sheet="CO2e-udledning"/>
  </cacheSource>
  <cacheFields count="7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463056.8824032876" maxValue="12103355.41300625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  <cacheField name="Jordbun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0811458335" createdVersion="3" refreshedVersion="7" minRefreshableVersion="3" recordCount="810" xr:uid="{AAB9462D-A307-4D9B-A35A-8C86B58FA7D4}">
  <cacheSource type="worksheet">
    <worksheetSource ref="A1:F811" sheet="Arealanvendelse"/>
  </cacheSource>
  <cacheFields count="6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0811689812" createdVersion="3" refreshedVersion="7" minRefreshableVersion="3" recordCount="810" xr:uid="{1AE23076-F8E2-4C89-B376-E783FDB8E440}">
  <cacheSource type="worksheet">
    <worksheetSource ref="A1:F811" sheet="Arealanvendelse"/>
  </cacheSource>
  <cacheFields count="6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Region" numFmtId="0">
      <sharedItems/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0">
      <sharedItems containsSemiMixedTypes="0" containsString="0" containsNumber="1" minValue="0" maxValue="1853876.139113798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0814930552" createdVersion="3" refreshedVersion="7" minRefreshableVersion="3" recordCount="4536" xr:uid="{9E444DA5-6BA1-48D2-AC8A-344DC6CE5C70}">
  <cacheSource type="worksheet">
    <worksheetSource ref="A1:K4537" sheet="Arealanvendelse - landbrug"/>
  </cacheSource>
  <cacheFields count="11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65217614065369278" maxValue="856024.05830682674"/>
    </cacheField>
    <cacheField name="Udbytte, hovedafgrøde" numFmtId="0">
      <sharedItems containsSemiMixedTypes="0" containsString="0" containsNumber="1" minValue="10.799058625014171" maxValue="19396133.388752859"/>
    </cacheField>
    <cacheField name="Halmudbytte" numFmtId="0">
      <sharedItems containsSemiMixedTypes="0" containsString="0" containsNumber="1" minValue="0" maxValue="2066411.7099110438"/>
    </cacheField>
    <cacheField name="Potentielt til bioenergi" numFmtId="0">
      <sharedItems containsSemiMixedTypes="0" containsString="0" containsNumber="1" minValue="5.0620321979107175" maxValue="19396133.3887528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0815740738" createdVersion="3" refreshedVersion="7" minRefreshableVersion="3" recordCount="4536" xr:uid="{BB3B2896-DB12-4606-8012-3420C21913C3}">
  <cacheSource type="worksheet">
    <worksheetSource ref="A1:K4537" sheet="Arealanvendelse - landbrug"/>
  </cacheSource>
  <cacheFields count="11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Region" numFmtId="0">
      <sharedItems/>
    </cacheField>
    <cacheField name="Afgrøde" numFmtId="0">
      <sharedItems count="14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/>
    </cacheField>
    <cacheField name="Bioenergi-navn" numFmtId="0">
      <sharedItems/>
    </cacheField>
    <cacheField name="Arealanvendelse" numFmtId="0">
      <sharedItems containsSemiMixedTypes="0" containsString="0" containsNumber="1" minValue="0.65217614065369278" maxValue="856024.05830682674"/>
    </cacheField>
    <cacheField name="Udbytte, hovedafgrøde" numFmtId="0">
      <sharedItems containsSemiMixedTypes="0" containsString="0" containsNumber="1" minValue="10.799058625014171" maxValue="19396133.388752859"/>
    </cacheField>
    <cacheField name="Halmudbytte" numFmtId="0">
      <sharedItems containsSemiMixedTypes="0" containsString="0" containsNumber="1" minValue="0" maxValue="2066411.7099110438"/>
    </cacheField>
    <cacheField name="Potentielt til bioenergi" numFmtId="0">
      <sharedItems containsSemiMixedTypes="0" containsString="0" containsNumber="1" minValue="5.0620321979107175" maxValue="19396133.3887528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0818750001" createdVersion="3" refreshedVersion="7" minRefreshableVersion="3" recordCount="2592" xr:uid="{24D2C9AF-C6D6-4C7D-8E1C-05EF851903B6}">
  <cacheSource type="worksheet">
    <worksheetSource ref="A1:Z2593" sheet="Produktion &amp; forbrug"/>
  </cacheSource>
  <cacheFields count="26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89034982.06527793"/>
    </cacheField>
    <cacheField name="Foder" numFmtId="0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608950.300681539"/>
    </cacheField>
    <cacheField name="Energi" numFmtId="0">
      <sharedItems containsSemiMixedTypes="0" containsString="0" containsNumber="1" minValue="0" maxValue="689034982.06527793"/>
    </cacheField>
    <cacheField name="Materialer og processer" numFmtId="0">
      <sharedItems containsSemiMixedTypes="0" containsString="0" containsNumber="1" minValue="0" maxValue="24938289.89604836"/>
    </cacheField>
    <cacheField name="Produktion minus forbrug [ton]" numFmtId="0">
      <sharedItems containsSemiMixedTypes="0" containsString="0" containsNumber="1" minValue="-13058128.575539999" maxValue="18918906.21805495"/>
    </cacheField>
    <cacheField name="Potentiale til energi [ton]" numFmtId="0">
      <sharedItems containsSemiMixedTypes="0" containsString="0" containsNumber="1" minValue="0" maxValue="18918906.21805495"/>
    </cacheField>
    <cacheField name="Forbrug energi [ton/m3]" numFmtId="0">
      <sharedItems containsSemiMixedTypes="0" containsString="0" containsNumber="1" minValue="0" maxValue="689034982.06527793"/>
    </cacheField>
    <cacheField name="Potentiale til energi [PJ]" numFmtId="0">
      <sharedItems containsSemiMixedTypes="0" containsString="0" containsNumber="1" minValue="0" maxValue="34.808422577943851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5297293.7410553861"/>
    </cacheField>
    <cacheField name="Forbrug/potentiale [Ton TS]" numFmtId="0">
      <sharedItems containsSemiMixedTypes="0" containsString="0" containsNumber="1" minValue="0" maxValue="5315972.6263580462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297293.7410553861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0819791663" createdVersion="3" refreshedVersion="7" minRefreshableVersion="3" recordCount="2592" xr:uid="{7477B487-55A1-46A7-85A6-9CD4537E263E}">
  <cacheSource type="worksheet">
    <worksheetSource ref="A1:Z2593" sheet="Produktion &amp; forbrug"/>
  </cacheSource>
  <cacheFields count="26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89034982.06527793"/>
    </cacheField>
    <cacheField name="Foder" numFmtId="0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608950.300681539"/>
    </cacheField>
    <cacheField name="Energi" numFmtId="0">
      <sharedItems containsSemiMixedTypes="0" containsString="0" containsNumber="1" minValue="0" maxValue="689034982.06527793"/>
    </cacheField>
    <cacheField name="Materialer og processer" numFmtId="0">
      <sharedItems containsSemiMixedTypes="0" containsString="0" containsNumber="1" minValue="0" maxValue="24938289.89604836"/>
    </cacheField>
    <cacheField name="Produktion minus forbrug [ton]" numFmtId="0">
      <sharedItems containsSemiMixedTypes="0" containsString="0" containsNumber="1" minValue="-13058128.575539999" maxValue="18918906.21805495"/>
    </cacheField>
    <cacheField name="Potentiale til energi [ton]" numFmtId="0">
      <sharedItems containsSemiMixedTypes="0" containsString="0" containsNumber="1" minValue="0" maxValue="18918906.21805495"/>
    </cacheField>
    <cacheField name="Forbrug energi [ton/m3]" numFmtId="0">
      <sharedItems containsSemiMixedTypes="0" containsString="0" containsNumber="1" minValue="0" maxValue="689034982.06527793"/>
    </cacheField>
    <cacheField name="Potentiale til energi [PJ]" numFmtId="0">
      <sharedItems containsSemiMixedTypes="0" containsString="0" containsNumber="1" minValue="0" maxValue="34.808422577943851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5297293.7410553861"/>
    </cacheField>
    <cacheField name="Forbrug/potentiale [Ton TS]" numFmtId="0">
      <sharedItems containsSemiMixedTypes="0" containsString="0" containsNumber="1" minValue="0" maxValue="5315972.6263580462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297293.7410553861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0820254633" createdVersion="3" refreshedVersion="7" minRefreshableVersion="3" recordCount="2592" xr:uid="{BA5EFA6A-CE42-4DD2-B967-852A0E741E4A}">
  <cacheSource type="worksheet">
    <worksheetSource ref="A1:Z2593" sheet="Produktion &amp; forbrug"/>
  </cacheSource>
  <cacheFields count="27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og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89034982.06527793"/>
    </cacheField>
    <cacheField name="Foder" numFmtId="0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608950.300681539"/>
    </cacheField>
    <cacheField name="Energi" numFmtId="0">
      <sharedItems containsSemiMixedTypes="0" containsString="0" containsNumber="1" minValue="0" maxValue="689034982.06527793"/>
    </cacheField>
    <cacheField name="Materialer og processer" numFmtId="0">
      <sharedItems containsSemiMixedTypes="0" containsString="0" containsNumber="1" minValue="0" maxValue="24938289.89604836"/>
    </cacheField>
    <cacheField name="Produktion minus forbrug [ton]" numFmtId="0">
      <sharedItems containsSemiMixedTypes="0" containsString="0" containsNumber="1" minValue="-13058128.575539999" maxValue="18918906.21805495"/>
    </cacheField>
    <cacheField name="Potentiale til energi [ton]" numFmtId="0">
      <sharedItems containsSemiMixedTypes="0" containsString="0" containsNumber="1" minValue="0" maxValue="18918906.21805495"/>
    </cacheField>
    <cacheField name="Forbrug energi [ton/m3]" numFmtId="0">
      <sharedItems containsSemiMixedTypes="0" containsString="0" containsNumber="1" minValue="0" maxValue="689034982.06527793"/>
    </cacheField>
    <cacheField name="Potentiale til energi [PJ]" numFmtId="0">
      <sharedItems containsSemiMixedTypes="0" containsString="0" containsNumber="1" minValue="0" maxValue="34.808422577943851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5297293.7410553861"/>
    </cacheField>
    <cacheField name="Forbrug/potentiale [Ton TS]" numFmtId="0">
      <sharedItems containsSemiMixedTypes="0" containsString="0" containsNumber="1" minValue="0" maxValue="5315972.6263580462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297293.7410553861"/>
    </cacheField>
    <cacheField name="Import mindst et år" numFmtId="0">
      <sharedItems containsSemiMixedTypes="0" containsString="0" containsNumber="1" containsInteger="1" minValue="0" maxValue="1" count="2">
        <n v="0"/>
        <n v="1"/>
      </sharedItems>
    </cacheField>
    <cacheField name="Field1" numFmtId="0" formula="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0820833333" createdVersion="3" refreshedVersion="7" minRefreshableVersion="3" recordCount="2592" xr:uid="{37695C89-C9BD-4337-93A0-7CD9F010FFCB}">
  <cacheSource type="worksheet">
    <worksheetSource ref="A1:Z2593" sheet="Produktion &amp; forbrug"/>
  </cacheSource>
  <cacheFields count="26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89034982.06527793"/>
    </cacheField>
    <cacheField name="Foder" numFmtId="0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608950.300681539"/>
    </cacheField>
    <cacheField name="Energi" numFmtId="0">
      <sharedItems containsSemiMixedTypes="0" containsString="0" containsNumber="1" minValue="0" maxValue="689034982.06527793"/>
    </cacheField>
    <cacheField name="Materialer og processer" numFmtId="0">
      <sharedItems containsSemiMixedTypes="0" containsString="0" containsNumber="1" minValue="0" maxValue="24938289.89604836"/>
    </cacheField>
    <cacheField name="Produktion minus forbrug [ton]" numFmtId="0">
      <sharedItems containsSemiMixedTypes="0" containsString="0" containsNumber="1" minValue="-13058128.575539999" maxValue="18918906.21805495"/>
    </cacheField>
    <cacheField name="Potentiale til energi [ton]" numFmtId="0">
      <sharedItems containsSemiMixedTypes="0" containsString="0" containsNumber="1" minValue="0" maxValue="18918906.21805495"/>
    </cacheField>
    <cacheField name="Forbrug energi [ton/m3]" numFmtId="0">
      <sharedItems containsSemiMixedTypes="0" containsString="0" containsNumber="1" minValue="0" maxValue="689034982.06527793"/>
    </cacheField>
    <cacheField name="Potentiale til energi [PJ]" numFmtId="0">
      <sharedItems containsSemiMixedTypes="0" containsString="0" containsNumber="1" minValue="0" maxValue="34.808422577943851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5297293.7410553861"/>
    </cacheField>
    <cacheField name="Forbrug/potentiale [Ton TS]" numFmtId="0">
      <sharedItems containsSemiMixedTypes="0" containsString="0" containsNumber="1" minValue="0" maxValue="5315972.6263580462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297293.7410553861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Ida Græsted Jensen" refreshedDate="44552.510821296295" createdVersion="3" refreshedVersion="7" minRefreshableVersion="3" recordCount="2592" xr:uid="{EBE3B00A-043E-4F83-8EAA-050E3D2F1ECE}">
  <cacheSource type="worksheet">
    <worksheetSource ref="A1:Z2593" sheet="Produktion &amp; forbrug"/>
  </cacheSource>
  <cacheFields count="26">
    <cacheField name="Scenarie" numFmtId="0">
      <sharedItems count="9">
        <s v="Scenarie_BAU"/>
        <s v="Scenarie_BAU_m20"/>
        <s v="Scenarie_BAU_p20"/>
        <s v="Scenarie_Biomasse"/>
        <s v="Scenarie_Biomasse_m20"/>
        <s v="Scenarie_Biomasse_p20"/>
        <s v="Scenarie_Ekstensivering"/>
        <s v="Scenarie_Ekstensivering_m20"/>
        <s v="Scenarie_Ekstensivering_p20"/>
      </sharedItems>
    </cacheField>
    <cacheField name="Commodity" numFmtId="0">
      <sharedItems/>
    </cacheField>
    <cacheField name="Biomassekateogri" numFmtId="0">
      <sharedItems containsBlank="1" count="11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0">
      <sharedItems containsSemiMixedTypes="0" containsString="0" containsNumber="1" minValue="0" maxValue="689034982.06527793"/>
    </cacheField>
    <cacheField name="Foder" numFmtId="0">
      <sharedItems containsSemiMixedTypes="0" containsString="0" containsNumber="1" minValue="0" maxValue="14698917.729434509"/>
    </cacheField>
    <cacheField name="Strøelse" numFmtId="0">
      <sharedItems containsSemiMixedTypes="0" containsString="0" containsNumber="1" minValue="0" maxValue="872369.9448285551"/>
    </cacheField>
    <cacheField name="Fødevarer" numFmtId="0">
      <sharedItems containsSemiMixedTypes="0" containsString="0" containsNumber="1" minValue="0" maxValue="490824.54885344987"/>
    </cacheField>
    <cacheField name="Biogas" numFmtId="0">
      <sharedItems containsSemiMixedTypes="0" containsString="0" containsNumber="1" minValue="0" maxValue="16280819.829951556"/>
    </cacheField>
    <cacheField name="Gødning" numFmtId="0">
      <sharedItems containsSemiMixedTypes="0" containsString="0" containsNumber="1" minValue="0" maxValue="29608950.300681539"/>
    </cacheField>
    <cacheField name="Energi" numFmtId="0">
      <sharedItems containsSemiMixedTypes="0" containsString="0" containsNumber="1" minValue="0" maxValue="689034982.06527793"/>
    </cacheField>
    <cacheField name="Materialer og processer" numFmtId="0">
      <sharedItems containsSemiMixedTypes="0" containsString="0" containsNumber="1" minValue="0" maxValue="24938289.89604836"/>
    </cacheField>
    <cacheField name="Produktion minus forbrug [ton]" numFmtId="0">
      <sharedItems containsSemiMixedTypes="0" containsString="0" containsNumber="1" minValue="-13058128.575539999" maxValue="18918906.21805495"/>
    </cacheField>
    <cacheField name="Potentiale til energi [ton]" numFmtId="0">
      <sharedItems containsSemiMixedTypes="0" containsString="0" containsNumber="1" minValue="0" maxValue="18918906.21805495"/>
    </cacheField>
    <cacheField name="Forbrug energi [ton/m3]" numFmtId="0">
      <sharedItems containsSemiMixedTypes="0" containsString="0" containsNumber="1" minValue="0" maxValue="689034982.06527793"/>
    </cacheField>
    <cacheField name="Potentiale til energi [PJ]" numFmtId="0">
      <sharedItems containsSemiMixedTypes="0" containsString="0" containsNumber="1" minValue="0" maxValue="34.808422577943851"/>
    </cacheField>
    <cacheField name="Forbrug/potentiale [PJ]" numFmtId="0">
      <sharedItems containsSemiMixedTypes="0" containsString="0" containsNumber="1" minValue="0" maxValue="36.433651268739695"/>
    </cacheField>
    <cacheField name="Biogasproduktion [PJ]" numFmtId="0">
      <sharedItems containsSemiMixedTypes="0" containsString="0" containsNumber="1" minValue="0" maxValue="7.0978854963359463"/>
    </cacheField>
    <cacheField name="Restprodukter til energi [PJ]" numFmtId="0">
      <sharedItems containsSemiMixedTypes="0" containsString="0" containsNumber="1" minValue="0" maxValue="36.433651268739695"/>
    </cacheField>
    <cacheField name="Potentiale til energi [Ton TS]" numFmtId="0">
      <sharedItems containsSemiMixedTypes="0" containsString="0" containsNumber="1" minValue="0" maxValue="5297293.7410553861"/>
    </cacheField>
    <cacheField name="Forbrug/potentiale [Ton TS]" numFmtId="0">
      <sharedItems containsSemiMixedTypes="0" containsString="0" containsNumber="1" minValue="0" maxValue="5315972.6263580462"/>
    </cacheField>
    <cacheField name="Biogasproduktion [Ton TS]" numFmtId="0">
      <sharedItems containsSemiMixedTypes="0" containsString="0" containsNumber="1" minValue="0" maxValue="1065685.4100664412"/>
    </cacheField>
    <cacheField name="Restprodukter til energi [Ton TS]" numFmtId="0">
      <sharedItems containsSemiMixedTypes="0" containsString="0" containsNumber="1" minValue="0" maxValue="5297293.7410553861"/>
    </cacheField>
    <cacheField name="Import mindst et år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F7E2BA-E566-4CCD-86E7-9E5F9332CAFA}" name="Areal" cacheId="43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G24" firstHeaderRow="1" firstDataRow="2" firstDataCol="1"/>
  <pivotFields count="6"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dataField="1" showAll="0"/>
  </pivotFields>
  <rowFields count="2">
    <field x="3"/>
    <field x="0"/>
  </rowFields>
  <rowItems count="21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Værdi" fld="5" baseField="3" baseItem="1" numFmtId="3"/>
  </dataFields>
  <chartFormats count="5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957C56-8E3B-4509-B79B-C179C5598ECC}" name="Areal2019" cacheId="4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G6" firstHeaderRow="1" firstDataRow="2" firstDataCol="1" rowPageCount="1" colPageCount="1"/>
  <pivotFields count="6">
    <pivotField axis="axisPage" showAll="0" sortType="ascending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dataField="1" showAll="0"/>
  </pivotFields>
  <rowFields count="1">
    <field x="3"/>
  </rowFields>
  <rowItems count="2">
    <i>
      <x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Sum of Værdi" fld="5" baseField="3" baseItem="0"/>
  </dataFields>
  <chartFormats count="10">
    <chartFormat chart="2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75007-7A55-4952-A4C0-41068EF0D9EA}" name="Areal land" cacheId="44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A2:P24" firstHeaderRow="1" firstDataRow="2" firstDataCol="1"/>
  <pivotFields count="11"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h="1"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2">
    <field x="3"/>
    <field x="0"/>
  </rowFields>
  <rowItems count="21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dataFields count="1">
    <dataField name="Sum of Arealanvendelse" fld="7" baseField="3" baseItem="1" numFmtId="3"/>
  </dataFields>
  <chartFormats count="14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F85043-F6F0-4234-BB85-11A6BE17221A}" name="Areal land 2019" cacheId="44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3:P6" firstHeaderRow="1" firstDataRow="2" firstDataCol="1" rowPageCount="1" colPageCount="1"/>
  <pivotFields count="11">
    <pivotField axis="axisPage" showAll="0" sortType="ascending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Col" showAll="0">
      <items count="15">
        <item x="1"/>
        <item x="10"/>
        <item x="8"/>
        <item x="3"/>
        <item x="4"/>
        <item x="11"/>
        <item x="5"/>
        <item x="0"/>
        <item x="7"/>
        <item x="9"/>
        <item x="13"/>
        <item x="12"/>
        <item x="2"/>
        <item x="6"/>
        <item t="default"/>
      </items>
    </pivotField>
    <pivotField axis="axisRow" showAll="0">
      <items count="4">
        <item x="0"/>
        <item h="1" x="1"/>
        <item h="1"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3"/>
  </rowFields>
  <rowItems count="2">
    <i>
      <x/>
    </i>
    <i t="grand">
      <x/>
    </i>
  </rowItems>
  <colFields count="1">
    <field x="2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colItems>
  <pageFields count="1">
    <pageField fld="0" item="0" hier="-1"/>
  </pageFields>
  <dataFields count="1">
    <dataField name="Sum of Arealanvendelse" fld="7" baseField="3" baseItem="0" numFmtId="3"/>
  </dataFields>
  <chartFormats count="28"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5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3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3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3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3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5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DFE8E4-81E0-44C5-B7F4-64385E627B08}" name="CO2-all" cacheId="42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2:J24" firstHeaderRow="1" firstDataRow="2" firstDataCol="1"/>
  <pivotFields count="7">
    <pivotField axis="axisRow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Row" showAll="0">
      <items count="4">
        <item h="1"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  <pivotField showAll="0"/>
  </pivotFields>
  <rowFields count="2">
    <field x="2"/>
    <field x="0"/>
  </rowFields>
  <rowItems count="21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3" baseField="2" baseItem="1" numFmtId="3"/>
  </dataFields>
  <chartFormats count="14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2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3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3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7" format="3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2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4" format="2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D35C92-AA1B-4C96-8B23-5C478A957755}" name="CO2-2019" cacheId="43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J6" firstHeaderRow="1" firstDataRow="2" firstDataCol="1" rowPageCount="1" colPageCount="1"/>
  <pivotFields count="7">
    <pivotField axis="axisPage" showAll="0" sortType="ascending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axis="axisRow" showAll="0">
      <items count="4">
        <item x="0"/>
        <item h="1" x="1"/>
        <item h="1"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  <pivotField showAll="0"/>
  </pivotFields>
  <rowFields count="1">
    <field x="2"/>
  </rowFields>
  <rowItems count="2">
    <i>
      <x/>
    </i>
    <i t="grand">
      <x/>
    </i>
  </rowItems>
  <colFields count="1">
    <field x="5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pageFields count="1">
    <pageField fld="0" item="0" hier="-1"/>
  </pageFields>
  <dataFields count="1">
    <dataField name="Sum of Total" fld="3" baseField="2" baseItem="0" numFmtId="3"/>
  </dataFields>
  <chartFormats count="19"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4" format="2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0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0" format="1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0" format="1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  <chartFormat chart="10" format="2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10" format="2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6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73F88-A2CD-4B4C-AC50-C1A2219E4603}" name="PotentialePJ" cacheId="45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A2:U25" firstHeaderRow="1" firstDataRow="3" firstDataCol="1"/>
  <pivotFields count="26">
    <pivotField axis="axisRow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21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dataFields count="2">
    <dataField name="Sum of Restprodukter til energi [PJ]" fld="20" baseField="0" baseItem="5" numFmtId="4"/>
    <dataField name="Sum of Biogasproduktion [PJ]" fld="19" baseField="0" baseItem="0"/>
  </dataFields>
  <formats count="4">
    <format dxfId="6">
      <pivotArea collapsedLevelsAreSubtotals="1" fieldPosition="0">
        <references count="2">
          <reference field="0" count="0"/>
          <reference field="4" count="1" selected="0">
            <x v="1"/>
          </reference>
        </references>
      </pivotArea>
    </format>
    <format dxfId="5">
      <pivotArea collapsedLevelsAreSubtotals="1" fieldPosition="0">
        <references count="1">
          <reference field="4" count="1">
            <x v="2"/>
          </reference>
        </references>
      </pivotArea>
    </format>
    <format dxfId="4">
      <pivotArea collapsedLevelsAreSubtotals="1" fieldPosition="0">
        <references count="2">
          <reference field="0" count="0"/>
          <reference field="4" count="1" selected="0">
            <x v="2"/>
          </reference>
        </references>
      </pivotArea>
    </format>
    <format dxfId="3">
      <pivotArea grandRow="1" outline="0" collapsedLevelsAreSubtotals="1" fieldPosition="0"/>
    </format>
  </formats>
  <chartFormats count="18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4" format="16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4" format="16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4" format="16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4" format="16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4" format="16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4" format="16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4" format="17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4" format="17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4" format="17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4" format="17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4" format="17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4" format="17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4" format="17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4" format="17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4" format="17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4" format="17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D63DDD-3C35-479D-B4F1-9AE2BDFD1453}" name="PotentialePJ2019" cacheId="46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>
  <location ref="A3:U7" firstHeaderRow="1" firstDataRow="3" firstDataCol="1" rowPageCount="1" colPageCount="1"/>
  <pivotFields count="26">
    <pivotField axis="axisPage" showAll="0" sortType="ascending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Col" showAll="0" defaultSubtotal="0">
      <items count="11">
        <item h="1" x="10"/>
        <item x="1"/>
        <item x="3"/>
        <item x="4"/>
        <item x="5"/>
        <item x="6"/>
        <item x="2"/>
        <item x="7"/>
        <item h="1" x="0"/>
        <item x="9"/>
        <item x="8"/>
      </items>
    </pivotField>
    <pivotField showAll="0" defaultSubtotal="0"/>
    <pivotField axis="axisRow" multipleItemSelectionAllowed="1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2">
    <field x="2"/>
    <field x="-2"/>
  </colFields>
  <colItems count="20"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9"/>
      <x/>
    </i>
    <i r="1" i="1">
      <x v="1"/>
    </i>
    <i>
      <x v="10"/>
      <x/>
    </i>
    <i r="1" i="1">
      <x v="1"/>
    </i>
    <i t="grand">
      <x/>
    </i>
    <i t="grand" i="1">
      <x/>
    </i>
  </colItems>
  <pageFields count="1">
    <pageField fld="0" item="0" hier="-1"/>
  </pageFields>
  <dataFields count="2">
    <dataField name="Sum of Restprodukter til energi [PJ]" fld="20" baseField="0" baseItem="3" numFmtId="4"/>
    <dataField name="Sum of Biogasproduktion [PJ]" fld="19" baseField="0" baseItem="0"/>
  </dataFields>
  <formats count="3">
    <format dxfId="2">
      <pivotArea collapsedLevelsAreSubtotals="1" fieldPosition="0">
        <references count="2">
          <reference field="0" count="0"/>
          <reference field="4" count="0" selected="0"/>
        </references>
      </pivotArea>
    </format>
    <format dxfId="1">
      <pivotArea grandRow="1" outline="0" collapsedLevelsAreSubtotals="1" fieldPosition="0"/>
    </format>
    <format dxfId="0">
      <pivotArea outline="0" collapsedLevelsAreSubtotals="1" fieldPosition="0"/>
    </format>
  </formats>
  <chartFormats count="20">
    <chartFormat chart="4" format="1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4" format="1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7" format="3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chartFormat>
    <chartFormat chart="7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7" format="4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7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7" format="5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chartFormat>
    <chartFormat chart="7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7" format="5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7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7" format="5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chartFormat>
    <chartFormat chart="7" format="5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7" format="57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chartFormat>
    <chartFormat chart="7" format="5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7" format="59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chartFormat>
    <chartFormat chart="7" format="6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7" format="61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chartFormat>
    <chartFormat chart="7" format="6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7" format="6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3AA962-5902-4338-81DA-B7B210F8CDAC}" name="PotentialeTS" cacheId="45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A2:I24" firstHeaderRow="1" firstDataRow="2" firstDataCol="1"/>
  <pivotFields count="26">
    <pivotField axis="axisRow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Col" showAll="0" measureFilter="1" defaultSubtotal="0">
      <items count="11">
        <item x="9"/>
        <item x="0"/>
        <item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h="1" x="0"/>
        <item x="1"/>
        <item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2">
    <field x="4"/>
    <field x="0"/>
  </rowFields>
  <rowItems count="21"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2"/>
  </colFields>
  <colItems count="8"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Forbrug/potentiale [Ton TS]" fld="22" baseField="0" baseItem="0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5" format="1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5" format="1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5" format="1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5" format="1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5" format="1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5" format="1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D59AC4-35AF-48A3-95C2-B44A5B29A296}" name="PotentialeTS2019" cacheId="47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J6" firstHeaderRow="1" firstDataRow="2" firstDataCol="1" rowPageCount="1" colPageCount="1"/>
  <pivotFields count="26">
    <pivotField axis="axisPage" showAll="0" sortType="ascending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Col" showAll="0" defaultSubtotal="0">
      <items count="11">
        <item h="1" x="9"/>
        <item h="1" x="0"/>
        <item h="1" x="10"/>
        <item x="1"/>
        <item x="2"/>
        <item x="3"/>
        <item x="4"/>
        <item x="5"/>
        <item x="6"/>
        <item x="7"/>
        <item x="8"/>
      </items>
    </pivotField>
    <pivotField showAll="0" defaultSubtotal="0"/>
    <pivotField axis="axisRow" showAll="0" defaultSubtotal="0">
      <items count="3">
        <item x="0"/>
        <item h="1" x="1"/>
        <item h="1" x="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ubtotalTop="0" showAll="0" defaultSubtotal="0"/>
  </pivotFields>
  <rowFields count="1">
    <field x="4"/>
  </rowFields>
  <rowItems count="2">
    <i>
      <x/>
    </i>
    <i t="grand">
      <x/>
    </i>
  </rowItems>
  <colFields count="1">
    <field x="2"/>
  </colFields>
  <colItems count="9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colItems>
  <pageFields count="1">
    <pageField fld="0" item="0" hier="-1"/>
  </pageFields>
  <dataFields count="1">
    <dataField name="Sum of Forbrug/potentiale [Ton TS]" fld="22" baseField="0" baseItem="3" numFmtId="3"/>
  </dataFields>
  <chartFormats count="11">
    <chartFormat chart="0" format="7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5" format="1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8" format="2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8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8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8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8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8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8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8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B13A14-55E5-4BF4-B996-29ACF6B2169B}" name="Import" cacheId="46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compact="0" compactData="0" multipleFieldFilters="0" chartFormat="8">
  <location ref="A3:P35" firstHeaderRow="1" firstDataRow="2" firstDataCol="2" rowPageCount="1" colPageCount="1"/>
  <pivotFields count="27">
    <pivotField axis="axisRow" compact="0" outline="0" subtotalTop="0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axis="axisCol" compact="0" outline="0" subtotalTop="0" showAll="0">
      <items count="49">
        <item x="35"/>
        <item x="36"/>
        <item x="3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8"/>
        <item x="39"/>
        <item x="40"/>
        <item x="41"/>
        <item x="42"/>
        <item x="43"/>
        <item x="44"/>
        <item x="45"/>
        <item x="46"/>
        <item x="47"/>
        <item t="default"/>
      </items>
    </pivotField>
    <pivotField compact="0" outline="0" subtotalTop="0" showAll="0"/>
    <pivotField compact="0" outline="0" subtotalTop="0" showAll="0"/>
    <pivotField axis="axisRow" compact="0" outline="0" subtotalTop="0" showAll="0">
      <items count="4">
        <item x="0"/>
        <item x="1"/>
        <item x="2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axis="axisPage" compact="0" outline="0" subtotalTop="0" showAll="0">
      <items count="3">
        <item x="0"/>
        <item x="1"/>
        <item t="default"/>
      </items>
    </pivotField>
    <pivotField dataField="1" compact="0" outline="0" subtotalTop="0" dragToRow="0" dragToCol="0" dragToPage="0" showAll="0" defaultSubtotal="0"/>
  </pivotFields>
  <rowFields count="2">
    <field x="4"/>
    <field x="0"/>
  </rowFields>
  <rowItems count="3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1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default">
      <x v="2"/>
    </i>
    <i t="grand">
      <x/>
    </i>
  </rowItems>
  <colFields count="1">
    <field x="1"/>
  </colFields>
  <colItems count="14">
    <i>
      <x v="1"/>
    </i>
    <i>
      <x v="5"/>
    </i>
    <i>
      <x v="14"/>
    </i>
    <i>
      <x v="15"/>
    </i>
    <i>
      <x v="16"/>
    </i>
    <i>
      <x v="18"/>
    </i>
    <i>
      <x v="21"/>
    </i>
    <i>
      <x v="22"/>
    </i>
    <i>
      <x v="25"/>
    </i>
    <i>
      <x v="26"/>
    </i>
    <i>
      <x v="28"/>
    </i>
    <i>
      <x v="29"/>
    </i>
    <i>
      <x v="32"/>
    </i>
    <i t="grand">
      <x/>
    </i>
  </colItems>
  <pageFields count="1">
    <pageField fld="25" item="1" hier="-1"/>
  </pageFields>
  <dataFields count="1">
    <dataField name="Sum of Field1" fld="26" baseField="0" baseItem="0" numFmtId="3"/>
  </dataFields>
  <chartFormats count="13">
    <chartFormat chart="7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7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7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  <chartFormat chart="7" format="26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chartFormat>
    <chartFormat chart="7" format="27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7" format="27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chartFormat>
    <chartFormat chart="7" format="27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chartFormat>
    <chartFormat chart="7" format="27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chartFormat>
    <chartFormat chart="7" format="27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chartFormat>
    <chartFormat chart="7" format="27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chartFormat>
    <chartFormat chart="7" format="27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B7C794-5CCF-4E97-BB49-3E6E72F436C2}">
  <sheetPr codeName="Sheet3">
    <tabColor rgb="FF002060"/>
  </sheetPr>
  <dimension ref="A1:C10"/>
  <sheetViews>
    <sheetView showGridLines="0" tabSelected="1" workbookViewId="0">
      <selection activeCell="A6" sqref="A6"/>
    </sheetView>
  </sheetViews>
  <sheetFormatPr defaultRowHeight="14.5" x14ac:dyDescent="0.35"/>
  <cols>
    <col min="1" max="1" width="37.54296875" customWidth="1"/>
  </cols>
  <sheetData>
    <row r="1" spans="1:3" ht="15" thickBot="1" x14ac:dyDescent="0.4">
      <c r="A1" s="1" t="s">
        <v>79</v>
      </c>
    </row>
    <row r="2" spans="1:3" ht="15" thickBot="1" x14ac:dyDescent="0.4">
      <c r="A2" s="14" t="s">
        <v>135</v>
      </c>
      <c r="C2" t="s">
        <v>120</v>
      </c>
    </row>
    <row r="3" spans="1:3" x14ac:dyDescent="0.35">
      <c r="A3" t="s">
        <v>155</v>
      </c>
      <c r="C3" t="s">
        <v>125</v>
      </c>
    </row>
    <row r="4" spans="1:3" x14ac:dyDescent="0.35">
      <c r="A4" t="s">
        <v>156</v>
      </c>
    </row>
    <row r="5" spans="1:3" x14ac:dyDescent="0.35">
      <c r="A5" t="s">
        <v>159</v>
      </c>
    </row>
    <row r="6" spans="1:3" x14ac:dyDescent="0.35">
      <c r="A6" t="s">
        <v>160</v>
      </c>
    </row>
    <row r="7" spans="1:3" x14ac:dyDescent="0.35">
      <c r="A7" t="s">
        <v>161</v>
      </c>
    </row>
    <row r="8" spans="1:3" x14ac:dyDescent="0.35">
      <c r="A8" t="s">
        <v>154</v>
      </c>
    </row>
    <row r="9" spans="1:3" x14ac:dyDescent="0.35">
      <c r="A9" t="s">
        <v>157</v>
      </c>
    </row>
    <row r="10" spans="1:3" x14ac:dyDescent="0.35">
      <c r="A10" t="s">
        <v>158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CopyData">
                <anchor moveWithCells="1" sizeWithCells="1">
                  <from>
                    <xdr:col>4</xdr:col>
                    <xdr:colOff>88900</xdr:colOff>
                    <xdr:row>3</xdr:row>
                    <xdr:rowOff>76200</xdr:rowOff>
                  </from>
                  <to>
                    <xdr:col>7</xdr:col>
                    <xdr:colOff>228600</xdr:colOff>
                    <xdr:row>6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F00C6-EA93-4B0E-9C3B-23D79181773E}">
  <sheetPr codeName="Sheet4">
    <tabColor rgb="FF002060"/>
  </sheetPr>
  <dimension ref="A1"/>
  <sheetViews>
    <sheetView zoomScale="40" zoomScaleNormal="40" workbookViewId="0">
      <selection activeCell="AT76" sqref="AS76:AT77"/>
    </sheetView>
  </sheetViews>
  <sheetFormatPr defaultColWidth="9.1796875" defaultRowHeight="14.5" x14ac:dyDescent="0.35"/>
  <cols>
    <col min="1" max="16384" width="9.1796875" style="10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270B7-D8CE-4282-9B82-21379A944659}">
  <sheetPr codeName="Sheet20">
    <tabColor rgb="FF002060"/>
  </sheetPr>
  <dimension ref="A1:H78"/>
  <sheetViews>
    <sheetView workbookViewId="0">
      <selection activeCell="H53" sqref="H53"/>
    </sheetView>
  </sheetViews>
  <sheetFormatPr defaultRowHeight="14.5" x14ac:dyDescent="0.35"/>
  <cols>
    <col min="1" max="1" width="21" bestFit="1" customWidth="1"/>
  </cols>
  <sheetData>
    <row r="1" spans="1:1" x14ac:dyDescent="0.35">
      <c r="A1" t="s">
        <v>128</v>
      </c>
    </row>
    <row r="2" spans="1:1" x14ac:dyDescent="0.35">
      <c r="A2" s="16">
        <v>2019</v>
      </c>
    </row>
    <row r="3" spans="1:1" x14ac:dyDescent="0.35">
      <c r="A3" s="17">
        <v>2030</v>
      </c>
    </row>
    <row r="4" spans="1:1" x14ac:dyDescent="0.35">
      <c r="A4" s="18">
        <v>2050</v>
      </c>
    </row>
    <row r="5" spans="1:1" x14ac:dyDescent="0.35">
      <c r="A5" s="19" t="s">
        <v>37</v>
      </c>
    </row>
    <row r="6" spans="1:1" x14ac:dyDescent="0.35">
      <c r="A6" s="20" t="s">
        <v>32</v>
      </c>
    </row>
    <row r="7" spans="1:1" x14ac:dyDescent="0.35">
      <c r="A7" s="21" t="s">
        <v>129</v>
      </c>
    </row>
    <row r="8" spans="1:1" x14ac:dyDescent="0.35">
      <c r="A8" s="22" t="s">
        <v>101</v>
      </c>
    </row>
    <row r="9" spans="1:1" x14ac:dyDescent="0.35">
      <c r="A9" s="23" t="s">
        <v>44</v>
      </c>
    </row>
    <row r="10" spans="1:1" x14ac:dyDescent="0.35">
      <c r="A10" s="24" t="s">
        <v>11</v>
      </c>
    </row>
    <row r="11" spans="1:1" x14ac:dyDescent="0.35">
      <c r="A11" s="25" t="s">
        <v>118</v>
      </c>
    </row>
    <row r="12" spans="1:1" x14ac:dyDescent="0.35">
      <c r="A12" s="26" t="s">
        <v>63</v>
      </c>
    </row>
    <row r="13" spans="1:1" x14ac:dyDescent="0.35">
      <c r="A13" s="23" t="s">
        <v>66</v>
      </c>
    </row>
    <row r="14" spans="1:1" x14ac:dyDescent="0.35">
      <c r="A14" s="27" t="s">
        <v>47</v>
      </c>
    </row>
    <row r="15" spans="1:1" x14ac:dyDescent="0.35">
      <c r="A15" s="28" t="s">
        <v>96</v>
      </c>
    </row>
    <row r="16" spans="1:1" x14ac:dyDescent="0.35">
      <c r="A16" s="29" t="s">
        <v>46</v>
      </c>
    </row>
    <row r="17" spans="1:1" x14ac:dyDescent="0.35">
      <c r="A17" s="30" t="s">
        <v>56</v>
      </c>
    </row>
    <row r="18" spans="1:1" x14ac:dyDescent="0.35">
      <c r="A18" s="31" t="s">
        <v>39</v>
      </c>
    </row>
    <row r="19" spans="1:1" x14ac:dyDescent="0.35">
      <c r="A19" s="32" t="s">
        <v>42</v>
      </c>
    </row>
    <row r="20" spans="1:1" x14ac:dyDescent="0.35">
      <c r="A20" s="33" t="s">
        <v>36</v>
      </c>
    </row>
    <row r="21" spans="1:1" x14ac:dyDescent="0.35">
      <c r="A21" s="34" t="s">
        <v>68</v>
      </c>
    </row>
    <row r="22" spans="1:1" x14ac:dyDescent="0.35">
      <c r="A22" s="35" t="s">
        <v>38</v>
      </c>
    </row>
    <row r="23" spans="1:1" x14ac:dyDescent="0.35">
      <c r="A23" s="36" t="s">
        <v>53</v>
      </c>
    </row>
    <row r="24" spans="1:1" x14ac:dyDescent="0.35">
      <c r="A24" s="37" t="s">
        <v>49</v>
      </c>
    </row>
    <row r="25" spans="1:1" x14ac:dyDescent="0.35">
      <c r="A25" s="37" t="s">
        <v>69</v>
      </c>
    </row>
    <row r="26" spans="1:1" x14ac:dyDescent="0.35">
      <c r="A26" s="38" t="s">
        <v>57</v>
      </c>
    </row>
    <row r="27" spans="1:1" x14ac:dyDescent="0.35">
      <c r="A27" s="39" t="s">
        <v>28</v>
      </c>
    </row>
    <row r="28" spans="1:1" x14ac:dyDescent="0.35">
      <c r="A28" s="40" t="s">
        <v>48</v>
      </c>
    </row>
    <row r="29" spans="1:1" x14ac:dyDescent="0.35">
      <c r="A29" s="40" t="s">
        <v>70</v>
      </c>
    </row>
    <row r="30" spans="1:1" x14ac:dyDescent="0.35">
      <c r="A30" s="41" t="s">
        <v>99</v>
      </c>
    </row>
    <row r="31" spans="1:1" x14ac:dyDescent="0.35">
      <c r="A31" s="42" t="s">
        <v>72</v>
      </c>
    </row>
    <row r="32" spans="1:1" x14ac:dyDescent="0.35">
      <c r="A32" s="43" t="s">
        <v>52</v>
      </c>
    </row>
    <row r="33" spans="1:1" x14ac:dyDescent="0.35">
      <c r="A33" s="44" t="s">
        <v>97</v>
      </c>
    </row>
    <row r="34" spans="1:1" x14ac:dyDescent="0.35">
      <c r="A34" s="45" t="s">
        <v>67</v>
      </c>
    </row>
    <row r="35" spans="1:1" x14ac:dyDescent="0.35">
      <c r="A35" s="46" t="s">
        <v>104</v>
      </c>
    </row>
    <row r="36" spans="1:1" x14ac:dyDescent="0.35">
      <c r="A36" s="47" t="s">
        <v>59</v>
      </c>
    </row>
    <row r="37" spans="1:1" x14ac:dyDescent="0.35">
      <c r="A37" s="48" t="s">
        <v>45</v>
      </c>
    </row>
    <row r="38" spans="1:1" x14ac:dyDescent="0.35">
      <c r="A38" s="49" t="s">
        <v>71</v>
      </c>
    </row>
    <row r="39" spans="1:1" x14ac:dyDescent="0.35">
      <c r="A39" s="50" t="s">
        <v>29</v>
      </c>
    </row>
    <row r="40" spans="1:1" x14ac:dyDescent="0.35">
      <c r="A40" s="51" t="s">
        <v>27</v>
      </c>
    </row>
    <row r="41" spans="1:1" x14ac:dyDescent="0.35">
      <c r="A41" s="52" t="s">
        <v>64</v>
      </c>
    </row>
    <row r="42" spans="1:1" x14ac:dyDescent="0.35">
      <c r="A42" s="53" t="s">
        <v>41</v>
      </c>
    </row>
    <row r="43" spans="1:1" x14ac:dyDescent="0.35">
      <c r="A43" s="18" t="s">
        <v>102</v>
      </c>
    </row>
    <row r="44" spans="1:1" x14ac:dyDescent="0.35">
      <c r="A44" s="54" t="s">
        <v>55</v>
      </c>
    </row>
    <row r="45" spans="1:1" x14ac:dyDescent="0.35">
      <c r="A45" s="55" t="s">
        <v>50</v>
      </c>
    </row>
    <row r="46" spans="1:1" x14ac:dyDescent="0.35">
      <c r="A46" s="18" t="s">
        <v>98</v>
      </c>
    </row>
    <row r="47" spans="1:1" x14ac:dyDescent="0.35">
      <c r="A47" s="56" t="s">
        <v>35</v>
      </c>
    </row>
    <row r="48" spans="1:1" x14ac:dyDescent="0.35">
      <c r="A48" s="57" t="s">
        <v>33</v>
      </c>
    </row>
    <row r="49" spans="1:1" x14ac:dyDescent="0.35">
      <c r="A49" s="58" t="s">
        <v>103</v>
      </c>
    </row>
    <row r="50" spans="1:1" x14ac:dyDescent="0.35">
      <c r="A50" s="59" t="s">
        <v>31</v>
      </c>
    </row>
    <row r="51" spans="1:1" x14ac:dyDescent="0.35">
      <c r="A51" s="60" t="s">
        <v>73</v>
      </c>
    </row>
    <row r="52" spans="1:1" x14ac:dyDescent="0.35">
      <c r="A52" s="61" t="s">
        <v>105</v>
      </c>
    </row>
    <row r="53" spans="1:1" x14ac:dyDescent="0.35">
      <c r="A53" s="62" t="s">
        <v>61</v>
      </c>
    </row>
    <row r="54" spans="1:1" x14ac:dyDescent="0.35">
      <c r="A54" s="63" t="s">
        <v>122</v>
      </c>
    </row>
    <row r="55" spans="1:1" x14ac:dyDescent="0.35">
      <c r="A55" s="52" t="s">
        <v>123</v>
      </c>
    </row>
    <row r="56" spans="1:1" x14ac:dyDescent="0.35">
      <c r="A56" s="64" t="s">
        <v>121</v>
      </c>
    </row>
    <row r="57" spans="1:1" x14ac:dyDescent="0.35">
      <c r="A57" s="63" t="s">
        <v>124</v>
      </c>
    </row>
    <row r="58" spans="1:1" x14ac:dyDescent="0.35">
      <c r="A58" s="65" t="s">
        <v>75</v>
      </c>
    </row>
    <row r="59" spans="1:1" x14ac:dyDescent="0.35">
      <c r="A59" s="66" t="s">
        <v>65</v>
      </c>
    </row>
    <row r="60" spans="1:1" x14ac:dyDescent="0.35">
      <c r="A60" s="67" t="s">
        <v>54</v>
      </c>
    </row>
    <row r="61" spans="1:1" x14ac:dyDescent="0.35">
      <c r="A61" s="68" t="s">
        <v>60</v>
      </c>
    </row>
    <row r="62" spans="1:1" x14ac:dyDescent="0.35">
      <c r="A62" s="69" t="s">
        <v>51</v>
      </c>
    </row>
    <row r="63" spans="1:1" x14ac:dyDescent="0.35">
      <c r="A63" s="70" t="s">
        <v>100</v>
      </c>
    </row>
    <row r="64" spans="1:1" x14ac:dyDescent="0.35">
      <c r="A64" s="71" t="s">
        <v>130</v>
      </c>
    </row>
    <row r="65" spans="1:8" x14ac:dyDescent="0.35">
      <c r="A65" s="72" t="s">
        <v>131</v>
      </c>
    </row>
    <row r="66" spans="1:8" x14ac:dyDescent="0.35">
      <c r="A66" s="18" t="s">
        <v>132</v>
      </c>
    </row>
    <row r="67" spans="1:8" x14ac:dyDescent="0.35">
      <c r="A67" s="70" t="s">
        <v>133</v>
      </c>
    </row>
    <row r="68" spans="1:8" x14ac:dyDescent="0.35">
      <c r="A68" s="58" t="s">
        <v>134</v>
      </c>
    </row>
    <row r="69" spans="1:8" x14ac:dyDescent="0.35">
      <c r="A69" s="73" t="s">
        <v>76</v>
      </c>
    </row>
    <row r="70" spans="1:8" x14ac:dyDescent="0.35">
      <c r="A70" s="74" t="s">
        <v>58</v>
      </c>
    </row>
    <row r="71" spans="1:8" x14ac:dyDescent="0.35">
      <c r="A71" s="75" t="s">
        <v>43</v>
      </c>
    </row>
    <row r="72" spans="1:8" x14ac:dyDescent="0.35">
      <c r="A72" s="76" t="s">
        <v>40</v>
      </c>
    </row>
    <row r="73" spans="1:8" x14ac:dyDescent="0.35">
      <c r="A73" s="77" t="s">
        <v>30</v>
      </c>
    </row>
    <row r="74" spans="1:8" x14ac:dyDescent="0.35">
      <c r="A74" s="78" t="s">
        <v>34</v>
      </c>
      <c r="H74" s="79" t="s">
        <v>77</v>
      </c>
    </row>
    <row r="75" spans="1:8" x14ac:dyDescent="0.35">
      <c r="A75" s="80" t="s">
        <v>62</v>
      </c>
    </row>
    <row r="76" spans="1:8" x14ac:dyDescent="0.35">
      <c r="A76" s="81" t="s">
        <v>78</v>
      </c>
    </row>
    <row r="77" spans="1:8" x14ac:dyDescent="0.35">
      <c r="A77" s="82" t="s">
        <v>127</v>
      </c>
    </row>
    <row r="78" spans="1:8" x14ac:dyDescent="0.35">
      <c r="A78" s="81" t="s">
        <v>74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89583-3928-48CA-8A38-D2402769A72A}">
  <sheetPr codeName="Sheet10">
    <tabColor theme="7" tint="0.39997558519241921"/>
  </sheetPr>
  <dimension ref="A1:G24"/>
  <sheetViews>
    <sheetView workbookViewId="0">
      <selection sqref="A1:B1"/>
    </sheetView>
  </sheetViews>
  <sheetFormatPr defaultRowHeight="14.5" x14ac:dyDescent="0.35"/>
  <cols>
    <col min="1" max="1" width="29.453125" bestFit="1" customWidth="1"/>
    <col min="2" max="2" width="15.26953125" bestFit="1" customWidth="1"/>
    <col min="3" max="3" width="23.453125" bestFit="1" customWidth="1"/>
    <col min="4" max="4" width="16.7265625" bestFit="1" customWidth="1"/>
    <col min="5" max="5" width="8.90625" bestFit="1" customWidth="1"/>
    <col min="6" max="6" width="9.90625" bestFit="1" customWidth="1"/>
    <col min="7" max="7" width="10.7265625" bestFit="1" customWidth="1"/>
  </cols>
  <sheetData>
    <row r="1" spans="1:7" x14ac:dyDescent="0.35">
      <c r="A1" t="s">
        <v>126</v>
      </c>
      <c r="B1" s="12">
        <f>ROUNDUP(MAX(_xlfn.MAXIFS(INDEX($A$4:$R$200,0,MATCH("Grand Total",$A$3:$R$3,0)),$A$4:$A$200,"&lt;&gt;2030",$A$4:$A$200,"&lt;&gt;2050",$A$4:$A$200,"&lt;&gt;"&amp;"Grand Total"),_xlfn.MAXIFS(INDEX('Arealanvendelse pivot 2019'!$A$5:$R$201,0,MATCH("Grand Total",'Arealanvendelse pivot 2019'!$A$4:$R$4,0)),'Arealanvendelse pivot 2019'!$A$5:$A$201,"Grand Total"))/500000,0)*500000</f>
        <v>4500000</v>
      </c>
    </row>
    <row r="2" spans="1:7" x14ac:dyDescent="0.35">
      <c r="A2" s="6" t="s">
        <v>107</v>
      </c>
      <c r="B2" s="6" t="s">
        <v>82</v>
      </c>
    </row>
    <row r="3" spans="1:7" x14ac:dyDescent="0.35">
      <c r="A3" s="6" t="s">
        <v>80</v>
      </c>
      <c r="B3" t="s">
        <v>104</v>
      </c>
      <c r="C3" t="s">
        <v>101</v>
      </c>
      <c r="D3" t="s">
        <v>102</v>
      </c>
      <c r="E3" t="s">
        <v>103</v>
      </c>
      <c r="F3" t="s">
        <v>100</v>
      </c>
      <c r="G3" t="s">
        <v>81</v>
      </c>
    </row>
    <row r="4" spans="1:7" x14ac:dyDescent="0.35">
      <c r="A4" s="7">
        <v>2030</v>
      </c>
      <c r="B4" s="12">
        <v>599760</v>
      </c>
      <c r="C4" s="12">
        <v>5329080</v>
      </c>
      <c r="D4" s="12">
        <v>22450230</v>
      </c>
      <c r="E4" s="12">
        <v>4875810</v>
      </c>
      <c r="F4" s="12">
        <v>5493990</v>
      </c>
      <c r="G4" s="12">
        <v>38748870</v>
      </c>
    </row>
    <row r="5" spans="1:7" x14ac:dyDescent="0.35">
      <c r="A5" s="9" t="s">
        <v>135</v>
      </c>
      <c r="B5" s="12">
        <v>66640</v>
      </c>
      <c r="C5" s="12">
        <v>592120</v>
      </c>
      <c r="D5" s="12">
        <v>2542769.9999999995</v>
      </c>
      <c r="E5" s="12">
        <v>520590.00000000006</v>
      </c>
      <c r="F5" s="12">
        <v>583310</v>
      </c>
      <c r="G5" s="12">
        <v>4305430</v>
      </c>
    </row>
    <row r="6" spans="1:7" x14ac:dyDescent="0.35">
      <c r="A6" s="9" t="s">
        <v>155</v>
      </c>
      <c r="B6" s="12">
        <v>66640</v>
      </c>
      <c r="C6" s="12">
        <v>592120</v>
      </c>
      <c r="D6" s="12">
        <v>2542769.9999999995</v>
      </c>
      <c r="E6" s="12">
        <v>520590.00000000006</v>
      </c>
      <c r="F6" s="12">
        <v>583310</v>
      </c>
      <c r="G6" s="12">
        <v>4305430</v>
      </c>
    </row>
    <row r="7" spans="1:7" x14ac:dyDescent="0.35">
      <c r="A7" s="9" t="s">
        <v>156</v>
      </c>
      <c r="B7" s="12">
        <v>66640</v>
      </c>
      <c r="C7" s="12">
        <v>592120</v>
      </c>
      <c r="D7" s="12">
        <v>2542769.9999999995</v>
      </c>
      <c r="E7" s="12">
        <v>520590.00000000006</v>
      </c>
      <c r="F7" s="12">
        <v>583310</v>
      </c>
      <c r="G7" s="12">
        <v>4305430</v>
      </c>
    </row>
    <row r="8" spans="1:7" x14ac:dyDescent="0.35">
      <c r="A8" s="9" t="s">
        <v>159</v>
      </c>
      <c r="B8" s="12">
        <v>66640</v>
      </c>
      <c r="C8" s="12">
        <v>592120</v>
      </c>
      <c r="D8" s="12">
        <v>2502070</v>
      </c>
      <c r="E8" s="12">
        <v>520590.00000000006</v>
      </c>
      <c r="F8" s="12">
        <v>624010</v>
      </c>
      <c r="G8" s="12">
        <v>4305430</v>
      </c>
    </row>
    <row r="9" spans="1:7" x14ac:dyDescent="0.35">
      <c r="A9" s="9" t="s">
        <v>160</v>
      </c>
      <c r="B9" s="12">
        <v>66640</v>
      </c>
      <c r="C9" s="12">
        <v>592120</v>
      </c>
      <c r="D9" s="12">
        <v>2502070</v>
      </c>
      <c r="E9" s="12">
        <v>520590.00000000006</v>
      </c>
      <c r="F9" s="12">
        <v>624010</v>
      </c>
      <c r="G9" s="12">
        <v>4305430</v>
      </c>
    </row>
    <row r="10" spans="1:7" x14ac:dyDescent="0.35">
      <c r="A10" s="9" t="s">
        <v>161</v>
      </c>
      <c r="B10" s="12">
        <v>66640</v>
      </c>
      <c r="C10" s="12">
        <v>592120</v>
      </c>
      <c r="D10" s="12">
        <v>2502070</v>
      </c>
      <c r="E10" s="12">
        <v>520590.00000000006</v>
      </c>
      <c r="F10" s="12">
        <v>624010</v>
      </c>
      <c r="G10" s="12">
        <v>4305430</v>
      </c>
    </row>
    <row r="11" spans="1:7" x14ac:dyDescent="0.35">
      <c r="A11" s="9" t="s">
        <v>154</v>
      </c>
      <c r="B11" s="12">
        <v>66640</v>
      </c>
      <c r="C11" s="12">
        <v>592120</v>
      </c>
      <c r="D11" s="12">
        <v>2438570</v>
      </c>
      <c r="E11" s="12">
        <v>584090</v>
      </c>
      <c r="F11" s="12">
        <v>624010</v>
      </c>
      <c r="G11" s="12">
        <v>4305430</v>
      </c>
    </row>
    <row r="12" spans="1:7" x14ac:dyDescent="0.35">
      <c r="A12" s="9" t="s">
        <v>157</v>
      </c>
      <c r="B12" s="12">
        <v>66640</v>
      </c>
      <c r="C12" s="12">
        <v>592120</v>
      </c>
      <c r="D12" s="12">
        <v>2438570</v>
      </c>
      <c r="E12" s="12">
        <v>584090</v>
      </c>
      <c r="F12" s="12">
        <v>624010</v>
      </c>
      <c r="G12" s="12">
        <v>4305430</v>
      </c>
    </row>
    <row r="13" spans="1:7" x14ac:dyDescent="0.35">
      <c r="A13" s="9" t="s">
        <v>158</v>
      </c>
      <c r="B13" s="12">
        <v>66640</v>
      </c>
      <c r="C13" s="12">
        <v>592120</v>
      </c>
      <c r="D13" s="12">
        <v>2438570</v>
      </c>
      <c r="E13" s="12">
        <v>584090</v>
      </c>
      <c r="F13" s="12">
        <v>624010</v>
      </c>
      <c r="G13" s="12">
        <v>4305430</v>
      </c>
    </row>
    <row r="14" spans="1:7" x14ac:dyDescent="0.35">
      <c r="A14" s="7">
        <v>2050</v>
      </c>
      <c r="B14" s="12">
        <v>599760</v>
      </c>
      <c r="C14" s="12">
        <v>5329080</v>
      </c>
      <c r="D14" s="12">
        <v>21664230</v>
      </c>
      <c r="E14" s="12">
        <v>4875810</v>
      </c>
      <c r="F14" s="12">
        <v>6279990</v>
      </c>
      <c r="G14" s="12">
        <v>38748870</v>
      </c>
    </row>
    <row r="15" spans="1:7" x14ac:dyDescent="0.35">
      <c r="A15" s="9" t="s">
        <v>135</v>
      </c>
      <c r="B15" s="12">
        <v>66640</v>
      </c>
      <c r="C15" s="12">
        <v>592120</v>
      </c>
      <c r="D15" s="12">
        <v>2504770</v>
      </c>
      <c r="E15" s="12">
        <v>520590.00000000006</v>
      </c>
      <c r="F15" s="12">
        <v>621310</v>
      </c>
      <c r="G15" s="12">
        <v>4305430</v>
      </c>
    </row>
    <row r="16" spans="1:7" x14ac:dyDescent="0.35">
      <c r="A16" s="9" t="s">
        <v>155</v>
      </c>
      <c r="B16" s="12">
        <v>66640</v>
      </c>
      <c r="C16" s="12">
        <v>592120</v>
      </c>
      <c r="D16" s="12">
        <v>2504770</v>
      </c>
      <c r="E16" s="12">
        <v>520590.00000000006</v>
      </c>
      <c r="F16" s="12">
        <v>621310</v>
      </c>
      <c r="G16" s="12">
        <v>4305430</v>
      </c>
    </row>
    <row r="17" spans="1:7" x14ac:dyDescent="0.35">
      <c r="A17" s="9" t="s">
        <v>156</v>
      </c>
      <c r="B17" s="12">
        <v>66640</v>
      </c>
      <c r="C17" s="12">
        <v>592120</v>
      </c>
      <c r="D17" s="12">
        <v>2504770</v>
      </c>
      <c r="E17" s="12">
        <v>520590.00000000006</v>
      </c>
      <c r="F17" s="12">
        <v>621310</v>
      </c>
      <c r="G17" s="12">
        <v>4305430</v>
      </c>
    </row>
    <row r="18" spans="1:7" x14ac:dyDescent="0.35">
      <c r="A18" s="9" t="s">
        <v>159</v>
      </c>
      <c r="B18" s="12">
        <v>66640</v>
      </c>
      <c r="C18" s="12">
        <v>592120</v>
      </c>
      <c r="D18" s="12">
        <v>2390070</v>
      </c>
      <c r="E18" s="12">
        <v>520590.00000000006</v>
      </c>
      <c r="F18" s="12">
        <v>736010</v>
      </c>
      <c r="G18" s="12">
        <v>4305430</v>
      </c>
    </row>
    <row r="19" spans="1:7" x14ac:dyDescent="0.35">
      <c r="A19" s="9" t="s">
        <v>160</v>
      </c>
      <c r="B19" s="12">
        <v>66640</v>
      </c>
      <c r="C19" s="12">
        <v>592120</v>
      </c>
      <c r="D19" s="12">
        <v>2390070</v>
      </c>
      <c r="E19" s="12">
        <v>520590.00000000006</v>
      </c>
      <c r="F19" s="12">
        <v>736010</v>
      </c>
      <c r="G19" s="12">
        <v>4305430</v>
      </c>
    </row>
    <row r="20" spans="1:7" x14ac:dyDescent="0.35">
      <c r="A20" s="9" t="s">
        <v>161</v>
      </c>
      <c r="B20" s="12">
        <v>66640</v>
      </c>
      <c r="C20" s="12">
        <v>592120</v>
      </c>
      <c r="D20" s="12">
        <v>2390070</v>
      </c>
      <c r="E20" s="12">
        <v>520590.00000000006</v>
      </c>
      <c r="F20" s="12">
        <v>736010</v>
      </c>
      <c r="G20" s="12">
        <v>4305430</v>
      </c>
    </row>
    <row r="21" spans="1:7" x14ac:dyDescent="0.35">
      <c r="A21" s="9" t="s">
        <v>154</v>
      </c>
      <c r="B21" s="12">
        <v>66640</v>
      </c>
      <c r="C21" s="12">
        <v>592120</v>
      </c>
      <c r="D21" s="12">
        <v>2326570</v>
      </c>
      <c r="E21" s="12">
        <v>584090</v>
      </c>
      <c r="F21" s="12">
        <v>736010</v>
      </c>
      <c r="G21" s="12">
        <v>4305430</v>
      </c>
    </row>
    <row r="22" spans="1:7" x14ac:dyDescent="0.35">
      <c r="A22" s="9" t="s">
        <v>157</v>
      </c>
      <c r="B22" s="12">
        <v>66640</v>
      </c>
      <c r="C22" s="12">
        <v>592120</v>
      </c>
      <c r="D22" s="12">
        <v>2326570</v>
      </c>
      <c r="E22" s="12">
        <v>584090</v>
      </c>
      <c r="F22" s="12">
        <v>736010</v>
      </c>
      <c r="G22" s="12">
        <v>4305430</v>
      </c>
    </row>
    <row r="23" spans="1:7" x14ac:dyDescent="0.35">
      <c r="A23" s="9" t="s">
        <v>158</v>
      </c>
      <c r="B23" s="12">
        <v>66640</v>
      </c>
      <c r="C23" s="12">
        <v>592120</v>
      </c>
      <c r="D23" s="12">
        <v>2326570</v>
      </c>
      <c r="E23" s="12">
        <v>584090</v>
      </c>
      <c r="F23" s="12">
        <v>736010</v>
      </c>
      <c r="G23" s="12">
        <v>4305430</v>
      </c>
    </row>
    <row r="24" spans="1:7" x14ac:dyDescent="0.35">
      <c r="A24" s="7" t="s">
        <v>81</v>
      </c>
      <c r="B24" s="12">
        <v>1199520</v>
      </c>
      <c r="C24" s="12">
        <v>10658160</v>
      </c>
      <c r="D24" s="12">
        <v>44114460</v>
      </c>
      <c r="E24" s="12">
        <v>9751620</v>
      </c>
      <c r="F24" s="12">
        <v>11773980</v>
      </c>
      <c r="G24" s="12">
        <v>77497740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2F5A1-D24C-48F7-8D02-08FE436494E8}">
  <sheetPr codeName="Sheet15">
    <tabColor theme="7" tint="0.39997558519241921"/>
  </sheetPr>
  <dimension ref="A1:G6"/>
  <sheetViews>
    <sheetView workbookViewId="0">
      <selection activeCell="A4" sqref="A4"/>
    </sheetView>
  </sheetViews>
  <sheetFormatPr defaultRowHeight="14.5" x14ac:dyDescent="0.35"/>
  <cols>
    <col min="1" max="1" width="12.36328125" bestFit="1" customWidth="1"/>
    <col min="2" max="2" width="15.26953125" bestFit="1" customWidth="1"/>
    <col min="3" max="3" width="23.453125" bestFit="1" customWidth="1"/>
    <col min="4" max="4" width="16.7265625" bestFit="1" customWidth="1"/>
    <col min="5" max="6" width="6.81640625" bestFit="1" customWidth="1"/>
    <col min="7" max="7" width="10.7265625" bestFit="1" customWidth="1"/>
    <col min="8" max="8" width="11.26953125" bestFit="1" customWidth="1"/>
  </cols>
  <sheetData>
    <row r="1" spans="1:7" x14ac:dyDescent="0.35">
      <c r="A1" s="6" t="s">
        <v>26</v>
      </c>
      <c r="B1" t="s">
        <v>135</v>
      </c>
    </row>
    <row r="3" spans="1:7" x14ac:dyDescent="0.35">
      <c r="A3" s="6" t="s">
        <v>107</v>
      </c>
      <c r="B3" s="6" t="s">
        <v>82</v>
      </c>
    </row>
    <row r="4" spans="1:7" x14ac:dyDescent="0.35">
      <c r="A4" s="6" t="s">
        <v>80</v>
      </c>
      <c r="B4" t="s">
        <v>104</v>
      </c>
      <c r="C4" t="s">
        <v>101</v>
      </c>
      <c r="D4" t="s">
        <v>102</v>
      </c>
      <c r="E4" t="s">
        <v>103</v>
      </c>
      <c r="F4" t="s">
        <v>100</v>
      </c>
      <c r="G4" t="s">
        <v>81</v>
      </c>
    </row>
    <row r="5" spans="1:7" x14ac:dyDescent="0.35">
      <c r="A5" s="7">
        <v>2019</v>
      </c>
      <c r="B5" s="8">
        <v>66640</v>
      </c>
      <c r="C5" s="8">
        <v>592120</v>
      </c>
      <c r="D5" s="8">
        <v>2578670</v>
      </c>
      <c r="E5" s="8">
        <v>505590.00000000006</v>
      </c>
      <c r="F5" s="8">
        <v>562410</v>
      </c>
      <c r="G5" s="8">
        <v>4305430</v>
      </c>
    </row>
    <row r="6" spans="1:7" x14ac:dyDescent="0.35">
      <c r="A6" s="7" t="s">
        <v>81</v>
      </c>
      <c r="B6" s="8">
        <v>66640</v>
      </c>
      <c r="C6" s="8">
        <v>592120</v>
      </c>
      <c r="D6" s="8">
        <v>2578670</v>
      </c>
      <c r="E6" s="8">
        <v>505590.00000000006</v>
      </c>
      <c r="F6" s="8">
        <v>562410</v>
      </c>
      <c r="G6" s="8">
        <v>4305430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EC6C9-1C17-46A9-90D9-ABF65F377AE7}">
  <sheetPr codeName="Sheet11">
    <tabColor theme="7" tint="0.39997558519241921"/>
  </sheetPr>
  <dimension ref="A1:P24"/>
  <sheetViews>
    <sheetView workbookViewId="0">
      <selection activeCell="B2" sqref="B2"/>
    </sheetView>
  </sheetViews>
  <sheetFormatPr defaultRowHeight="14.5" x14ac:dyDescent="0.35"/>
  <cols>
    <col min="1" max="1" width="29.453125" bestFit="1" customWidth="1"/>
    <col min="2" max="2" width="15.26953125" bestFit="1" customWidth="1"/>
    <col min="3" max="3" width="8.90625" bestFit="1" customWidth="1"/>
    <col min="4" max="4" width="6.36328125" bestFit="1" customWidth="1"/>
    <col min="5" max="5" width="8.90625" bestFit="1" customWidth="1"/>
    <col min="6" max="6" width="10.1796875" bestFit="1" customWidth="1"/>
    <col min="7" max="7" width="8.7265625" bestFit="1" customWidth="1"/>
    <col min="8" max="8" width="8.26953125" bestFit="1" customWidth="1"/>
    <col min="9" max="9" width="9.90625" bestFit="1" customWidth="1"/>
    <col min="10" max="11" width="8.90625" bestFit="1" customWidth="1"/>
    <col min="12" max="12" width="14.7265625" bestFit="1" customWidth="1"/>
    <col min="13" max="13" width="11" bestFit="1" customWidth="1"/>
    <col min="14" max="14" width="8.90625" bestFit="1" customWidth="1"/>
    <col min="15" max="15" width="7.36328125" bestFit="1" customWidth="1"/>
    <col min="16" max="16" width="10.7265625" bestFit="1" customWidth="1"/>
  </cols>
  <sheetData>
    <row r="1" spans="1:16" x14ac:dyDescent="0.35">
      <c r="A1" t="s">
        <v>126</v>
      </c>
      <c r="B1" s="12">
        <f>ROUNDUP(MAX(_xlfn.MAXIFS(INDEX($A$4:$R$200,0,MATCH("Grand Total",$A$3:$R$3,0)),$A$4:$A$200,"&lt;&gt;2030",$A$4:$A$200,"&lt;&gt;2050",$A$4:$A$200,"&lt;&gt;"&amp;"Grand Total"),_xlfn.MAXIFS(INDEX('Arealanvendelse landbrug p2019'!$A$5:$R$201,0,MATCH("Grand Total",'Arealanvendelse landbrug p2019'!$A$4:$R$4,0)),'Arealanvendelse landbrug p2019'!$A$5:$A$201,"Grand Total"))/500000,0)*500000</f>
        <v>3000000</v>
      </c>
    </row>
    <row r="2" spans="1:16" x14ac:dyDescent="0.35">
      <c r="A2" s="6" t="s">
        <v>108</v>
      </c>
      <c r="B2" s="6" t="s">
        <v>82</v>
      </c>
    </row>
    <row r="3" spans="1:16" x14ac:dyDescent="0.35">
      <c r="A3" s="6" t="s">
        <v>80</v>
      </c>
      <c r="B3" t="s">
        <v>32</v>
      </c>
      <c r="C3" t="s">
        <v>68</v>
      </c>
      <c r="D3" t="s">
        <v>38</v>
      </c>
      <c r="E3" t="s">
        <v>49</v>
      </c>
      <c r="F3" t="s">
        <v>28</v>
      </c>
      <c r="G3" t="s">
        <v>71</v>
      </c>
      <c r="H3" t="s">
        <v>29</v>
      </c>
      <c r="I3" t="s">
        <v>27</v>
      </c>
      <c r="J3" t="s">
        <v>50</v>
      </c>
      <c r="K3" t="s">
        <v>73</v>
      </c>
      <c r="L3" t="s">
        <v>105</v>
      </c>
      <c r="M3" t="s">
        <v>61</v>
      </c>
      <c r="N3" t="s">
        <v>65</v>
      </c>
      <c r="O3" t="s">
        <v>51</v>
      </c>
      <c r="P3" t="s">
        <v>81</v>
      </c>
    </row>
    <row r="4" spans="1:16" x14ac:dyDescent="0.35">
      <c r="A4" s="7">
        <v>2030</v>
      </c>
      <c r="B4" s="12">
        <v>670486.82918675244</v>
      </c>
      <c r="C4" s="12">
        <v>913639.10507192451</v>
      </c>
      <c r="D4" s="12">
        <v>44162.117411720275</v>
      </c>
      <c r="E4" s="12">
        <v>4521957.4161750451</v>
      </c>
      <c r="F4" s="12">
        <v>111238.26858416303</v>
      </c>
      <c r="G4" s="12">
        <v>164696.01276495308</v>
      </c>
      <c r="H4" s="12">
        <v>478346.60348065378</v>
      </c>
      <c r="I4" s="12">
        <v>9739442.535533458</v>
      </c>
      <c r="J4" s="12">
        <v>1505781.812225868</v>
      </c>
      <c r="K4" s="12">
        <v>537203.3140999889</v>
      </c>
      <c r="L4" s="12">
        <v>2097361.7509902972</v>
      </c>
      <c r="M4" s="12">
        <v>70492.801643195649</v>
      </c>
      <c r="N4" s="12">
        <v>1165127.9608102888</v>
      </c>
      <c r="O4" s="12">
        <v>430129.33644843532</v>
      </c>
      <c r="P4" s="12">
        <v>22450065.86442674</v>
      </c>
    </row>
    <row r="5" spans="1:16" x14ac:dyDescent="0.35">
      <c r="A5" s="9" t="s">
        <v>135</v>
      </c>
      <c r="B5" s="12">
        <v>75999.941100745782</v>
      </c>
      <c r="C5" s="12">
        <v>106520.82349724456</v>
      </c>
      <c r="D5" s="12">
        <v>5057.7123759490005</v>
      </c>
      <c r="E5" s="12">
        <v>282303.19920321304</v>
      </c>
      <c r="F5" s="12">
        <v>12622.363778384954</v>
      </c>
      <c r="G5" s="12">
        <v>18726.185656826969</v>
      </c>
      <c r="H5" s="12">
        <v>54370.001667143173</v>
      </c>
      <c r="I5" s="12">
        <v>1323233.9318603247</v>
      </c>
      <c r="J5" s="12">
        <v>178138.55471061173</v>
      </c>
      <c r="K5" s="12">
        <v>69142.523121272709</v>
      </c>
      <c r="L5" s="12">
        <v>215019.08701274509</v>
      </c>
      <c r="M5" s="12">
        <v>8390.4731787653982</v>
      </c>
      <c r="N5" s="12">
        <v>159742.65489319249</v>
      </c>
      <c r="O5" s="12">
        <v>33502.54794358011</v>
      </c>
      <c r="P5" s="12">
        <v>2542769.9999999991</v>
      </c>
    </row>
    <row r="6" spans="1:16" x14ac:dyDescent="0.35">
      <c r="A6" s="9" t="s">
        <v>155</v>
      </c>
      <c r="B6" s="12">
        <v>75999.941100745782</v>
      </c>
      <c r="C6" s="12">
        <v>106520.82349724456</v>
      </c>
      <c r="D6" s="12">
        <v>5057.7123759490005</v>
      </c>
      <c r="E6" s="12">
        <v>282303.19920321304</v>
      </c>
      <c r="F6" s="12">
        <v>12622.363778384954</v>
      </c>
      <c r="G6" s="12">
        <v>18726.185656826969</v>
      </c>
      <c r="H6" s="12">
        <v>54370.001667143173</v>
      </c>
      <c r="I6" s="12">
        <v>1323233.9318603247</v>
      </c>
      <c r="J6" s="12">
        <v>178138.55471061173</v>
      </c>
      <c r="K6" s="12">
        <v>69142.523121272709</v>
      </c>
      <c r="L6" s="12">
        <v>215019.08701274509</v>
      </c>
      <c r="M6" s="12">
        <v>8390.4731787653982</v>
      </c>
      <c r="N6" s="12">
        <v>159742.65489319249</v>
      </c>
      <c r="O6" s="12">
        <v>33502.54794358011</v>
      </c>
      <c r="P6" s="12">
        <v>2542769.9999999991</v>
      </c>
    </row>
    <row r="7" spans="1:16" x14ac:dyDescent="0.35">
      <c r="A7" s="9" t="s">
        <v>156</v>
      </c>
      <c r="B7" s="12">
        <v>75999.941100745782</v>
      </c>
      <c r="C7" s="12">
        <v>106520.82349724456</v>
      </c>
      <c r="D7" s="12">
        <v>5057.7123759490005</v>
      </c>
      <c r="E7" s="12">
        <v>282303.19920321304</v>
      </c>
      <c r="F7" s="12">
        <v>12622.363778384954</v>
      </c>
      <c r="G7" s="12">
        <v>18726.185656826969</v>
      </c>
      <c r="H7" s="12">
        <v>54370.001667143173</v>
      </c>
      <c r="I7" s="12">
        <v>1323233.9318603247</v>
      </c>
      <c r="J7" s="12">
        <v>178138.55471061173</v>
      </c>
      <c r="K7" s="12">
        <v>69142.523121272709</v>
      </c>
      <c r="L7" s="12">
        <v>215019.08701274509</v>
      </c>
      <c r="M7" s="12">
        <v>8390.4731787653982</v>
      </c>
      <c r="N7" s="12">
        <v>159742.65489319249</v>
      </c>
      <c r="O7" s="12">
        <v>33502.54794358011</v>
      </c>
      <c r="P7" s="12">
        <v>2542769.9999999991</v>
      </c>
    </row>
    <row r="8" spans="1:16" x14ac:dyDescent="0.35">
      <c r="A8" s="9" t="s">
        <v>159</v>
      </c>
      <c r="B8" s="12">
        <v>74155.975569424932</v>
      </c>
      <c r="C8" s="12">
        <v>100144.88922061925</v>
      </c>
      <c r="D8" s="12">
        <v>4858.6029771409403</v>
      </c>
      <c r="E8" s="12">
        <v>613613.82101263222</v>
      </c>
      <c r="F8" s="12">
        <v>12265.133468342916</v>
      </c>
      <c r="G8" s="12">
        <v>18193.556686420929</v>
      </c>
      <c r="H8" s="12">
        <v>52925.933419821624</v>
      </c>
      <c r="I8" s="12">
        <v>967031.32982244994</v>
      </c>
      <c r="J8" s="12">
        <v>162562.74758924721</v>
      </c>
      <c r="K8" s="12">
        <v>43662.768038462207</v>
      </c>
      <c r="L8" s="12">
        <v>257889.03288314602</v>
      </c>
      <c r="M8" s="12">
        <v>7718.2749249601193</v>
      </c>
      <c r="N8" s="12">
        <v>108273.79573620003</v>
      </c>
      <c r="O8" s="12">
        <v>78400.766659210989</v>
      </c>
      <c r="P8" s="12">
        <v>2501696.6280080792</v>
      </c>
    </row>
    <row r="9" spans="1:16" x14ac:dyDescent="0.35">
      <c r="A9" s="9" t="s">
        <v>160</v>
      </c>
      <c r="B9" s="12">
        <v>74155.975569424932</v>
      </c>
      <c r="C9" s="12">
        <v>100144.88922061925</v>
      </c>
      <c r="D9" s="12">
        <v>4858.6029771409403</v>
      </c>
      <c r="E9" s="12">
        <v>613613.82101263222</v>
      </c>
      <c r="F9" s="12">
        <v>12265.133468342916</v>
      </c>
      <c r="G9" s="12">
        <v>18193.556686420929</v>
      </c>
      <c r="H9" s="12">
        <v>52925.933419821624</v>
      </c>
      <c r="I9" s="12">
        <v>967031.32982244994</v>
      </c>
      <c r="J9" s="12">
        <v>162562.74758924721</v>
      </c>
      <c r="K9" s="12">
        <v>43662.768038462207</v>
      </c>
      <c r="L9" s="12">
        <v>257889.03288314602</v>
      </c>
      <c r="M9" s="12">
        <v>7718.2749249601193</v>
      </c>
      <c r="N9" s="12">
        <v>108273.79573620003</v>
      </c>
      <c r="O9" s="12">
        <v>78400.766659210989</v>
      </c>
      <c r="P9" s="12">
        <v>2501696.6280080792</v>
      </c>
    </row>
    <row r="10" spans="1:16" x14ac:dyDescent="0.35">
      <c r="A10" s="9" t="s">
        <v>161</v>
      </c>
      <c r="B10" s="12">
        <v>74155.975569424932</v>
      </c>
      <c r="C10" s="12">
        <v>100144.88922061925</v>
      </c>
      <c r="D10" s="12">
        <v>4858.6029771409403</v>
      </c>
      <c r="E10" s="12">
        <v>613613.82101263222</v>
      </c>
      <c r="F10" s="12">
        <v>12265.133468342916</v>
      </c>
      <c r="G10" s="12">
        <v>18193.556686420929</v>
      </c>
      <c r="H10" s="12">
        <v>52925.933419821624</v>
      </c>
      <c r="I10" s="12">
        <v>967031.32982244994</v>
      </c>
      <c r="J10" s="12">
        <v>162562.74758924721</v>
      </c>
      <c r="K10" s="12">
        <v>43662.768038462207</v>
      </c>
      <c r="L10" s="12">
        <v>257889.03288314602</v>
      </c>
      <c r="M10" s="12">
        <v>7718.2749249601193</v>
      </c>
      <c r="N10" s="12">
        <v>108273.79573620003</v>
      </c>
      <c r="O10" s="12">
        <v>78400.766659210989</v>
      </c>
      <c r="P10" s="12">
        <v>2501696.6280080792</v>
      </c>
    </row>
    <row r="11" spans="1:16" x14ac:dyDescent="0.35">
      <c r="A11" s="9" t="s">
        <v>154</v>
      </c>
      <c r="B11" s="12">
        <v>73339.69305874678</v>
      </c>
      <c r="C11" s="12">
        <v>97880.655639444347</v>
      </c>
      <c r="D11" s="12">
        <v>4804.3904508168162</v>
      </c>
      <c r="E11" s="12">
        <v>611402.11850916944</v>
      </c>
      <c r="F11" s="12">
        <v>12191.925614659802</v>
      </c>
      <c r="G11" s="12">
        <v>17978.928578403124</v>
      </c>
      <c r="H11" s="12">
        <v>52152.932739919794</v>
      </c>
      <c r="I11" s="12">
        <v>956215.58349504473</v>
      </c>
      <c r="J11" s="12">
        <v>161225.96844209707</v>
      </c>
      <c r="K11" s="12">
        <v>66262.480206928027</v>
      </c>
      <c r="L11" s="12">
        <v>226212.46376754125</v>
      </c>
      <c r="M11" s="12">
        <v>7388.8524440063666</v>
      </c>
      <c r="N11" s="12">
        <v>120359.53630737038</v>
      </c>
      <c r="O11" s="12">
        <v>31473.130880020646</v>
      </c>
      <c r="P11" s="12">
        <v>2438888.6601341683</v>
      </c>
    </row>
    <row r="12" spans="1:16" x14ac:dyDescent="0.35">
      <c r="A12" s="9" t="s">
        <v>157</v>
      </c>
      <c r="B12" s="12">
        <v>73339.69305874678</v>
      </c>
      <c r="C12" s="12">
        <v>97880.655639444347</v>
      </c>
      <c r="D12" s="12">
        <v>4804.3904508168162</v>
      </c>
      <c r="E12" s="12">
        <v>611402.11850916944</v>
      </c>
      <c r="F12" s="12">
        <v>12191.925614659802</v>
      </c>
      <c r="G12" s="12">
        <v>17978.928578403124</v>
      </c>
      <c r="H12" s="12">
        <v>52152.932739919794</v>
      </c>
      <c r="I12" s="12">
        <v>956215.58349504473</v>
      </c>
      <c r="J12" s="12">
        <v>161225.96844209707</v>
      </c>
      <c r="K12" s="12">
        <v>66262.480206928027</v>
      </c>
      <c r="L12" s="12">
        <v>226212.46376754125</v>
      </c>
      <c r="M12" s="12">
        <v>7388.8524440063666</v>
      </c>
      <c r="N12" s="12">
        <v>120359.53630737038</v>
      </c>
      <c r="O12" s="12">
        <v>31473.130880020646</v>
      </c>
      <c r="P12" s="12">
        <v>2438888.6601341683</v>
      </c>
    </row>
    <row r="13" spans="1:16" x14ac:dyDescent="0.35">
      <c r="A13" s="9" t="s">
        <v>158</v>
      </c>
      <c r="B13" s="12">
        <v>73339.69305874678</v>
      </c>
      <c r="C13" s="12">
        <v>97880.655639444347</v>
      </c>
      <c r="D13" s="12">
        <v>4804.3904508168162</v>
      </c>
      <c r="E13" s="12">
        <v>611402.11850916944</v>
      </c>
      <c r="F13" s="12">
        <v>12191.925614659802</v>
      </c>
      <c r="G13" s="12">
        <v>17978.928578403124</v>
      </c>
      <c r="H13" s="12">
        <v>52152.932739919794</v>
      </c>
      <c r="I13" s="12">
        <v>956215.58349504473</v>
      </c>
      <c r="J13" s="12">
        <v>161225.96844209707</v>
      </c>
      <c r="K13" s="12">
        <v>66262.480206928027</v>
      </c>
      <c r="L13" s="12">
        <v>226212.46376754125</v>
      </c>
      <c r="M13" s="12">
        <v>7388.8524440063666</v>
      </c>
      <c r="N13" s="12">
        <v>120359.53630737038</v>
      </c>
      <c r="O13" s="12">
        <v>31473.130880020646</v>
      </c>
      <c r="P13" s="12">
        <v>2438888.6601341683</v>
      </c>
    </row>
    <row r="14" spans="1:16" x14ac:dyDescent="0.35">
      <c r="A14" s="7">
        <v>2050</v>
      </c>
      <c r="B14" s="12">
        <v>645913.90128651308</v>
      </c>
      <c r="C14" s="12">
        <v>882339.0617104352</v>
      </c>
      <c r="D14" s="12">
        <v>42584.251400305373</v>
      </c>
      <c r="E14" s="12">
        <v>4339796.0795272281</v>
      </c>
      <c r="F14" s="12">
        <v>107179.69797113881</v>
      </c>
      <c r="G14" s="12">
        <v>158705.31601222962</v>
      </c>
      <c r="H14" s="12">
        <v>460923.58702934394</v>
      </c>
      <c r="I14" s="12">
        <v>9408259.1296400223</v>
      </c>
      <c r="J14" s="12">
        <v>1451144.2851605525</v>
      </c>
      <c r="K14" s="12">
        <v>518538.21513823391</v>
      </c>
      <c r="L14" s="12">
        <v>2041649.6964543434</v>
      </c>
      <c r="M14" s="12">
        <v>68195.286798321788</v>
      </c>
      <c r="N14" s="12">
        <v>1125530.8431553661</v>
      </c>
      <c r="O14" s="12">
        <v>413314.20774207677</v>
      </c>
      <c r="P14" s="12">
        <v>21664073.559026111</v>
      </c>
    </row>
    <row r="15" spans="1:16" x14ac:dyDescent="0.35">
      <c r="A15" s="9" t="s">
        <v>135</v>
      </c>
      <c r="B15" s="12">
        <v>74747.65047190334</v>
      </c>
      <c r="C15" s="12">
        <v>105136.02454776008</v>
      </c>
      <c r="D15" s="12">
        <v>4986.5199069780456</v>
      </c>
      <c r="E15" s="12">
        <v>278245.65551293752</v>
      </c>
      <c r="F15" s="12">
        <v>12435.670296574637</v>
      </c>
      <c r="G15" s="12">
        <v>18428.760173514249</v>
      </c>
      <c r="H15" s="12">
        <v>53467.321077190099</v>
      </c>
      <c r="I15" s="12">
        <v>1303059.1976291048</v>
      </c>
      <c r="J15" s="12">
        <v>175131.08586607355</v>
      </c>
      <c r="K15" s="12">
        <v>68065.805596326551</v>
      </c>
      <c r="L15" s="12">
        <v>212301.51768454045</v>
      </c>
      <c r="M15" s="12">
        <v>8278.157020658904</v>
      </c>
      <c r="N15" s="12">
        <v>157332.54079645898</v>
      </c>
      <c r="O15" s="12">
        <v>33154.09341997833</v>
      </c>
      <c r="P15" s="12">
        <v>2504769.9999999995</v>
      </c>
    </row>
    <row r="16" spans="1:16" x14ac:dyDescent="0.35">
      <c r="A16" s="9" t="s">
        <v>155</v>
      </c>
      <c r="B16" s="12">
        <v>74747.65047190334</v>
      </c>
      <c r="C16" s="12">
        <v>105136.02454776008</v>
      </c>
      <c r="D16" s="12">
        <v>4986.5199069780456</v>
      </c>
      <c r="E16" s="12">
        <v>278245.65551293752</v>
      </c>
      <c r="F16" s="12">
        <v>12435.670296574637</v>
      </c>
      <c r="G16" s="12">
        <v>18428.760173514249</v>
      </c>
      <c r="H16" s="12">
        <v>53467.321077190099</v>
      </c>
      <c r="I16" s="12">
        <v>1303059.1976291048</v>
      </c>
      <c r="J16" s="12">
        <v>175131.08586607355</v>
      </c>
      <c r="K16" s="12">
        <v>68065.805596326551</v>
      </c>
      <c r="L16" s="12">
        <v>212301.51768454045</v>
      </c>
      <c r="M16" s="12">
        <v>8278.157020658904</v>
      </c>
      <c r="N16" s="12">
        <v>157332.54079645898</v>
      </c>
      <c r="O16" s="12">
        <v>33154.09341997833</v>
      </c>
      <c r="P16" s="12">
        <v>2504769.9999999995</v>
      </c>
    </row>
    <row r="17" spans="1:16" x14ac:dyDescent="0.35">
      <c r="A17" s="9" t="s">
        <v>156</v>
      </c>
      <c r="B17" s="12">
        <v>74747.65047190334</v>
      </c>
      <c r="C17" s="12">
        <v>105136.02454776008</v>
      </c>
      <c r="D17" s="12">
        <v>4986.5199069780456</v>
      </c>
      <c r="E17" s="12">
        <v>278245.65551293752</v>
      </c>
      <c r="F17" s="12">
        <v>12435.670296574637</v>
      </c>
      <c r="G17" s="12">
        <v>18428.760173514249</v>
      </c>
      <c r="H17" s="12">
        <v>53467.321077190099</v>
      </c>
      <c r="I17" s="12">
        <v>1303059.1976291048</v>
      </c>
      <c r="J17" s="12">
        <v>175131.08586607355</v>
      </c>
      <c r="K17" s="12">
        <v>68065.805596326551</v>
      </c>
      <c r="L17" s="12">
        <v>212301.51768454045</v>
      </c>
      <c r="M17" s="12">
        <v>8278.157020658904</v>
      </c>
      <c r="N17" s="12">
        <v>157332.54079645898</v>
      </c>
      <c r="O17" s="12">
        <v>33154.09341997833</v>
      </c>
      <c r="P17" s="12">
        <v>2504769.9999999995</v>
      </c>
    </row>
    <row r="18" spans="1:16" x14ac:dyDescent="0.35">
      <c r="A18" s="9" t="s">
        <v>159</v>
      </c>
      <c r="B18" s="12">
        <v>70686.63290047292</v>
      </c>
      <c r="C18" s="12">
        <v>95620.614801779942</v>
      </c>
      <c r="D18" s="12">
        <v>4631.2215430572669</v>
      </c>
      <c r="E18" s="12">
        <v>585501.82101263199</v>
      </c>
      <c r="F18" s="12">
        <v>11682.05177374404</v>
      </c>
      <c r="G18" s="12">
        <v>17343.819969290049</v>
      </c>
      <c r="H18" s="12">
        <v>50473.437639579861</v>
      </c>
      <c r="I18" s="12">
        <v>921947.59542252438</v>
      </c>
      <c r="J18" s="12">
        <v>154973.70741201349</v>
      </c>
      <c r="K18" s="12">
        <v>41650.276973976142</v>
      </c>
      <c r="L18" s="12">
        <v>249962.47512458937</v>
      </c>
      <c r="M18" s="12">
        <v>7391.5138632010585</v>
      </c>
      <c r="N18" s="12">
        <v>103196.87061462598</v>
      </c>
      <c r="O18" s="12">
        <v>74652.472469952132</v>
      </c>
      <c r="P18" s="12">
        <v>2389714.5115214386</v>
      </c>
    </row>
    <row r="19" spans="1:16" x14ac:dyDescent="0.35">
      <c r="A19" s="9" t="s">
        <v>160</v>
      </c>
      <c r="B19" s="12">
        <v>70686.63290047292</v>
      </c>
      <c r="C19" s="12">
        <v>95620.614801779942</v>
      </c>
      <c r="D19" s="12">
        <v>4631.2215430572669</v>
      </c>
      <c r="E19" s="12">
        <v>585501.82101263199</v>
      </c>
      <c r="F19" s="12">
        <v>11682.05177374404</v>
      </c>
      <c r="G19" s="12">
        <v>17343.819969290049</v>
      </c>
      <c r="H19" s="12">
        <v>50473.437639579861</v>
      </c>
      <c r="I19" s="12">
        <v>921947.59542252438</v>
      </c>
      <c r="J19" s="12">
        <v>154973.70741201349</v>
      </c>
      <c r="K19" s="12">
        <v>41650.276973976142</v>
      </c>
      <c r="L19" s="12">
        <v>249962.47512458937</v>
      </c>
      <c r="M19" s="12">
        <v>7391.5138632010585</v>
      </c>
      <c r="N19" s="12">
        <v>103196.87061462598</v>
      </c>
      <c r="O19" s="12">
        <v>74652.472469952132</v>
      </c>
      <c r="P19" s="12">
        <v>2389714.5115214386</v>
      </c>
    </row>
    <row r="20" spans="1:16" x14ac:dyDescent="0.35">
      <c r="A20" s="9" t="s">
        <v>161</v>
      </c>
      <c r="B20" s="12">
        <v>70686.63290047292</v>
      </c>
      <c r="C20" s="12">
        <v>95620.614801779942</v>
      </c>
      <c r="D20" s="12">
        <v>4631.2215430572669</v>
      </c>
      <c r="E20" s="12">
        <v>585501.82101263199</v>
      </c>
      <c r="F20" s="12">
        <v>11682.05177374404</v>
      </c>
      <c r="G20" s="12">
        <v>17343.819969290049</v>
      </c>
      <c r="H20" s="12">
        <v>50473.437639579861</v>
      </c>
      <c r="I20" s="12">
        <v>921947.59542252438</v>
      </c>
      <c r="J20" s="12">
        <v>154973.70741201349</v>
      </c>
      <c r="K20" s="12">
        <v>41650.276973976142</v>
      </c>
      <c r="L20" s="12">
        <v>249962.47512458937</v>
      </c>
      <c r="M20" s="12">
        <v>7391.5138632010585</v>
      </c>
      <c r="N20" s="12">
        <v>103196.87061462598</v>
      </c>
      <c r="O20" s="12">
        <v>74652.472469952132</v>
      </c>
      <c r="P20" s="12">
        <v>2389714.5115214386</v>
      </c>
    </row>
    <row r="21" spans="1:16" x14ac:dyDescent="0.35">
      <c r="A21" s="9" t="s">
        <v>154</v>
      </c>
      <c r="B21" s="12">
        <v>69870.350389794752</v>
      </c>
      <c r="C21" s="12">
        <v>93356.38122060505</v>
      </c>
      <c r="D21" s="12">
        <v>4577.0090167331409</v>
      </c>
      <c r="E21" s="12">
        <v>582851.21665017318</v>
      </c>
      <c r="F21" s="12">
        <v>11608.843920060926</v>
      </c>
      <c r="G21" s="12">
        <v>17129.191861272244</v>
      </c>
      <c r="H21" s="12">
        <v>49700.436959678031</v>
      </c>
      <c r="I21" s="12">
        <v>911079.58349504462</v>
      </c>
      <c r="J21" s="12">
        <v>153609.96844209707</v>
      </c>
      <c r="K21" s="12">
        <v>63129.989142441955</v>
      </c>
      <c r="L21" s="12">
        <v>218285.9060089846</v>
      </c>
      <c r="M21" s="12">
        <v>7062.091382247304</v>
      </c>
      <c r="N21" s="12">
        <v>114647.53630737038</v>
      </c>
      <c r="O21" s="12">
        <v>29964.836690761811</v>
      </c>
      <c r="P21" s="12">
        <v>2326873.3414872647</v>
      </c>
    </row>
    <row r="22" spans="1:16" x14ac:dyDescent="0.35">
      <c r="A22" s="9" t="s">
        <v>157</v>
      </c>
      <c r="B22" s="12">
        <v>69870.350389794752</v>
      </c>
      <c r="C22" s="12">
        <v>93356.38122060505</v>
      </c>
      <c r="D22" s="12">
        <v>4577.0090167331409</v>
      </c>
      <c r="E22" s="12">
        <v>582851.21665017318</v>
      </c>
      <c r="F22" s="12">
        <v>11608.843920060926</v>
      </c>
      <c r="G22" s="12">
        <v>17129.191861272244</v>
      </c>
      <c r="H22" s="12">
        <v>49700.436959678031</v>
      </c>
      <c r="I22" s="12">
        <v>911079.58349504462</v>
      </c>
      <c r="J22" s="12">
        <v>153609.96844209707</v>
      </c>
      <c r="K22" s="12">
        <v>63129.989142441955</v>
      </c>
      <c r="L22" s="12">
        <v>218285.9060089846</v>
      </c>
      <c r="M22" s="12">
        <v>7062.091382247304</v>
      </c>
      <c r="N22" s="12">
        <v>114647.53630737038</v>
      </c>
      <c r="O22" s="12">
        <v>29964.836690761811</v>
      </c>
      <c r="P22" s="12">
        <v>2326873.3414872647</v>
      </c>
    </row>
    <row r="23" spans="1:16" x14ac:dyDescent="0.35">
      <c r="A23" s="9" t="s">
        <v>158</v>
      </c>
      <c r="B23" s="12">
        <v>69870.350389794752</v>
      </c>
      <c r="C23" s="12">
        <v>93356.38122060505</v>
      </c>
      <c r="D23" s="12">
        <v>4577.0090167331409</v>
      </c>
      <c r="E23" s="12">
        <v>582851.21665017318</v>
      </c>
      <c r="F23" s="12">
        <v>11608.843920060926</v>
      </c>
      <c r="G23" s="12">
        <v>17129.191861272244</v>
      </c>
      <c r="H23" s="12">
        <v>49700.436959678031</v>
      </c>
      <c r="I23" s="12">
        <v>911079.58349504462</v>
      </c>
      <c r="J23" s="12">
        <v>153609.96844209707</v>
      </c>
      <c r="K23" s="12">
        <v>63129.989142441955</v>
      </c>
      <c r="L23" s="12">
        <v>218285.9060089846</v>
      </c>
      <c r="M23" s="12">
        <v>7062.091382247304</v>
      </c>
      <c r="N23" s="12">
        <v>114647.53630737038</v>
      </c>
      <c r="O23" s="12">
        <v>29964.836690761811</v>
      </c>
      <c r="P23" s="12">
        <v>2326873.3414872647</v>
      </c>
    </row>
    <row r="24" spans="1:16" x14ac:dyDescent="0.35">
      <c r="A24" s="7" t="s">
        <v>81</v>
      </c>
      <c r="B24" s="12">
        <v>1316400.7304732655</v>
      </c>
      <c r="C24" s="12">
        <v>1795978.1667823594</v>
      </c>
      <c r="D24" s="12">
        <v>86746.368812025612</v>
      </c>
      <c r="E24" s="12">
        <v>8861753.4957022723</v>
      </c>
      <c r="F24" s="12">
        <v>218417.96655530189</v>
      </c>
      <c r="G24" s="12">
        <v>323401.32877718279</v>
      </c>
      <c r="H24" s="12">
        <v>939270.19050999789</v>
      </c>
      <c r="I24" s="12">
        <v>19147701.665173478</v>
      </c>
      <c r="J24" s="12">
        <v>2956926.0973864207</v>
      </c>
      <c r="K24" s="12">
        <v>1055741.5292382231</v>
      </c>
      <c r="L24" s="12">
        <v>4139011.4474446387</v>
      </c>
      <c r="M24" s="12">
        <v>138688.0884415175</v>
      </c>
      <c r="N24" s="12">
        <v>2290658.8039656547</v>
      </c>
      <c r="O24" s="12">
        <v>843443.54419051227</v>
      </c>
      <c r="P24" s="12">
        <v>44114139.423452854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5E448-F06B-4374-98FD-BF6EBAB7D8DF}">
  <sheetPr codeName="Sheet16">
    <tabColor theme="7" tint="0.39997558519241921"/>
  </sheetPr>
  <dimension ref="A1:P6"/>
  <sheetViews>
    <sheetView workbookViewId="0">
      <selection activeCell="B3" sqref="B3:P5"/>
    </sheetView>
  </sheetViews>
  <sheetFormatPr defaultRowHeight="14.5" x14ac:dyDescent="0.35"/>
  <cols>
    <col min="1" max="1" width="21.1796875" bestFit="1" customWidth="1"/>
    <col min="2" max="2" width="15.26953125" bestFit="1" customWidth="1"/>
    <col min="3" max="3" width="7.36328125" bestFit="1" customWidth="1"/>
    <col min="4" max="4" width="5.36328125" bestFit="1" customWidth="1"/>
    <col min="5" max="5" width="7.36328125" bestFit="1" customWidth="1"/>
    <col min="6" max="6" width="10.1796875" bestFit="1" customWidth="1"/>
    <col min="7" max="7" width="8.7265625" bestFit="1" customWidth="1"/>
    <col min="8" max="8" width="8.26953125" bestFit="1" customWidth="1"/>
    <col min="9" max="9" width="8.90625" bestFit="1" customWidth="1"/>
    <col min="10" max="10" width="7.36328125" bestFit="1" customWidth="1"/>
    <col min="11" max="11" width="6.36328125" bestFit="1" customWidth="1"/>
    <col min="12" max="12" width="14.7265625" bestFit="1" customWidth="1"/>
    <col min="13" max="13" width="11" bestFit="1" customWidth="1"/>
    <col min="14" max="14" width="7.36328125" bestFit="1" customWidth="1"/>
    <col min="15" max="15" width="6.36328125" bestFit="1" customWidth="1"/>
    <col min="16" max="16" width="10.7265625" bestFit="1" customWidth="1"/>
  </cols>
  <sheetData>
    <row r="1" spans="1:16" x14ac:dyDescent="0.35">
      <c r="A1" s="6" t="s">
        <v>26</v>
      </c>
      <c r="B1" t="s">
        <v>135</v>
      </c>
    </row>
    <row r="3" spans="1:16" x14ac:dyDescent="0.35">
      <c r="A3" s="6" t="s">
        <v>108</v>
      </c>
      <c r="B3" s="6" t="s">
        <v>82</v>
      </c>
    </row>
    <row r="4" spans="1:16" x14ac:dyDescent="0.35">
      <c r="A4" s="6" t="s">
        <v>80</v>
      </c>
      <c r="B4" t="s">
        <v>32</v>
      </c>
      <c r="C4" t="s">
        <v>68</v>
      </c>
      <c r="D4" t="s">
        <v>38</v>
      </c>
      <c r="E4" t="s">
        <v>49</v>
      </c>
      <c r="F4" t="s">
        <v>28</v>
      </c>
      <c r="G4" t="s">
        <v>71</v>
      </c>
      <c r="H4" t="s">
        <v>29</v>
      </c>
      <c r="I4" t="s">
        <v>27</v>
      </c>
      <c r="J4" t="s">
        <v>50</v>
      </c>
      <c r="K4" t="s">
        <v>73</v>
      </c>
      <c r="L4" t="s">
        <v>105</v>
      </c>
      <c r="M4" t="s">
        <v>61</v>
      </c>
      <c r="N4" t="s">
        <v>65</v>
      </c>
      <c r="O4" t="s">
        <v>51</v>
      </c>
      <c r="P4" t="s">
        <v>81</v>
      </c>
    </row>
    <row r="5" spans="1:16" x14ac:dyDescent="0.35">
      <c r="A5" s="7">
        <v>2019</v>
      </c>
      <c r="B5" s="12">
        <v>76936.491003913645</v>
      </c>
      <c r="C5" s="12">
        <v>108083.00121396242</v>
      </c>
      <c r="D5" s="12">
        <v>5112.5796318426756</v>
      </c>
      <c r="E5" s="12">
        <v>288510.97448626079</v>
      </c>
      <c r="F5" s="12">
        <v>12737.861407364735</v>
      </c>
      <c r="G5" s="12">
        <v>18955.494408534123</v>
      </c>
      <c r="H5" s="12">
        <v>55123.467536910946</v>
      </c>
      <c r="I5" s="12">
        <v>1338020.0537015593</v>
      </c>
      <c r="J5" s="12">
        <v>180387.32565123856</v>
      </c>
      <c r="K5" s="12">
        <v>69972.601085088376</v>
      </c>
      <c r="L5" s="12">
        <v>221142.47330260737</v>
      </c>
      <c r="M5" s="12">
        <v>8583.1535453348897</v>
      </c>
      <c r="N5" s="12">
        <v>161391.51776080462</v>
      </c>
      <c r="O5" s="12">
        <v>33713.005264576903</v>
      </c>
      <c r="P5" s="12">
        <v>2578669.9999999995</v>
      </c>
    </row>
    <row r="6" spans="1:16" x14ac:dyDescent="0.35">
      <c r="A6" s="7" t="s">
        <v>81</v>
      </c>
      <c r="B6" s="12">
        <v>76936.491003913645</v>
      </c>
      <c r="C6" s="12">
        <v>108083.00121396242</v>
      </c>
      <c r="D6" s="12">
        <v>5112.5796318426756</v>
      </c>
      <c r="E6" s="12">
        <v>288510.97448626079</v>
      </c>
      <c r="F6" s="12">
        <v>12737.861407364735</v>
      </c>
      <c r="G6" s="12">
        <v>18955.494408534123</v>
      </c>
      <c r="H6" s="12">
        <v>55123.467536910946</v>
      </c>
      <c r="I6" s="12">
        <v>1338020.0537015593</v>
      </c>
      <c r="J6" s="12">
        <v>180387.32565123856</v>
      </c>
      <c r="K6" s="12">
        <v>69972.601085088376</v>
      </c>
      <c r="L6" s="12">
        <v>221142.47330260737</v>
      </c>
      <c r="M6" s="12">
        <v>8583.1535453348897</v>
      </c>
      <c r="N6" s="12">
        <v>161391.51776080462</v>
      </c>
      <c r="O6" s="12">
        <v>33713.005264576903</v>
      </c>
      <c r="P6" s="12">
        <v>2578669.9999999995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0D633-2D3E-4108-9C0F-9843AAAA683B}">
  <sheetPr codeName="Sheet9">
    <tabColor theme="7" tint="0.39997558519241921"/>
  </sheetPr>
  <dimension ref="A1:S200"/>
  <sheetViews>
    <sheetView workbookViewId="0">
      <selection activeCell="S4" sqref="S4"/>
    </sheetView>
  </sheetViews>
  <sheetFormatPr defaultRowHeight="14.5" x14ac:dyDescent="0.35"/>
  <cols>
    <col min="1" max="1" width="29.453125" bestFit="1" customWidth="1"/>
    <col min="2" max="2" width="15.26953125" bestFit="1" customWidth="1"/>
    <col min="3" max="3" width="8" bestFit="1" customWidth="1"/>
    <col min="4" max="4" width="9.90625" bestFit="1" customWidth="1"/>
    <col min="5" max="5" width="10.90625" bestFit="1" customWidth="1"/>
    <col min="6" max="6" width="10.54296875" bestFit="1" customWidth="1"/>
    <col min="7" max="7" width="11.1796875" bestFit="1" customWidth="1"/>
    <col min="8" max="8" width="13.453125" bestFit="1" customWidth="1"/>
    <col min="9" max="9" width="12.6328125" bestFit="1" customWidth="1"/>
    <col min="10" max="10" width="10.90625" bestFit="1" customWidth="1"/>
    <col min="19" max="19" width="12" bestFit="1" customWidth="1"/>
  </cols>
  <sheetData>
    <row r="1" spans="1:19" x14ac:dyDescent="0.35">
      <c r="A1" t="s">
        <v>152</v>
      </c>
      <c r="B1" s="12">
        <f>ROUNDUP(MAX(_xlfn.MAXIFS(INDEX($A$4:$R$200,0,MATCH("Grand Total",$A$3:$R$3,0)),$A$4:$A$200,"&lt;&gt;2030",$A$4:$A$200,"&lt;&gt;2050",$A$4:$A$200,"&lt;&gt;"&amp;"Grand Total")-_xlfn.MAXIFS(INDEX($A$4:$R$200,0,MATCH("CO2 - atmosfære",$A$3:$R$3,0)),$A$4:$A$200,"&lt;&gt;2030",$A$4:$A$200,"&lt;&gt;2050",$A$4:$A$200,"&lt;&gt;"&amp;"Grand Total"),_xlfn.MAXIFS(INDEX('CO2e-udledning pivot 2019'!$A$5:$R$201,0,MATCH("Grand Total",'CO2e-udledning pivot 2019'!$A$4:$R$4,0)),'CO2e-udledning pivot 2019'!$A$5:$A$201,"Grand Total")-_xlfn.MAXIFS(INDEX('CO2e-udledning pivot 2019'!$A$5:$R$201,0,MATCH("CO2 - atmosfære",'CO2e-udledning pivot 2019'!$A$4:$R$4,0)),'CO2e-udledning pivot 2019'!$A$5:$A$201,"Grand Total"))/10000000,0)*10000000</f>
        <v>20000000</v>
      </c>
      <c r="D1" t="s">
        <v>152</v>
      </c>
      <c r="E1" s="12">
        <f>-ROUNDUP(-MIN($S$4:$S$200)/10000000,0)*10000000</f>
        <v>-10000000</v>
      </c>
    </row>
    <row r="2" spans="1:19" x14ac:dyDescent="0.35">
      <c r="A2" s="6" t="s">
        <v>106</v>
      </c>
      <c r="B2" s="6" t="s">
        <v>82</v>
      </c>
    </row>
    <row r="3" spans="1:19" x14ac:dyDescent="0.35">
      <c r="A3" s="6" t="s">
        <v>80</v>
      </c>
      <c r="B3" t="s">
        <v>96</v>
      </c>
      <c r="C3" t="s">
        <v>99</v>
      </c>
      <c r="D3" t="s">
        <v>97</v>
      </c>
      <c r="E3" t="s">
        <v>98</v>
      </c>
      <c r="F3" t="s">
        <v>100</v>
      </c>
      <c r="G3" t="s">
        <v>118</v>
      </c>
      <c r="H3" t="s">
        <v>121</v>
      </c>
      <c r="I3" t="s">
        <v>127</v>
      </c>
      <c r="J3" t="s">
        <v>81</v>
      </c>
      <c r="S3" t="s">
        <v>153</v>
      </c>
    </row>
    <row r="4" spans="1:19" x14ac:dyDescent="0.35">
      <c r="A4" s="7">
        <v>2030</v>
      </c>
      <c r="B4" s="12">
        <v>106213082.20447208</v>
      </c>
      <c r="C4" s="12">
        <v>-452460.88439101836</v>
      </c>
      <c r="D4" s="12">
        <v>49440360.947230227</v>
      </c>
      <c r="E4" s="12">
        <v>77106737.094940275</v>
      </c>
      <c r="F4" s="12">
        <v>-9478490.9044344462</v>
      </c>
      <c r="G4" s="12">
        <v>-4590352.0385151794</v>
      </c>
      <c r="H4" s="12">
        <v>0</v>
      </c>
      <c r="I4" s="12">
        <v>-5812712.0103577506</v>
      </c>
      <c r="J4" s="12">
        <v>212426164.40894419</v>
      </c>
      <c r="S4" t="str">
        <f>IF(AND(A4&lt;&gt;"",A4&lt;&gt;2030,A4&lt;&gt;2050,A4&lt;&gt;"Grand Total"),SUMIF(B4:R4,"&lt;0"),"")</f>
        <v/>
      </c>
    </row>
    <row r="5" spans="1:19" x14ac:dyDescent="0.35">
      <c r="A5" s="9" t="s">
        <v>135</v>
      </c>
      <c r="B5" s="12">
        <v>13026505.733863898</v>
      </c>
      <c r="C5" s="12">
        <v>-50273.43159900204</v>
      </c>
      <c r="D5" s="12">
        <v>5507316.8818720337</v>
      </c>
      <c r="E5" s="12">
        <v>9297443.8869206961</v>
      </c>
      <c r="F5" s="12">
        <v>-674052.23115068232</v>
      </c>
      <c r="G5" s="12">
        <v>-427424.28054807242</v>
      </c>
      <c r="H5" s="12">
        <v>0</v>
      </c>
      <c r="I5" s="12">
        <v>-626505.09163107211</v>
      </c>
      <c r="J5" s="12">
        <v>26053011.467727795</v>
      </c>
      <c r="S5">
        <f t="shared" ref="S5:S68" si="0">IF(AND(A5&lt;&gt;"",A5&lt;&gt;2030,A5&lt;&gt;2050,A5&lt;&gt;"Grand Total"),SUMIF(B5:R5,"&lt;0"),"")</f>
        <v>-1778255.0349288289</v>
      </c>
    </row>
    <row r="6" spans="1:19" x14ac:dyDescent="0.35">
      <c r="A6" s="9" t="s">
        <v>155</v>
      </c>
      <c r="B6" s="12">
        <v>12010527.213599108</v>
      </c>
      <c r="C6" s="12">
        <v>-50273.43159900204</v>
      </c>
      <c r="D6" s="12">
        <v>4405853.505497627</v>
      </c>
      <c r="E6" s="12">
        <v>9297443.8869206961</v>
      </c>
      <c r="F6" s="12">
        <v>-674052.23115068232</v>
      </c>
      <c r="G6" s="12">
        <v>-341939.42443845799</v>
      </c>
      <c r="H6" s="12">
        <v>0</v>
      </c>
      <c r="I6" s="12">
        <v>-626505.09163107211</v>
      </c>
      <c r="J6" s="12">
        <v>24021054.427198213</v>
      </c>
      <c r="S6">
        <f t="shared" si="0"/>
        <v>-1692770.1788192145</v>
      </c>
    </row>
    <row r="7" spans="1:19" x14ac:dyDescent="0.35">
      <c r="A7" s="9" t="s">
        <v>156</v>
      </c>
      <c r="B7" s="12">
        <v>14042484.254128689</v>
      </c>
      <c r="C7" s="12">
        <v>-50273.43159900204</v>
      </c>
      <c r="D7" s="12">
        <v>6608780.2582464404</v>
      </c>
      <c r="E7" s="12">
        <v>9297443.8869206961</v>
      </c>
      <c r="F7" s="12">
        <v>-674052.23115068232</v>
      </c>
      <c r="G7" s="12">
        <v>-512909.13665768696</v>
      </c>
      <c r="H7" s="12">
        <v>0</v>
      </c>
      <c r="I7" s="12">
        <v>-626505.09163107211</v>
      </c>
      <c r="J7" s="12">
        <v>28084968.508257378</v>
      </c>
      <c r="S7">
        <f t="shared" si="0"/>
        <v>-1863739.8910384434</v>
      </c>
    </row>
    <row r="8" spans="1:19" x14ac:dyDescent="0.35">
      <c r="A8" s="9" t="s">
        <v>159</v>
      </c>
      <c r="B8" s="12">
        <v>11351058.833954372</v>
      </c>
      <c r="C8" s="12">
        <v>-50273.43159900204</v>
      </c>
      <c r="D8" s="12">
        <v>5507316.8818720337</v>
      </c>
      <c r="E8" s="12">
        <v>8853337.2019279227</v>
      </c>
      <c r="F8" s="12">
        <v>-1708770.5520295242</v>
      </c>
      <c r="G8" s="12">
        <v>-565990.77935995674</v>
      </c>
      <c r="H8" s="12">
        <v>0</v>
      </c>
      <c r="I8" s="12">
        <v>-684560.48685710598</v>
      </c>
      <c r="J8" s="12">
        <v>22702117.667908739</v>
      </c>
      <c r="S8">
        <f t="shared" si="0"/>
        <v>-3009595.249845589</v>
      </c>
    </row>
    <row r="9" spans="1:19" x14ac:dyDescent="0.35">
      <c r="A9" s="9" t="s">
        <v>160</v>
      </c>
      <c r="B9" s="12">
        <v>10362793.613451954</v>
      </c>
      <c r="C9" s="12">
        <v>-50273.43159900204</v>
      </c>
      <c r="D9" s="12">
        <v>4405853.505497627</v>
      </c>
      <c r="E9" s="12">
        <v>8853337.2019279227</v>
      </c>
      <c r="F9" s="12">
        <v>-1708770.5520295242</v>
      </c>
      <c r="G9" s="12">
        <v>-452792.62348796544</v>
      </c>
      <c r="H9" s="12">
        <v>0</v>
      </c>
      <c r="I9" s="12">
        <v>-684560.48685710598</v>
      </c>
      <c r="J9" s="12">
        <v>20725587.226903908</v>
      </c>
      <c r="S9">
        <f t="shared" si="0"/>
        <v>-2896397.0939735975</v>
      </c>
    </row>
    <row r="10" spans="1:19" x14ac:dyDescent="0.35">
      <c r="A10" s="9" t="s">
        <v>161</v>
      </c>
      <c r="B10" s="12">
        <v>12339324.054456778</v>
      </c>
      <c r="C10" s="12">
        <v>-50273.43159900204</v>
      </c>
      <c r="D10" s="12">
        <v>6608780.2582464404</v>
      </c>
      <c r="E10" s="12">
        <v>8853337.2019279227</v>
      </c>
      <c r="F10" s="12">
        <v>-1708770.5520295242</v>
      </c>
      <c r="G10" s="12">
        <v>-679188.93523194815</v>
      </c>
      <c r="H10" s="12">
        <v>0</v>
      </c>
      <c r="I10" s="12">
        <v>-684560.48685710598</v>
      </c>
      <c r="J10" s="12">
        <v>24678648.108913563</v>
      </c>
      <c r="S10">
        <f t="shared" si="0"/>
        <v>-3122793.4057175806</v>
      </c>
    </row>
    <row r="11" spans="1:19" x14ac:dyDescent="0.35">
      <c r="A11" s="9" t="s">
        <v>154</v>
      </c>
      <c r="B11" s="12">
        <v>11026796.167005764</v>
      </c>
      <c r="C11" s="12">
        <v>-50273.43159900204</v>
      </c>
      <c r="D11" s="12">
        <v>5465486.5519993426</v>
      </c>
      <c r="E11" s="12">
        <v>7551464.6094648028</v>
      </c>
      <c r="F11" s="12">
        <v>-776674.1849646091</v>
      </c>
      <c r="G11" s="12">
        <v>-536702.28626369708</v>
      </c>
      <c r="H11" s="12">
        <v>0</v>
      </c>
      <c r="I11" s="12">
        <v>-626505.09163107211</v>
      </c>
      <c r="J11" s="12">
        <v>22053592.334011529</v>
      </c>
      <c r="S11">
        <f t="shared" si="0"/>
        <v>-1990154.9944583804</v>
      </c>
    </row>
    <row r="12" spans="1:19" x14ac:dyDescent="0.35">
      <c r="A12" s="9" t="s">
        <v>157</v>
      </c>
      <c r="B12" s="12">
        <v>10041039.31385863</v>
      </c>
      <c r="C12" s="12">
        <v>-50273.43159900204</v>
      </c>
      <c r="D12" s="12">
        <v>4372389.2415994741</v>
      </c>
      <c r="E12" s="12">
        <v>7551464.6094648028</v>
      </c>
      <c r="F12" s="12">
        <v>-776674.1849646091</v>
      </c>
      <c r="G12" s="12">
        <v>-429361.82901095762</v>
      </c>
      <c r="H12" s="12">
        <v>0</v>
      </c>
      <c r="I12" s="12">
        <v>-626505.09163107211</v>
      </c>
      <c r="J12" s="12">
        <v>20082078.627717268</v>
      </c>
      <c r="S12">
        <f t="shared" si="0"/>
        <v>-1882814.5372056409</v>
      </c>
    </row>
    <row r="13" spans="1:19" x14ac:dyDescent="0.35">
      <c r="A13" s="9" t="s">
        <v>158</v>
      </c>
      <c r="B13" s="12">
        <v>12012553.020152895</v>
      </c>
      <c r="C13" s="12">
        <v>-50273.43159900204</v>
      </c>
      <c r="D13" s="12">
        <v>6558583.8623992102</v>
      </c>
      <c r="E13" s="12">
        <v>7551464.6094648028</v>
      </c>
      <c r="F13" s="12">
        <v>-776674.1849646091</v>
      </c>
      <c r="G13" s="12">
        <v>-644042.74351643643</v>
      </c>
      <c r="H13" s="12">
        <v>0</v>
      </c>
      <c r="I13" s="12">
        <v>-626505.09163107211</v>
      </c>
      <c r="J13" s="12">
        <v>24025106.040305786</v>
      </c>
      <c r="S13">
        <f t="shared" si="0"/>
        <v>-2097495.4517111196</v>
      </c>
    </row>
    <row r="14" spans="1:19" x14ac:dyDescent="0.35">
      <c r="A14" s="7">
        <v>2050</v>
      </c>
      <c r="B14" s="12">
        <v>91950977.284068659</v>
      </c>
      <c r="C14" s="12">
        <v>-452460.88439101836</v>
      </c>
      <c r="D14" s="12">
        <v>49014525.031046651</v>
      </c>
      <c r="E14" s="12">
        <v>75337983.292136014</v>
      </c>
      <c r="F14" s="12">
        <v>-18870025.705191631</v>
      </c>
      <c r="G14" s="12">
        <v>-4305869.964104238</v>
      </c>
      <c r="H14" s="12">
        <v>0</v>
      </c>
      <c r="I14" s="12">
        <v>-8773174.4854271263</v>
      </c>
      <c r="J14" s="12">
        <v>183901954.56813732</v>
      </c>
      <c r="S14" t="str">
        <f t="shared" si="0"/>
        <v/>
      </c>
    </row>
    <row r="15" spans="1:19" x14ac:dyDescent="0.35">
      <c r="A15" s="9" t="s">
        <v>135</v>
      </c>
      <c r="B15" s="12">
        <v>12085069.44441833</v>
      </c>
      <c r="C15" s="12">
        <v>-50273.43159900204</v>
      </c>
      <c r="D15" s="12">
        <v>5485230.909845111</v>
      </c>
      <c r="E15" s="12">
        <v>9211943.7432317268</v>
      </c>
      <c r="F15" s="12">
        <v>-1555617.3187058116</v>
      </c>
      <c r="G15" s="12">
        <v>-416519.2646097627</v>
      </c>
      <c r="H15" s="12">
        <v>0</v>
      </c>
      <c r="I15" s="12">
        <v>-589695.19374392647</v>
      </c>
      <c r="J15" s="12">
        <v>24170138.888836663</v>
      </c>
      <c r="S15">
        <f t="shared" si="0"/>
        <v>-2612105.2086585029</v>
      </c>
    </row>
    <row r="16" spans="1:19" x14ac:dyDescent="0.35">
      <c r="A16" s="9" t="s">
        <v>155</v>
      </c>
      <c r="B16" s="12">
        <v>11071327.115371259</v>
      </c>
      <c r="C16" s="12">
        <v>-50273.43159900204</v>
      </c>
      <c r="D16" s="12">
        <v>4388184.7278760895</v>
      </c>
      <c r="E16" s="12">
        <v>9211943.7432317268</v>
      </c>
      <c r="F16" s="12">
        <v>-1555617.3187058116</v>
      </c>
      <c r="G16" s="12">
        <v>-333215.41168781015</v>
      </c>
      <c r="H16" s="12">
        <v>0</v>
      </c>
      <c r="I16" s="12">
        <v>-589695.19374392647</v>
      </c>
      <c r="J16" s="12">
        <v>22142654.230742525</v>
      </c>
      <c r="S16">
        <f t="shared" si="0"/>
        <v>-2528801.3557365504</v>
      </c>
    </row>
    <row r="17" spans="1:19" x14ac:dyDescent="0.35">
      <c r="A17" s="9" t="s">
        <v>156</v>
      </c>
      <c r="B17" s="12">
        <v>13098811.773465401</v>
      </c>
      <c r="C17" s="12">
        <v>-50273.43159900204</v>
      </c>
      <c r="D17" s="12">
        <v>6582277.0918141343</v>
      </c>
      <c r="E17" s="12">
        <v>9211943.7432317268</v>
      </c>
      <c r="F17" s="12">
        <v>-1555617.3187058116</v>
      </c>
      <c r="G17" s="12">
        <v>-499823.11753171525</v>
      </c>
      <c r="H17" s="12">
        <v>0</v>
      </c>
      <c r="I17" s="12">
        <v>-589695.19374392647</v>
      </c>
      <c r="J17" s="12">
        <v>26197623.546930809</v>
      </c>
      <c r="S17">
        <f t="shared" si="0"/>
        <v>-2695409.0615804554</v>
      </c>
    </row>
    <row r="18" spans="1:19" x14ac:dyDescent="0.35">
      <c r="A18" s="9" t="s">
        <v>159</v>
      </c>
      <c r="B18" s="12">
        <v>8754493.2425308079</v>
      </c>
      <c r="C18" s="12">
        <v>-50273.43159900204</v>
      </c>
      <c r="D18" s="12">
        <v>5485230.909845111</v>
      </c>
      <c r="E18" s="12">
        <v>8601332.71908742</v>
      </c>
      <c r="F18" s="12">
        <v>-2974861.5241716038</v>
      </c>
      <c r="G18" s="12">
        <v>-550526.76458399382</v>
      </c>
      <c r="H18" s="12">
        <v>0</v>
      </c>
      <c r="I18" s="12">
        <v>-1756408.6660471277</v>
      </c>
      <c r="J18" s="12">
        <v>17508986.485061612</v>
      </c>
      <c r="S18">
        <f t="shared" si="0"/>
        <v>-5332070.3864017269</v>
      </c>
    </row>
    <row r="19" spans="1:19" x14ac:dyDescent="0.35">
      <c r="A19" s="9" t="s">
        <v>160</v>
      </c>
      <c r="B19" s="12">
        <v>7767552.4134785812</v>
      </c>
      <c r="C19" s="12">
        <v>-50273.43159900204</v>
      </c>
      <c r="D19" s="12">
        <v>4388184.7278760895</v>
      </c>
      <c r="E19" s="12">
        <v>8601332.71908742</v>
      </c>
      <c r="F19" s="12">
        <v>-2974861.5241716038</v>
      </c>
      <c r="G19" s="12">
        <v>-440421.41166719497</v>
      </c>
      <c r="H19" s="12">
        <v>0</v>
      </c>
      <c r="I19" s="12">
        <v>-1756408.6660471277</v>
      </c>
      <c r="J19" s="12">
        <v>15535104.826957161</v>
      </c>
      <c r="S19">
        <f t="shared" si="0"/>
        <v>-5221965.0334849283</v>
      </c>
    </row>
    <row r="20" spans="1:19" x14ac:dyDescent="0.35">
      <c r="A20" s="9" t="s">
        <v>161</v>
      </c>
      <c r="B20" s="12">
        <v>9741434.0715830307</v>
      </c>
      <c r="C20" s="12">
        <v>-50273.43159900204</v>
      </c>
      <c r="D20" s="12">
        <v>6582277.0918141343</v>
      </c>
      <c r="E20" s="12">
        <v>8601332.71908742</v>
      </c>
      <c r="F20" s="12">
        <v>-2974861.5241716038</v>
      </c>
      <c r="G20" s="12">
        <v>-660632.11750079249</v>
      </c>
      <c r="H20" s="12">
        <v>0</v>
      </c>
      <c r="I20" s="12">
        <v>-1756408.6660471277</v>
      </c>
      <c r="J20" s="12">
        <v>19482868.143166061</v>
      </c>
      <c r="S20">
        <f t="shared" si="0"/>
        <v>-5442175.7393185263</v>
      </c>
    </row>
    <row r="21" spans="1:19" x14ac:dyDescent="0.35">
      <c r="A21" s="9" t="s">
        <v>154</v>
      </c>
      <c r="B21" s="12">
        <v>9810763.0744070783</v>
      </c>
      <c r="C21" s="12">
        <v>-50273.43159900204</v>
      </c>
      <c r="D21" s="12">
        <v>5367713.1906586625</v>
      </c>
      <c r="E21" s="12">
        <v>7299384.6350595225</v>
      </c>
      <c r="F21" s="12">
        <v>-1759529.7255197957</v>
      </c>
      <c r="G21" s="12">
        <v>-468243.95884098974</v>
      </c>
      <c r="H21" s="12">
        <v>0</v>
      </c>
      <c r="I21" s="12">
        <v>-578287.63535132085</v>
      </c>
      <c r="J21" s="12">
        <v>19621526.148814153</v>
      </c>
      <c r="S21">
        <f t="shared" si="0"/>
        <v>-2856334.7513111085</v>
      </c>
    </row>
    <row r="22" spans="1:19" x14ac:dyDescent="0.35">
      <c r="A22" s="9" t="s">
        <v>157</v>
      </c>
      <c r="B22" s="12">
        <v>8830869.2280435413</v>
      </c>
      <c r="C22" s="12">
        <v>-50273.43159900204</v>
      </c>
      <c r="D22" s="12">
        <v>4294170.5525269303</v>
      </c>
      <c r="E22" s="12">
        <v>7299384.6350595225</v>
      </c>
      <c r="F22" s="12">
        <v>-1759529.7255197957</v>
      </c>
      <c r="G22" s="12">
        <v>-374595.16707279172</v>
      </c>
      <c r="H22" s="12">
        <v>0</v>
      </c>
      <c r="I22" s="12">
        <v>-578287.63535132085</v>
      </c>
      <c r="J22" s="12">
        <v>17661738.456087083</v>
      </c>
      <c r="S22">
        <f t="shared" si="0"/>
        <v>-2762685.9595429101</v>
      </c>
    </row>
    <row r="23" spans="1:19" x14ac:dyDescent="0.35">
      <c r="A23" s="9" t="s">
        <v>158</v>
      </c>
      <c r="B23" s="12">
        <v>10790656.92077061</v>
      </c>
      <c r="C23" s="12">
        <v>-50273.43159900204</v>
      </c>
      <c r="D23" s="12">
        <v>6441255.8287903955</v>
      </c>
      <c r="E23" s="12">
        <v>7299384.6350595225</v>
      </c>
      <c r="F23" s="12">
        <v>-1759529.7255197957</v>
      </c>
      <c r="G23" s="12">
        <v>-561892.75060918764</v>
      </c>
      <c r="H23" s="12">
        <v>0</v>
      </c>
      <c r="I23" s="12">
        <v>-578287.63535132085</v>
      </c>
      <c r="J23" s="12">
        <v>21581313.84154122</v>
      </c>
      <c r="S23">
        <f t="shared" si="0"/>
        <v>-2949983.5430793064</v>
      </c>
    </row>
    <row r="24" spans="1:19" x14ac:dyDescent="0.35">
      <c r="A24" s="7" t="s">
        <v>81</v>
      </c>
      <c r="B24" s="12">
        <v>198164059.48854074</v>
      </c>
      <c r="C24" s="12">
        <v>-904921.76878203708</v>
      </c>
      <c r="D24" s="12">
        <v>98454885.978276893</v>
      </c>
      <c r="E24" s="12">
        <v>152444720.38707632</v>
      </c>
      <c r="F24" s="12">
        <v>-28348516.609626081</v>
      </c>
      <c r="G24" s="12">
        <v>-8896222.0026194174</v>
      </c>
      <c r="H24" s="12">
        <v>0</v>
      </c>
      <c r="I24" s="12">
        <v>-14585886.495784875</v>
      </c>
      <c r="J24" s="12">
        <v>396328118.97708148</v>
      </c>
      <c r="S24" t="str">
        <f t="shared" si="0"/>
        <v/>
      </c>
    </row>
    <row r="25" spans="1:19" x14ac:dyDescent="0.35">
      <c r="S25" t="str">
        <f t="shared" si="0"/>
        <v/>
      </c>
    </row>
    <row r="26" spans="1:19" x14ac:dyDescent="0.35">
      <c r="S26" t="str">
        <f t="shared" si="0"/>
        <v/>
      </c>
    </row>
    <row r="27" spans="1:19" x14ac:dyDescent="0.35">
      <c r="S27" t="str">
        <f t="shared" si="0"/>
        <v/>
      </c>
    </row>
    <row r="28" spans="1:19" x14ac:dyDescent="0.35">
      <c r="S28" t="str">
        <f t="shared" si="0"/>
        <v/>
      </c>
    </row>
    <row r="29" spans="1:19" x14ac:dyDescent="0.35">
      <c r="S29" t="str">
        <f t="shared" si="0"/>
        <v/>
      </c>
    </row>
    <row r="30" spans="1:19" x14ac:dyDescent="0.35">
      <c r="S30" t="str">
        <f t="shared" si="0"/>
        <v/>
      </c>
    </row>
    <row r="31" spans="1:19" x14ac:dyDescent="0.35">
      <c r="S31" t="str">
        <f t="shared" si="0"/>
        <v/>
      </c>
    </row>
    <row r="32" spans="1:19" x14ac:dyDescent="0.35">
      <c r="S32" t="str">
        <f t="shared" si="0"/>
        <v/>
      </c>
    </row>
    <row r="33" spans="19:19" x14ac:dyDescent="0.35">
      <c r="S33" t="str">
        <f t="shared" si="0"/>
        <v/>
      </c>
    </row>
    <row r="34" spans="19:19" x14ac:dyDescent="0.35">
      <c r="S34" t="str">
        <f t="shared" si="0"/>
        <v/>
      </c>
    </row>
    <row r="35" spans="19:19" x14ac:dyDescent="0.35">
      <c r="S35" t="str">
        <f t="shared" si="0"/>
        <v/>
      </c>
    </row>
    <row r="36" spans="19:19" x14ac:dyDescent="0.35">
      <c r="S36" t="str">
        <f t="shared" si="0"/>
        <v/>
      </c>
    </row>
    <row r="37" spans="19:19" x14ac:dyDescent="0.35">
      <c r="S37" t="str">
        <f t="shared" si="0"/>
        <v/>
      </c>
    </row>
    <row r="38" spans="19:19" x14ac:dyDescent="0.35">
      <c r="S38" t="str">
        <f t="shared" si="0"/>
        <v/>
      </c>
    </row>
    <row r="39" spans="19:19" x14ac:dyDescent="0.35">
      <c r="S39" t="str">
        <f t="shared" si="0"/>
        <v/>
      </c>
    </row>
    <row r="40" spans="19:19" x14ac:dyDescent="0.35">
      <c r="S40" t="str">
        <f t="shared" si="0"/>
        <v/>
      </c>
    </row>
    <row r="41" spans="19:19" x14ac:dyDescent="0.35">
      <c r="S41" t="str">
        <f t="shared" si="0"/>
        <v/>
      </c>
    </row>
    <row r="42" spans="19:19" x14ac:dyDescent="0.35">
      <c r="S42" t="str">
        <f t="shared" si="0"/>
        <v/>
      </c>
    </row>
    <row r="43" spans="19:19" x14ac:dyDescent="0.35">
      <c r="S43" t="str">
        <f t="shared" si="0"/>
        <v/>
      </c>
    </row>
    <row r="44" spans="19:19" x14ac:dyDescent="0.35">
      <c r="S44" t="str">
        <f t="shared" si="0"/>
        <v/>
      </c>
    </row>
    <row r="45" spans="19:19" x14ac:dyDescent="0.35">
      <c r="S45" t="str">
        <f t="shared" si="0"/>
        <v/>
      </c>
    </row>
    <row r="46" spans="19:19" x14ac:dyDescent="0.35">
      <c r="S46" t="str">
        <f t="shared" si="0"/>
        <v/>
      </c>
    </row>
    <row r="47" spans="19:19" x14ac:dyDescent="0.35">
      <c r="S47" t="str">
        <f t="shared" si="0"/>
        <v/>
      </c>
    </row>
    <row r="48" spans="19:19" x14ac:dyDescent="0.35">
      <c r="S48" t="str">
        <f t="shared" si="0"/>
        <v/>
      </c>
    </row>
    <row r="49" spans="19:19" x14ac:dyDescent="0.35">
      <c r="S49" t="str">
        <f t="shared" si="0"/>
        <v/>
      </c>
    </row>
    <row r="50" spans="19:19" x14ac:dyDescent="0.35">
      <c r="S50" t="str">
        <f t="shared" si="0"/>
        <v/>
      </c>
    </row>
    <row r="51" spans="19:19" x14ac:dyDescent="0.35">
      <c r="S51" t="str">
        <f t="shared" si="0"/>
        <v/>
      </c>
    </row>
    <row r="52" spans="19:19" x14ac:dyDescent="0.35">
      <c r="S52" t="str">
        <f t="shared" si="0"/>
        <v/>
      </c>
    </row>
    <row r="53" spans="19:19" x14ac:dyDescent="0.35">
      <c r="S53" t="str">
        <f t="shared" si="0"/>
        <v/>
      </c>
    </row>
    <row r="54" spans="19:19" x14ac:dyDescent="0.35">
      <c r="S54" t="str">
        <f t="shared" si="0"/>
        <v/>
      </c>
    </row>
    <row r="55" spans="19:19" x14ac:dyDescent="0.35">
      <c r="S55" t="str">
        <f t="shared" si="0"/>
        <v/>
      </c>
    </row>
    <row r="56" spans="19:19" x14ac:dyDescent="0.35">
      <c r="S56" t="str">
        <f t="shared" si="0"/>
        <v/>
      </c>
    </row>
    <row r="57" spans="19:19" x14ac:dyDescent="0.35">
      <c r="S57" t="str">
        <f t="shared" si="0"/>
        <v/>
      </c>
    </row>
    <row r="58" spans="19:19" x14ac:dyDescent="0.35">
      <c r="S58" t="str">
        <f t="shared" si="0"/>
        <v/>
      </c>
    </row>
    <row r="59" spans="19:19" x14ac:dyDescent="0.35">
      <c r="S59" t="str">
        <f t="shared" si="0"/>
        <v/>
      </c>
    </row>
    <row r="60" spans="19:19" x14ac:dyDescent="0.35">
      <c r="S60" t="str">
        <f t="shared" si="0"/>
        <v/>
      </c>
    </row>
    <row r="61" spans="19:19" x14ac:dyDescent="0.35">
      <c r="S61" t="str">
        <f t="shared" si="0"/>
        <v/>
      </c>
    </row>
    <row r="62" spans="19:19" x14ac:dyDescent="0.35">
      <c r="S62" t="str">
        <f t="shared" si="0"/>
        <v/>
      </c>
    </row>
    <row r="63" spans="19:19" x14ac:dyDescent="0.35">
      <c r="S63" t="str">
        <f t="shared" si="0"/>
        <v/>
      </c>
    </row>
    <row r="64" spans="19:19" x14ac:dyDescent="0.35">
      <c r="S64" t="str">
        <f t="shared" si="0"/>
        <v/>
      </c>
    </row>
    <row r="65" spans="19:19" x14ac:dyDescent="0.35">
      <c r="S65" t="str">
        <f t="shared" si="0"/>
        <v/>
      </c>
    </row>
    <row r="66" spans="19:19" x14ac:dyDescent="0.35">
      <c r="S66" t="str">
        <f t="shared" si="0"/>
        <v/>
      </c>
    </row>
    <row r="67" spans="19:19" x14ac:dyDescent="0.35">
      <c r="S67" t="str">
        <f t="shared" si="0"/>
        <v/>
      </c>
    </row>
    <row r="68" spans="19:19" x14ac:dyDescent="0.35">
      <c r="S68" t="str">
        <f t="shared" si="0"/>
        <v/>
      </c>
    </row>
    <row r="69" spans="19:19" x14ac:dyDescent="0.35">
      <c r="S69" t="str">
        <f t="shared" ref="S69:S132" si="1">IF(AND(A69&lt;&gt;"",A69&lt;&gt;2030,A69&lt;&gt;2050,A69&lt;&gt;"Grand Total"),SUMIF(B69:R69,"&lt;0"),"")</f>
        <v/>
      </c>
    </row>
    <row r="70" spans="19:19" x14ac:dyDescent="0.35">
      <c r="S70" t="str">
        <f t="shared" si="1"/>
        <v/>
      </c>
    </row>
    <row r="71" spans="19:19" x14ac:dyDescent="0.35">
      <c r="S71" t="str">
        <f t="shared" si="1"/>
        <v/>
      </c>
    </row>
    <row r="72" spans="19:19" x14ac:dyDescent="0.35">
      <c r="S72" t="str">
        <f t="shared" si="1"/>
        <v/>
      </c>
    </row>
    <row r="73" spans="19:19" x14ac:dyDescent="0.35">
      <c r="S73" t="str">
        <f t="shared" si="1"/>
        <v/>
      </c>
    </row>
    <row r="74" spans="19:19" x14ac:dyDescent="0.35">
      <c r="S74" t="str">
        <f t="shared" si="1"/>
        <v/>
      </c>
    </row>
    <row r="75" spans="19:19" x14ac:dyDescent="0.35">
      <c r="S75" t="str">
        <f t="shared" si="1"/>
        <v/>
      </c>
    </row>
    <row r="76" spans="19:19" x14ac:dyDescent="0.35">
      <c r="S76" t="str">
        <f t="shared" si="1"/>
        <v/>
      </c>
    </row>
    <row r="77" spans="19:19" x14ac:dyDescent="0.35">
      <c r="S77" t="str">
        <f t="shared" si="1"/>
        <v/>
      </c>
    </row>
    <row r="78" spans="19:19" x14ac:dyDescent="0.35">
      <c r="S78" t="str">
        <f t="shared" si="1"/>
        <v/>
      </c>
    </row>
    <row r="79" spans="19:19" x14ac:dyDescent="0.35">
      <c r="S79" t="str">
        <f t="shared" si="1"/>
        <v/>
      </c>
    </row>
    <row r="80" spans="19:19" x14ac:dyDescent="0.35">
      <c r="S80" t="str">
        <f t="shared" si="1"/>
        <v/>
      </c>
    </row>
    <row r="81" spans="19:19" x14ac:dyDescent="0.35">
      <c r="S81" t="str">
        <f t="shared" si="1"/>
        <v/>
      </c>
    </row>
    <row r="82" spans="19:19" x14ac:dyDescent="0.35">
      <c r="S82" t="str">
        <f t="shared" si="1"/>
        <v/>
      </c>
    </row>
    <row r="83" spans="19:19" x14ac:dyDescent="0.35">
      <c r="S83" t="str">
        <f t="shared" si="1"/>
        <v/>
      </c>
    </row>
    <row r="84" spans="19:19" x14ac:dyDescent="0.35">
      <c r="S84" t="str">
        <f t="shared" si="1"/>
        <v/>
      </c>
    </row>
    <row r="85" spans="19:19" x14ac:dyDescent="0.35">
      <c r="S85" t="str">
        <f t="shared" si="1"/>
        <v/>
      </c>
    </row>
    <row r="86" spans="19:19" x14ac:dyDescent="0.35">
      <c r="S86" t="str">
        <f t="shared" si="1"/>
        <v/>
      </c>
    </row>
    <row r="87" spans="19:19" x14ac:dyDescent="0.35">
      <c r="S87" t="str">
        <f t="shared" si="1"/>
        <v/>
      </c>
    </row>
    <row r="88" spans="19:19" x14ac:dyDescent="0.35">
      <c r="S88" t="str">
        <f t="shared" si="1"/>
        <v/>
      </c>
    </row>
    <row r="89" spans="19:19" x14ac:dyDescent="0.35">
      <c r="S89" t="str">
        <f t="shared" si="1"/>
        <v/>
      </c>
    </row>
    <row r="90" spans="19:19" x14ac:dyDescent="0.35">
      <c r="S90" t="str">
        <f t="shared" si="1"/>
        <v/>
      </c>
    </row>
    <row r="91" spans="19:19" x14ac:dyDescent="0.35">
      <c r="S91" t="str">
        <f t="shared" si="1"/>
        <v/>
      </c>
    </row>
    <row r="92" spans="19:19" x14ac:dyDescent="0.35">
      <c r="S92" t="str">
        <f t="shared" si="1"/>
        <v/>
      </c>
    </row>
    <row r="93" spans="19:19" x14ac:dyDescent="0.35">
      <c r="S93" t="str">
        <f t="shared" si="1"/>
        <v/>
      </c>
    </row>
    <row r="94" spans="19:19" x14ac:dyDescent="0.35">
      <c r="S94" t="str">
        <f t="shared" si="1"/>
        <v/>
      </c>
    </row>
    <row r="95" spans="19:19" x14ac:dyDescent="0.35">
      <c r="S95" t="str">
        <f t="shared" si="1"/>
        <v/>
      </c>
    </row>
    <row r="96" spans="19:19" x14ac:dyDescent="0.35">
      <c r="S96" t="str">
        <f t="shared" si="1"/>
        <v/>
      </c>
    </row>
    <row r="97" spans="19:19" x14ac:dyDescent="0.35">
      <c r="S97" t="str">
        <f t="shared" si="1"/>
        <v/>
      </c>
    </row>
    <row r="98" spans="19:19" x14ac:dyDescent="0.35">
      <c r="S98" t="str">
        <f t="shared" si="1"/>
        <v/>
      </c>
    </row>
    <row r="99" spans="19:19" x14ac:dyDescent="0.35">
      <c r="S99" t="str">
        <f t="shared" si="1"/>
        <v/>
      </c>
    </row>
    <row r="100" spans="19:19" x14ac:dyDescent="0.35">
      <c r="S100" t="str">
        <f t="shared" si="1"/>
        <v/>
      </c>
    </row>
    <row r="101" spans="19:19" x14ac:dyDescent="0.35">
      <c r="S101" t="str">
        <f t="shared" si="1"/>
        <v/>
      </c>
    </row>
    <row r="102" spans="19:19" x14ac:dyDescent="0.35">
      <c r="S102" t="str">
        <f t="shared" si="1"/>
        <v/>
      </c>
    </row>
    <row r="103" spans="19:19" x14ac:dyDescent="0.35">
      <c r="S103" t="str">
        <f t="shared" si="1"/>
        <v/>
      </c>
    </row>
    <row r="104" spans="19:19" x14ac:dyDescent="0.35">
      <c r="S104" t="str">
        <f t="shared" si="1"/>
        <v/>
      </c>
    </row>
    <row r="105" spans="19:19" x14ac:dyDescent="0.35">
      <c r="S105" t="str">
        <f t="shared" si="1"/>
        <v/>
      </c>
    </row>
    <row r="106" spans="19:19" x14ac:dyDescent="0.35">
      <c r="S106" t="str">
        <f t="shared" si="1"/>
        <v/>
      </c>
    </row>
    <row r="107" spans="19:19" x14ac:dyDescent="0.35">
      <c r="S107" t="str">
        <f t="shared" si="1"/>
        <v/>
      </c>
    </row>
    <row r="108" spans="19:19" x14ac:dyDescent="0.35">
      <c r="S108" t="str">
        <f t="shared" si="1"/>
        <v/>
      </c>
    </row>
    <row r="109" spans="19:19" x14ac:dyDescent="0.35">
      <c r="S109" t="str">
        <f t="shared" si="1"/>
        <v/>
      </c>
    </row>
    <row r="110" spans="19:19" x14ac:dyDescent="0.35">
      <c r="S110" t="str">
        <f t="shared" si="1"/>
        <v/>
      </c>
    </row>
    <row r="111" spans="19:19" x14ac:dyDescent="0.35">
      <c r="S111" t="str">
        <f t="shared" si="1"/>
        <v/>
      </c>
    </row>
    <row r="112" spans="19:19" x14ac:dyDescent="0.35">
      <c r="S112" t="str">
        <f t="shared" si="1"/>
        <v/>
      </c>
    </row>
    <row r="113" spans="19:19" x14ac:dyDescent="0.35">
      <c r="S113" t="str">
        <f t="shared" si="1"/>
        <v/>
      </c>
    </row>
    <row r="114" spans="19:19" x14ac:dyDescent="0.35">
      <c r="S114" t="str">
        <f t="shared" si="1"/>
        <v/>
      </c>
    </row>
    <row r="115" spans="19:19" x14ac:dyDescent="0.35">
      <c r="S115" t="str">
        <f t="shared" si="1"/>
        <v/>
      </c>
    </row>
    <row r="116" spans="19:19" x14ac:dyDescent="0.35">
      <c r="S116" t="str">
        <f t="shared" si="1"/>
        <v/>
      </c>
    </row>
    <row r="117" spans="19:19" x14ac:dyDescent="0.35">
      <c r="S117" t="str">
        <f t="shared" si="1"/>
        <v/>
      </c>
    </row>
    <row r="118" spans="19:19" x14ac:dyDescent="0.35">
      <c r="S118" t="str">
        <f t="shared" si="1"/>
        <v/>
      </c>
    </row>
    <row r="119" spans="19:19" x14ac:dyDescent="0.35">
      <c r="S119" t="str">
        <f t="shared" si="1"/>
        <v/>
      </c>
    </row>
    <row r="120" spans="19:19" x14ac:dyDescent="0.35">
      <c r="S120" t="str">
        <f t="shared" si="1"/>
        <v/>
      </c>
    </row>
    <row r="121" spans="19:19" x14ac:dyDescent="0.35">
      <c r="S121" t="str">
        <f t="shared" si="1"/>
        <v/>
      </c>
    </row>
    <row r="122" spans="19:19" x14ac:dyDescent="0.35">
      <c r="S122" t="str">
        <f t="shared" si="1"/>
        <v/>
      </c>
    </row>
    <row r="123" spans="19:19" x14ac:dyDescent="0.35">
      <c r="S123" t="str">
        <f t="shared" si="1"/>
        <v/>
      </c>
    </row>
    <row r="124" spans="19:19" x14ac:dyDescent="0.35">
      <c r="S124" t="str">
        <f t="shared" si="1"/>
        <v/>
      </c>
    </row>
    <row r="125" spans="19:19" x14ac:dyDescent="0.35">
      <c r="S125" t="str">
        <f t="shared" si="1"/>
        <v/>
      </c>
    </row>
    <row r="126" spans="19:19" x14ac:dyDescent="0.35">
      <c r="S126" t="str">
        <f t="shared" si="1"/>
        <v/>
      </c>
    </row>
    <row r="127" spans="19:19" x14ac:dyDescent="0.35">
      <c r="S127" t="str">
        <f t="shared" si="1"/>
        <v/>
      </c>
    </row>
    <row r="128" spans="19:19" x14ac:dyDescent="0.35">
      <c r="S128" t="str">
        <f t="shared" si="1"/>
        <v/>
      </c>
    </row>
    <row r="129" spans="19:19" x14ac:dyDescent="0.35">
      <c r="S129" t="str">
        <f t="shared" si="1"/>
        <v/>
      </c>
    </row>
    <row r="130" spans="19:19" x14ac:dyDescent="0.35">
      <c r="S130" t="str">
        <f t="shared" si="1"/>
        <v/>
      </c>
    </row>
    <row r="131" spans="19:19" x14ac:dyDescent="0.35">
      <c r="S131" t="str">
        <f t="shared" si="1"/>
        <v/>
      </c>
    </row>
    <row r="132" spans="19:19" x14ac:dyDescent="0.35">
      <c r="S132" t="str">
        <f t="shared" si="1"/>
        <v/>
      </c>
    </row>
    <row r="133" spans="19:19" x14ac:dyDescent="0.35">
      <c r="S133" t="str">
        <f t="shared" ref="S133:S196" si="2">IF(AND(A133&lt;&gt;"",A133&lt;&gt;2030,A133&lt;&gt;2050,A133&lt;&gt;"Grand Total"),SUMIF(B133:R133,"&lt;0"),"")</f>
        <v/>
      </c>
    </row>
    <row r="134" spans="19:19" x14ac:dyDescent="0.35">
      <c r="S134" t="str">
        <f t="shared" si="2"/>
        <v/>
      </c>
    </row>
    <row r="135" spans="19:19" x14ac:dyDescent="0.35">
      <c r="S135" t="str">
        <f t="shared" si="2"/>
        <v/>
      </c>
    </row>
    <row r="136" spans="19:19" x14ac:dyDescent="0.35">
      <c r="S136" t="str">
        <f t="shared" si="2"/>
        <v/>
      </c>
    </row>
    <row r="137" spans="19:19" x14ac:dyDescent="0.35">
      <c r="S137" t="str">
        <f t="shared" si="2"/>
        <v/>
      </c>
    </row>
    <row r="138" spans="19:19" x14ac:dyDescent="0.35">
      <c r="S138" t="str">
        <f t="shared" si="2"/>
        <v/>
      </c>
    </row>
    <row r="139" spans="19:19" x14ac:dyDescent="0.35">
      <c r="S139" t="str">
        <f t="shared" si="2"/>
        <v/>
      </c>
    </row>
    <row r="140" spans="19:19" x14ac:dyDescent="0.35">
      <c r="S140" t="str">
        <f t="shared" si="2"/>
        <v/>
      </c>
    </row>
    <row r="141" spans="19:19" x14ac:dyDescent="0.35">
      <c r="S141" t="str">
        <f t="shared" si="2"/>
        <v/>
      </c>
    </row>
    <row r="142" spans="19:19" x14ac:dyDescent="0.35">
      <c r="S142" t="str">
        <f t="shared" si="2"/>
        <v/>
      </c>
    </row>
    <row r="143" spans="19:19" x14ac:dyDescent="0.35">
      <c r="S143" t="str">
        <f t="shared" si="2"/>
        <v/>
      </c>
    </row>
    <row r="144" spans="19:19" x14ac:dyDescent="0.35">
      <c r="S144" t="str">
        <f t="shared" si="2"/>
        <v/>
      </c>
    </row>
    <row r="145" spans="19:19" x14ac:dyDescent="0.35">
      <c r="S145" t="str">
        <f t="shared" si="2"/>
        <v/>
      </c>
    </row>
    <row r="146" spans="19:19" x14ac:dyDescent="0.35">
      <c r="S146" t="str">
        <f t="shared" si="2"/>
        <v/>
      </c>
    </row>
    <row r="147" spans="19:19" x14ac:dyDescent="0.35">
      <c r="S147" t="str">
        <f t="shared" si="2"/>
        <v/>
      </c>
    </row>
    <row r="148" spans="19:19" x14ac:dyDescent="0.35">
      <c r="S148" t="str">
        <f t="shared" si="2"/>
        <v/>
      </c>
    </row>
    <row r="149" spans="19:19" x14ac:dyDescent="0.35">
      <c r="S149" t="str">
        <f t="shared" si="2"/>
        <v/>
      </c>
    </row>
    <row r="150" spans="19:19" x14ac:dyDescent="0.35">
      <c r="S150" t="str">
        <f t="shared" si="2"/>
        <v/>
      </c>
    </row>
    <row r="151" spans="19:19" x14ac:dyDescent="0.35">
      <c r="S151" t="str">
        <f t="shared" si="2"/>
        <v/>
      </c>
    </row>
    <row r="152" spans="19:19" x14ac:dyDescent="0.35">
      <c r="S152" t="str">
        <f t="shared" si="2"/>
        <v/>
      </c>
    </row>
    <row r="153" spans="19:19" x14ac:dyDescent="0.35">
      <c r="S153" t="str">
        <f t="shared" si="2"/>
        <v/>
      </c>
    </row>
    <row r="154" spans="19:19" x14ac:dyDescent="0.35">
      <c r="S154" t="str">
        <f t="shared" si="2"/>
        <v/>
      </c>
    </row>
    <row r="155" spans="19:19" x14ac:dyDescent="0.35">
      <c r="S155" t="str">
        <f t="shared" si="2"/>
        <v/>
      </c>
    </row>
    <row r="156" spans="19:19" x14ac:dyDescent="0.35">
      <c r="S156" t="str">
        <f t="shared" si="2"/>
        <v/>
      </c>
    </row>
    <row r="157" spans="19:19" x14ac:dyDescent="0.35">
      <c r="S157" t="str">
        <f t="shared" si="2"/>
        <v/>
      </c>
    </row>
    <row r="158" spans="19:19" x14ac:dyDescent="0.35">
      <c r="S158" t="str">
        <f t="shared" si="2"/>
        <v/>
      </c>
    </row>
    <row r="159" spans="19:19" x14ac:dyDescent="0.35">
      <c r="S159" t="str">
        <f t="shared" si="2"/>
        <v/>
      </c>
    </row>
    <row r="160" spans="19:19" x14ac:dyDescent="0.35">
      <c r="S160" t="str">
        <f t="shared" si="2"/>
        <v/>
      </c>
    </row>
    <row r="161" spans="19:19" x14ac:dyDescent="0.35">
      <c r="S161" t="str">
        <f t="shared" si="2"/>
        <v/>
      </c>
    </row>
    <row r="162" spans="19:19" x14ac:dyDescent="0.35">
      <c r="S162" t="str">
        <f t="shared" si="2"/>
        <v/>
      </c>
    </row>
    <row r="163" spans="19:19" x14ac:dyDescent="0.35">
      <c r="S163" t="str">
        <f t="shared" si="2"/>
        <v/>
      </c>
    </row>
    <row r="164" spans="19:19" x14ac:dyDescent="0.35">
      <c r="S164" t="str">
        <f t="shared" si="2"/>
        <v/>
      </c>
    </row>
    <row r="165" spans="19:19" x14ac:dyDescent="0.35">
      <c r="S165" t="str">
        <f t="shared" si="2"/>
        <v/>
      </c>
    </row>
    <row r="166" spans="19:19" x14ac:dyDescent="0.35">
      <c r="S166" t="str">
        <f t="shared" si="2"/>
        <v/>
      </c>
    </row>
    <row r="167" spans="19:19" x14ac:dyDescent="0.35">
      <c r="S167" t="str">
        <f t="shared" si="2"/>
        <v/>
      </c>
    </row>
    <row r="168" spans="19:19" x14ac:dyDescent="0.35">
      <c r="S168" t="str">
        <f t="shared" si="2"/>
        <v/>
      </c>
    </row>
    <row r="169" spans="19:19" x14ac:dyDescent="0.35">
      <c r="S169" t="str">
        <f t="shared" si="2"/>
        <v/>
      </c>
    </row>
    <row r="170" spans="19:19" x14ac:dyDescent="0.35">
      <c r="S170" t="str">
        <f t="shared" si="2"/>
        <v/>
      </c>
    </row>
    <row r="171" spans="19:19" x14ac:dyDescent="0.35">
      <c r="S171" t="str">
        <f t="shared" si="2"/>
        <v/>
      </c>
    </row>
    <row r="172" spans="19:19" x14ac:dyDescent="0.35">
      <c r="S172" t="str">
        <f t="shared" si="2"/>
        <v/>
      </c>
    </row>
    <row r="173" spans="19:19" x14ac:dyDescent="0.35">
      <c r="S173" t="str">
        <f t="shared" si="2"/>
        <v/>
      </c>
    </row>
    <row r="174" spans="19:19" x14ac:dyDescent="0.35">
      <c r="S174" t="str">
        <f t="shared" si="2"/>
        <v/>
      </c>
    </row>
    <row r="175" spans="19:19" x14ac:dyDescent="0.35">
      <c r="S175" t="str">
        <f t="shared" si="2"/>
        <v/>
      </c>
    </row>
    <row r="176" spans="19:19" x14ac:dyDescent="0.35">
      <c r="S176" t="str">
        <f t="shared" si="2"/>
        <v/>
      </c>
    </row>
    <row r="177" spans="19:19" x14ac:dyDescent="0.35">
      <c r="S177" t="str">
        <f t="shared" si="2"/>
        <v/>
      </c>
    </row>
    <row r="178" spans="19:19" x14ac:dyDescent="0.35">
      <c r="S178" t="str">
        <f t="shared" si="2"/>
        <v/>
      </c>
    </row>
    <row r="179" spans="19:19" x14ac:dyDescent="0.35">
      <c r="S179" t="str">
        <f t="shared" si="2"/>
        <v/>
      </c>
    </row>
    <row r="180" spans="19:19" x14ac:dyDescent="0.35">
      <c r="S180" t="str">
        <f t="shared" si="2"/>
        <v/>
      </c>
    </row>
    <row r="181" spans="19:19" x14ac:dyDescent="0.35">
      <c r="S181" t="str">
        <f t="shared" si="2"/>
        <v/>
      </c>
    </row>
    <row r="182" spans="19:19" x14ac:dyDescent="0.35">
      <c r="S182" t="str">
        <f t="shared" si="2"/>
        <v/>
      </c>
    </row>
    <row r="183" spans="19:19" x14ac:dyDescent="0.35">
      <c r="S183" t="str">
        <f t="shared" si="2"/>
        <v/>
      </c>
    </row>
    <row r="184" spans="19:19" x14ac:dyDescent="0.35">
      <c r="S184" t="str">
        <f t="shared" si="2"/>
        <v/>
      </c>
    </row>
    <row r="185" spans="19:19" x14ac:dyDescent="0.35">
      <c r="S185" t="str">
        <f t="shared" si="2"/>
        <v/>
      </c>
    </row>
    <row r="186" spans="19:19" x14ac:dyDescent="0.35">
      <c r="S186" t="str">
        <f t="shared" si="2"/>
        <v/>
      </c>
    </row>
    <row r="187" spans="19:19" x14ac:dyDescent="0.35">
      <c r="S187" t="str">
        <f t="shared" si="2"/>
        <v/>
      </c>
    </row>
    <row r="188" spans="19:19" x14ac:dyDescent="0.35">
      <c r="S188" t="str">
        <f t="shared" si="2"/>
        <v/>
      </c>
    </row>
    <row r="189" spans="19:19" x14ac:dyDescent="0.35">
      <c r="S189" t="str">
        <f t="shared" si="2"/>
        <v/>
      </c>
    </row>
    <row r="190" spans="19:19" x14ac:dyDescent="0.35">
      <c r="S190" t="str">
        <f t="shared" si="2"/>
        <v/>
      </c>
    </row>
    <row r="191" spans="19:19" x14ac:dyDescent="0.35">
      <c r="S191" t="str">
        <f t="shared" si="2"/>
        <v/>
      </c>
    </row>
    <row r="192" spans="19:19" x14ac:dyDescent="0.35">
      <c r="S192" t="str">
        <f t="shared" si="2"/>
        <v/>
      </c>
    </row>
    <row r="193" spans="19:19" x14ac:dyDescent="0.35">
      <c r="S193" t="str">
        <f t="shared" si="2"/>
        <v/>
      </c>
    </row>
    <row r="194" spans="19:19" x14ac:dyDescent="0.35">
      <c r="S194" t="str">
        <f t="shared" si="2"/>
        <v/>
      </c>
    </row>
    <row r="195" spans="19:19" x14ac:dyDescent="0.35">
      <c r="S195" t="str">
        <f t="shared" si="2"/>
        <v/>
      </c>
    </row>
    <row r="196" spans="19:19" x14ac:dyDescent="0.35">
      <c r="S196" t="str">
        <f t="shared" si="2"/>
        <v/>
      </c>
    </row>
    <row r="197" spans="19:19" x14ac:dyDescent="0.35">
      <c r="S197" t="str">
        <f t="shared" ref="S197:S200" si="3">IF(AND(A197&lt;&gt;"",A197&lt;&gt;2030,A197&lt;&gt;2050,A197&lt;&gt;"Grand Total"),SUMIF(B197:R197,"&lt;0"),"")</f>
        <v/>
      </c>
    </row>
    <row r="198" spans="19:19" x14ac:dyDescent="0.35">
      <c r="S198" t="str">
        <f t="shared" si="3"/>
        <v/>
      </c>
    </row>
    <row r="199" spans="19:19" x14ac:dyDescent="0.35">
      <c r="S199" t="str">
        <f t="shared" si="3"/>
        <v/>
      </c>
    </row>
    <row r="200" spans="19:19" x14ac:dyDescent="0.35">
      <c r="S200" t="str">
        <f t="shared" si="3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78DF1-7A2F-479F-A168-FE71F45529C5}">
  <sheetPr codeName="Sheet17">
    <tabColor theme="7" tint="0.39997558519241921"/>
  </sheetPr>
  <dimension ref="A1:J6"/>
  <sheetViews>
    <sheetView workbookViewId="0">
      <selection activeCell="C11" sqref="C11"/>
    </sheetView>
  </sheetViews>
  <sheetFormatPr defaultRowHeight="14.5" x14ac:dyDescent="0.35"/>
  <cols>
    <col min="1" max="1" width="12.36328125" bestFit="1" customWidth="1"/>
    <col min="2" max="2" width="15.26953125" bestFit="1" customWidth="1"/>
    <col min="3" max="3" width="4.453125" bestFit="1" customWidth="1"/>
    <col min="4" max="5" width="8.90625" bestFit="1" customWidth="1"/>
    <col min="6" max="6" width="8" bestFit="1" customWidth="1"/>
    <col min="7" max="7" width="11.1796875" bestFit="1" customWidth="1"/>
    <col min="8" max="8" width="13.453125" bestFit="1" customWidth="1"/>
    <col min="9" max="9" width="12.6328125" bestFit="1" customWidth="1"/>
    <col min="10" max="10" width="10.7265625" bestFit="1" customWidth="1"/>
  </cols>
  <sheetData>
    <row r="1" spans="1:10" x14ac:dyDescent="0.35">
      <c r="A1" s="6" t="s">
        <v>26</v>
      </c>
      <c r="B1" t="s">
        <v>135</v>
      </c>
    </row>
    <row r="3" spans="1:10" x14ac:dyDescent="0.35">
      <c r="A3" s="6" t="s">
        <v>106</v>
      </c>
      <c r="B3" s="6" t="s">
        <v>82</v>
      </c>
    </row>
    <row r="4" spans="1:10" x14ac:dyDescent="0.35">
      <c r="A4" s="6" t="s">
        <v>80</v>
      </c>
      <c r="B4" t="s">
        <v>96</v>
      </c>
      <c r="C4" t="s">
        <v>99</v>
      </c>
      <c r="D4" t="s">
        <v>97</v>
      </c>
      <c r="E4" t="s">
        <v>98</v>
      </c>
      <c r="F4" t="s">
        <v>100</v>
      </c>
      <c r="G4" t="s">
        <v>118</v>
      </c>
      <c r="H4" t="s">
        <v>121</v>
      </c>
      <c r="I4" t="s">
        <v>127</v>
      </c>
      <c r="J4" t="s">
        <v>81</v>
      </c>
    </row>
    <row r="5" spans="1:10" x14ac:dyDescent="0.35">
      <c r="A5" s="7">
        <v>2019</v>
      </c>
      <c r="B5" s="12">
        <v>13854810.878545959</v>
      </c>
      <c r="C5" s="12">
        <v>-158.43719999999996</v>
      </c>
      <c r="D5" s="12">
        <v>5519261.9007367166</v>
      </c>
      <c r="E5" s="12">
        <v>9725344.026449265</v>
      </c>
      <c r="F5" s="12">
        <v>-562410</v>
      </c>
      <c r="G5" s="12">
        <v>-165207.21089505972</v>
      </c>
      <c r="H5" s="12">
        <v>0</v>
      </c>
      <c r="I5" s="12">
        <v>-662019.400544959</v>
      </c>
      <c r="J5" s="12">
        <v>27709621.757091921</v>
      </c>
    </row>
    <row r="6" spans="1:10" x14ac:dyDescent="0.35">
      <c r="A6" s="7" t="s">
        <v>81</v>
      </c>
      <c r="B6" s="12">
        <v>13854810.878545959</v>
      </c>
      <c r="C6" s="12">
        <v>-158.43719999999996</v>
      </c>
      <c r="D6" s="12">
        <v>5519261.9007367166</v>
      </c>
      <c r="E6" s="12">
        <v>9725344.026449265</v>
      </c>
      <c r="F6" s="12">
        <v>-562410</v>
      </c>
      <c r="G6" s="12">
        <v>-165207.21089505972</v>
      </c>
      <c r="H6" s="12">
        <v>0</v>
      </c>
      <c r="I6" s="12">
        <v>-662019.400544959</v>
      </c>
      <c r="J6" s="12">
        <v>27709621.757091921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39AC2-38D9-43F6-8E8B-A85DFEBCFE62}">
  <sheetPr codeName="Sheet12">
    <tabColor theme="7" tint="0.39997558519241921"/>
  </sheetPr>
  <dimension ref="A1:U25"/>
  <sheetViews>
    <sheetView zoomScaleNormal="100" workbookViewId="0">
      <selection activeCell="B6" sqref="B6:U19"/>
    </sheetView>
  </sheetViews>
  <sheetFormatPr defaultRowHeight="14.5" x14ac:dyDescent="0.35"/>
  <cols>
    <col min="1" max="1" width="29.453125" bestFit="1" customWidth="1"/>
    <col min="2" max="2" width="30.90625" bestFit="1" customWidth="1"/>
    <col min="3" max="3" width="25.7265625" bestFit="1" customWidth="1"/>
    <col min="4" max="4" width="30.90625" bestFit="1" customWidth="1"/>
    <col min="5" max="5" width="25.7265625" bestFit="1" customWidth="1"/>
    <col min="6" max="6" width="30.90625" bestFit="1" customWidth="1"/>
    <col min="7" max="7" width="25.7265625" bestFit="1" customWidth="1"/>
    <col min="8" max="8" width="30.90625" bestFit="1" customWidth="1"/>
    <col min="9" max="9" width="25.7265625" bestFit="1" customWidth="1"/>
    <col min="10" max="10" width="30.90625" bestFit="1" customWidth="1"/>
    <col min="11" max="11" width="25.7265625" bestFit="1" customWidth="1"/>
    <col min="12" max="12" width="30.90625" bestFit="1" customWidth="1"/>
    <col min="13" max="13" width="25.7265625" bestFit="1" customWidth="1"/>
    <col min="14" max="14" width="30.90625" bestFit="1" customWidth="1"/>
    <col min="15" max="15" width="25.7265625" bestFit="1" customWidth="1"/>
    <col min="16" max="16" width="30.90625" bestFit="1" customWidth="1"/>
    <col min="17" max="17" width="25.7265625" bestFit="1" customWidth="1"/>
    <col min="18" max="18" width="30.90625" bestFit="1" customWidth="1"/>
    <col min="19" max="19" width="25.7265625" bestFit="1" customWidth="1"/>
    <col min="20" max="20" width="35.7265625" bestFit="1" customWidth="1"/>
    <col min="21" max="21" width="30.54296875" bestFit="1" customWidth="1"/>
    <col min="22" max="22" width="38.26953125" bestFit="1" customWidth="1"/>
    <col min="23" max="23" width="32.453125" bestFit="1" customWidth="1"/>
    <col min="24" max="24" width="33.1796875" bestFit="1" customWidth="1"/>
    <col min="25" max="25" width="27.453125" bestFit="1" customWidth="1"/>
    <col min="26" max="26" width="33.1796875" bestFit="1" customWidth="1"/>
    <col min="27" max="27" width="27.453125" bestFit="1" customWidth="1"/>
    <col min="28" max="28" width="33.1796875" bestFit="1" customWidth="1"/>
    <col min="29" max="29" width="27.453125" bestFit="1" customWidth="1"/>
    <col min="30" max="30" width="33.1796875" bestFit="1" customWidth="1"/>
    <col min="31" max="31" width="27.453125" bestFit="1" customWidth="1"/>
    <col min="32" max="32" width="33.1796875" bestFit="1" customWidth="1"/>
    <col min="33" max="33" width="27.453125" bestFit="1" customWidth="1"/>
    <col min="34" max="34" width="33.1796875" bestFit="1" customWidth="1"/>
    <col min="35" max="35" width="27.453125" bestFit="1" customWidth="1"/>
    <col min="36" max="36" width="33.1796875" bestFit="1" customWidth="1"/>
    <col min="37" max="37" width="27.453125" bestFit="1" customWidth="1"/>
    <col min="38" max="38" width="33.1796875" bestFit="1" customWidth="1"/>
    <col min="39" max="39" width="27.453125" bestFit="1" customWidth="1"/>
    <col min="40" max="40" width="33.1796875" bestFit="1" customWidth="1"/>
    <col min="41" max="41" width="27.453125" bestFit="1" customWidth="1"/>
    <col min="42" max="42" width="33.1796875" bestFit="1" customWidth="1"/>
    <col min="43" max="43" width="27.453125" bestFit="1" customWidth="1"/>
    <col min="44" max="44" width="33.1796875" bestFit="1" customWidth="1"/>
    <col min="45" max="45" width="27.453125" bestFit="1" customWidth="1"/>
    <col min="46" max="46" width="33.1796875" bestFit="1" customWidth="1"/>
    <col min="47" max="47" width="27.453125" bestFit="1" customWidth="1"/>
    <col min="48" max="48" width="33.1796875" bestFit="1" customWidth="1"/>
    <col min="49" max="49" width="27.453125" bestFit="1" customWidth="1"/>
    <col min="50" max="50" width="33.1796875" bestFit="1" customWidth="1"/>
    <col min="51" max="51" width="27.453125" bestFit="1" customWidth="1"/>
    <col min="52" max="52" width="33.1796875" bestFit="1" customWidth="1"/>
    <col min="53" max="53" width="27.453125" bestFit="1" customWidth="1"/>
    <col min="54" max="54" width="33.1796875" bestFit="1" customWidth="1"/>
    <col min="55" max="55" width="27.453125" bestFit="1" customWidth="1"/>
    <col min="56" max="56" width="33.1796875" bestFit="1" customWidth="1"/>
    <col min="57" max="57" width="27.453125" bestFit="1" customWidth="1"/>
    <col min="58" max="58" width="33.1796875" bestFit="1" customWidth="1"/>
    <col min="59" max="59" width="27.453125" bestFit="1" customWidth="1"/>
    <col min="60" max="60" width="33.1796875" bestFit="1" customWidth="1"/>
    <col min="61" max="61" width="27.453125" bestFit="1" customWidth="1"/>
    <col min="62" max="62" width="33.1796875" bestFit="1" customWidth="1"/>
    <col min="63" max="63" width="27.453125" bestFit="1" customWidth="1"/>
    <col min="64" max="64" width="33.1796875" bestFit="1" customWidth="1"/>
    <col min="65" max="65" width="27.453125" bestFit="1" customWidth="1"/>
    <col min="66" max="66" width="33.1796875" bestFit="1" customWidth="1"/>
    <col min="67" max="67" width="27.453125" bestFit="1" customWidth="1"/>
    <col min="68" max="68" width="33.1796875" bestFit="1" customWidth="1"/>
    <col min="69" max="69" width="27.453125" bestFit="1" customWidth="1"/>
    <col min="70" max="70" width="33.1796875" bestFit="1" customWidth="1"/>
    <col min="71" max="71" width="27.453125" bestFit="1" customWidth="1"/>
    <col min="72" max="72" width="33.1796875" bestFit="1" customWidth="1"/>
    <col min="73" max="73" width="27.453125" bestFit="1" customWidth="1"/>
    <col min="74" max="74" width="33.1796875" bestFit="1" customWidth="1"/>
    <col min="75" max="75" width="27.453125" bestFit="1" customWidth="1"/>
    <col min="76" max="76" width="33.1796875" bestFit="1" customWidth="1"/>
    <col min="77" max="77" width="27.453125" bestFit="1" customWidth="1"/>
    <col min="78" max="78" width="33.1796875" bestFit="1" customWidth="1"/>
    <col min="79" max="79" width="27.453125" bestFit="1" customWidth="1"/>
    <col min="80" max="80" width="33.1796875" bestFit="1" customWidth="1"/>
    <col min="81" max="81" width="27.453125" bestFit="1" customWidth="1"/>
    <col min="82" max="82" width="33.1796875" bestFit="1" customWidth="1"/>
    <col min="83" max="83" width="27.453125" bestFit="1" customWidth="1"/>
    <col min="84" max="84" width="33.1796875" bestFit="1" customWidth="1"/>
    <col min="85" max="85" width="27.453125" bestFit="1" customWidth="1"/>
    <col min="86" max="86" width="33.1796875" bestFit="1" customWidth="1"/>
    <col min="87" max="87" width="27.453125" bestFit="1" customWidth="1"/>
    <col min="88" max="88" width="33.1796875" bestFit="1" customWidth="1"/>
    <col min="89" max="89" width="27.453125" bestFit="1" customWidth="1"/>
    <col min="90" max="90" width="33.1796875" bestFit="1" customWidth="1"/>
    <col min="91" max="91" width="27.453125" bestFit="1" customWidth="1"/>
    <col min="92" max="92" width="33.1796875" bestFit="1" customWidth="1"/>
    <col min="93" max="93" width="27.453125" bestFit="1" customWidth="1"/>
    <col min="94" max="94" width="38.26953125" bestFit="1" customWidth="1"/>
    <col min="95" max="95" width="32.453125" bestFit="1" customWidth="1"/>
  </cols>
  <sheetData>
    <row r="1" spans="1:21" x14ac:dyDescent="0.35">
      <c r="A1" t="s">
        <v>126</v>
      </c>
      <c r="B1" s="12">
        <f>ROUNDUP(MAX(_xlfn.MAXIFS(INDEX($A$4:$Y$200,0,MATCH("Total Sum of Restprodukter til energi [PJ]",$A$3:$Y$3,0)),$A$4:$A$200,"&lt;&gt;2030",$A$4:$A$200,"&lt;&gt;2050",$A$4:$A$200,"&lt;&gt;"&amp;"Grand Total")+_xlfn.MAXIFS(INDEX($A$4:$Y$200,0,MATCH("Total Sum of Biogasproduktion [PJ]",$A$3:$Y$3,0)),$A$4:$A$200,"&lt;&gt;2030",$A$4:$A$200,"&lt;&gt;2050",$A$4:$A$200,"&lt;&gt;"&amp;"Grand Total"),_xlfn.MAXIFS(INDEX('Potentiale PJ 2019'!$A$5:$Y$201,0,MATCH("Total Sum of Restprodukter til energi [PJ]",'Potentiale PJ 2019'!$A$4:$Y$4,0)),'Potentiale PJ 2019'!$A$5:$A$201,"Grand Total")+_xlfn.MAXIFS(INDEX('Potentiale PJ 2019'!$A$5:$Y$201,0,MATCH("Total Sum of Biogasproduktion [PJ]",'Potentiale PJ 2019'!$A$4:$Y$4,0)),'Potentiale PJ 2019'!$A$5:$A$201,"Grand Total"))/20,0)*20</f>
        <v>220</v>
      </c>
    </row>
    <row r="2" spans="1:21" x14ac:dyDescent="0.35">
      <c r="B2" s="6" t="s">
        <v>82</v>
      </c>
    </row>
    <row r="3" spans="1:21" x14ac:dyDescent="0.35">
      <c r="B3" t="s">
        <v>66</v>
      </c>
      <c r="D3" t="s">
        <v>53</v>
      </c>
      <c r="F3" t="s">
        <v>69</v>
      </c>
      <c r="H3" t="s">
        <v>70</v>
      </c>
      <c r="J3" t="s">
        <v>72</v>
      </c>
      <c r="L3" t="s">
        <v>67</v>
      </c>
      <c r="N3" t="s">
        <v>74</v>
      </c>
      <c r="P3" t="s">
        <v>60</v>
      </c>
      <c r="R3" t="s">
        <v>124</v>
      </c>
      <c r="T3" t="s">
        <v>111</v>
      </c>
      <c r="U3" t="s">
        <v>110</v>
      </c>
    </row>
    <row r="4" spans="1:21" x14ac:dyDescent="0.35">
      <c r="A4" s="6" t="s">
        <v>80</v>
      </c>
      <c r="B4" t="s">
        <v>112</v>
      </c>
      <c r="C4" t="s">
        <v>109</v>
      </c>
      <c r="D4" t="s">
        <v>112</v>
      </c>
      <c r="E4" t="s">
        <v>109</v>
      </c>
      <c r="F4" t="s">
        <v>112</v>
      </c>
      <c r="G4" t="s">
        <v>109</v>
      </c>
      <c r="H4" t="s">
        <v>112</v>
      </c>
      <c r="I4" t="s">
        <v>109</v>
      </c>
      <c r="J4" t="s">
        <v>112</v>
      </c>
      <c r="K4" t="s">
        <v>109</v>
      </c>
      <c r="L4" t="s">
        <v>112</v>
      </c>
      <c r="M4" t="s">
        <v>109</v>
      </c>
      <c r="N4" t="s">
        <v>112</v>
      </c>
      <c r="O4" t="s">
        <v>109</v>
      </c>
      <c r="P4" t="s">
        <v>112</v>
      </c>
      <c r="Q4" t="s">
        <v>109</v>
      </c>
      <c r="R4" t="s">
        <v>112</v>
      </c>
      <c r="S4" t="s">
        <v>109</v>
      </c>
    </row>
    <row r="5" spans="1:21" x14ac:dyDescent="0.35">
      <c r="A5" s="7">
        <v>2030</v>
      </c>
      <c r="B5" s="13"/>
      <c r="C5" s="8"/>
      <c r="D5" s="13"/>
      <c r="E5" s="8"/>
      <c r="F5" s="13"/>
      <c r="G5" s="8"/>
      <c r="H5" s="13"/>
      <c r="I5" s="8"/>
      <c r="J5" s="13"/>
      <c r="K5" s="8"/>
      <c r="L5" s="13"/>
      <c r="M5" s="8"/>
      <c r="N5" s="13"/>
      <c r="O5" s="8"/>
      <c r="P5" s="13"/>
      <c r="Q5" s="8"/>
      <c r="R5" s="13"/>
      <c r="S5" s="8"/>
      <c r="T5" s="13"/>
      <c r="U5" s="8"/>
    </row>
    <row r="6" spans="1:21" x14ac:dyDescent="0.35">
      <c r="A6" s="9" t="s">
        <v>135</v>
      </c>
      <c r="B6" s="15">
        <v>19.810752704992641</v>
      </c>
      <c r="C6" s="15">
        <v>5.2990046407365279</v>
      </c>
      <c r="D6" s="15">
        <v>0</v>
      </c>
      <c r="E6" s="15">
        <v>2.1694819870080004</v>
      </c>
      <c r="F6" s="15">
        <v>19.785884940086405</v>
      </c>
      <c r="G6" s="15">
        <v>1.4201719861750004</v>
      </c>
      <c r="H6" s="15">
        <v>26.951318314092823</v>
      </c>
      <c r="I6" s="15">
        <v>0.45076703431999998</v>
      </c>
      <c r="J6" s="15">
        <v>0.35905402506237244</v>
      </c>
      <c r="K6" s="15">
        <v>0</v>
      </c>
      <c r="L6" s="15">
        <v>2.0151850141246661</v>
      </c>
      <c r="M6" s="15">
        <v>12.53543651233441</v>
      </c>
      <c r="N6" s="15">
        <v>47.633774174407023</v>
      </c>
      <c r="O6" s="15">
        <v>0</v>
      </c>
      <c r="P6" s="15">
        <v>7.9746013970399474</v>
      </c>
      <c r="Q6" s="15">
        <v>0</v>
      </c>
      <c r="R6" s="15">
        <v>0</v>
      </c>
      <c r="S6" s="15">
        <v>0</v>
      </c>
      <c r="T6" s="15">
        <v>124.53057056980589</v>
      </c>
      <c r="U6" s="15">
        <v>21.87486216057394</v>
      </c>
    </row>
    <row r="7" spans="1:21" x14ac:dyDescent="0.35">
      <c r="A7" s="9" t="s">
        <v>155</v>
      </c>
      <c r="B7" s="15">
        <v>19.802671473587466</v>
      </c>
      <c r="C7" s="15">
        <v>5.2940684669341902</v>
      </c>
      <c r="D7" s="15">
        <v>0</v>
      </c>
      <c r="E7" s="15">
        <v>2.1694819870080004</v>
      </c>
      <c r="F7" s="15">
        <v>29.914717844992808</v>
      </c>
      <c r="G7" s="15">
        <v>1.4201719861750004</v>
      </c>
      <c r="H7" s="15">
        <v>34.98372049186424</v>
      </c>
      <c r="I7" s="15">
        <v>0.45076703431999993</v>
      </c>
      <c r="J7" s="15">
        <v>0.35905402506237244</v>
      </c>
      <c r="K7" s="15">
        <v>0</v>
      </c>
      <c r="L7" s="15">
        <v>1.6121480112997326</v>
      </c>
      <c r="M7" s="15">
        <v>10.02834920986753</v>
      </c>
      <c r="N7" s="15">
        <v>47.633774174407023</v>
      </c>
      <c r="O7" s="15">
        <v>0</v>
      </c>
      <c r="P7" s="15">
        <v>7.9746013970399474</v>
      </c>
      <c r="Q7" s="15">
        <v>0</v>
      </c>
      <c r="R7" s="15">
        <v>0</v>
      </c>
      <c r="S7" s="15">
        <v>0</v>
      </c>
      <c r="T7" s="15">
        <v>142.28068741825359</v>
      </c>
      <c r="U7" s="15">
        <v>19.36283868430472</v>
      </c>
    </row>
    <row r="8" spans="1:21" x14ac:dyDescent="0.35">
      <c r="A8" s="9" t="s">
        <v>156</v>
      </c>
      <c r="B8" s="15">
        <v>20.140307454493179</v>
      </c>
      <c r="C8" s="15">
        <v>5.3039408145388656</v>
      </c>
      <c r="D8" s="15">
        <v>0</v>
      </c>
      <c r="E8" s="15">
        <v>2.1694819870080004</v>
      </c>
      <c r="F8" s="15">
        <v>9.6570520351800013</v>
      </c>
      <c r="G8" s="15">
        <v>1.4201719861750004</v>
      </c>
      <c r="H8" s="15">
        <v>18.918916136321396</v>
      </c>
      <c r="I8" s="15">
        <v>0.45076703432000004</v>
      </c>
      <c r="J8" s="15">
        <v>0.35905402506237244</v>
      </c>
      <c r="K8" s="15">
        <v>0</v>
      </c>
      <c r="L8" s="15">
        <v>2.4182220169495992</v>
      </c>
      <c r="M8" s="15">
        <v>15.042523814801294</v>
      </c>
      <c r="N8" s="15">
        <v>47.633774174407023</v>
      </c>
      <c r="O8" s="15">
        <v>0</v>
      </c>
      <c r="P8" s="15">
        <v>7.9746013970399474</v>
      </c>
      <c r="Q8" s="15">
        <v>0</v>
      </c>
      <c r="R8" s="15">
        <v>0</v>
      </c>
      <c r="S8" s="15">
        <v>0</v>
      </c>
      <c r="T8" s="15">
        <v>107.10192723945352</v>
      </c>
      <c r="U8" s="15">
        <v>24.386885636843161</v>
      </c>
    </row>
    <row r="9" spans="1:21" x14ac:dyDescent="0.35">
      <c r="A9" s="9" t="s">
        <v>159</v>
      </c>
      <c r="B9" s="15">
        <v>19.810752704992638</v>
      </c>
      <c r="C9" s="15">
        <v>5.2990046407365279</v>
      </c>
      <c r="D9" s="15">
        <v>0</v>
      </c>
      <c r="E9" s="15">
        <v>2.1694819870080004</v>
      </c>
      <c r="F9" s="15">
        <v>56.668332882847857</v>
      </c>
      <c r="G9" s="15">
        <v>1.4201719861750002</v>
      </c>
      <c r="H9" s="15">
        <v>21.593398424851557</v>
      </c>
      <c r="I9" s="15">
        <v>0.45076703431999998</v>
      </c>
      <c r="J9" s="15">
        <v>0.35905402506237249</v>
      </c>
      <c r="K9" s="15">
        <v>0</v>
      </c>
      <c r="L9" s="15">
        <v>2.0151850141246661</v>
      </c>
      <c r="M9" s="15">
        <v>16.27366559690411</v>
      </c>
      <c r="N9" s="15">
        <v>47.445088326407671</v>
      </c>
      <c r="O9" s="15">
        <v>0</v>
      </c>
      <c r="P9" s="15">
        <v>5.4020962794531719</v>
      </c>
      <c r="Q9" s="15">
        <v>0</v>
      </c>
      <c r="R9" s="15">
        <v>0</v>
      </c>
      <c r="S9" s="15">
        <v>0</v>
      </c>
      <c r="T9" s="15">
        <v>153.29390765773994</v>
      </c>
      <c r="U9" s="15">
        <v>25.613091245143636</v>
      </c>
    </row>
    <row r="10" spans="1:21" x14ac:dyDescent="0.35">
      <c r="A10" s="9" t="s">
        <v>160</v>
      </c>
      <c r="B10" s="15">
        <v>19.802671473587466</v>
      </c>
      <c r="C10" s="15">
        <v>5.2940684669341911</v>
      </c>
      <c r="D10" s="15">
        <v>0</v>
      </c>
      <c r="E10" s="15">
        <v>2.1694819870080004</v>
      </c>
      <c r="F10" s="15">
        <v>67.376634314366441</v>
      </c>
      <c r="G10" s="15">
        <v>1.4201719861750002</v>
      </c>
      <c r="H10" s="15">
        <v>29.502058026363116</v>
      </c>
      <c r="I10" s="15">
        <v>0.45076703432000026</v>
      </c>
      <c r="J10" s="15">
        <v>0.35905402506237249</v>
      </c>
      <c r="K10" s="15">
        <v>0</v>
      </c>
      <c r="L10" s="15">
        <v>1.6121480112997326</v>
      </c>
      <c r="M10" s="15">
        <v>13.01893247752329</v>
      </c>
      <c r="N10" s="15">
        <v>47.445088326407671</v>
      </c>
      <c r="O10" s="15">
        <v>0</v>
      </c>
      <c r="P10" s="15">
        <v>5.4020962794531719</v>
      </c>
      <c r="Q10" s="15">
        <v>0</v>
      </c>
      <c r="R10" s="15">
        <v>0</v>
      </c>
      <c r="S10" s="15">
        <v>0</v>
      </c>
      <c r="T10" s="15">
        <v>171.49975045653997</v>
      </c>
      <c r="U10" s="15">
        <v>22.353421951960485</v>
      </c>
    </row>
    <row r="11" spans="1:21" x14ac:dyDescent="0.35">
      <c r="A11" s="9" t="s">
        <v>161</v>
      </c>
      <c r="B11" s="15">
        <v>20.140307454493183</v>
      </c>
      <c r="C11" s="15">
        <v>5.3039408145388656</v>
      </c>
      <c r="D11" s="15">
        <v>0</v>
      </c>
      <c r="E11" s="15">
        <v>2.1694819870080004</v>
      </c>
      <c r="F11" s="15">
        <v>47.124263973675454</v>
      </c>
      <c r="G11" s="15">
        <v>1.4201719861750002</v>
      </c>
      <c r="H11" s="15">
        <v>18.022888325926449</v>
      </c>
      <c r="I11" s="15">
        <v>0.45076703431999998</v>
      </c>
      <c r="J11" s="15">
        <v>0.35905402506237249</v>
      </c>
      <c r="K11" s="15">
        <v>0</v>
      </c>
      <c r="L11" s="15">
        <v>2.4182220169495992</v>
      </c>
      <c r="M11" s="15">
        <v>19.528398716284933</v>
      </c>
      <c r="N11" s="15">
        <v>47.445088326407671</v>
      </c>
      <c r="O11" s="15">
        <v>0</v>
      </c>
      <c r="P11" s="15">
        <v>5.4020962794531719</v>
      </c>
      <c r="Q11" s="15">
        <v>0</v>
      </c>
      <c r="R11" s="15">
        <v>0</v>
      </c>
      <c r="S11" s="15">
        <v>0</v>
      </c>
      <c r="T11" s="15">
        <v>140.91192040196788</v>
      </c>
      <c r="U11" s="15">
        <v>28.872760538326801</v>
      </c>
    </row>
    <row r="12" spans="1:21" x14ac:dyDescent="0.35">
      <c r="A12" s="9" t="s">
        <v>154</v>
      </c>
      <c r="B12" s="15">
        <v>24.19334971886914</v>
      </c>
      <c r="C12" s="15">
        <v>6.3736592809507417</v>
      </c>
      <c r="D12" s="15">
        <v>0</v>
      </c>
      <c r="E12" s="15">
        <v>2.1694819870080004</v>
      </c>
      <c r="F12" s="15">
        <v>11.863161258773705</v>
      </c>
      <c r="G12" s="15">
        <v>1.4201719861750002</v>
      </c>
      <c r="H12" s="15">
        <v>20.994584563369092</v>
      </c>
      <c r="I12" s="15">
        <v>0.45076703431999998</v>
      </c>
      <c r="J12" s="15">
        <v>0.35905402506237249</v>
      </c>
      <c r="K12" s="15">
        <v>0</v>
      </c>
      <c r="L12" s="15">
        <v>2.1977887873274424</v>
      </c>
      <c r="M12" s="15">
        <v>15.798263648699116</v>
      </c>
      <c r="N12" s="15">
        <v>46.946938378015645</v>
      </c>
      <c r="O12" s="15">
        <v>0</v>
      </c>
      <c r="P12" s="15">
        <v>5.7742075823256434</v>
      </c>
      <c r="Q12" s="15">
        <v>0</v>
      </c>
      <c r="R12" s="15">
        <v>0</v>
      </c>
      <c r="S12" s="15">
        <v>0</v>
      </c>
      <c r="T12" s="15">
        <v>112.32908431374302</v>
      </c>
      <c r="U12" s="15">
        <v>26.212343937152859</v>
      </c>
    </row>
    <row r="13" spans="1:21" x14ac:dyDescent="0.35">
      <c r="A13" s="9" t="s">
        <v>157</v>
      </c>
      <c r="B13" s="15">
        <v>23.308750481293295</v>
      </c>
      <c r="C13" s="15">
        <v>6.1496957679974606</v>
      </c>
      <c r="D13" s="15">
        <v>0</v>
      </c>
      <c r="E13" s="15">
        <v>2.1694819870080004</v>
      </c>
      <c r="F13" s="15">
        <v>28.743319938360209</v>
      </c>
      <c r="G13" s="15">
        <v>1.4201719861750002</v>
      </c>
      <c r="H13" s="15">
        <v>28.54490969426282</v>
      </c>
      <c r="I13" s="15">
        <v>0.45076703431999993</v>
      </c>
      <c r="J13" s="15">
        <v>0.35905402506237249</v>
      </c>
      <c r="K13" s="15">
        <v>0</v>
      </c>
      <c r="L13" s="15">
        <v>1.7582310298619541</v>
      </c>
      <c r="M13" s="15">
        <v>12.638610918959293</v>
      </c>
      <c r="N13" s="15">
        <v>46.946938378015645</v>
      </c>
      <c r="O13" s="15">
        <v>0</v>
      </c>
      <c r="P13" s="15">
        <v>5.7742075823256434</v>
      </c>
      <c r="Q13" s="15">
        <v>0</v>
      </c>
      <c r="R13" s="15">
        <v>0</v>
      </c>
      <c r="S13" s="15">
        <v>0</v>
      </c>
      <c r="T13" s="15">
        <v>135.43541112918194</v>
      </c>
      <c r="U13" s="15">
        <v>22.828727694459754</v>
      </c>
    </row>
    <row r="14" spans="1:21" x14ac:dyDescent="0.35">
      <c r="A14" s="9" t="s">
        <v>158</v>
      </c>
      <c r="B14" s="15">
        <v>25.394603028876872</v>
      </c>
      <c r="C14" s="15">
        <v>6.5976227939040228</v>
      </c>
      <c r="D14" s="15">
        <v>0</v>
      </c>
      <c r="E14" s="15">
        <v>2.1694819870080004</v>
      </c>
      <c r="F14" s="15">
        <v>4.9239155795209513</v>
      </c>
      <c r="G14" s="15">
        <v>1.4201719861750002</v>
      </c>
      <c r="H14" s="15">
        <v>16.758901223301752</v>
      </c>
      <c r="I14" s="15">
        <v>0.45076703431999993</v>
      </c>
      <c r="J14" s="15">
        <v>0.35905402506237249</v>
      </c>
      <c r="K14" s="15">
        <v>0</v>
      </c>
      <c r="L14" s="15">
        <v>2.6373465447929307</v>
      </c>
      <c r="M14" s="15">
        <v>18.957916378438938</v>
      </c>
      <c r="N14" s="15">
        <v>46.946938378015645</v>
      </c>
      <c r="O14" s="15">
        <v>0</v>
      </c>
      <c r="P14" s="15">
        <v>5.7742075823256434</v>
      </c>
      <c r="Q14" s="15">
        <v>0</v>
      </c>
      <c r="R14" s="15">
        <v>0</v>
      </c>
      <c r="S14" s="15">
        <v>0</v>
      </c>
      <c r="T14" s="15">
        <v>102.79496636189616</v>
      </c>
      <c r="U14" s="15">
        <v>29.59596017984596</v>
      </c>
    </row>
    <row r="15" spans="1:21" x14ac:dyDescent="0.35">
      <c r="A15" s="7">
        <v>2050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</row>
    <row r="16" spans="1:21" x14ac:dyDescent="0.35">
      <c r="A16" s="9" t="s">
        <v>135</v>
      </c>
      <c r="B16" s="15">
        <v>19.90496446847807</v>
      </c>
      <c r="C16" s="15">
        <v>5.3654495190523512</v>
      </c>
      <c r="D16" s="15">
        <v>0</v>
      </c>
      <c r="E16" s="15">
        <v>2.1694819870080004</v>
      </c>
      <c r="F16" s="15">
        <v>23.263009939013003</v>
      </c>
      <c r="G16" s="15">
        <v>1.4201719861750004</v>
      </c>
      <c r="H16" s="15">
        <v>27.191814061446919</v>
      </c>
      <c r="I16" s="15">
        <v>0.45076703431999993</v>
      </c>
      <c r="J16" s="15">
        <v>0.35905402506237244</v>
      </c>
      <c r="K16" s="15">
        <v>0</v>
      </c>
      <c r="L16" s="15">
        <v>2.1115978762570289</v>
      </c>
      <c r="M16" s="15">
        <v>12.420463246039292</v>
      </c>
      <c r="N16" s="15">
        <v>46.669324268255423</v>
      </c>
      <c r="O16" s="15">
        <v>0</v>
      </c>
      <c r="P16" s="15">
        <v>8.2650661272225623</v>
      </c>
      <c r="Q16" s="15">
        <v>0</v>
      </c>
      <c r="R16" s="15">
        <v>0</v>
      </c>
      <c r="S16" s="15">
        <v>0</v>
      </c>
      <c r="T16" s="15">
        <v>127.76483076573538</v>
      </c>
      <c r="U16" s="15">
        <v>21.826333772594644</v>
      </c>
    </row>
    <row r="17" spans="1:21" x14ac:dyDescent="0.35">
      <c r="A17" s="9" t="s">
        <v>155</v>
      </c>
      <c r="B17" s="15">
        <v>19.897035061438991</v>
      </c>
      <c r="C17" s="15">
        <v>5.3606050360007158</v>
      </c>
      <c r="D17" s="15">
        <v>0</v>
      </c>
      <c r="E17" s="15">
        <v>2.1694819870080004</v>
      </c>
      <c r="F17" s="15">
        <v>33.391842843919406</v>
      </c>
      <c r="G17" s="15">
        <v>1.4201719861750004</v>
      </c>
      <c r="H17" s="15">
        <v>35.217146788262482</v>
      </c>
      <c r="I17" s="15">
        <v>0.45076703431999993</v>
      </c>
      <c r="J17" s="15">
        <v>0.35905402506237244</v>
      </c>
      <c r="K17" s="15">
        <v>0</v>
      </c>
      <c r="L17" s="15">
        <v>1.6892783010056229</v>
      </c>
      <c r="M17" s="15">
        <v>9.9363705968314324</v>
      </c>
      <c r="N17" s="15">
        <v>46.669324268255423</v>
      </c>
      <c r="O17" s="15">
        <v>0</v>
      </c>
      <c r="P17" s="15">
        <v>8.2650661272225623</v>
      </c>
      <c r="Q17" s="15">
        <v>0</v>
      </c>
      <c r="R17" s="15">
        <v>0</v>
      </c>
      <c r="S17" s="15">
        <v>0</v>
      </c>
      <c r="T17" s="15">
        <v>145.48874741516687</v>
      </c>
      <c r="U17" s="15">
        <v>19.33739664033515</v>
      </c>
    </row>
    <row r="18" spans="1:21" x14ac:dyDescent="0.35">
      <c r="A18" s="9" t="s">
        <v>156</v>
      </c>
      <c r="B18" s="15">
        <v>20.231823778682944</v>
      </c>
      <c r="C18" s="15">
        <v>5.3702940021039831</v>
      </c>
      <c r="D18" s="15">
        <v>0</v>
      </c>
      <c r="E18" s="15">
        <v>2.1694819870080004</v>
      </c>
      <c r="F18" s="15">
        <v>13.134177034106592</v>
      </c>
      <c r="G18" s="15">
        <v>1.4201719861750004</v>
      </c>
      <c r="H18" s="15">
        <v>19.166481334631349</v>
      </c>
      <c r="I18" s="15">
        <v>0.45076703431999987</v>
      </c>
      <c r="J18" s="15">
        <v>0.35905402506237244</v>
      </c>
      <c r="K18" s="15">
        <v>0</v>
      </c>
      <c r="L18" s="15">
        <v>2.5339174515084348</v>
      </c>
      <c r="M18" s="15">
        <v>14.90455589524715</v>
      </c>
      <c r="N18" s="15">
        <v>46.669324268255423</v>
      </c>
      <c r="O18" s="15">
        <v>0</v>
      </c>
      <c r="P18" s="15">
        <v>8.2650661272225623</v>
      </c>
      <c r="Q18" s="15">
        <v>0</v>
      </c>
      <c r="R18" s="15">
        <v>0</v>
      </c>
      <c r="S18" s="15">
        <v>0</v>
      </c>
      <c r="T18" s="15">
        <v>110.35984401946969</v>
      </c>
      <c r="U18" s="15">
        <v>24.315270904854135</v>
      </c>
    </row>
    <row r="19" spans="1:21" x14ac:dyDescent="0.35">
      <c r="A19" s="9" t="s">
        <v>159</v>
      </c>
      <c r="B19" s="15">
        <v>19.90496446847807</v>
      </c>
      <c r="C19" s="15">
        <v>5.3654495190523503</v>
      </c>
      <c r="D19" s="15">
        <v>0</v>
      </c>
      <c r="E19" s="15">
        <v>2.1694819870080004</v>
      </c>
      <c r="F19" s="15">
        <v>58.368400012648195</v>
      </c>
      <c r="G19" s="15">
        <v>1.4201719861750002</v>
      </c>
      <c r="H19" s="15">
        <v>19.35899029524785</v>
      </c>
      <c r="I19" s="15">
        <v>0.45076703431999993</v>
      </c>
      <c r="J19" s="15">
        <v>0.35905402506237249</v>
      </c>
      <c r="K19" s="15">
        <v>0</v>
      </c>
      <c r="L19" s="15">
        <v>2.1115978762570289</v>
      </c>
      <c r="M19" s="15">
        <v>16.022658393242192</v>
      </c>
      <c r="N19" s="15">
        <v>50.389077352264387</v>
      </c>
      <c r="O19" s="15">
        <v>0</v>
      </c>
      <c r="P19" s="15">
        <v>5.4190379190141131</v>
      </c>
      <c r="Q19" s="15">
        <v>0</v>
      </c>
      <c r="R19" s="15">
        <v>0</v>
      </c>
      <c r="S19" s="15">
        <v>0</v>
      </c>
      <c r="T19" s="15">
        <v>155.91112194897201</v>
      </c>
      <c r="U19" s="15">
        <v>25.428528919797543</v>
      </c>
    </row>
    <row r="20" spans="1:21" x14ac:dyDescent="0.35">
      <c r="A20" s="9" t="s">
        <v>160</v>
      </c>
      <c r="B20" s="15">
        <v>19.897035061438991</v>
      </c>
      <c r="C20" s="15">
        <v>5.3606050360007158</v>
      </c>
      <c r="D20" s="15">
        <v>0</v>
      </c>
      <c r="E20" s="15">
        <v>2.1694819870080004</v>
      </c>
      <c r="F20" s="15">
        <v>69.076701444166787</v>
      </c>
      <c r="G20" s="15">
        <v>1.4201719861750002</v>
      </c>
      <c r="H20" s="15">
        <v>27.260580445803555</v>
      </c>
      <c r="I20" s="15">
        <v>0.45076703431999987</v>
      </c>
      <c r="J20" s="15">
        <v>0.35905402506237249</v>
      </c>
      <c r="K20" s="15">
        <v>0</v>
      </c>
      <c r="L20" s="15">
        <v>1.6892783010056229</v>
      </c>
      <c r="M20" s="15">
        <v>12.818126714593753</v>
      </c>
      <c r="N20" s="15">
        <v>50.389077352264387</v>
      </c>
      <c r="O20" s="15">
        <v>0</v>
      </c>
      <c r="P20" s="15">
        <v>5.4190379190141131</v>
      </c>
      <c r="Q20" s="15">
        <v>0</v>
      </c>
      <c r="R20" s="15">
        <v>0</v>
      </c>
      <c r="S20" s="15">
        <v>0</v>
      </c>
      <c r="T20" s="15">
        <v>174.09076454875583</v>
      </c>
      <c r="U20" s="15">
        <v>22.219152758097472</v>
      </c>
    </row>
    <row r="21" spans="1:21" x14ac:dyDescent="0.35">
      <c r="A21" s="9" t="s">
        <v>161</v>
      </c>
      <c r="B21" s="15">
        <v>20.231823778682944</v>
      </c>
      <c r="C21" s="15">
        <v>5.3702940021039831</v>
      </c>
      <c r="D21" s="15">
        <v>0</v>
      </c>
      <c r="E21" s="15">
        <v>2.1694819870080004</v>
      </c>
      <c r="F21" s="15">
        <v>48.389464286159964</v>
      </c>
      <c r="G21" s="15">
        <v>1.4201719861750002</v>
      </c>
      <c r="H21" s="15">
        <v>15.661288647765257</v>
      </c>
      <c r="I21" s="15">
        <v>0.45076703432000009</v>
      </c>
      <c r="J21" s="15">
        <v>0.35905402506237249</v>
      </c>
      <c r="K21" s="15">
        <v>0</v>
      </c>
      <c r="L21" s="15">
        <v>2.5339174515084348</v>
      </c>
      <c r="M21" s="15">
        <v>19.227190071890629</v>
      </c>
      <c r="N21" s="15">
        <v>50.389077352264387</v>
      </c>
      <c r="O21" s="15">
        <v>0</v>
      </c>
      <c r="P21" s="15">
        <v>5.4190379190141131</v>
      </c>
      <c r="Q21" s="15">
        <v>0</v>
      </c>
      <c r="R21" s="15">
        <v>0</v>
      </c>
      <c r="S21" s="15">
        <v>0</v>
      </c>
      <c r="T21" s="15">
        <v>142.98366346045745</v>
      </c>
      <c r="U21" s="15">
        <v>28.637905081497614</v>
      </c>
    </row>
    <row r="22" spans="1:21" x14ac:dyDescent="0.35">
      <c r="A22" s="9" t="s">
        <v>154</v>
      </c>
      <c r="B22" s="15">
        <v>25.082086216244104</v>
      </c>
      <c r="C22" s="15">
        <v>6.6007393724296035</v>
      </c>
      <c r="D22" s="15">
        <v>0</v>
      </c>
      <c r="E22" s="15">
        <v>2.1694819870080004</v>
      </c>
      <c r="F22" s="15">
        <v>8.7871462021608373</v>
      </c>
      <c r="G22" s="15">
        <v>1.4201719861750006</v>
      </c>
      <c r="H22" s="15">
        <v>16.39275206297993</v>
      </c>
      <c r="I22" s="15">
        <v>0.4507670343200002</v>
      </c>
      <c r="J22" s="15">
        <v>0.35905402506237249</v>
      </c>
      <c r="K22" s="15">
        <v>0</v>
      </c>
      <c r="L22" s="15">
        <v>2.6246031288318838</v>
      </c>
      <c r="M22" s="15">
        <v>14.687068814582961</v>
      </c>
      <c r="N22" s="15">
        <v>45.959088330885855</v>
      </c>
      <c r="O22" s="15">
        <v>0</v>
      </c>
      <c r="P22" s="15">
        <v>5.3818165046389463</v>
      </c>
      <c r="Q22" s="15">
        <v>0</v>
      </c>
      <c r="R22" s="15">
        <v>0</v>
      </c>
      <c r="S22" s="15">
        <v>0</v>
      </c>
      <c r="T22" s="15">
        <v>104.58654647080394</v>
      </c>
      <c r="U22" s="15">
        <v>25.328229194515565</v>
      </c>
    </row>
    <row r="23" spans="1:21" x14ac:dyDescent="0.35">
      <c r="A23" s="9" t="s">
        <v>157</v>
      </c>
      <c r="B23" s="15">
        <v>24.038732459651815</v>
      </c>
      <c r="C23" s="15">
        <v>6.3373270421400179</v>
      </c>
      <c r="D23" s="15">
        <v>0</v>
      </c>
      <c r="E23" s="15">
        <v>2.1694819870080004</v>
      </c>
      <c r="F23" s="15">
        <v>21.942350441905983</v>
      </c>
      <c r="G23" s="15">
        <v>1.4201719861750006</v>
      </c>
      <c r="H23" s="15">
        <v>23.798731109433938</v>
      </c>
      <c r="I23" s="15">
        <v>0.45076703432000009</v>
      </c>
      <c r="J23" s="15">
        <v>0.35905402506237249</v>
      </c>
      <c r="K23" s="15">
        <v>0</v>
      </c>
      <c r="L23" s="15">
        <v>2.0996825030655066</v>
      </c>
      <c r="M23" s="15">
        <v>11.74965505166637</v>
      </c>
      <c r="N23" s="15">
        <v>45.959088330885855</v>
      </c>
      <c r="O23" s="15">
        <v>0</v>
      </c>
      <c r="P23" s="15">
        <v>5.3818165046389463</v>
      </c>
      <c r="Q23" s="15">
        <v>0</v>
      </c>
      <c r="R23" s="15">
        <v>0</v>
      </c>
      <c r="S23" s="15">
        <v>0</v>
      </c>
      <c r="T23" s="15">
        <v>123.57945537464443</v>
      </c>
      <c r="U23" s="15">
        <v>22.12740310130939</v>
      </c>
    </row>
    <row r="24" spans="1:21" x14ac:dyDescent="0.35">
      <c r="A24" s="9" t="s">
        <v>158</v>
      </c>
      <c r="B24" s="15">
        <v>26.430828947659418</v>
      </c>
      <c r="C24" s="15">
        <v>6.8641517027191892</v>
      </c>
      <c r="D24" s="15">
        <v>0</v>
      </c>
      <c r="E24" s="15">
        <v>2.1694819870080004</v>
      </c>
      <c r="F24" s="15">
        <v>4.2325394767921409</v>
      </c>
      <c r="G24" s="15">
        <v>1.4201719861750006</v>
      </c>
      <c r="H24" s="15">
        <v>12.666500047982415</v>
      </c>
      <c r="I24" s="15">
        <v>0.4507670343200002</v>
      </c>
      <c r="J24" s="15">
        <v>0.35905402506237249</v>
      </c>
      <c r="K24" s="15">
        <v>0</v>
      </c>
      <c r="L24" s="15">
        <v>3.1495237545982597</v>
      </c>
      <c r="M24" s="15">
        <v>17.624482577499553</v>
      </c>
      <c r="N24" s="15">
        <v>45.959088330885855</v>
      </c>
      <c r="O24" s="15">
        <v>0</v>
      </c>
      <c r="P24" s="15">
        <v>5.3818165046389463</v>
      </c>
      <c r="Q24" s="15">
        <v>0</v>
      </c>
      <c r="R24" s="15">
        <v>0</v>
      </c>
      <c r="S24" s="15">
        <v>0</v>
      </c>
      <c r="T24" s="15">
        <v>98.179351087619409</v>
      </c>
      <c r="U24" s="15">
        <v>28.529055287721743</v>
      </c>
    </row>
    <row r="25" spans="1:21" x14ac:dyDescent="0.35">
      <c r="A25" s="7" t="s">
        <v>81</v>
      </c>
      <c r="B25" s="15">
        <v>388.02346073594123</v>
      </c>
      <c r="C25" s="15">
        <v>102.90992091887429</v>
      </c>
      <c r="D25" s="15">
        <v>0</v>
      </c>
      <c r="E25" s="15">
        <v>39.05067576614401</v>
      </c>
      <c r="F25" s="15">
        <v>556.64291444867661</v>
      </c>
      <c r="G25" s="15">
        <v>25.563095751149998</v>
      </c>
      <c r="H25" s="15">
        <v>412.98497999390702</v>
      </c>
      <c r="I25" s="15">
        <v>8.1138066177600017</v>
      </c>
      <c r="J25" s="15">
        <v>6.4629724511227034</v>
      </c>
      <c r="K25" s="15">
        <v>0</v>
      </c>
      <c r="L25" s="15">
        <v>39.227873090768156</v>
      </c>
      <c r="M25" s="15">
        <v>263.21266863540626</v>
      </c>
      <c r="N25" s="15">
        <v>855.12987249070807</v>
      </c>
      <c r="O25" s="15">
        <v>0</v>
      </c>
      <c r="P25" s="15">
        <v>114.65047742908318</v>
      </c>
      <c r="Q25" s="15">
        <v>0</v>
      </c>
      <c r="R25" s="15">
        <v>0</v>
      </c>
      <c r="S25" s="15">
        <v>0</v>
      </c>
      <c r="T25" s="15">
        <v>2373.122550640207</v>
      </c>
      <c r="U25" s="15">
        <v>438.85016768933457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DE8EC-A3E7-4A33-8A1D-4B05DBD8E3E1}">
  <sheetPr codeName="Sheet18">
    <tabColor theme="7" tint="0.39997558519241921"/>
  </sheetPr>
  <dimension ref="A1:U7"/>
  <sheetViews>
    <sheetView topLeftCell="O1" zoomScaleNormal="100" workbookViewId="0">
      <selection activeCell="O4" sqref="O4"/>
    </sheetView>
  </sheetViews>
  <sheetFormatPr defaultRowHeight="14.5" x14ac:dyDescent="0.35"/>
  <cols>
    <col min="1" max="1" width="12.36328125" bestFit="1" customWidth="1"/>
    <col min="2" max="2" width="30.90625" bestFit="1" customWidth="1"/>
    <col min="3" max="3" width="25.7265625" bestFit="1" customWidth="1"/>
    <col min="4" max="4" width="30.90625" bestFit="1" customWidth="1"/>
    <col min="5" max="5" width="25.7265625" bestFit="1" customWidth="1"/>
    <col min="6" max="6" width="30.90625" bestFit="1" customWidth="1"/>
    <col min="7" max="7" width="25.7265625" bestFit="1" customWidth="1"/>
    <col min="8" max="8" width="30.90625" bestFit="1" customWidth="1"/>
    <col min="9" max="9" width="25.7265625" bestFit="1" customWidth="1"/>
    <col min="10" max="10" width="30.90625" bestFit="1" customWidth="1"/>
    <col min="11" max="11" width="25.7265625" bestFit="1" customWidth="1"/>
    <col min="12" max="12" width="30.90625" bestFit="1" customWidth="1"/>
    <col min="13" max="13" width="25.7265625" bestFit="1" customWidth="1"/>
    <col min="14" max="14" width="30.90625" bestFit="1" customWidth="1"/>
    <col min="15" max="15" width="25.7265625" bestFit="1" customWidth="1"/>
    <col min="16" max="16" width="30.90625" bestFit="1" customWidth="1"/>
    <col min="17" max="17" width="25.7265625" bestFit="1" customWidth="1"/>
    <col min="18" max="18" width="30.90625" bestFit="1" customWidth="1"/>
    <col min="19" max="19" width="25.7265625" bestFit="1" customWidth="1"/>
    <col min="20" max="20" width="35.7265625" bestFit="1" customWidth="1"/>
    <col min="21" max="21" width="30.54296875" bestFit="1" customWidth="1"/>
    <col min="22" max="22" width="38.26953125" bestFit="1" customWidth="1"/>
    <col min="23" max="23" width="32.453125" bestFit="1" customWidth="1"/>
    <col min="24" max="24" width="33.1796875" bestFit="1" customWidth="1"/>
    <col min="25" max="25" width="27.453125" bestFit="1" customWidth="1"/>
    <col min="26" max="26" width="33.1796875" bestFit="1" customWidth="1"/>
    <col min="27" max="27" width="27.453125" bestFit="1" customWidth="1"/>
    <col min="28" max="28" width="33.1796875" bestFit="1" customWidth="1"/>
    <col min="29" max="29" width="27.453125" bestFit="1" customWidth="1"/>
    <col min="30" max="30" width="33.1796875" bestFit="1" customWidth="1"/>
    <col min="31" max="31" width="27.453125" bestFit="1" customWidth="1"/>
    <col min="32" max="32" width="33.1796875" bestFit="1" customWidth="1"/>
    <col min="33" max="33" width="27.453125" bestFit="1" customWidth="1"/>
    <col min="34" max="34" width="33.1796875" bestFit="1" customWidth="1"/>
    <col min="35" max="35" width="27.453125" bestFit="1" customWidth="1"/>
    <col min="36" max="36" width="33.1796875" bestFit="1" customWidth="1"/>
    <col min="37" max="37" width="27.453125" bestFit="1" customWidth="1"/>
    <col min="38" max="38" width="33.1796875" bestFit="1" customWidth="1"/>
    <col min="39" max="39" width="27.453125" bestFit="1" customWidth="1"/>
    <col min="40" max="40" width="33.1796875" bestFit="1" customWidth="1"/>
    <col min="41" max="41" width="27.453125" bestFit="1" customWidth="1"/>
    <col min="42" max="42" width="33.1796875" bestFit="1" customWidth="1"/>
    <col min="43" max="43" width="27.453125" bestFit="1" customWidth="1"/>
    <col min="44" max="44" width="33.1796875" bestFit="1" customWidth="1"/>
    <col min="45" max="45" width="27.453125" bestFit="1" customWidth="1"/>
    <col min="46" max="46" width="33.1796875" bestFit="1" customWidth="1"/>
    <col min="47" max="47" width="27.453125" bestFit="1" customWidth="1"/>
    <col min="48" max="48" width="33.1796875" bestFit="1" customWidth="1"/>
    <col min="49" max="49" width="27.453125" bestFit="1" customWidth="1"/>
    <col min="50" max="50" width="33.1796875" bestFit="1" customWidth="1"/>
    <col min="51" max="51" width="27.453125" bestFit="1" customWidth="1"/>
    <col min="52" max="52" width="33.1796875" bestFit="1" customWidth="1"/>
    <col min="53" max="53" width="27.453125" bestFit="1" customWidth="1"/>
    <col min="54" max="54" width="33.1796875" bestFit="1" customWidth="1"/>
    <col min="55" max="55" width="27.453125" bestFit="1" customWidth="1"/>
    <col min="56" max="56" width="33.1796875" bestFit="1" customWidth="1"/>
    <col min="57" max="57" width="27.453125" bestFit="1" customWidth="1"/>
    <col min="58" max="58" width="33.1796875" bestFit="1" customWidth="1"/>
    <col min="59" max="59" width="27.453125" bestFit="1" customWidth="1"/>
    <col min="60" max="60" width="33.1796875" bestFit="1" customWidth="1"/>
    <col min="61" max="61" width="27.453125" bestFit="1" customWidth="1"/>
    <col min="62" max="62" width="33.1796875" bestFit="1" customWidth="1"/>
    <col min="63" max="63" width="27.453125" bestFit="1" customWidth="1"/>
    <col min="64" max="64" width="33.1796875" bestFit="1" customWidth="1"/>
    <col min="65" max="65" width="27.453125" bestFit="1" customWidth="1"/>
    <col min="66" max="66" width="33.1796875" bestFit="1" customWidth="1"/>
    <col min="67" max="67" width="27.453125" bestFit="1" customWidth="1"/>
    <col min="68" max="68" width="33.1796875" bestFit="1" customWidth="1"/>
    <col min="69" max="69" width="27.453125" bestFit="1" customWidth="1"/>
    <col min="70" max="70" width="33.1796875" bestFit="1" customWidth="1"/>
    <col min="71" max="71" width="27.453125" bestFit="1" customWidth="1"/>
    <col min="72" max="72" width="33.1796875" bestFit="1" customWidth="1"/>
    <col min="73" max="73" width="27.453125" bestFit="1" customWidth="1"/>
    <col min="74" max="74" width="33.1796875" bestFit="1" customWidth="1"/>
    <col min="75" max="75" width="27.453125" bestFit="1" customWidth="1"/>
    <col min="76" max="76" width="33.1796875" bestFit="1" customWidth="1"/>
    <col min="77" max="77" width="27.453125" bestFit="1" customWidth="1"/>
    <col min="78" max="78" width="33.1796875" bestFit="1" customWidth="1"/>
    <col min="79" max="79" width="27.453125" bestFit="1" customWidth="1"/>
    <col min="80" max="80" width="33.1796875" bestFit="1" customWidth="1"/>
    <col min="81" max="81" width="27.453125" bestFit="1" customWidth="1"/>
    <col min="82" max="82" width="33.1796875" bestFit="1" customWidth="1"/>
    <col min="83" max="83" width="27.453125" bestFit="1" customWidth="1"/>
    <col min="84" max="84" width="33.1796875" bestFit="1" customWidth="1"/>
    <col min="85" max="85" width="27.453125" bestFit="1" customWidth="1"/>
    <col min="86" max="86" width="33.1796875" bestFit="1" customWidth="1"/>
    <col min="87" max="87" width="27.453125" bestFit="1" customWidth="1"/>
    <col min="88" max="88" width="33.1796875" bestFit="1" customWidth="1"/>
    <col min="89" max="89" width="27.453125" bestFit="1" customWidth="1"/>
    <col min="90" max="90" width="33.1796875" bestFit="1" customWidth="1"/>
    <col min="91" max="91" width="27.453125" bestFit="1" customWidth="1"/>
    <col min="92" max="92" width="33.1796875" bestFit="1" customWidth="1"/>
    <col min="93" max="93" width="27.453125" bestFit="1" customWidth="1"/>
    <col min="94" max="94" width="38.26953125" bestFit="1" customWidth="1"/>
    <col min="95" max="95" width="32.453125" bestFit="1" customWidth="1"/>
  </cols>
  <sheetData>
    <row r="1" spans="1:21" x14ac:dyDescent="0.35">
      <c r="A1" s="6" t="s">
        <v>26</v>
      </c>
      <c r="B1" t="s">
        <v>135</v>
      </c>
    </row>
    <row r="3" spans="1:21" x14ac:dyDescent="0.35">
      <c r="B3" s="6" t="s">
        <v>82</v>
      </c>
    </row>
    <row r="4" spans="1:21" x14ac:dyDescent="0.35">
      <c r="B4" t="s">
        <v>66</v>
      </c>
      <c r="D4" t="s">
        <v>53</v>
      </c>
      <c r="F4" t="s">
        <v>69</v>
      </c>
      <c r="H4" t="s">
        <v>70</v>
      </c>
      <c r="J4" t="s">
        <v>72</v>
      </c>
      <c r="L4" t="s">
        <v>67</v>
      </c>
      <c r="N4" t="s">
        <v>74</v>
      </c>
      <c r="P4" t="s">
        <v>60</v>
      </c>
      <c r="R4" t="s">
        <v>124</v>
      </c>
      <c r="T4" t="s">
        <v>111</v>
      </c>
      <c r="U4" t="s">
        <v>110</v>
      </c>
    </row>
    <row r="5" spans="1:21" x14ac:dyDescent="0.35">
      <c r="A5" s="6" t="s">
        <v>80</v>
      </c>
      <c r="B5" t="s">
        <v>112</v>
      </c>
      <c r="C5" t="s">
        <v>109</v>
      </c>
      <c r="D5" t="s">
        <v>112</v>
      </c>
      <c r="E5" t="s">
        <v>109</v>
      </c>
      <c r="F5" t="s">
        <v>112</v>
      </c>
      <c r="G5" t="s">
        <v>109</v>
      </c>
      <c r="H5" t="s">
        <v>112</v>
      </c>
      <c r="I5" t="s">
        <v>109</v>
      </c>
      <c r="J5" t="s">
        <v>112</v>
      </c>
      <c r="K5" t="s">
        <v>109</v>
      </c>
      <c r="L5" t="s">
        <v>112</v>
      </c>
      <c r="M5" t="s">
        <v>109</v>
      </c>
      <c r="N5" t="s">
        <v>112</v>
      </c>
      <c r="O5" t="s">
        <v>109</v>
      </c>
      <c r="P5" t="s">
        <v>112</v>
      </c>
      <c r="Q5" t="s">
        <v>109</v>
      </c>
      <c r="R5" t="s">
        <v>112</v>
      </c>
      <c r="S5" t="s">
        <v>109</v>
      </c>
    </row>
    <row r="6" spans="1:21" x14ac:dyDescent="0.35">
      <c r="A6" s="7">
        <v>2019</v>
      </c>
      <c r="B6" s="15">
        <v>17.543930524502301</v>
      </c>
      <c r="C6" s="15">
        <v>7.483154704207001</v>
      </c>
      <c r="D6" s="15">
        <v>0</v>
      </c>
      <c r="E6" s="15">
        <v>2.1694819870080004</v>
      </c>
      <c r="F6" s="15">
        <v>0</v>
      </c>
      <c r="G6" s="15">
        <v>1.4201719861750002</v>
      </c>
      <c r="H6" s="15">
        <v>19.591464268115253</v>
      </c>
      <c r="I6" s="15">
        <v>0.45076703431999982</v>
      </c>
      <c r="J6" s="15">
        <v>0</v>
      </c>
      <c r="K6" s="15">
        <v>0</v>
      </c>
      <c r="L6" s="15">
        <v>0</v>
      </c>
      <c r="M6" s="15">
        <v>5.0922829580050006</v>
      </c>
      <c r="N6" s="15">
        <v>46.877996420188339</v>
      </c>
      <c r="O6" s="15">
        <v>0</v>
      </c>
      <c r="P6" s="15">
        <v>3.9505661308495017</v>
      </c>
      <c r="Q6" s="15">
        <v>0</v>
      </c>
      <c r="R6" s="15">
        <v>0</v>
      </c>
      <c r="S6" s="15">
        <v>0</v>
      </c>
      <c r="T6" s="15">
        <v>87.96395734365538</v>
      </c>
      <c r="U6" s="15">
        <v>16.615858669715003</v>
      </c>
    </row>
    <row r="7" spans="1:21" x14ac:dyDescent="0.35">
      <c r="A7" s="7" t="s">
        <v>81</v>
      </c>
      <c r="B7" s="15">
        <v>17.543930524502301</v>
      </c>
      <c r="C7" s="15">
        <v>7.483154704207001</v>
      </c>
      <c r="D7" s="15">
        <v>0</v>
      </c>
      <c r="E7" s="15">
        <v>2.1694819870080004</v>
      </c>
      <c r="F7" s="15">
        <v>0</v>
      </c>
      <c r="G7" s="15">
        <v>1.4201719861750002</v>
      </c>
      <c r="H7" s="15">
        <v>19.591464268115253</v>
      </c>
      <c r="I7" s="15">
        <v>0.45076703431999982</v>
      </c>
      <c r="J7" s="15">
        <v>0</v>
      </c>
      <c r="K7" s="15">
        <v>0</v>
      </c>
      <c r="L7" s="15">
        <v>0</v>
      </c>
      <c r="M7" s="15">
        <v>5.0922829580050006</v>
      </c>
      <c r="N7" s="15">
        <v>46.877996420188339</v>
      </c>
      <c r="O7" s="15">
        <v>0</v>
      </c>
      <c r="P7" s="15">
        <v>3.9505661308495017</v>
      </c>
      <c r="Q7" s="15">
        <v>0</v>
      </c>
      <c r="R7" s="15">
        <v>0</v>
      </c>
      <c r="S7" s="15">
        <v>0</v>
      </c>
      <c r="T7" s="15">
        <v>87.96395734365538</v>
      </c>
      <c r="U7" s="15">
        <v>16.615858669715003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C94E-779C-4333-A273-65AE808E7C96}">
  <sheetPr codeName="Sheet13">
    <tabColor theme="7" tint="0.39997558519241921"/>
  </sheetPr>
  <dimension ref="A1:I24"/>
  <sheetViews>
    <sheetView zoomScaleNormal="100" workbookViewId="0">
      <selection activeCell="B2" sqref="B2"/>
    </sheetView>
  </sheetViews>
  <sheetFormatPr defaultRowHeight="14.5" x14ac:dyDescent="0.35"/>
  <cols>
    <col min="1" max="1" width="30.81640625" bestFit="1" customWidth="1"/>
    <col min="2" max="2" width="19.453125" bestFit="1" customWidth="1"/>
    <col min="3" max="3" width="13.453125" bestFit="1" customWidth="1"/>
    <col min="4" max="4" width="8.90625" bestFit="1" customWidth="1"/>
    <col min="5" max="5" width="12.36328125" bestFit="1" customWidth="1"/>
    <col min="6" max="6" width="11.36328125" bestFit="1" customWidth="1"/>
    <col min="7" max="7" width="11.90625" bestFit="1" customWidth="1"/>
    <col min="8" max="8" width="9.90625" bestFit="1" customWidth="1"/>
    <col min="9" max="9" width="10.90625" bestFit="1" customWidth="1"/>
    <col min="10" max="10" width="17.7265625" bestFit="1" customWidth="1"/>
    <col min="11" max="12" width="11.26953125" bestFit="1" customWidth="1"/>
    <col min="13" max="13" width="37.1796875" bestFit="1" customWidth="1"/>
    <col min="14" max="14" width="31.453125" bestFit="1" customWidth="1"/>
    <col min="15" max="15" width="37.1796875" bestFit="1" customWidth="1"/>
    <col min="16" max="16" width="31.453125" bestFit="1" customWidth="1"/>
    <col min="17" max="17" width="37.1796875" bestFit="1" customWidth="1"/>
    <col min="18" max="18" width="36.453125" bestFit="1" customWidth="1"/>
    <col min="19" max="19" width="42.26953125" bestFit="1" customWidth="1"/>
    <col min="20" max="20" width="33.1796875" bestFit="1" customWidth="1"/>
    <col min="21" max="21" width="27.453125" bestFit="1" customWidth="1"/>
    <col min="22" max="22" width="38.26953125" bestFit="1" customWidth="1"/>
    <col min="23" max="23" width="32.453125" bestFit="1" customWidth="1"/>
    <col min="24" max="24" width="33.1796875" bestFit="1" customWidth="1"/>
    <col min="25" max="25" width="27.453125" bestFit="1" customWidth="1"/>
    <col min="26" max="26" width="33.1796875" bestFit="1" customWidth="1"/>
    <col min="27" max="27" width="27.453125" bestFit="1" customWidth="1"/>
    <col min="28" max="28" width="33.1796875" bestFit="1" customWidth="1"/>
    <col min="29" max="29" width="27.453125" bestFit="1" customWidth="1"/>
    <col min="30" max="30" width="33.1796875" bestFit="1" customWidth="1"/>
    <col min="31" max="31" width="27.453125" bestFit="1" customWidth="1"/>
    <col min="32" max="32" width="33.1796875" bestFit="1" customWidth="1"/>
    <col min="33" max="33" width="27.453125" bestFit="1" customWidth="1"/>
    <col min="34" max="34" width="33.1796875" bestFit="1" customWidth="1"/>
    <col min="35" max="35" width="27.453125" bestFit="1" customWidth="1"/>
    <col min="36" max="36" width="33.1796875" bestFit="1" customWidth="1"/>
    <col min="37" max="37" width="27.453125" bestFit="1" customWidth="1"/>
    <col min="38" max="38" width="33.1796875" bestFit="1" customWidth="1"/>
    <col min="39" max="39" width="27.453125" bestFit="1" customWidth="1"/>
    <col min="40" max="40" width="33.1796875" bestFit="1" customWidth="1"/>
    <col min="41" max="41" width="27.453125" bestFit="1" customWidth="1"/>
    <col min="42" max="42" width="33.1796875" bestFit="1" customWidth="1"/>
    <col min="43" max="43" width="27.453125" bestFit="1" customWidth="1"/>
    <col min="44" max="44" width="33.1796875" bestFit="1" customWidth="1"/>
    <col min="45" max="45" width="27.453125" bestFit="1" customWidth="1"/>
    <col min="46" max="46" width="33.1796875" bestFit="1" customWidth="1"/>
    <col min="47" max="47" width="27.453125" bestFit="1" customWidth="1"/>
    <col min="48" max="48" width="33.1796875" bestFit="1" customWidth="1"/>
    <col min="49" max="49" width="27.453125" bestFit="1" customWidth="1"/>
    <col min="50" max="50" width="33.1796875" bestFit="1" customWidth="1"/>
    <col min="51" max="51" width="27.453125" bestFit="1" customWidth="1"/>
    <col min="52" max="52" width="33.1796875" bestFit="1" customWidth="1"/>
    <col min="53" max="53" width="27.453125" bestFit="1" customWidth="1"/>
    <col min="54" max="54" width="33.1796875" bestFit="1" customWidth="1"/>
    <col min="55" max="55" width="27.453125" bestFit="1" customWidth="1"/>
    <col min="56" max="56" width="33.1796875" bestFit="1" customWidth="1"/>
    <col min="57" max="57" width="27.453125" bestFit="1" customWidth="1"/>
    <col min="58" max="58" width="33.1796875" bestFit="1" customWidth="1"/>
    <col min="59" max="59" width="27.453125" bestFit="1" customWidth="1"/>
    <col min="60" max="60" width="33.1796875" bestFit="1" customWidth="1"/>
    <col min="61" max="61" width="27.453125" bestFit="1" customWidth="1"/>
    <col min="62" max="62" width="33.1796875" bestFit="1" customWidth="1"/>
    <col min="63" max="63" width="27.453125" bestFit="1" customWidth="1"/>
    <col min="64" max="64" width="33.1796875" bestFit="1" customWidth="1"/>
    <col min="65" max="65" width="27.453125" bestFit="1" customWidth="1"/>
    <col min="66" max="66" width="33.1796875" bestFit="1" customWidth="1"/>
    <col min="67" max="67" width="27.453125" bestFit="1" customWidth="1"/>
    <col min="68" max="68" width="33.1796875" bestFit="1" customWidth="1"/>
    <col min="69" max="69" width="27.453125" bestFit="1" customWidth="1"/>
    <col min="70" max="70" width="33.1796875" bestFit="1" customWidth="1"/>
    <col min="71" max="71" width="27.453125" bestFit="1" customWidth="1"/>
    <col min="72" max="72" width="33.1796875" bestFit="1" customWidth="1"/>
    <col min="73" max="73" width="27.453125" bestFit="1" customWidth="1"/>
    <col min="74" max="74" width="33.1796875" bestFit="1" customWidth="1"/>
    <col min="75" max="75" width="27.453125" bestFit="1" customWidth="1"/>
    <col min="76" max="76" width="33.1796875" bestFit="1" customWidth="1"/>
    <col min="77" max="77" width="27.453125" bestFit="1" customWidth="1"/>
    <col min="78" max="78" width="33.1796875" bestFit="1" customWidth="1"/>
    <col min="79" max="79" width="27.453125" bestFit="1" customWidth="1"/>
    <col min="80" max="80" width="33.1796875" bestFit="1" customWidth="1"/>
    <col min="81" max="81" width="27.453125" bestFit="1" customWidth="1"/>
    <col min="82" max="82" width="33.1796875" bestFit="1" customWidth="1"/>
    <col min="83" max="83" width="27.453125" bestFit="1" customWidth="1"/>
    <col min="84" max="84" width="33.1796875" bestFit="1" customWidth="1"/>
    <col min="85" max="85" width="27.453125" bestFit="1" customWidth="1"/>
    <col min="86" max="86" width="33.1796875" bestFit="1" customWidth="1"/>
    <col min="87" max="87" width="27.453125" bestFit="1" customWidth="1"/>
    <col min="88" max="88" width="33.1796875" bestFit="1" customWidth="1"/>
    <col min="89" max="89" width="27.453125" bestFit="1" customWidth="1"/>
    <col min="90" max="90" width="33.1796875" bestFit="1" customWidth="1"/>
    <col min="91" max="91" width="27.453125" bestFit="1" customWidth="1"/>
    <col min="92" max="92" width="33.1796875" bestFit="1" customWidth="1"/>
    <col min="93" max="93" width="27.453125" bestFit="1" customWidth="1"/>
    <col min="94" max="94" width="38.26953125" bestFit="1" customWidth="1"/>
    <col min="95" max="95" width="32.453125" bestFit="1" customWidth="1"/>
  </cols>
  <sheetData>
    <row r="1" spans="1:9" x14ac:dyDescent="0.35">
      <c r="A1" t="s">
        <v>126</v>
      </c>
      <c r="B1" s="12">
        <f>ROUNDUP(MAX(_xlfn.MAXIFS(INDEX($A$4:$Y$200,0,MATCH("Grand Total",$A$3:$Y$3,0)),$A$4:$A$200,"&lt;&gt;2030",$A$4:$A$200,"&lt;&gt;2050",$A$4:$A$200,"&lt;&gt;"&amp;"Grand Total"),_xlfn.MAXIFS(INDEX('Potentiale TS 2019'!$A$5:$Y$201,0,MATCH("Grand Total",'Potentiale TS 2019'!$A$4:$Y$4,0)),'Potentiale TS 2019'!$A$5:$A$201,"Grand Total"))/2000000,0)*2000000</f>
        <v>18000000</v>
      </c>
    </row>
    <row r="2" spans="1:9" x14ac:dyDescent="0.35">
      <c r="A2" s="6" t="s">
        <v>113</v>
      </c>
      <c r="B2" s="6" t="s">
        <v>82</v>
      </c>
    </row>
    <row r="3" spans="1:9" x14ac:dyDescent="0.35">
      <c r="A3" s="6" t="s">
        <v>80</v>
      </c>
      <c r="B3" t="s">
        <v>66</v>
      </c>
      <c r="C3" t="s">
        <v>67</v>
      </c>
      <c r="D3" t="s">
        <v>53</v>
      </c>
      <c r="E3" t="s">
        <v>69</v>
      </c>
      <c r="F3" t="s">
        <v>70</v>
      </c>
      <c r="G3" t="s">
        <v>72</v>
      </c>
      <c r="H3" t="s">
        <v>74</v>
      </c>
      <c r="I3" t="s">
        <v>81</v>
      </c>
    </row>
    <row r="4" spans="1:9" x14ac:dyDescent="0.35">
      <c r="A4" s="7">
        <v>2030</v>
      </c>
      <c r="B4" s="12"/>
      <c r="C4" s="12"/>
      <c r="D4" s="12"/>
      <c r="E4" s="12"/>
      <c r="F4" s="12"/>
      <c r="G4" s="12"/>
      <c r="H4" s="12"/>
      <c r="I4" s="12"/>
    </row>
    <row r="5" spans="1:9" x14ac:dyDescent="0.35">
      <c r="A5" s="9" t="s">
        <v>135</v>
      </c>
      <c r="B5" s="12">
        <v>1140745.9345080981</v>
      </c>
      <c r="C5" s="12">
        <v>1993192.5254781183</v>
      </c>
      <c r="D5" s="12">
        <v>128467.8</v>
      </c>
      <c r="E5" s="12">
        <v>2340883.5839848323</v>
      </c>
      <c r="F5" s="12">
        <v>2350899.1931052101</v>
      </c>
      <c r="G5" s="12">
        <v>60009.02925833522</v>
      </c>
      <c r="H5" s="12">
        <v>1430404.8399595297</v>
      </c>
      <c r="I5" s="12">
        <v>9444602.9062941242</v>
      </c>
    </row>
    <row r="6" spans="1:9" x14ac:dyDescent="0.35">
      <c r="A6" s="9" t="s">
        <v>155</v>
      </c>
      <c r="B6" s="12">
        <v>1139180.7875059044</v>
      </c>
      <c r="C6" s="12">
        <v>1594554.0203824951</v>
      </c>
      <c r="D6" s="12">
        <v>128467.8</v>
      </c>
      <c r="E6" s="12">
        <v>3529170.9937941348</v>
      </c>
      <c r="F6" s="12">
        <v>3048891.1716911909</v>
      </c>
      <c r="G6" s="12">
        <v>60009.02925833522</v>
      </c>
      <c r="H6" s="12">
        <v>1430404.8399595297</v>
      </c>
      <c r="I6" s="12">
        <v>10930678.64259159</v>
      </c>
    </row>
    <row r="7" spans="1:9" x14ac:dyDescent="0.35">
      <c r="A7" s="9" t="s">
        <v>156</v>
      </c>
      <c r="B7" s="12">
        <v>1173470.746140722</v>
      </c>
      <c r="C7" s="12">
        <v>2391831.0305737429</v>
      </c>
      <c r="D7" s="12">
        <v>128467.8</v>
      </c>
      <c r="E7" s="12">
        <v>1152596.1741755302</v>
      </c>
      <c r="F7" s="12">
        <v>1652907.214519229</v>
      </c>
      <c r="G7" s="12">
        <v>60009.02925833522</v>
      </c>
      <c r="H7" s="12">
        <v>1430404.8399595297</v>
      </c>
      <c r="I7" s="12">
        <v>7989686.8346270882</v>
      </c>
    </row>
    <row r="8" spans="1:9" x14ac:dyDescent="0.35">
      <c r="A8" s="9" t="s">
        <v>159</v>
      </c>
      <c r="B8" s="12">
        <v>1140745.9345080981</v>
      </c>
      <c r="C8" s="12">
        <v>2460677.2498286222</v>
      </c>
      <c r="D8" s="12">
        <v>128467.8</v>
      </c>
      <c r="E8" s="12">
        <v>7583424.2540253261</v>
      </c>
      <c r="F8" s="12">
        <v>1842016.1365374885</v>
      </c>
      <c r="G8" s="12">
        <v>60009.02925833522</v>
      </c>
      <c r="H8" s="12">
        <v>1427681.2946437094</v>
      </c>
      <c r="I8" s="12">
        <v>14643021.698801579</v>
      </c>
    </row>
    <row r="9" spans="1:9" x14ac:dyDescent="0.35">
      <c r="A9" s="9" t="s">
        <v>160</v>
      </c>
      <c r="B9" s="12">
        <v>1139180.7875059044</v>
      </c>
      <c r="C9" s="12">
        <v>1968541.7998628977</v>
      </c>
      <c r="D9" s="12">
        <v>128467.8</v>
      </c>
      <c r="E9" s="12">
        <v>8814413.2103565801</v>
      </c>
      <c r="F9" s="12">
        <v>2528807.5992949228</v>
      </c>
      <c r="G9" s="12">
        <v>60009.02925833522</v>
      </c>
      <c r="H9" s="12">
        <v>1427681.2946437094</v>
      </c>
      <c r="I9" s="12">
        <v>16067101.52092235</v>
      </c>
    </row>
    <row r="10" spans="1:9" x14ac:dyDescent="0.35">
      <c r="A10" s="9" t="s">
        <v>161</v>
      </c>
      <c r="B10" s="12">
        <v>1173470.746140722</v>
      </c>
      <c r="C10" s="12">
        <v>2952812.6997943465</v>
      </c>
      <c r="D10" s="12">
        <v>128467.8</v>
      </c>
      <c r="E10" s="12">
        <v>6449724.9235168751</v>
      </c>
      <c r="F10" s="12">
        <v>1547890.7523356162</v>
      </c>
      <c r="G10" s="12">
        <v>60009.02925833522</v>
      </c>
      <c r="H10" s="12">
        <v>1427681.2946437094</v>
      </c>
      <c r="I10" s="12">
        <v>13740057.245689604</v>
      </c>
    </row>
    <row r="11" spans="1:9" x14ac:dyDescent="0.35">
      <c r="A11" s="9" t="s">
        <v>154</v>
      </c>
      <c r="B11" s="12">
        <v>1550694.1419013061</v>
      </c>
      <c r="C11" s="12">
        <v>2429944.7309030527</v>
      </c>
      <c r="D11" s="12">
        <v>128467.8</v>
      </c>
      <c r="E11" s="12">
        <v>1243748.1082009731</v>
      </c>
      <c r="F11" s="12">
        <v>1798528.1418814491</v>
      </c>
      <c r="G11" s="12">
        <v>60009.02925833522</v>
      </c>
      <c r="H11" s="12">
        <v>1414913.7065083112</v>
      </c>
      <c r="I11" s="12">
        <v>8626305.6586534269</v>
      </c>
    </row>
    <row r="12" spans="1:9" x14ac:dyDescent="0.35">
      <c r="A12" s="9" t="s">
        <v>157</v>
      </c>
      <c r="B12" s="12">
        <v>1466672.3647900405</v>
      </c>
      <c r="C12" s="12">
        <v>1943955.7847224423</v>
      </c>
      <c r="D12" s="12">
        <v>128467.8</v>
      </c>
      <c r="E12" s="12">
        <v>3494883.4432061482</v>
      </c>
      <c r="F12" s="12">
        <v>2453137.4243476</v>
      </c>
      <c r="G12" s="12">
        <v>60009.02925833522</v>
      </c>
      <c r="H12" s="12">
        <v>1414913.7065083112</v>
      </c>
      <c r="I12" s="12">
        <v>10962039.552832875</v>
      </c>
    </row>
    <row r="13" spans="1:9" x14ac:dyDescent="0.35">
      <c r="A13" s="9" t="s">
        <v>158</v>
      </c>
      <c r="B13" s="12">
        <v>1665408.4462207083</v>
      </c>
      <c r="C13" s="12">
        <v>2915933.6770836636</v>
      </c>
      <c r="D13" s="12">
        <v>128467.8</v>
      </c>
      <c r="E13" s="12">
        <v>505463.17884479678</v>
      </c>
      <c r="F13" s="12">
        <v>1443942.4969234532</v>
      </c>
      <c r="G13" s="12">
        <v>60009.02925833522</v>
      </c>
      <c r="H13" s="12">
        <v>1414913.7065083112</v>
      </c>
      <c r="I13" s="12">
        <v>8134138.3348392677</v>
      </c>
    </row>
    <row r="14" spans="1:9" x14ac:dyDescent="0.35">
      <c r="A14" s="7">
        <v>2050</v>
      </c>
      <c r="B14" s="12"/>
      <c r="C14" s="12"/>
      <c r="D14" s="12"/>
      <c r="E14" s="12"/>
      <c r="F14" s="12"/>
      <c r="G14" s="12"/>
      <c r="H14" s="12"/>
      <c r="I14" s="12"/>
    </row>
    <row r="15" spans="1:9" x14ac:dyDescent="0.35">
      <c r="A15" s="9" t="s">
        <v>135</v>
      </c>
      <c r="B15" s="12">
        <v>1159380.5453773013</v>
      </c>
      <c r="C15" s="12">
        <v>1993395.3314738162</v>
      </c>
      <c r="D15" s="12">
        <v>128467.8</v>
      </c>
      <c r="E15" s="12">
        <v>2747195.0232882127</v>
      </c>
      <c r="F15" s="12">
        <v>2381402.9500708352</v>
      </c>
      <c r="G15" s="12">
        <v>60009.02925833522</v>
      </c>
      <c r="H15" s="12">
        <v>1399488.0360732754</v>
      </c>
      <c r="I15" s="12">
        <v>9869338.7155417744</v>
      </c>
    </row>
    <row r="16" spans="1:9" x14ac:dyDescent="0.35">
      <c r="A16" s="9" t="s">
        <v>155</v>
      </c>
      <c r="B16" s="12">
        <v>1157844.6374687569</v>
      </c>
      <c r="C16" s="12">
        <v>1594716.2651790527</v>
      </c>
      <c r="D16" s="12">
        <v>128467.8</v>
      </c>
      <c r="E16" s="12">
        <v>3935482.4330975153</v>
      </c>
      <c r="F16" s="12">
        <v>3078813.5484417351</v>
      </c>
      <c r="G16" s="12">
        <v>60009.02925833522</v>
      </c>
      <c r="H16" s="12">
        <v>1399488.0360732754</v>
      </c>
      <c r="I16" s="12">
        <v>11354821.749518668</v>
      </c>
    </row>
    <row r="17" spans="1:9" x14ac:dyDescent="0.35">
      <c r="A17" s="9" t="s">
        <v>156</v>
      </c>
      <c r="B17" s="12">
        <v>1191829.5713620714</v>
      </c>
      <c r="C17" s="12">
        <v>2392074.3977685794</v>
      </c>
      <c r="D17" s="12">
        <v>128467.8</v>
      </c>
      <c r="E17" s="12">
        <v>1558907.6134789109</v>
      </c>
      <c r="F17" s="12">
        <v>1683992.3516999346</v>
      </c>
      <c r="G17" s="12">
        <v>60009.02925833522</v>
      </c>
      <c r="H17" s="12">
        <v>1399488.0360732754</v>
      </c>
      <c r="I17" s="12">
        <v>8414768.7996411063</v>
      </c>
    </row>
    <row r="18" spans="1:9" x14ac:dyDescent="0.35">
      <c r="A18" s="9" t="s">
        <v>159</v>
      </c>
      <c r="B18" s="12">
        <v>1159380.5453773013</v>
      </c>
      <c r="C18" s="12">
        <v>2444450.8046781123</v>
      </c>
      <c r="D18" s="12">
        <v>128467.8</v>
      </c>
      <c r="E18" s="12">
        <v>7808407.2979824385</v>
      </c>
      <c r="F18" s="12">
        <v>1659373.2047878599</v>
      </c>
      <c r="G18" s="12">
        <v>60009.02925833522</v>
      </c>
      <c r="H18" s="12">
        <v>1517803.9823387656</v>
      </c>
      <c r="I18" s="12">
        <v>14777892.664422812</v>
      </c>
    </row>
    <row r="19" spans="1:9" x14ac:dyDescent="0.35">
      <c r="A19" s="9" t="s">
        <v>160</v>
      </c>
      <c r="B19" s="12">
        <v>1157844.6374687569</v>
      </c>
      <c r="C19" s="12">
        <v>1955560.6437424892</v>
      </c>
      <c r="D19" s="12">
        <v>128467.8</v>
      </c>
      <c r="E19" s="12">
        <v>9039396.2543136925</v>
      </c>
      <c r="F19" s="12">
        <v>2345583.2873302135</v>
      </c>
      <c r="G19" s="12">
        <v>60009.02925833522</v>
      </c>
      <c r="H19" s="12">
        <v>1517803.9823387656</v>
      </c>
      <c r="I19" s="12">
        <v>16204665.634452254</v>
      </c>
    </row>
    <row r="20" spans="1:9" x14ac:dyDescent="0.35">
      <c r="A20" s="9" t="s">
        <v>161</v>
      </c>
      <c r="B20" s="12">
        <v>1191829.5713620714</v>
      </c>
      <c r="C20" s="12">
        <v>2933340.965613734</v>
      </c>
      <c r="D20" s="12">
        <v>128467.8</v>
      </c>
      <c r="E20" s="12">
        <v>6638368.1220158404</v>
      </c>
      <c r="F20" s="12">
        <v>1353676.6135860765</v>
      </c>
      <c r="G20" s="12">
        <v>60009.02925833522</v>
      </c>
      <c r="H20" s="12">
        <v>1517803.9823387656</v>
      </c>
      <c r="I20" s="12">
        <v>13823496.084174823</v>
      </c>
    </row>
    <row r="21" spans="1:9" x14ac:dyDescent="0.35">
      <c r="A21" s="9" t="s">
        <v>154</v>
      </c>
      <c r="B21" s="12">
        <v>1639614.7168060495</v>
      </c>
      <c r="C21" s="12">
        <v>2358111.1669086041</v>
      </c>
      <c r="D21" s="12">
        <v>128467.8</v>
      </c>
      <c r="E21" s="12">
        <v>827356.57548750937</v>
      </c>
      <c r="F21" s="12">
        <v>1416123.7038441396</v>
      </c>
      <c r="G21" s="12">
        <v>60009.02925833522</v>
      </c>
      <c r="H21" s="12">
        <v>1386180.4255343857</v>
      </c>
      <c r="I21" s="12">
        <v>7815863.4178390224</v>
      </c>
    </row>
    <row r="22" spans="1:9" x14ac:dyDescent="0.35">
      <c r="A22" s="9" t="s">
        <v>157</v>
      </c>
      <c r="B22" s="12">
        <v>1540719.4746117555</v>
      </c>
      <c r="C22" s="12">
        <v>1886488.9335268831</v>
      </c>
      <c r="D22" s="12">
        <v>128467.8</v>
      </c>
      <c r="E22" s="12">
        <v>2511612.5066442816</v>
      </c>
      <c r="F22" s="12">
        <v>2057926.5657154557</v>
      </c>
      <c r="G22" s="12">
        <v>60009.02925833522</v>
      </c>
      <c r="H22" s="12">
        <v>1386180.4255343857</v>
      </c>
      <c r="I22" s="12">
        <v>9571404.7352910955</v>
      </c>
    </row>
    <row r="23" spans="1:9" x14ac:dyDescent="0.35">
      <c r="A23" s="9" t="s">
        <v>158</v>
      </c>
      <c r="B23" s="12">
        <v>1768110.5870511229</v>
      </c>
      <c r="C23" s="12">
        <v>2829733.4002903248</v>
      </c>
      <c r="D23" s="12">
        <v>128467.8</v>
      </c>
      <c r="E23" s="12">
        <v>451976.14077772765</v>
      </c>
      <c r="F23" s="12">
        <v>1107390.0418091707</v>
      </c>
      <c r="G23" s="12">
        <v>60009.02925833522</v>
      </c>
      <c r="H23" s="12">
        <v>1386180.4255343857</v>
      </c>
      <c r="I23" s="12">
        <v>7731867.4247210659</v>
      </c>
    </row>
    <row r="24" spans="1:9" x14ac:dyDescent="0.35">
      <c r="A24" s="7" t="s">
        <v>81</v>
      </c>
      <c r="B24" s="12">
        <v>23556124.176106691</v>
      </c>
      <c r="C24" s="12">
        <v>41039315.427810982</v>
      </c>
      <c r="D24" s="12">
        <v>2312420.4000000004</v>
      </c>
      <c r="E24" s="12">
        <v>70633009.837191328</v>
      </c>
      <c r="F24" s="12">
        <v>35751302.397921585</v>
      </c>
      <c r="G24" s="12">
        <v>1080162.5266500341</v>
      </c>
      <c r="H24" s="12">
        <v>25729416.855173927</v>
      </c>
      <c r="I24" s="12">
        <v>200101751.6208545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285F1-89A4-48CB-8AA2-B262BB278A22}">
  <sheetPr codeName="Sheet19">
    <tabColor theme="7" tint="0.39997558519241921"/>
  </sheetPr>
  <dimension ref="A1:J6"/>
  <sheetViews>
    <sheetView zoomScaleNormal="100" workbookViewId="0">
      <selection activeCell="B4" sqref="B4:J5"/>
    </sheetView>
  </sheetViews>
  <sheetFormatPr defaultRowHeight="14.5" x14ac:dyDescent="0.35"/>
  <cols>
    <col min="1" max="1" width="30.81640625" bestFit="1" customWidth="1"/>
    <col min="2" max="2" width="19.453125" bestFit="1" customWidth="1"/>
    <col min="3" max="3" width="13.453125" bestFit="1" customWidth="1"/>
    <col min="4" max="4" width="7.54296875" bestFit="1" customWidth="1"/>
    <col min="5" max="5" width="12.36328125" bestFit="1" customWidth="1"/>
    <col min="6" max="6" width="11.36328125" bestFit="1" customWidth="1"/>
    <col min="7" max="7" width="11.90625" bestFit="1" customWidth="1"/>
    <col min="8" max="8" width="9.36328125" bestFit="1" customWidth="1"/>
    <col min="9" max="9" width="16.453125" bestFit="1" customWidth="1"/>
    <col min="10" max="10" width="10.7265625" bestFit="1" customWidth="1"/>
    <col min="11" max="11" width="11.26953125" bestFit="1" customWidth="1"/>
    <col min="12" max="12" width="31.453125" bestFit="1" customWidth="1"/>
    <col min="13" max="13" width="37.1796875" bestFit="1" customWidth="1"/>
    <col min="14" max="14" width="31.453125" bestFit="1" customWidth="1"/>
    <col min="15" max="15" width="37.1796875" bestFit="1" customWidth="1"/>
    <col min="16" max="16" width="31.453125" bestFit="1" customWidth="1"/>
    <col min="17" max="17" width="37.1796875" bestFit="1" customWidth="1"/>
    <col min="18" max="18" width="36.453125" bestFit="1" customWidth="1"/>
    <col min="19" max="19" width="42.26953125" bestFit="1" customWidth="1"/>
    <col min="20" max="20" width="33.1796875" bestFit="1" customWidth="1"/>
    <col min="21" max="21" width="27.453125" bestFit="1" customWidth="1"/>
    <col min="22" max="22" width="38.26953125" bestFit="1" customWidth="1"/>
    <col min="23" max="23" width="32.453125" bestFit="1" customWidth="1"/>
    <col min="24" max="24" width="33.1796875" bestFit="1" customWidth="1"/>
    <col min="25" max="25" width="27.453125" bestFit="1" customWidth="1"/>
    <col min="26" max="26" width="33.1796875" bestFit="1" customWidth="1"/>
    <col min="27" max="27" width="27.453125" bestFit="1" customWidth="1"/>
    <col min="28" max="28" width="33.1796875" bestFit="1" customWidth="1"/>
    <col min="29" max="29" width="27.453125" bestFit="1" customWidth="1"/>
    <col min="30" max="30" width="33.1796875" bestFit="1" customWidth="1"/>
    <col min="31" max="31" width="27.453125" bestFit="1" customWidth="1"/>
    <col min="32" max="32" width="33.1796875" bestFit="1" customWidth="1"/>
    <col min="33" max="33" width="27.453125" bestFit="1" customWidth="1"/>
    <col min="34" max="34" width="33.1796875" bestFit="1" customWidth="1"/>
    <col min="35" max="35" width="27.453125" bestFit="1" customWidth="1"/>
    <col min="36" max="36" width="33.1796875" bestFit="1" customWidth="1"/>
    <col min="37" max="37" width="27.453125" bestFit="1" customWidth="1"/>
    <col min="38" max="38" width="33.1796875" bestFit="1" customWidth="1"/>
    <col min="39" max="39" width="27.453125" bestFit="1" customWidth="1"/>
    <col min="40" max="40" width="33.1796875" bestFit="1" customWidth="1"/>
    <col min="41" max="41" width="27.453125" bestFit="1" customWidth="1"/>
    <col min="42" max="42" width="33.1796875" bestFit="1" customWidth="1"/>
    <col min="43" max="43" width="27.453125" bestFit="1" customWidth="1"/>
    <col min="44" max="44" width="33.1796875" bestFit="1" customWidth="1"/>
    <col min="45" max="45" width="27.453125" bestFit="1" customWidth="1"/>
    <col min="46" max="46" width="33.1796875" bestFit="1" customWidth="1"/>
    <col min="47" max="47" width="27.453125" bestFit="1" customWidth="1"/>
    <col min="48" max="48" width="33.1796875" bestFit="1" customWidth="1"/>
    <col min="49" max="49" width="27.453125" bestFit="1" customWidth="1"/>
    <col min="50" max="50" width="33.1796875" bestFit="1" customWidth="1"/>
    <col min="51" max="51" width="27.453125" bestFit="1" customWidth="1"/>
    <col min="52" max="52" width="33.1796875" bestFit="1" customWidth="1"/>
    <col min="53" max="53" width="27.453125" bestFit="1" customWidth="1"/>
    <col min="54" max="54" width="33.1796875" bestFit="1" customWidth="1"/>
    <col min="55" max="55" width="27.453125" bestFit="1" customWidth="1"/>
    <col min="56" max="56" width="33.1796875" bestFit="1" customWidth="1"/>
    <col min="57" max="57" width="27.453125" bestFit="1" customWidth="1"/>
    <col min="58" max="58" width="33.1796875" bestFit="1" customWidth="1"/>
    <col min="59" max="59" width="27.453125" bestFit="1" customWidth="1"/>
    <col min="60" max="60" width="33.1796875" bestFit="1" customWidth="1"/>
    <col min="61" max="61" width="27.453125" bestFit="1" customWidth="1"/>
    <col min="62" max="62" width="33.1796875" bestFit="1" customWidth="1"/>
    <col min="63" max="63" width="27.453125" bestFit="1" customWidth="1"/>
    <col min="64" max="64" width="33.1796875" bestFit="1" customWidth="1"/>
    <col min="65" max="65" width="27.453125" bestFit="1" customWidth="1"/>
    <col min="66" max="66" width="33.1796875" bestFit="1" customWidth="1"/>
    <col min="67" max="67" width="27.453125" bestFit="1" customWidth="1"/>
    <col min="68" max="68" width="33.1796875" bestFit="1" customWidth="1"/>
    <col min="69" max="69" width="27.453125" bestFit="1" customWidth="1"/>
    <col min="70" max="70" width="33.1796875" bestFit="1" customWidth="1"/>
    <col min="71" max="71" width="27.453125" bestFit="1" customWidth="1"/>
    <col min="72" max="72" width="33.1796875" bestFit="1" customWidth="1"/>
    <col min="73" max="73" width="27.453125" bestFit="1" customWidth="1"/>
    <col min="74" max="74" width="33.1796875" bestFit="1" customWidth="1"/>
    <col min="75" max="75" width="27.453125" bestFit="1" customWidth="1"/>
    <col min="76" max="76" width="33.1796875" bestFit="1" customWidth="1"/>
    <col min="77" max="77" width="27.453125" bestFit="1" customWidth="1"/>
    <col min="78" max="78" width="33.1796875" bestFit="1" customWidth="1"/>
    <col min="79" max="79" width="27.453125" bestFit="1" customWidth="1"/>
    <col min="80" max="80" width="33.1796875" bestFit="1" customWidth="1"/>
    <col min="81" max="81" width="27.453125" bestFit="1" customWidth="1"/>
    <col min="82" max="82" width="33.1796875" bestFit="1" customWidth="1"/>
    <col min="83" max="83" width="27.453125" bestFit="1" customWidth="1"/>
    <col min="84" max="84" width="33.1796875" bestFit="1" customWidth="1"/>
    <col min="85" max="85" width="27.453125" bestFit="1" customWidth="1"/>
    <col min="86" max="86" width="33.1796875" bestFit="1" customWidth="1"/>
    <col min="87" max="87" width="27.453125" bestFit="1" customWidth="1"/>
    <col min="88" max="88" width="33.1796875" bestFit="1" customWidth="1"/>
    <col min="89" max="89" width="27.453125" bestFit="1" customWidth="1"/>
    <col min="90" max="90" width="33.1796875" bestFit="1" customWidth="1"/>
    <col min="91" max="91" width="27.453125" bestFit="1" customWidth="1"/>
    <col min="92" max="92" width="33.1796875" bestFit="1" customWidth="1"/>
    <col min="93" max="93" width="27.453125" bestFit="1" customWidth="1"/>
    <col min="94" max="94" width="38.26953125" bestFit="1" customWidth="1"/>
    <col min="95" max="95" width="32.453125" bestFit="1" customWidth="1"/>
  </cols>
  <sheetData>
    <row r="1" spans="1:10" x14ac:dyDescent="0.35">
      <c r="A1" s="6" t="s">
        <v>26</v>
      </c>
      <c r="B1" t="s">
        <v>135</v>
      </c>
    </row>
    <row r="3" spans="1:10" x14ac:dyDescent="0.35">
      <c r="A3" s="6" t="s">
        <v>113</v>
      </c>
      <c r="B3" s="6" t="s">
        <v>82</v>
      </c>
    </row>
    <row r="4" spans="1:10" x14ac:dyDescent="0.35">
      <c r="A4" s="6" t="s">
        <v>80</v>
      </c>
      <c r="B4" t="s">
        <v>66</v>
      </c>
      <c r="C4" t="s">
        <v>67</v>
      </c>
      <c r="D4" t="s">
        <v>53</v>
      </c>
      <c r="E4" t="s">
        <v>69</v>
      </c>
      <c r="F4" t="s">
        <v>70</v>
      </c>
      <c r="G4" t="s">
        <v>72</v>
      </c>
      <c r="H4" t="s">
        <v>74</v>
      </c>
      <c r="I4" t="s">
        <v>124</v>
      </c>
      <c r="J4" t="s">
        <v>81</v>
      </c>
    </row>
    <row r="5" spans="1:10" x14ac:dyDescent="0.35">
      <c r="A5" s="7">
        <v>2019</v>
      </c>
      <c r="B5" s="12">
        <v>1077304.9400000002</v>
      </c>
      <c r="C5" s="12">
        <v>704016.11583333346</v>
      </c>
      <c r="D5" s="12">
        <v>128467.8</v>
      </c>
      <c r="E5" s="12">
        <v>128726.36</v>
      </c>
      <c r="F5" s="12">
        <v>1676887.9013836067</v>
      </c>
      <c r="G5" s="12">
        <v>0</v>
      </c>
      <c r="H5" s="12">
        <v>1408272.4723011611</v>
      </c>
      <c r="I5" s="12">
        <v>0</v>
      </c>
      <c r="J5" s="12">
        <v>5123675.5895181019</v>
      </c>
    </row>
    <row r="6" spans="1:10" x14ac:dyDescent="0.35">
      <c r="A6" s="7" t="s">
        <v>81</v>
      </c>
      <c r="B6" s="12">
        <v>1077304.9400000002</v>
      </c>
      <c r="C6" s="12">
        <v>704016.11583333346</v>
      </c>
      <c r="D6" s="12">
        <v>128467.8</v>
      </c>
      <c r="E6" s="12">
        <v>128726.36</v>
      </c>
      <c r="F6" s="12">
        <v>1676887.9013836067</v>
      </c>
      <c r="G6" s="12">
        <v>0</v>
      </c>
      <c r="H6" s="12">
        <v>1408272.4723011611</v>
      </c>
      <c r="I6" s="12">
        <v>0</v>
      </c>
      <c r="J6" s="12">
        <v>5123675.5895181019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58A78-DB0B-4CB3-A8ED-82C7D5189043}">
  <sheetPr codeName="Sheet14">
    <tabColor theme="7" tint="0.39997558519241921"/>
  </sheetPr>
  <dimension ref="A1:P35"/>
  <sheetViews>
    <sheetView topLeftCell="B1" zoomScaleNormal="100" workbookViewId="0">
      <selection activeCell="C5" sqref="C5:N26"/>
    </sheetView>
  </sheetViews>
  <sheetFormatPr defaultRowHeight="14.5" x14ac:dyDescent="0.35"/>
  <cols>
    <col min="1" max="1" width="36" bestFit="1" customWidth="1"/>
    <col min="2" max="2" width="25.6328125" bestFit="1" customWidth="1"/>
    <col min="3" max="15" width="13.81640625" bestFit="1" customWidth="1"/>
    <col min="16" max="16" width="10.90625" bestFit="1" customWidth="1"/>
    <col min="17" max="24" width="36" bestFit="1" customWidth="1"/>
    <col min="25" max="25" width="41" bestFit="1" customWidth="1"/>
    <col min="26" max="26" width="18.1796875" bestFit="1" customWidth="1"/>
    <col min="27" max="48" width="21" bestFit="1" customWidth="1"/>
    <col min="49" max="49" width="12" bestFit="1" customWidth="1"/>
    <col min="50" max="50" width="33.1796875" bestFit="1" customWidth="1"/>
    <col min="51" max="51" width="27.453125" bestFit="1" customWidth="1"/>
    <col min="52" max="52" width="33.1796875" bestFit="1" customWidth="1"/>
    <col min="53" max="53" width="27.453125" bestFit="1" customWidth="1"/>
    <col min="54" max="54" width="33.1796875" bestFit="1" customWidth="1"/>
    <col min="55" max="55" width="27.453125" bestFit="1" customWidth="1"/>
    <col min="56" max="56" width="33.1796875" bestFit="1" customWidth="1"/>
    <col min="57" max="57" width="27.453125" bestFit="1" customWidth="1"/>
    <col min="58" max="58" width="33.1796875" bestFit="1" customWidth="1"/>
    <col min="59" max="59" width="27.453125" bestFit="1" customWidth="1"/>
    <col min="60" max="60" width="33.1796875" bestFit="1" customWidth="1"/>
    <col min="61" max="61" width="27.453125" bestFit="1" customWidth="1"/>
    <col min="62" max="62" width="33.1796875" bestFit="1" customWidth="1"/>
    <col min="63" max="63" width="27.453125" bestFit="1" customWidth="1"/>
    <col min="64" max="64" width="33.1796875" bestFit="1" customWidth="1"/>
    <col min="65" max="65" width="27.453125" bestFit="1" customWidth="1"/>
    <col min="66" max="66" width="33.1796875" bestFit="1" customWidth="1"/>
    <col min="67" max="67" width="27.453125" bestFit="1" customWidth="1"/>
    <col min="68" max="68" width="33.1796875" bestFit="1" customWidth="1"/>
    <col min="69" max="69" width="27.453125" bestFit="1" customWidth="1"/>
    <col min="70" max="70" width="33.1796875" bestFit="1" customWidth="1"/>
    <col min="71" max="71" width="27.453125" bestFit="1" customWidth="1"/>
    <col min="72" max="72" width="33.1796875" bestFit="1" customWidth="1"/>
    <col min="73" max="73" width="27.453125" bestFit="1" customWidth="1"/>
    <col min="74" max="74" width="33.1796875" bestFit="1" customWidth="1"/>
    <col min="75" max="75" width="27.453125" bestFit="1" customWidth="1"/>
    <col min="76" max="76" width="33.1796875" bestFit="1" customWidth="1"/>
    <col min="77" max="77" width="27.453125" bestFit="1" customWidth="1"/>
    <col min="78" max="78" width="33.1796875" bestFit="1" customWidth="1"/>
    <col min="79" max="79" width="27.453125" bestFit="1" customWidth="1"/>
    <col min="80" max="80" width="33.1796875" bestFit="1" customWidth="1"/>
    <col min="81" max="81" width="27.453125" bestFit="1" customWidth="1"/>
    <col min="82" max="82" width="33.1796875" bestFit="1" customWidth="1"/>
    <col min="83" max="83" width="27.453125" bestFit="1" customWidth="1"/>
    <col min="84" max="84" width="33.1796875" bestFit="1" customWidth="1"/>
    <col min="85" max="85" width="27.453125" bestFit="1" customWidth="1"/>
    <col min="86" max="86" width="33.1796875" bestFit="1" customWidth="1"/>
    <col min="87" max="87" width="27.453125" bestFit="1" customWidth="1"/>
    <col min="88" max="88" width="33.1796875" bestFit="1" customWidth="1"/>
    <col min="89" max="89" width="27.453125" bestFit="1" customWidth="1"/>
    <col min="90" max="90" width="33.1796875" bestFit="1" customWidth="1"/>
    <col min="91" max="91" width="27.453125" bestFit="1" customWidth="1"/>
    <col min="92" max="92" width="33.1796875" bestFit="1" customWidth="1"/>
    <col min="93" max="93" width="27.453125" bestFit="1" customWidth="1"/>
    <col min="94" max="94" width="38.26953125" bestFit="1" customWidth="1"/>
    <col min="95" max="95" width="32.453125" bestFit="1" customWidth="1"/>
  </cols>
  <sheetData>
    <row r="1" spans="1:16" x14ac:dyDescent="0.35">
      <c r="A1" s="6" t="s">
        <v>117</v>
      </c>
      <c r="B1" s="7">
        <v>1</v>
      </c>
    </row>
    <row r="3" spans="1:16" x14ac:dyDescent="0.35">
      <c r="A3" s="6" t="s">
        <v>119</v>
      </c>
      <c r="C3" s="6" t="s">
        <v>2</v>
      </c>
    </row>
    <row r="4" spans="1:16" x14ac:dyDescent="0.35">
      <c r="A4" s="6" t="s">
        <v>3</v>
      </c>
      <c r="B4" s="6" t="s">
        <v>26</v>
      </c>
      <c r="C4" t="s">
        <v>54</v>
      </c>
      <c r="D4" t="s">
        <v>44</v>
      </c>
      <c r="E4" t="s">
        <v>38</v>
      </c>
      <c r="F4" t="s">
        <v>53</v>
      </c>
      <c r="G4" t="s">
        <v>49</v>
      </c>
      <c r="H4" t="s">
        <v>28</v>
      </c>
      <c r="I4" t="s">
        <v>59</v>
      </c>
      <c r="J4" t="s">
        <v>45</v>
      </c>
      <c r="K4" t="s">
        <v>27</v>
      </c>
      <c r="L4" t="s">
        <v>64</v>
      </c>
      <c r="M4" t="s">
        <v>55</v>
      </c>
      <c r="N4" t="s">
        <v>50</v>
      </c>
      <c r="O4" t="s">
        <v>31</v>
      </c>
      <c r="P4" t="s">
        <v>81</v>
      </c>
    </row>
    <row r="5" spans="1:16" x14ac:dyDescent="0.35">
      <c r="A5">
        <v>2019</v>
      </c>
      <c r="B5" t="s">
        <v>135</v>
      </c>
      <c r="C5" s="12">
        <v>0</v>
      </c>
      <c r="D5" s="12">
        <v>370459.67448149773</v>
      </c>
      <c r="E5" s="12">
        <v>420628.93071698514</v>
      </c>
      <c r="F5" s="12">
        <v>142742</v>
      </c>
      <c r="G5" s="12">
        <v>0</v>
      </c>
      <c r="H5" s="12">
        <v>203936.60569913458</v>
      </c>
      <c r="I5" s="12">
        <v>5421074.2654714445</v>
      </c>
      <c r="J5" s="12">
        <v>282332.03034110228</v>
      </c>
      <c r="K5" s="12">
        <v>0</v>
      </c>
      <c r="L5" s="12">
        <v>944817.29105430027</v>
      </c>
      <c r="M5" s="12">
        <v>0</v>
      </c>
      <c r="N5" s="12">
        <v>0</v>
      </c>
      <c r="O5" s="12">
        <v>0</v>
      </c>
      <c r="P5" s="12">
        <v>7785990.7977644634</v>
      </c>
    </row>
    <row r="6" spans="1:16" x14ac:dyDescent="0.35">
      <c r="B6" t="s">
        <v>155</v>
      </c>
      <c r="C6" s="12">
        <v>0</v>
      </c>
      <c r="D6" s="12">
        <v>370459.67448149773</v>
      </c>
      <c r="E6" s="12">
        <v>420628.93071698514</v>
      </c>
      <c r="F6" s="12">
        <v>142742</v>
      </c>
      <c r="G6" s="12">
        <v>0</v>
      </c>
      <c r="H6" s="12">
        <v>203936.60569913458</v>
      </c>
      <c r="I6" s="12">
        <v>5421074.2654714445</v>
      </c>
      <c r="J6" s="12">
        <v>282332.03034110228</v>
      </c>
      <c r="K6" s="12">
        <v>0</v>
      </c>
      <c r="L6" s="12">
        <v>944817.29105430027</v>
      </c>
      <c r="M6" s="12">
        <v>0</v>
      </c>
      <c r="N6" s="12">
        <v>0</v>
      </c>
      <c r="O6" s="12">
        <v>0</v>
      </c>
      <c r="P6" s="12">
        <v>7785990.7977644634</v>
      </c>
    </row>
    <row r="7" spans="1:16" x14ac:dyDescent="0.35">
      <c r="B7" t="s">
        <v>156</v>
      </c>
      <c r="C7" s="12">
        <v>0</v>
      </c>
      <c r="D7" s="12">
        <v>370459.67448149773</v>
      </c>
      <c r="E7" s="12">
        <v>420628.93071698514</v>
      </c>
      <c r="F7" s="12">
        <v>142742</v>
      </c>
      <c r="G7" s="12">
        <v>0</v>
      </c>
      <c r="H7" s="12">
        <v>203936.60569913458</v>
      </c>
      <c r="I7" s="12">
        <v>5421074.2654714445</v>
      </c>
      <c r="J7" s="12">
        <v>282332.03034110228</v>
      </c>
      <c r="K7" s="12">
        <v>0</v>
      </c>
      <c r="L7" s="12">
        <v>944817.29105430027</v>
      </c>
      <c r="M7" s="12">
        <v>0</v>
      </c>
      <c r="N7" s="12">
        <v>0</v>
      </c>
      <c r="O7" s="12">
        <v>0</v>
      </c>
      <c r="P7" s="12">
        <v>7785990.7977644643</v>
      </c>
    </row>
    <row r="8" spans="1:16" x14ac:dyDescent="0.35">
      <c r="B8" t="s">
        <v>159</v>
      </c>
      <c r="C8" s="12">
        <v>0</v>
      </c>
      <c r="D8" s="12">
        <v>370459.67448149773</v>
      </c>
      <c r="E8" s="12">
        <v>420628.93071698514</v>
      </c>
      <c r="F8" s="12">
        <v>142742</v>
      </c>
      <c r="G8" s="12">
        <v>0</v>
      </c>
      <c r="H8" s="12">
        <v>203936.60569913458</v>
      </c>
      <c r="I8" s="12">
        <v>5421074.2654714445</v>
      </c>
      <c r="J8" s="12">
        <v>282332.03034110228</v>
      </c>
      <c r="K8" s="12">
        <v>0</v>
      </c>
      <c r="L8" s="12">
        <v>944817.29105430027</v>
      </c>
      <c r="M8" s="12">
        <v>0</v>
      </c>
      <c r="N8" s="12">
        <v>0</v>
      </c>
      <c r="O8" s="12">
        <v>0</v>
      </c>
      <c r="P8" s="12">
        <v>7785990.7977644643</v>
      </c>
    </row>
    <row r="9" spans="1:16" x14ac:dyDescent="0.35">
      <c r="B9" t="s">
        <v>160</v>
      </c>
      <c r="C9" s="12">
        <v>0</v>
      </c>
      <c r="D9" s="12">
        <v>370459.67448149773</v>
      </c>
      <c r="E9" s="12">
        <v>420628.93071698514</v>
      </c>
      <c r="F9" s="12">
        <v>142742</v>
      </c>
      <c r="G9" s="12">
        <v>0</v>
      </c>
      <c r="H9" s="12">
        <v>203936.60569913458</v>
      </c>
      <c r="I9" s="12">
        <v>5421074.2654714445</v>
      </c>
      <c r="J9" s="12">
        <v>282332.03034110228</v>
      </c>
      <c r="K9" s="12">
        <v>0</v>
      </c>
      <c r="L9" s="12">
        <v>944817.29105430027</v>
      </c>
      <c r="M9" s="12">
        <v>0</v>
      </c>
      <c r="N9" s="12">
        <v>0</v>
      </c>
      <c r="O9" s="12">
        <v>0</v>
      </c>
      <c r="P9" s="12">
        <v>7785990.7977644643</v>
      </c>
    </row>
    <row r="10" spans="1:16" x14ac:dyDescent="0.35">
      <c r="B10" t="s">
        <v>161</v>
      </c>
      <c r="C10" s="12">
        <v>0</v>
      </c>
      <c r="D10" s="12">
        <v>370459.67448149773</v>
      </c>
      <c r="E10" s="12">
        <v>420628.93071698514</v>
      </c>
      <c r="F10" s="12">
        <v>142742</v>
      </c>
      <c r="G10" s="12">
        <v>0</v>
      </c>
      <c r="H10" s="12">
        <v>203936.60569913458</v>
      </c>
      <c r="I10" s="12">
        <v>5421074.2654714445</v>
      </c>
      <c r="J10" s="12">
        <v>282332.03034110228</v>
      </c>
      <c r="K10" s="12">
        <v>0</v>
      </c>
      <c r="L10" s="12">
        <v>944817.29105430027</v>
      </c>
      <c r="M10" s="12">
        <v>0</v>
      </c>
      <c r="N10" s="12">
        <v>0</v>
      </c>
      <c r="O10" s="12">
        <v>0</v>
      </c>
      <c r="P10" s="12">
        <v>7785990.7977644643</v>
      </c>
    </row>
    <row r="11" spans="1:16" x14ac:dyDescent="0.35">
      <c r="B11" t="s">
        <v>154</v>
      </c>
      <c r="C11" s="12">
        <v>0</v>
      </c>
      <c r="D11" s="12">
        <v>370459.67448149773</v>
      </c>
      <c r="E11" s="12">
        <v>420628.93071698514</v>
      </c>
      <c r="F11" s="12">
        <v>142742</v>
      </c>
      <c r="G11" s="12">
        <v>0</v>
      </c>
      <c r="H11" s="12">
        <v>203936.60569913458</v>
      </c>
      <c r="I11" s="12">
        <v>5421074.2654714445</v>
      </c>
      <c r="J11" s="12">
        <v>282332.03034110228</v>
      </c>
      <c r="K11" s="12">
        <v>0</v>
      </c>
      <c r="L11" s="12">
        <v>944817.29105430027</v>
      </c>
      <c r="M11" s="12">
        <v>0</v>
      </c>
      <c r="N11" s="12">
        <v>0</v>
      </c>
      <c r="O11" s="12">
        <v>0</v>
      </c>
      <c r="P11" s="12">
        <v>7785990.7977644643</v>
      </c>
    </row>
    <row r="12" spans="1:16" x14ac:dyDescent="0.35">
      <c r="B12" t="s">
        <v>157</v>
      </c>
      <c r="C12" s="12">
        <v>0</v>
      </c>
      <c r="D12" s="12">
        <v>370459.67448149773</v>
      </c>
      <c r="E12" s="12">
        <v>420628.93071698514</v>
      </c>
      <c r="F12" s="12">
        <v>142742</v>
      </c>
      <c r="G12" s="12">
        <v>0</v>
      </c>
      <c r="H12" s="12">
        <v>203936.60569913458</v>
      </c>
      <c r="I12" s="12">
        <v>5421074.2654714445</v>
      </c>
      <c r="J12" s="12">
        <v>282332.03034110228</v>
      </c>
      <c r="K12" s="12">
        <v>0</v>
      </c>
      <c r="L12" s="12">
        <v>944817.29105430027</v>
      </c>
      <c r="M12" s="12">
        <v>0</v>
      </c>
      <c r="N12" s="12">
        <v>0</v>
      </c>
      <c r="O12" s="12">
        <v>0</v>
      </c>
      <c r="P12" s="12">
        <v>7785990.7977644643</v>
      </c>
    </row>
    <row r="13" spans="1:16" x14ac:dyDescent="0.35">
      <c r="B13" t="s">
        <v>158</v>
      </c>
      <c r="C13" s="12">
        <v>0</v>
      </c>
      <c r="D13" s="12">
        <v>370459.67448149773</v>
      </c>
      <c r="E13" s="12">
        <v>420628.93071698514</v>
      </c>
      <c r="F13" s="12">
        <v>142742</v>
      </c>
      <c r="G13" s="12">
        <v>0</v>
      </c>
      <c r="H13" s="12">
        <v>203936.60569913458</v>
      </c>
      <c r="I13" s="12">
        <v>5421074.2654714445</v>
      </c>
      <c r="J13" s="12">
        <v>282332.03034110228</v>
      </c>
      <c r="K13" s="12">
        <v>0</v>
      </c>
      <c r="L13" s="12">
        <v>944817.29105430027</v>
      </c>
      <c r="M13" s="12">
        <v>0</v>
      </c>
      <c r="N13" s="12">
        <v>0</v>
      </c>
      <c r="O13" s="12">
        <v>0</v>
      </c>
      <c r="P13" s="12">
        <v>7785990.7977644643</v>
      </c>
    </row>
    <row r="14" spans="1:16" x14ac:dyDescent="0.35">
      <c r="A14" t="s">
        <v>114</v>
      </c>
      <c r="C14" s="12">
        <v>0</v>
      </c>
      <c r="D14" s="12">
        <v>3334137.0703334804</v>
      </c>
      <c r="E14" s="12">
        <v>3785660.3764528651</v>
      </c>
      <c r="F14" s="12">
        <v>1284678</v>
      </c>
      <c r="G14" s="12">
        <v>0</v>
      </c>
      <c r="H14" s="12">
        <v>1835429.4512922112</v>
      </c>
      <c r="I14" s="12">
        <v>48789668.389243007</v>
      </c>
      <c r="J14" s="12">
        <v>2540988.2730699205</v>
      </c>
      <c r="K14" s="12">
        <v>0</v>
      </c>
      <c r="L14" s="12">
        <v>8503355.6194887012</v>
      </c>
      <c r="M14" s="12">
        <v>0</v>
      </c>
      <c r="N14" s="12">
        <v>0</v>
      </c>
      <c r="O14" s="12">
        <v>0</v>
      </c>
      <c r="P14" s="12">
        <v>70073917.179880172</v>
      </c>
    </row>
    <row r="15" spans="1:16" x14ac:dyDescent="0.35">
      <c r="A15">
        <v>2030</v>
      </c>
      <c r="B15" t="s">
        <v>135</v>
      </c>
      <c r="C15" s="12">
        <v>0</v>
      </c>
      <c r="D15" s="12">
        <v>2.825725611182861E-2</v>
      </c>
      <c r="E15" s="12">
        <v>437459.51024953742</v>
      </c>
      <c r="F15" s="12">
        <v>142742</v>
      </c>
      <c r="G15" s="12">
        <v>0</v>
      </c>
      <c r="H15" s="12">
        <v>211333.73237290821</v>
      </c>
      <c r="I15" s="12">
        <v>5421074.2654714435</v>
      </c>
      <c r="J15" s="12">
        <v>0</v>
      </c>
      <c r="K15" s="12">
        <v>0</v>
      </c>
      <c r="L15" s="12">
        <v>936027.48295724555</v>
      </c>
      <c r="M15" s="12">
        <v>0</v>
      </c>
      <c r="N15" s="12">
        <v>0</v>
      </c>
      <c r="O15" s="12">
        <v>0</v>
      </c>
      <c r="P15" s="12">
        <v>7148637.019308391</v>
      </c>
    </row>
    <row r="16" spans="1:16" x14ac:dyDescent="0.35">
      <c r="B16" t="s">
        <v>155</v>
      </c>
      <c r="C16" s="12">
        <v>0</v>
      </c>
      <c r="D16" s="12">
        <v>2.825725611182861E-2</v>
      </c>
      <c r="E16" s="12">
        <v>437459.51024953742</v>
      </c>
      <c r="F16" s="12">
        <v>142742</v>
      </c>
      <c r="G16" s="12">
        <v>0</v>
      </c>
      <c r="H16" s="12">
        <v>211333.73237290821</v>
      </c>
      <c r="I16" s="12">
        <v>4336859.4123771554</v>
      </c>
      <c r="J16" s="12">
        <v>74189.67769150075</v>
      </c>
      <c r="K16" s="12">
        <v>0</v>
      </c>
      <c r="L16" s="12">
        <v>1205472.7240521084</v>
      </c>
      <c r="M16" s="12">
        <v>0</v>
      </c>
      <c r="N16" s="12">
        <v>0</v>
      </c>
      <c r="O16" s="12">
        <v>21032.815128937291</v>
      </c>
      <c r="P16" s="12">
        <v>6429089.9001294039</v>
      </c>
    </row>
    <row r="17" spans="1:16" x14ac:dyDescent="0.35">
      <c r="B17" t="s">
        <v>156</v>
      </c>
      <c r="C17" s="12">
        <v>0</v>
      </c>
      <c r="D17" s="12">
        <v>2.825725611182861E-2</v>
      </c>
      <c r="E17" s="12">
        <v>437459.51024953742</v>
      </c>
      <c r="F17" s="12">
        <v>142742</v>
      </c>
      <c r="G17" s="12">
        <v>0</v>
      </c>
      <c r="H17" s="12">
        <v>211333.73237290821</v>
      </c>
      <c r="I17" s="12">
        <v>6505289.1185657317</v>
      </c>
      <c r="J17" s="12">
        <v>0</v>
      </c>
      <c r="K17" s="12">
        <v>0</v>
      </c>
      <c r="L17" s="12">
        <v>667062.42134443414</v>
      </c>
      <c r="M17" s="12">
        <v>0</v>
      </c>
      <c r="N17" s="12">
        <v>0</v>
      </c>
      <c r="O17" s="12">
        <v>0</v>
      </c>
      <c r="P17" s="12">
        <v>7963886.8107898673</v>
      </c>
    </row>
    <row r="18" spans="1:16" x14ac:dyDescent="0.35">
      <c r="B18" t="s">
        <v>159</v>
      </c>
      <c r="C18" s="12">
        <v>0</v>
      </c>
      <c r="D18" s="12">
        <v>2.825725611182861E-2</v>
      </c>
      <c r="E18" s="12">
        <v>439329.46193400631</v>
      </c>
      <c r="F18" s="12">
        <v>142742</v>
      </c>
      <c r="G18" s="12">
        <v>0</v>
      </c>
      <c r="H18" s="12">
        <v>219898.5132226024</v>
      </c>
      <c r="I18" s="12">
        <v>5421074.2654714435</v>
      </c>
      <c r="J18" s="12">
        <v>0</v>
      </c>
      <c r="K18" s="12">
        <v>0</v>
      </c>
      <c r="L18" s="12">
        <v>832832.03286710405</v>
      </c>
      <c r="M18" s="12">
        <v>0</v>
      </c>
      <c r="N18" s="12">
        <v>0</v>
      </c>
      <c r="O18" s="12">
        <v>0</v>
      </c>
      <c r="P18" s="12">
        <v>7055876.3017524127</v>
      </c>
    </row>
    <row r="19" spans="1:16" x14ac:dyDescent="0.35">
      <c r="B19" t="s">
        <v>160</v>
      </c>
      <c r="C19" s="12">
        <v>0</v>
      </c>
      <c r="D19" s="12">
        <v>2.825725611182861E-2</v>
      </c>
      <c r="E19" s="12">
        <v>439329.46193400631</v>
      </c>
      <c r="F19" s="12">
        <v>142742</v>
      </c>
      <c r="G19" s="12">
        <v>0</v>
      </c>
      <c r="H19" s="12">
        <v>219898.5132226024</v>
      </c>
      <c r="I19" s="12">
        <v>4336859.4123771554</v>
      </c>
      <c r="J19" s="12">
        <v>74189.67769150075</v>
      </c>
      <c r="K19" s="12">
        <v>0</v>
      </c>
      <c r="L19" s="12">
        <v>1107204.9499689229</v>
      </c>
      <c r="M19" s="12">
        <v>0</v>
      </c>
      <c r="N19" s="12">
        <v>0</v>
      </c>
      <c r="O19" s="12">
        <v>21032.815128937291</v>
      </c>
      <c r="P19" s="12">
        <v>6341256.8585803807</v>
      </c>
    </row>
    <row r="20" spans="1:16" x14ac:dyDescent="0.35">
      <c r="B20" t="s">
        <v>161</v>
      </c>
      <c r="C20" s="12">
        <v>47288.43823632472</v>
      </c>
      <c r="D20" s="12">
        <v>2.825725611182861E-2</v>
      </c>
      <c r="E20" s="12">
        <v>439329.46193400631</v>
      </c>
      <c r="F20" s="12">
        <v>142742</v>
      </c>
      <c r="G20" s="12">
        <v>0</v>
      </c>
      <c r="H20" s="12">
        <v>219898.5132226024</v>
      </c>
      <c r="I20" s="12">
        <v>6505289.1185657317</v>
      </c>
      <c r="J20" s="12">
        <v>0</v>
      </c>
      <c r="K20" s="12">
        <v>1266664.7695340689</v>
      </c>
      <c r="L20" s="12">
        <v>558852.297304651</v>
      </c>
      <c r="M20" s="12">
        <v>0</v>
      </c>
      <c r="N20" s="12">
        <v>324298.75274267327</v>
      </c>
      <c r="O20" s="12">
        <v>0</v>
      </c>
      <c r="P20" s="12">
        <v>9504363.3797973134</v>
      </c>
    </row>
    <row r="21" spans="1:16" x14ac:dyDescent="0.35">
      <c r="B21" t="s">
        <v>154</v>
      </c>
      <c r="C21" s="12">
        <v>0</v>
      </c>
      <c r="D21" s="12">
        <v>2.825725611182861E-2</v>
      </c>
      <c r="E21" s="12">
        <v>441316.90333730914</v>
      </c>
      <c r="F21" s="12">
        <v>142742</v>
      </c>
      <c r="G21" s="12">
        <v>0</v>
      </c>
      <c r="H21" s="12">
        <v>231508.0511005093</v>
      </c>
      <c r="I21" s="12">
        <v>5415467.797502934</v>
      </c>
      <c r="J21" s="12">
        <v>0.29522195184836164</v>
      </c>
      <c r="K21" s="12">
        <v>0</v>
      </c>
      <c r="L21" s="12">
        <v>747609.22499817889</v>
      </c>
      <c r="M21" s="12">
        <v>20754.071278017291</v>
      </c>
      <c r="N21" s="12">
        <v>0</v>
      </c>
      <c r="O21" s="12">
        <v>5146.7083806234805</v>
      </c>
      <c r="P21" s="12">
        <v>7004545.0800767802</v>
      </c>
    </row>
    <row r="22" spans="1:16" x14ac:dyDescent="0.35">
      <c r="B22" t="s">
        <v>157</v>
      </c>
      <c r="C22" s="12">
        <v>0</v>
      </c>
      <c r="D22" s="12">
        <v>2.825725611182861E-2</v>
      </c>
      <c r="E22" s="12">
        <v>441316.90333730914</v>
      </c>
      <c r="F22" s="12">
        <v>142742</v>
      </c>
      <c r="G22" s="12">
        <v>0</v>
      </c>
      <c r="H22" s="12">
        <v>231508.0511005093</v>
      </c>
      <c r="I22" s="12">
        <v>4332374.2380023468</v>
      </c>
      <c r="J22" s="12">
        <v>73078.03617756156</v>
      </c>
      <c r="K22" s="12">
        <v>0</v>
      </c>
      <c r="L22" s="12">
        <v>1024196.6723210033</v>
      </c>
      <c r="M22" s="12">
        <v>16603.257022413585</v>
      </c>
      <c r="N22" s="12">
        <v>0</v>
      </c>
      <c r="O22" s="12">
        <v>26518.159148204846</v>
      </c>
      <c r="P22" s="12">
        <v>6288337.3453666037</v>
      </c>
    </row>
    <row r="23" spans="1:16" x14ac:dyDescent="0.35">
      <c r="B23" t="s">
        <v>158</v>
      </c>
      <c r="C23" s="12">
        <v>25017.372496938624</v>
      </c>
      <c r="D23" s="12">
        <v>2.825725611182861E-2</v>
      </c>
      <c r="E23" s="12">
        <v>441316.90333730914</v>
      </c>
      <c r="F23" s="12">
        <v>142742</v>
      </c>
      <c r="G23" s="12">
        <v>5403037.1630321508</v>
      </c>
      <c r="H23" s="12">
        <v>231508.0511005093</v>
      </c>
      <c r="I23" s="12">
        <v>6498561.357003523</v>
      </c>
      <c r="J23" s="12">
        <v>0</v>
      </c>
      <c r="K23" s="12">
        <v>967818.18551018101</v>
      </c>
      <c r="L23" s="12">
        <v>471374.81092797266</v>
      </c>
      <c r="M23" s="12">
        <v>24904.885533620807</v>
      </c>
      <c r="N23" s="12">
        <v>0</v>
      </c>
      <c r="O23" s="12">
        <v>0</v>
      </c>
      <c r="P23" s="12">
        <v>14206280.757199461</v>
      </c>
    </row>
    <row r="24" spans="1:16" x14ac:dyDescent="0.35">
      <c r="A24" t="s">
        <v>115</v>
      </c>
      <c r="C24" s="12">
        <v>72305.810733263352</v>
      </c>
      <c r="D24" s="12">
        <v>0.25431530500645749</v>
      </c>
      <c r="E24" s="12">
        <v>3954317.6265625586</v>
      </c>
      <c r="F24" s="12">
        <v>1284678</v>
      </c>
      <c r="G24" s="12">
        <v>5403037.1630321508</v>
      </c>
      <c r="H24" s="12">
        <v>1988220.8900880595</v>
      </c>
      <c r="I24" s="12">
        <v>48772848.985337466</v>
      </c>
      <c r="J24" s="12">
        <v>221457.68678251491</v>
      </c>
      <c r="K24" s="12">
        <v>2234482.95504425</v>
      </c>
      <c r="L24" s="12">
        <v>7550632.6167416219</v>
      </c>
      <c r="M24" s="12">
        <v>62262.213834051683</v>
      </c>
      <c r="N24" s="12">
        <v>324298.75274267327</v>
      </c>
      <c r="O24" s="12">
        <v>73730.497786702908</v>
      </c>
      <c r="P24" s="12">
        <v>71942273.45300062</v>
      </c>
    </row>
    <row r="25" spans="1:16" x14ac:dyDescent="0.35">
      <c r="A25">
        <v>2050</v>
      </c>
      <c r="B25" t="s">
        <v>135</v>
      </c>
      <c r="C25" s="12">
        <v>0</v>
      </c>
      <c r="D25" s="12">
        <v>0.18489040050189942</v>
      </c>
      <c r="E25" s="12">
        <v>456300.68536625744</v>
      </c>
      <c r="F25" s="12">
        <v>142742</v>
      </c>
      <c r="G25" s="12">
        <v>0</v>
      </c>
      <c r="H25" s="12">
        <v>223869.89948633421</v>
      </c>
      <c r="I25" s="12">
        <v>5421074.2654714435</v>
      </c>
      <c r="J25" s="12">
        <v>0.11492812394862995</v>
      </c>
      <c r="K25" s="12">
        <v>0</v>
      </c>
      <c r="L25" s="12">
        <v>903973.13096093771</v>
      </c>
      <c r="M25" s="12">
        <v>0</v>
      </c>
      <c r="N25" s="12">
        <v>0</v>
      </c>
      <c r="O25" s="12">
        <v>6687.6021110492293</v>
      </c>
      <c r="P25" s="12">
        <v>7154647.8832145473</v>
      </c>
    </row>
    <row r="26" spans="1:16" x14ac:dyDescent="0.35">
      <c r="B26" t="s">
        <v>155</v>
      </c>
      <c r="C26" s="12">
        <v>0</v>
      </c>
      <c r="D26" s="12">
        <v>0.18489040050189942</v>
      </c>
      <c r="E26" s="12">
        <v>456300.68536625744</v>
      </c>
      <c r="F26" s="12">
        <v>142742</v>
      </c>
      <c r="G26" s="12">
        <v>0</v>
      </c>
      <c r="H26" s="12">
        <v>223869.89948633421</v>
      </c>
      <c r="I26" s="12">
        <v>4336859.4123771554</v>
      </c>
      <c r="J26" s="12">
        <v>73602.891942499205</v>
      </c>
      <c r="K26" s="12">
        <v>0</v>
      </c>
      <c r="L26" s="12">
        <v>1166847.0838567649</v>
      </c>
      <c r="M26" s="12">
        <v>0</v>
      </c>
      <c r="N26" s="12">
        <v>0</v>
      </c>
      <c r="O26" s="12">
        <v>28706.337967901869</v>
      </c>
      <c r="P26" s="12">
        <v>6428928.495887313</v>
      </c>
    </row>
    <row r="27" spans="1:16" x14ac:dyDescent="0.35">
      <c r="B27" t="s">
        <v>156</v>
      </c>
      <c r="C27" s="12">
        <v>0</v>
      </c>
      <c r="D27" s="12">
        <v>0.18489040050189942</v>
      </c>
      <c r="E27" s="12">
        <v>456300.68536625744</v>
      </c>
      <c r="F27" s="12">
        <v>142742</v>
      </c>
      <c r="G27" s="12">
        <v>0</v>
      </c>
      <c r="H27" s="12">
        <v>223869.89948633421</v>
      </c>
      <c r="I27" s="12">
        <v>6505289.1185657317</v>
      </c>
      <c r="J27" s="12">
        <v>0</v>
      </c>
      <c r="K27" s="12">
        <v>0</v>
      </c>
      <c r="L27" s="12">
        <v>641593.63893816038</v>
      </c>
      <c r="M27" s="12">
        <v>0</v>
      </c>
      <c r="N27" s="12">
        <v>0</v>
      </c>
      <c r="O27" s="12">
        <v>0</v>
      </c>
      <c r="P27" s="12">
        <v>7969795.527246885</v>
      </c>
    </row>
    <row r="28" spans="1:16" x14ac:dyDescent="0.35">
      <c r="B28" t="s">
        <v>159</v>
      </c>
      <c r="C28" s="12">
        <v>0</v>
      </c>
      <c r="D28" s="12">
        <v>0.18489040050189942</v>
      </c>
      <c r="E28" s="12">
        <v>459680.26561219688</v>
      </c>
      <c r="F28" s="12">
        <v>142742</v>
      </c>
      <c r="G28" s="12">
        <v>0</v>
      </c>
      <c r="H28" s="12">
        <v>242421.15404586628</v>
      </c>
      <c r="I28" s="12">
        <v>5421074.2654714435</v>
      </c>
      <c r="J28" s="12">
        <v>0.11492812394862995</v>
      </c>
      <c r="K28" s="12">
        <v>0</v>
      </c>
      <c r="L28" s="12">
        <v>736848.88482347422</v>
      </c>
      <c r="M28" s="12">
        <v>0</v>
      </c>
      <c r="N28" s="12">
        <v>0</v>
      </c>
      <c r="O28" s="12">
        <v>6687.6021110492293</v>
      </c>
      <c r="P28" s="12">
        <v>7009454.4718825566</v>
      </c>
    </row>
    <row r="29" spans="1:16" x14ac:dyDescent="0.35">
      <c r="B29" t="s">
        <v>160</v>
      </c>
      <c r="C29" s="12">
        <v>0</v>
      </c>
      <c r="D29" s="12">
        <v>0.18489040050189942</v>
      </c>
      <c r="E29" s="12">
        <v>459680.26561219688</v>
      </c>
      <c r="F29" s="12">
        <v>142742</v>
      </c>
      <c r="G29" s="12">
        <v>0</v>
      </c>
      <c r="H29" s="12">
        <v>242421.15404586628</v>
      </c>
      <c r="I29" s="12">
        <v>4336859.4123771554</v>
      </c>
      <c r="J29" s="12">
        <v>73602.891942499205</v>
      </c>
      <c r="K29" s="12">
        <v>0</v>
      </c>
      <c r="L29" s="12">
        <v>1004341.3712960216</v>
      </c>
      <c r="M29" s="12">
        <v>0</v>
      </c>
      <c r="N29" s="12">
        <v>0</v>
      </c>
      <c r="O29" s="12">
        <v>28706.337967901869</v>
      </c>
      <c r="P29" s="12">
        <v>6288353.6181320418</v>
      </c>
    </row>
    <row r="30" spans="1:16" x14ac:dyDescent="0.35">
      <c r="B30" t="s">
        <v>161</v>
      </c>
      <c r="C30" s="12">
        <v>46532.11504163986</v>
      </c>
      <c r="D30" s="12">
        <v>0.18489040050189942</v>
      </c>
      <c r="E30" s="12">
        <v>459680.26561219688</v>
      </c>
      <c r="F30" s="12">
        <v>142742</v>
      </c>
      <c r="G30" s="12">
        <v>0</v>
      </c>
      <c r="H30" s="12">
        <v>242421.15404586628</v>
      </c>
      <c r="I30" s="12">
        <v>6505289.1185657317</v>
      </c>
      <c r="J30" s="12">
        <v>0</v>
      </c>
      <c r="K30" s="12">
        <v>1227462.8752921631</v>
      </c>
      <c r="L30" s="12">
        <v>469767.07276133751</v>
      </c>
      <c r="M30" s="12">
        <v>0</v>
      </c>
      <c r="N30" s="12">
        <v>203165.93454885227</v>
      </c>
      <c r="O30" s="12">
        <v>0</v>
      </c>
      <c r="P30" s="12">
        <v>9297060.7207581885</v>
      </c>
    </row>
    <row r="31" spans="1:16" x14ac:dyDescent="0.35">
      <c r="B31" t="s">
        <v>154</v>
      </c>
      <c r="C31" s="12">
        <v>0</v>
      </c>
      <c r="D31" s="12">
        <v>0.18489040050189942</v>
      </c>
      <c r="E31" s="12">
        <v>464374.73593708174</v>
      </c>
      <c r="F31" s="12">
        <v>142742</v>
      </c>
      <c r="G31" s="12">
        <v>2742498.6369248908</v>
      </c>
      <c r="H31" s="12">
        <v>272182.19205729151</v>
      </c>
      <c r="I31" s="12">
        <v>5415467.7975029349</v>
      </c>
      <c r="J31" s="12">
        <v>9.5137343159876764E-2</v>
      </c>
      <c r="K31" s="12">
        <v>0</v>
      </c>
      <c r="L31" s="12">
        <v>672536.13996889687</v>
      </c>
      <c r="M31" s="12">
        <v>163525.05971223337</v>
      </c>
      <c r="N31" s="12">
        <v>0</v>
      </c>
      <c r="O31" s="12">
        <v>25950.691837427992</v>
      </c>
      <c r="P31" s="12">
        <v>9899277.5339685008</v>
      </c>
    </row>
    <row r="32" spans="1:16" x14ac:dyDescent="0.35">
      <c r="B32" t="s">
        <v>157</v>
      </c>
      <c r="C32" s="12">
        <v>0</v>
      </c>
      <c r="D32" s="12">
        <v>0.18489040050189942</v>
      </c>
      <c r="E32" s="12">
        <v>464374.73593708174</v>
      </c>
      <c r="F32" s="12">
        <v>142742</v>
      </c>
      <c r="G32" s="12">
        <v>0</v>
      </c>
      <c r="H32" s="12">
        <v>272182.19205729151</v>
      </c>
      <c r="I32" s="12">
        <v>4332374.2380023478</v>
      </c>
      <c r="J32" s="12">
        <v>70477.876109874516</v>
      </c>
      <c r="K32" s="12">
        <v>0</v>
      </c>
      <c r="L32" s="12">
        <v>921218.24301366042</v>
      </c>
      <c r="M32" s="12">
        <v>130820.04776978695</v>
      </c>
      <c r="N32" s="12">
        <v>0</v>
      </c>
      <c r="O32" s="12">
        <v>44116.809749004882</v>
      </c>
      <c r="P32" s="12">
        <v>6378306.3275294481</v>
      </c>
    </row>
    <row r="33" spans="1:16" x14ac:dyDescent="0.35">
      <c r="B33" t="s">
        <v>158</v>
      </c>
      <c r="C33" s="12">
        <v>42534.831322237616</v>
      </c>
      <c r="D33" s="12">
        <v>0.18489040050189942</v>
      </c>
      <c r="E33" s="12">
        <v>464374.73593708174</v>
      </c>
      <c r="F33" s="12">
        <v>142742</v>
      </c>
      <c r="G33" s="12">
        <v>10159552.618303336</v>
      </c>
      <c r="H33" s="12">
        <v>272182.19205729151</v>
      </c>
      <c r="I33" s="12">
        <v>6498561.3570035212</v>
      </c>
      <c r="J33" s="12">
        <v>0</v>
      </c>
      <c r="K33" s="12">
        <v>1074416.773665641</v>
      </c>
      <c r="L33" s="12">
        <v>424208.56467295939</v>
      </c>
      <c r="M33" s="12">
        <v>196230.07165468042</v>
      </c>
      <c r="N33" s="12">
        <v>0</v>
      </c>
      <c r="O33" s="12">
        <v>7784.5739258510876</v>
      </c>
      <c r="P33" s="12">
        <v>19282587.903432999</v>
      </c>
    </row>
    <row r="34" spans="1:16" x14ac:dyDescent="0.35">
      <c r="A34" t="s">
        <v>116</v>
      </c>
      <c r="C34" s="12">
        <v>89066.946363877476</v>
      </c>
      <c r="D34" s="12">
        <v>1.6640136045170948</v>
      </c>
      <c r="E34" s="12">
        <v>4141067.0607466083</v>
      </c>
      <c r="F34" s="12">
        <v>1284678</v>
      </c>
      <c r="G34" s="12">
        <v>12902051.255228229</v>
      </c>
      <c r="H34" s="12">
        <v>2215419.7367684762</v>
      </c>
      <c r="I34" s="12">
        <v>48772848.985337466</v>
      </c>
      <c r="J34" s="12">
        <v>217683.98498846398</v>
      </c>
      <c r="K34" s="12">
        <v>2301879.6489578043</v>
      </c>
      <c r="L34" s="12">
        <v>6941334.1302922135</v>
      </c>
      <c r="M34" s="12">
        <v>490575.17913670075</v>
      </c>
      <c r="N34" s="12">
        <v>203165.93454885227</v>
      </c>
      <c r="O34" s="12">
        <v>148639.95567018614</v>
      </c>
      <c r="P34" s="12">
        <v>79708412.482052475</v>
      </c>
    </row>
    <row r="35" spans="1:16" x14ac:dyDescent="0.35">
      <c r="A35" t="s">
        <v>81</v>
      </c>
      <c r="C35" s="12">
        <v>161372.75709714083</v>
      </c>
      <c r="D35" s="12">
        <v>3334138.9886623933</v>
      </c>
      <c r="E35" s="12">
        <v>11881045.063762028</v>
      </c>
      <c r="F35" s="12">
        <v>3854034</v>
      </c>
      <c r="G35" s="12">
        <v>18305088.418260381</v>
      </c>
      <c r="H35" s="12">
        <v>6039070.0781487469</v>
      </c>
      <c r="I35" s="12">
        <v>146335366.359918</v>
      </c>
      <c r="J35" s="12">
        <v>2980129.9448408987</v>
      </c>
      <c r="K35" s="12">
        <v>4536362.6040020548</v>
      </c>
      <c r="L35" s="12">
        <v>22995322.366522539</v>
      </c>
      <c r="M35" s="12">
        <v>552837.39297075244</v>
      </c>
      <c r="N35" s="12">
        <v>527464.68729152554</v>
      </c>
      <c r="O35" s="12">
        <v>222370.45345688914</v>
      </c>
      <c r="P35" s="12">
        <v>221724603.11493328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07208-1861-41F2-9E99-7664F946223A}">
  <sheetPr codeName="Sheet1">
    <tabColor rgb="FFFF0000"/>
  </sheetPr>
  <dimension ref="A1:F3835"/>
  <sheetViews>
    <sheetView topLeftCell="A3383" workbookViewId="0">
      <selection activeCell="B3410" sqref="B3410:F3835"/>
    </sheetView>
  </sheetViews>
  <sheetFormatPr defaultRowHeight="14.5" x14ac:dyDescent="0.35"/>
  <sheetData>
    <row r="1" spans="1:6" x14ac:dyDescent="0.35">
      <c r="A1" t="s">
        <v>26</v>
      </c>
      <c r="B1" t="s">
        <v>0</v>
      </c>
      <c r="C1" t="s">
        <v>1</v>
      </c>
      <c r="D1" t="s">
        <v>2</v>
      </c>
      <c r="E1" t="s">
        <v>3</v>
      </c>
      <c r="F1" t="s">
        <v>4</v>
      </c>
    </row>
    <row r="2" spans="1:6" x14ac:dyDescent="0.35">
      <c r="A2" t="s">
        <v>135</v>
      </c>
      <c r="B2" t="s">
        <v>10</v>
      </c>
      <c r="C2" t="s">
        <v>136</v>
      </c>
      <c r="D2" t="s">
        <v>27</v>
      </c>
      <c r="E2">
        <v>2019</v>
      </c>
      <c r="F2">
        <v>286329.90483694919</v>
      </c>
    </row>
    <row r="3" spans="1:6" x14ac:dyDescent="0.35">
      <c r="A3" t="s">
        <v>135</v>
      </c>
      <c r="B3" t="s">
        <v>10</v>
      </c>
      <c r="C3" t="s">
        <v>136</v>
      </c>
      <c r="D3" t="s">
        <v>28</v>
      </c>
      <c r="E3">
        <v>2019</v>
      </c>
      <c r="F3">
        <v>261374.54615849949</v>
      </c>
    </row>
    <row r="4" spans="1:6" x14ac:dyDescent="0.35">
      <c r="A4" t="s">
        <v>135</v>
      </c>
      <c r="B4" t="s">
        <v>10</v>
      </c>
      <c r="C4" t="s">
        <v>136</v>
      </c>
      <c r="D4" t="s">
        <v>29</v>
      </c>
      <c r="E4">
        <v>2019</v>
      </c>
      <c r="F4">
        <v>119523.03367046962</v>
      </c>
    </row>
    <row r="5" spans="1:6" x14ac:dyDescent="0.35">
      <c r="A5" t="s">
        <v>135</v>
      </c>
      <c r="B5" t="s">
        <v>10</v>
      </c>
      <c r="C5" t="s">
        <v>136</v>
      </c>
      <c r="D5" t="s">
        <v>30</v>
      </c>
      <c r="E5">
        <v>2019</v>
      </c>
      <c r="F5">
        <v>117920.63695532705</v>
      </c>
    </row>
    <row r="6" spans="1:6" x14ac:dyDescent="0.35">
      <c r="A6" t="s">
        <v>135</v>
      </c>
      <c r="B6" t="s">
        <v>10</v>
      </c>
      <c r="C6" t="s">
        <v>136</v>
      </c>
      <c r="D6" t="s">
        <v>31</v>
      </c>
      <c r="E6">
        <v>2019</v>
      </c>
      <c r="F6">
        <v>58080.313724265572</v>
      </c>
    </row>
    <row r="7" spans="1:6" x14ac:dyDescent="0.35">
      <c r="A7" t="s">
        <v>135</v>
      </c>
      <c r="B7" t="s">
        <v>10</v>
      </c>
      <c r="C7" t="s">
        <v>136</v>
      </c>
      <c r="D7" t="s">
        <v>32</v>
      </c>
      <c r="E7">
        <v>2019</v>
      </c>
      <c r="F7">
        <v>0</v>
      </c>
    </row>
    <row r="8" spans="1:6" x14ac:dyDescent="0.35">
      <c r="A8" t="s">
        <v>135</v>
      </c>
      <c r="B8" t="s">
        <v>10</v>
      </c>
      <c r="C8" t="s">
        <v>136</v>
      </c>
      <c r="D8" t="s">
        <v>33</v>
      </c>
      <c r="E8">
        <v>2019</v>
      </c>
      <c r="F8">
        <v>0</v>
      </c>
    </row>
    <row r="9" spans="1:6" x14ac:dyDescent="0.35">
      <c r="A9" t="s">
        <v>135</v>
      </c>
      <c r="B9" t="s">
        <v>10</v>
      </c>
      <c r="C9" t="s">
        <v>136</v>
      </c>
      <c r="D9" t="s">
        <v>34</v>
      </c>
      <c r="E9">
        <v>2019</v>
      </c>
      <c r="F9">
        <v>0</v>
      </c>
    </row>
    <row r="10" spans="1:6" x14ac:dyDescent="0.35">
      <c r="A10" t="s">
        <v>135</v>
      </c>
      <c r="B10" t="s">
        <v>10</v>
      </c>
      <c r="C10" t="s">
        <v>136</v>
      </c>
      <c r="D10" t="s">
        <v>137</v>
      </c>
      <c r="E10">
        <v>2019</v>
      </c>
      <c r="F10">
        <v>0</v>
      </c>
    </row>
    <row r="11" spans="1:6" x14ac:dyDescent="0.35">
      <c r="A11" t="s">
        <v>135</v>
      </c>
      <c r="B11" t="s">
        <v>10</v>
      </c>
      <c r="C11" t="s">
        <v>136</v>
      </c>
      <c r="D11" t="s">
        <v>35</v>
      </c>
      <c r="E11">
        <v>2019</v>
      </c>
      <c r="F11">
        <v>457077.09579476295</v>
      </c>
    </row>
    <row r="12" spans="1:6" x14ac:dyDescent="0.35">
      <c r="A12" t="s">
        <v>135</v>
      </c>
      <c r="B12" t="s">
        <v>10</v>
      </c>
      <c r="C12" t="s">
        <v>136</v>
      </c>
      <c r="D12" t="s">
        <v>36</v>
      </c>
      <c r="E12">
        <v>2019</v>
      </c>
      <c r="F12">
        <v>34149.438191562753</v>
      </c>
    </row>
    <row r="13" spans="1:6" x14ac:dyDescent="0.35">
      <c r="A13" t="s">
        <v>135</v>
      </c>
      <c r="B13" t="s">
        <v>10</v>
      </c>
      <c r="C13" t="s">
        <v>136</v>
      </c>
      <c r="D13" t="s">
        <v>37</v>
      </c>
      <c r="E13">
        <v>2019</v>
      </c>
      <c r="F13">
        <v>31522.55833067331</v>
      </c>
    </row>
    <row r="14" spans="1:6" x14ac:dyDescent="0.35">
      <c r="A14" t="s">
        <v>135</v>
      </c>
      <c r="B14" t="s">
        <v>10</v>
      </c>
      <c r="C14" t="s">
        <v>136</v>
      </c>
      <c r="D14" t="s">
        <v>38</v>
      </c>
      <c r="E14">
        <v>2019</v>
      </c>
      <c r="F14">
        <v>249553.58678449702</v>
      </c>
    </row>
    <row r="15" spans="1:6" x14ac:dyDescent="0.35">
      <c r="A15" t="s">
        <v>135</v>
      </c>
      <c r="B15" t="s">
        <v>10</v>
      </c>
      <c r="C15" t="s">
        <v>136</v>
      </c>
      <c r="D15" t="s">
        <v>39</v>
      </c>
      <c r="E15">
        <v>2019</v>
      </c>
      <c r="F15">
        <v>48597.277426454682</v>
      </c>
    </row>
    <row r="16" spans="1:6" x14ac:dyDescent="0.35">
      <c r="A16" t="s">
        <v>135</v>
      </c>
      <c r="B16" t="s">
        <v>10</v>
      </c>
      <c r="C16" t="s">
        <v>136</v>
      </c>
      <c r="D16" t="s">
        <v>27</v>
      </c>
      <c r="E16">
        <v>2030</v>
      </c>
      <c r="F16">
        <v>295933.04302308214</v>
      </c>
    </row>
    <row r="17" spans="1:6" x14ac:dyDescent="0.35">
      <c r="A17" t="s">
        <v>135</v>
      </c>
      <c r="B17" t="s">
        <v>10</v>
      </c>
      <c r="C17" t="s">
        <v>136</v>
      </c>
      <c r="D17" t="s">
        <v>28</v>
      </c>
      <c r="E17">
        <v>2030</v>
      </c>
      <c r="F17">
        <v>270140.71358529059</v>
      </c>
    </row>
    <row r="18" spans="1:6" x14ac:dyDescent="0.35">
      <c r="A18" t="s">
        <v>135</v>
      </c>
      <c r="B18" t="s">
        <v>10</v>
      </c>
      <c r="C18" t="s">
        <v>136</v>
      </c>
      <c r="D18" t="s">
        <v>29</v>
      </c>
      <c r="E18">
        <v>2030</v>
      </c>
      <c r="F18">
        <v>123531.68309679118</v>
      </c>
    </row>
    <row r="19" spans="1:6" x14ac:dyDescent="0.35">
      <c r="A19" t="s">
        <v>135</v>
      </c>
      <c r="B19" t="s">
        <v>10</v>
      </c>
      <c r="C19" t="s">
        <v>136</v>
      </c>
      <c r="D19" t="s">
        <v>30</v>
      </c>
      <c r="E19">
        <v>2030</v>
      </c>
      <c r="F19">
        <v>121875.54404868034</v>
      </c>
    </row>
    <row r="20" spans="1:6" x14ac:dyDescent="0.35">
      <c r="A20" t="s">
        <v>135</v>
      </c>
      <c r="B20" t="s">
        <v>10</v>
      </c>
      <c r="C20" t="s">
        <v>136</v>
      </c>
      <c r="D20" t="s">
        <v>31</v>
      </c>
      <c r="E20">
        <v>2030</v>
      </c>
      <c r="F20">
        <v>60028.253038902265</v>
      </c>
    </row>
    <row r="21" spans="1:6" x14ac:dyDescent="0.35">
      <c r="A21" t="s">
        <v>135</v>
      </c>
      <c r="B21" t="s">
        <v>10</v>
      </c>
      <c r="C21" t="s">
        <v>136</v>
      </c>
      <c r="D21" t="s">
        <v>32</v>
      </c>
      <c r="E21">
        <v>2030</v>
      </c>
      <c r="F21">
        <v>0</v>
      </c>
    </row>
    <row r="22" spans="1:6" x14ac:dyDescent="0.35">
      <c r="A22" t="s">
        <v>135</v>
      </c>
      <c r="B22" t="s">
        <v>10</v>
      </c>
      <c r="C22" t="s">
        <v>136</v>
      </c>
      <c r="D22" t="s">
        <v>33</v>
      </c>
      <c r="E22">
        <v>2030</v>
      </c>
      <c r="F22">
        <v>0</v>
      </c>
    </row>
    <row r="23" spans="1:6" x14ac:dyDescent="0.35">
      <c r="A23" t="s">
        <v>135</v>
      </c>
      <c r="B23" t="s">
        <v>10</v>
      </c>
      <c r="C23" t="s">
        <v>136</v>
      </c>
      <c r="D23" t="s">
        <v>34</v>
      </c>
      <c r="E23">
        <v>2030</v>
      </c>
      <c r="F23">
        <v>0</v>
      </c>
    </row>
    <row r="24" spans="1:6" x14ac:dyDescent="0.35">
      <c r="A24" t="s">
        <v>135</v>
      </c>
      <c r="B24" t="s">
        <v>10</v>
      </c>
      <c r="C24" t="s">
        <v>136</v>
      </c>
      <c r="D24" t="s">
        <v>137</v>
      </c>
      <c r="E24">
        <v>2030</v>
      </c>
      <c r="F24">
        <v>0</v>
      </c>
    </row>
    <row r="25" spans="1:6" x14ac:dyDescent="0.35">
      <c r="A25" t="s">
        <v>135</v>
      </c>
      <c r="B25" t="s">
        <v>10</v>
      </c>
      <c r="C25" t="s">
        <v>136</v>
      </c>
      <c r="D25" t="s">
        <v>35</v>
      </c>
      <c r="E25">
        <v>2030</v>
      </c>
      <c r="F25">
        <v>472406.87601849809</v>
      </c>
    </row>
    <row r="26" spans="1:6" x14ac:dyDescent="0.35">
      <c r="A26" t="s">
        <v>135</v>
      </c>
      <c r="B26" t="s">
        <v>10</v>
      </c>
      <c r="C26" t="s">
        <v>136</v>
      </c>
      <c r="D26" t="s">
        <v>36</v>
      </c>
      <c r="E26">
        <v>2030</v>
      </c>
      <c r="F26">
        <v>35294.766599083188</v>
      </c>
    </row>
    <row r="27" spans="1:6" x14ac:dyDescent="0.35">
      <c r="A27" t="s">
        <v>135</v>
      </c>
      <c r="B27" t="s">
        <v>10</v>
      </c>
      <c r="C27" t="s">
        <v>136</v>
      </c>
      <c r="D27" t="s">
        <v>37</v>
      </c>
      <c r="E27">
        <v>2030</v>
      </c>
      <c r="F27">
        <v>32579.784552999867</v>
      </c>
    </row>
    <row r="28" spans="1:6" x14ac:dyDescent="0.35">
      <c r="A28" t="s">
        <v>135</v>
      </c>
      <c r="B28" t="s">
        <v>10</v>
      </c>
      <c r="C28" t="s">
        <v>136</v>
      </c>
      <c r="D28" t="s">
        <v>38</v>
      </c>
      <c r="E28">
        <v>2030</v>
      </c>
      <c r="F28">
        <v>257923.29437791562</v>
      </c>
    </row>
    <row r="29" spans="1:6" x14ac:dyDescent="0.35">
      <c r="A29" t="s">
        <v>135</v>
      </c>
      <c r="B29" t="s">
        <v>10</v>
      </c>
      <c r="C29" t="s">
        <v>136</v>
      </c>
      <c r="D29" t="s">
        <v>39</v>
      </c>
      <c r="E29">
        <v>2030</v>
      </c>
      <c r="F29">
        <v>50227.167852541468</v>
      </c>
    </row>
    <row r="30" spans="1:6" x14ac:dyDescent="0.35">
      <c r="A30" t="s">
        <v>135</v>
      </c>
      <c r="B30" t="s">
        <v>10</v>
      </c>
      <c r="C30" t="s">
        <v>136</v>
      </c>
      <c r="D30" t="s">
        <v>27</v>
      </c>
      <c r="E30">
        <v>2050</v>
      </c>
      <c r="F30">
        <v>307470.55071854044</v>
      </c>
    </row>
    <row r="31" spans="1:6" x14ac:dyDescent="0.35">
      <c r="A31" t="s">
        <v>135</v>
      </c>
      <c r="B31" t="s">
        <v>10</v>
      </c>
      <c r="C31" t="s">
        <v>136</v>
      </c>
      <c r="D31" t="s">
        <v>28</v>
      </c>
      <c r="E31">
        <v>2050</v>
      </c>
      <c r="F31">
        <v>280672.65868343826</v>
      </c>
    </row>
    <row r="32" spans="1:6" x14ac:dyDescent="0.35">
      <c r="A32" t="s">
        <v>135</v>
      </c>
      <c r="B32" t="s">
        <v>10</v>
      </c>
      <c r="C32" t="s">
        <v>136</v>
      </c>
      <c r="D32" t="s">
        <v>29</v>
      </c>
      <c r="E32">
        <v>2050</v>
      </c>
      <c r="F32">
        <v>128347.79869443661</v>
      </c>
    </row>
    <row r="33" spans="1:6" x14ac:dyDescent="0.35">
      <c r="A33" t="s">
        <v>135</v>
      </c>
      <c r="B33" t="s">
        <v>10</v>
      </c>
      <c r="C33" t="s">
        <v>136</v>
      </c>
      <c r="D33" t="s">
        <v>30</v>
      </c>
      <c r="E33">
        <v>2050</v>
      </c>
      <c r="F33">
        <v>126627.09194270898</v>
      </c>
    </row>
    <row r="34" spans="1:6" x14ac:dyDescent="0.35">
      <c r="A34" t="s">
        <v>135</v>
      </c>
      <c r="B34" t="s">
        <v>10</v>
      </c>
      <c r="C34" t="s">
        <v>136</v>
      </c>
      <c r="D34" t="s">
        <v>31</v>
      </c>
      <c r="E34">
        <v>2050</v>
      </c>
      <c r="F34">
        <v>62368.567673274578</v>
      </c>
    </row>
    <row r="35" spans="1:6" x14ac:dyDescent="0.35">
      <c r="A35" t="s">
        <v>135</v>
      </c>
      <c r="B35" t="s">
        <v>10</v>
      </c>
      <c r="C35" t="s">
        <v>136</v>
      </c>
      <c r="D35" t="s">
        <v>32</v>
      </c>
      <c r="E35">
        <v>2050</v>
      </c>
      <c r="F35">
        <v>0</v>
      </c>
    </row>
    <row r="36" spans="1:6" x14ac:dyDescent="0.35">
      <c r="A36" t="s">
        <v>135</v>
      </c>
      <c r="B36" t="s">
        <v>10</v>
      </c>
      <c r="C36" t="s">
        <v>136</v>
      </c>
      <c r="D36" t="s">
        <v>33</v>
      </c>
      <c r="E36">
        <v>2050</v>
      </c>
      <c r="F36">
        <v>0</v>
      </c>
    </row>
    <row r="37" spans="1:6" x14ac:dyDescent="0.35">
      <c r="A37" t="s">
        <v>135</v>
      </c>
      <c r="B37" t="s">
        <v>10</v>
      </c>
      <c r="C37" t="s">
        <v>136</v>
      </c>
      <c r="D37" t="s">
        <v>34</v>
      </c>
      <c r="E37">
        <v>2050</v>
      </c>
      <c r="F37">
        <v>0</v>
      </c>
    </row>
    <row r="38" spans="1:6" x14ac:dyDescent="0.35">
      <c r="A38" t="s">
        <v>135</v>
      </c>
      <c r="B38" t="s">
        <v>10</v>
      </c>
      <c r="C38" t="s">
        <v>136</v>
      </c>
      <c r="D38" t="s">
        <v>137</v>
      </c>
      <c r="E38">
        <v>2050</v>
      </c>
      <c r="F38">
        <v>0</v>
      </c>
    </row>
    <row r="39" spans="1:6" x14ac:dyDescent="0.35">
      <c r="A39" t="s">
        <v>135</v>
      </c>
      <c r="B39" t="s">
        <v>10</v>
      </c>
      <c r="C39" t="s">
        <v>136</v>
      </c>
      <c r="D39" t="s">
        <v>35</v>
      </c>
      <c r="E39">
        <v>2050</v>
      </c>
      <c r="F39">
        <v>490824.54885344987</v>
      </c>
    </row>
    <row r="40" spans="1:6" x14ac:dyDescent="0.35">
      <c r="A40" t="s">
        <v>135</v>
      </c>
      <c r="B40" t="s">
        <v>10</v>
      </c>
      <c r="C40" t="s">
        <v>136</v>
      </c>
      <c r="D40" t="s">
        <v>36</v>
      </c>
      <c r="E40">
        <v>2050</v>
      </c>
      <c r="F40">
        <v>36670.799626981883</v>
      </c>
    </row>
    <row r="41" spans="1:6" x14ac:dyDescent="0.35">
      <c r="A41" t="s">
        <v>135</v>
      </c>
      <c r="B41" t="s">
        <v>10</v>
      </c>
      <c r="C41" t="s">
        <v>136</v>
      </c>
      <c r="D41" t="s">
        <v>37</v>
      </c>
      <c r="E41">
        <v>2050</v>
      </c>
      <c r="F41">
        <v>33849.968886444818</v>
      </c>
    </row>
    <row r="42" spans="1:6" x14ac:dyDescent="0.35">
      <c r="A42" t="s">
        <v>135</v>
      </c>
      <c r="B42" t="s">
        <v>10</v>
      </c>
      <c r="C42" t="s">
        <v>136</v>
      </c>
      <c r="D42" t="s">
        <v>38</v>
      </c>
      <c r="E42">
        <v>2050</v>
      </c>
      <c r="F42">
        <v>267978.92035102146</v>
      </c>
    </row>
    <row r="43" spans="1:6" x14ac:dyDescent="0.35">
      <c r="A43" t="s">
        <v>135</v>
      </c>
      <c r="B43" t="s">
        <v>10</v>
      </c>
      <c r="C43" t="s">
        <v>136</v>
      </c>
      <c r="D43" t="s">
        <v>39</v>
      </c>
      <c r="E43">
        <v>2050</v>
      </c>
      <c r="F43">
        <v>52185.36869993576</v>
      </c>
    </row>
    <row r="44" spans="1:6" x14ac:dyDescent="0.35">
      <c r="A44" t="s">
        <v>135</v>
      </c>
      <c r="B44" t="s">
        <v>10</v>
      </c>
      <c r="C44" t="s">
        <v>138</v>
      </c>
      <c r="D44" t="s">
        <v>27</v>
      </c>
      <c r="E44">
        <v>2019</v>
      </c>
      <c r="F44">
        <v>244164.92559492172</v>
      </c>
    </row>
    <row r="45" spans="1:6" x14ac:dyDescent="0.35">
      <c r="A45" t="s">
        <v>135</v>
      </c>
      <c r="B45" t="s">
        <v>10</v>
      </c>
      <c r="C45" t="s">
        <v>138</v>
      </c>
      <c r="D45" t="s">
        <v>28</v>
      </c>
      <c r="E45">
        <v>2019</v>
      </c>
      <c r="F45">
        <v>222884.49629995148</v>
      </c>
    </row>
    <row r="46" spans="1:6" x14ac:dyDescent="0.35">
      <c r="A46" t="s">
        <v>135</v>
      </c>
      <c r="B46" t="s">
        <v>10</v>
      </c>
      <c r="C46" t="s">
        <v>138</v>
      </c>
      <c r="D46" t="s">
        <v>29</v>
      </c>
      <c r="E46">
        <v>2019</v>
      </c>
      <c r="F46">
        <v>101922.05609696274</v>
      </c>
    </row>
    <row r="47" spans="1:6" x14ac:dyDescent="0.35">
      <c r="A47" t="s">
        <v>135</v>
      </c>
      <c r="B47" t="s">
        <v>10</v>
      </c>
      <c r="C47" t="s">
        <v>138</v>
      </c>
      <c r="D47" t="s">
        <v>30</v>
      </c>
      <c r="E47">
        <v>2019</v>
      </c>
      <c r="F47">
        <v>100555.62853170674</v>
      </c>
    </row>
    <row r="48" spans="1:6" x14ac:dyDescent="0.35">
      <c r="A48" t="s">
        <v>135</v>
      </c>
      <c r="B48" t="s">
        <v>10</v>
      </c>
      <c r="C48" t="s">
        <v>138</v>
      </c>
      <c r="D48" t="s">
        <v>31</v>
      </c>
      <c r="E48">
        <v>2019</v>
      </c>
      <c r="F48">
        <v>49527.399127557059</v>
      </c>
    </row>
    <row r="49" spans="1:6" x14ac:dyDescent="0.35">
      <c r="A49" t="s">
        <v>135</v>
      </c>
      <c r="B49" t="s">
        <v>10</v>
      </c>
      <c r="C49" t="s">
        <v>138</v>
      </c>
      <c r="D49" t="s">
        <v>32</v>
      </c>
      <c r="E49">
        <v>2019</v>
      </c>
      <c r="F49">
        <v>0</v>
      </c>
    </row>
    <row r="50" spans="1:6" x14ac:dyDescent="0.35">
      <c r="A50" t="s">
        <v>135</v>
      </c>
      <c r="B50" t="s">
        <v>10</v>
      </c>
      <c r="C50" t="s">
        <v>138</v>
      </c>
      <c r="D50" t="s">
        <v>33</v>
      </c>
      <c r="E50">
        <v>2019</v>
      </c>
      <c r="F50">
        <v>0</v>
      </c>
    </row>
    <row r="51" spans="1:6" x14ac:dyDescent="0.35">
      <c r="A51" t="s">
        <v>135</v>
      </c>
      <c r="B51" t="s">
        <v>10</v>
      </c>
      <c r="C51" t="s">
        <v>138</v>
      </c>
      <c r="D51" t="s">
        <v>34</v>
      </c>
      <c r="E51">
        <v>2019</v>
      </c>
      <c r="F51">
        <v>0</v>
      </c>
    </row>
    <row r="52" spans="1:6" x14ac:dyDescent="0.35">
      <c r="A52" t="s">
        <v>135</v>
      </c>
      <c r="B52" t="s">
        <v>10</v>
      </c>
      <c r="C52" t="s">
        <v>138</v>
      </c>
      <c r="D52" t="s">
        <v>137</v>
      </c>
      <c r="E52">
        <v>2019</v>
      </c>
      <c r="F52">
        <v>0</v>
      </c>
    </row>
    <row r="53" spans="1:6" x14ac:dyDescent="0.35">
      <c r="A53" t="s">
        <v>135</v>
      </c>
      <c r="B53" t="s">
        <v>10</v>
      </c>
      <c r="C53" t="s">
        <v>138</v>
      </c>
      <c r="D53" t="s">
        <v>35</v>
      </c>
      <c r="E53">
        <v>2019</v>
      </c>
      <c r="F53">
        <v>389767.86287629709</v>
      </c>
    </row>
    <row r="54" spans="1:6" x14ac:dyDescent="0.35">
      <c r="A54" t="s">
        <v>135</v>
      </c>
      <c r="B54" t="s">
        <v>10</v>
      </c>
      <c r="C54" t="s">
        <v>138</v>
      </c>
      <c r="D54" t="s">
        <v>36</v>
      </c>
      <c r="E54">
        <v>2019</v>
      </c>
      <c r="F54">
        <v>29120.587456275069</v>
      </c>
    </row>
    <row r="55" spans="1:6" x14ac:dyDescent="0.35">
      <c r="A55" t="s">
        <v>135</v>
      </c>
      <c r="B55" t="s">
        <v>10</v>
      </c>
      <c r="C55" t="s">
        <v>138</v>
      </c>
      <c r="D55" t="s">
        <v>37</v>
      </c>
      <c r="E55">
        <v>2019</v>
      </c>
      <c r="F55">
        <v>26880.542267330831</v>
      </c>
    </row>
    <row r="56" spans="1:6" x14ac:dyDescent="0.35">
      <c r="A56" t="s">
        <v>135</v>
      </c>
      <c r="B56" t="s">
        <v>10</v>
      </c>
      <c r="C56" t="s">
        <v>138</v>
      </c>
      <c r="D56" t="s">
        <v>38</v>
      </c>
      <c r="E56">
        <v>2019</v>
      </c>
      <c r="F56">
        <v>212804.29294970242</v>
      </c>
    </row>
    <row r="57" spans="1:6" x14ac:dyDescent="0.35">
      <c r="A57" t="s">
        <v>135</v>
      </c>
      <c r="B57" t="s">
        <v>10</v>
      </c>
      <c r="C57" t="s">
        <v>138</v>
      </c>
      <c r="D57" t="s">
        <v>39</v>
      </c>
      <c r="E57">
        <v>2019</v>
      </c>
      <c r="F57">
        <v>41440.835995468369</v>
      </c>
    </row>
    <row r="58" spans="1:6" x14ac:dyDescent="0.35">
      <c r="A58" t="s">
        <v>135</v>
      </c>
      <c r="B58" t="s">
        <v>10</v>
      </c>
      <c r="C58" t="s">
        <v>138</v>
      </c>
      <c r="D58" t="s">
        <v>27</v>
      </c>
      <c r="E58">
        <v>2030</v>
      </c>
      <c r="F58">
        <v>256234.83946537593</v>
      </c>
    </row>
    <row r="59" spans="1:6" x14ac:dyDescent="0.35">
      <c r="A59" t="s">
        <v>135</v>
      </c>
      <c r="B59" t="s">
        <v>10</v>
      </c>
      <c r="C59" t="s">
        <v>138</v>
      </c>
      <c r="D59" t="s">
        <v>28</v>
      </c>
      <c r="E59">
        <v>2030</v>
      </c>
      <c r="F59">
        <v>233902.44520004498</v>
      </c>
    </row>
    <row r="60" spans="1:6" x14ac:dyDescent="0.35">
      <c r="A60" t="s">
        <v>135</v>
      </c>
      <c r="B60" t="s">
        <v>10</v>
      </c>
      <c r="C60" t="s">
        <v>138</v>
      </c>
      <c r="D60" t="s">
        <v>29</v>
      </c>
      <c r="E60">
        <v>2030</v>
      </c>
      <c r="F60">
        <v>106960.41463921656</v>
      </c>
    </row>
    <row r="61" spans="1:6" x14ac:dyDescent="0.35">
      <c r="A61" t="s">
        <v>135</v>
      </c>
      <c r="B61" t="s">
        <v>10</v>
      </c>
      <c r="C61" t="s">
        <v>138</v>
      </c>
      <c r="D61" t="s">
        <v>30</v>
      </c>
      <c r="E61">
        <v>2030</v>
      </c>
      <c r="F61">
        <v>105526.43984954793</v>
      </c>
    </row>
    <row r="62" spans="1:6" x14ac:dyDescent="0.35">
      <c r="A62" t="s">
        <v>135</v>
      </c>
      <c r="B62" t="s">
        <v>10</v>
      </c>
      <c r="C62" t="s">
        <v>138</v>
      </c>
      <c r="D62" t="s">
        <v>31</v>
      </c>
      <c r="E62">
        <v>2030</v>
      </c>
      <c r="F62">
        <v>51975.70917962808</v>
      </c>
    </row>
    <row r="63" spans="1:6" x14ac:dyDescent="0.35">
      <c r="A63" t="s">
        <v>135</v>
      </c>
      <c r="B63" t="s">
        <v>10</v>
      </c>
      <c r="C63" t="s">
        <v>138</v>
      </c>
      <c r="D63" t="s">
        <v>32</v>
      </c>
      <c r="E63">
        <v>2030</v>
      </c>
      <c r="F63">
        <v>0</v>
      </c>
    </row>
    <row r="64" spans="1:6" x14ac:dyDescent="0.35">
      <c r="A64" t="s">
        <v>135</v>
      </c>
      <c r="B64" t="s">
        <v>10</v>
      </c>
      <c r="C64" t="s">
        <v>138</v>
      </c>
      <c r="D64" t="s">
        <v>33</v>
      </c>
      <c r="E64">
        <v>2030</v>
      </c>
      <c r="F64">
        <v>0</v>
      </c>
    </row>
    <row r="65" spans="1:6" x14ac:dyDescent="0.35">
      <c r="A65" t="s">
        <v>135</v>
      </c>
      <c r="B65" t="s">
        <v>10</v>
      </c>
      <c r="C65" t="s">
        <v>138</v>
      </c>
      <c r="D65" t="s">
        <v>34</v>
      </c>
      <c r="E65">
        <v>2030</v>
      </c>
      <c r="F65">
        <v>0</v>
      </c>
    </row>
    <row r="66" spans="1:6" x14ac:dyDescent="0.35">
      <c r="A66" t="s">
        <v>135</v>
      </c>
      <c r="B66" t="s">
        <v>10</v>
      </c>
      <c r="C66" t="s">
        <v>138</v>
      </c>
      <c r="D66" t="s">
        <v>137</v>
      </c>
      <c r="E66">
        <v>2030</v>
      </c>
      <c r="F66">
        <v>0</v>
      </c>
    </row>
    <row r="67" spans="1:6" x14ac:dyDescent="0.35">
      <c r="A67" t="s">
        <v>135</v>
      </c>
      <c r="B67" t="s">
        <v>10</v>
      </c>
      <c r="C67" t="s">
        <v>138</v>
      </c>
      <c r="D67" t="s">
        <v>35</v>
      </c>
      <c r="E67">
        <v>2030</v>
      </c>
      <c r="F67">
        <v>409035.43180711387</v>
      </c>
    </row>
    <row r="68" spans="1:6" x14ac:dyDescent="0.35">
      <c r="A68" t="s">
        <v>135</v>
      </c>
      <c r="B68" t="s">
        <v>10</v>
      </c>
      <c r="C68" t="s">
        <v>138</v>
      </c>
      <c r="D68" t="s">
        <v>36</v>
      </c>
      <c r="E68">
        <v>2030</v>
      </c>
      <c r="F68">
        <v>30560.118468347584</v>
      </c>
    </row>
    <row r="69" spans="1:6" x14ac:dyDescent="0.35">
      <c r="A69" t="s">
        <v>135</v>
      </c>
      <c r="B69" t="s">
        <v>10</v>
      </c>
      <c r="C69" t="s">
        <v>138</v>
      </c>
      <c r="D69" t="s">
        <v>37</v>
      </c>
      <c r="E69">
        <v>2030</v>
      </c>
      <c r="F69">
        <v>28209.340124628539</v>
      </c>
    </row>
    <row r="70" spans="1:6" x14ac:dyDescent="0.35">
      <c r="A70" t="s">
        <v>135</v>
      </c>
      <c r="B70" t="s">
        <v>10</v>
      </c>
      <c r="C70" t="s">
        <v>138</v>
      </c>
      <c r="D70" t="s">
        <v>38</v>
      </c>
      <c r="E70">
        <v>2030</v>
      </c>
      <c r="F70">
        <v>223323.94265330929</v>
      </c>
    </row>
    <row r="71" spans="1:6" x14ac:dyDescent="0.35">
      <c r="A71" t="s">
        <v>135</v>
      </c>
      <c r="B71" t="s">
        <v>10</v>
      </c>
      <c r="C71" t="s">
        <v>138</v>
      </c>
      <c r="D71" t="s">
        <v>39</v>
      </c>
      <c r="E71">
        <v>2030</v>
      </c>
      <c r="F71">
        <v>43489.39935880233</v>
      </c>
    </row>
    <row r="72" spans="1:6" x14ac:dyDescent="0.35">
      <c r="A72" t="s">
        <v>135</v>
      </c>
      <c r="B72" t="s">
        <v>10</v>
      </c>
      <c r="C72" t="s">
        <v>138</v>
      </c>
      <c r="D72" t="s">
        <v>27</v>
      </c>
      <c r="E72">
        <v>2050</v>
      </c>
      <c r="F72">
        <v>268249.01834925939</v>
      </c>
    </row>
    <row r="73" spans="1:6" x14ac:dyDescent="0.35">
      <c r="A73" t="s">
        <v>135</v>
      </c>
      <c r="B73" t="s">
        <v>10</v>
      </c>
      <c r="C73" t="s">
        <v>138</v>
      </c>
      <c r="D73" t="s">
        <v>28</v>
      </c>
      <c r="E73">
        <v>2050</v>
      </c>
      <c r="F73">
        <v>244869.51675001203</v>
      </c>
    </row>
    <row r="74" spans="1:6" x14ac:dyDescent="0.35">
      <c r="A74" t="s">
        <v>135</v>
      </c>
      <c r="B74" t="s">
        <v>10</v>
      </c>
      <c r="C74" t="s">
        <v>138</v>
      </c>
      <c r="D74" t="s">
        <v>29</v>
      </c>
      <c r="E74">
        <v>2050</v>
      </c>
      <c r="F74">
        <v>111975.50765955324</v>
      </c>
    </row>
    <row r="75" spans="1:6" x14ac:dyDescent="0.35">
      <c r="A75" t="s">
        <v>135</v>
      </c>
      <c r="B75" t="s">
        <v>10</v>
      </c>
      <c r="C75" t="s">
        <v>138</v>
      </c>
      <c r="D75" t="s">
        <v>30</v>
      </c>
      <c r="E75">
        <v>2050</v>
      </c>
      <c r="F75">
        <v>110474.29755686472</v>
      </c>
    </row>
    <row r="76" spans="1:6" x14ac:dyDescent="0.35">
      <c r="A76" t="s">
        <v>135</v>
      </c>
      <c r="B76" t="s">
        <v>10</v>
      </c>
      <c r="C76" t="s">
        <v>138</v>
      </c>
      <c r="D76" t="s">
        <v>31</v>
      </c>
      <c r="E76">
        <v>2050</v>
      </c>
      <c r="F76">
        <v>54412.71372203785</v>
      </c>
    </row>
    <row r="77" spans="1:6" x14ac:dyDescent="0.35">
      <c r="A77" t="s">
        <v>135</v>
      </c>
      <c r="B77" t="s">
        <v>10</v>
      </c>
      <c r="C77" t="s">
        <v>138</v>
      </c>
      <c r="D77" t="s">
        <v>32</v>
      </c>
      <c r="E77">
        <v>2050</v>
      </c>
      <c r="F77">
        <v>0</v>
      </c>
    </row>
    <row r="78" spans="1:6" x14ac:dyDescent="0.35">
      <c r="A78" t="s">
        <v>135</v>
      </c>
      <c r="B78" t="s">
        <v>10</v>
      </c>
      <c r="C78" t="s">
        <v>138</v>
      </c>
      <c r="D78" t="s">
        <v>33</v>
      </c>
      <c r="E78">
        <v>2050</v>
      </c>
      <c r="F78">
        <v>0</v>
      </c>
    </row>
    <row r="79" spans="1:6" x14ac:dyDescent="0.35">
      <c r="A79" t="s">
        <v>135</v>
      </c>
      <c r="B79" t="s">
        <v>10</v>
      </c>
      <c r="C79" t="s">
        <v>138</v>
      </c>
      <c r="D79" t="s">
        <v>34</v>
      </c>
      <c r="E79">
        <v>2050</v>
      </c>
      <c r="F79">
        <v>0</v>
      </c>
    </row>
    <row r="80" spans="1:6" x14ac:dyDescent="0.35">
      <c r="A80" t="s">
        <v>135</v>
      </c>
      <c r="B80" t="s">
        <v>10</v>
      </c>
      <c r="C80" t="s">
        <v>138</v>
      </c>
      <c r="D80" t="s">
        <v>137</v>
      </c>
      <c r="E80">
        <v>2050</v>
      </c>
      <c r="F80">
        <v>0</v>
      </c>
    </row>
    <row r="81" spans="1:6" x14ac:dyDescent="0.35">
      <c r="A81" t="s">
        <v>135</v>
      </c>
      <c r="B81" t="s">
        <v>10</v>
      </c>
      <c r="C81" t="s">
        <v>138</v>
      </c>
      <c r="D81" t="s">
        <v>35</v>
      </c>
      <c r="E81">
        <v>2050</v>
      </c>
      <c r="F81">
        <v>428214.02929147833</v>
      </c>
    </row>
    <row r="82" spans="1:6" x14ac:dyDescent="0.35">
      <c r="A82" t="s">
        <v>135</v>
      </c>
      <c r="B82" t="s">
        <v>10</v>
      </c>
      <c r="C82" t="s">
        <v>138</v>
      </c>
      <c r="D82" t="s">
        <v>36</v>
      </c>
      <c r="E82">
        <v>2050</v>
      </c>
      <c r="F82">
        <v>31993.002188443785</v>
      </c>
    </row>
    <row r="83" spans="1:6" x14ac:dyDescent="0.35">
      <c r="A83" t="s">
        <v>135</v>
      </c>
      <c r="B83" t="s">
        <v>10</v>
      </c>
      <c r="C83" t="s">
        <v>138</v>
      </c>
      <c r="D83" t="s">
        <v>37</v>
      </c>
      <c r="E83">
        <v>2050</v>
      </c>
      <c r="F83">
        <v>29532.002020101954</v>
      </c>
    </row>
    <row r="84" spans="1:6" x14ac:dyDescent="0.35">
      <c r="A84" t="s">
        <v>135</v>
      </c>
      <c r="B84" t="s">
        <v>10</v>
      </c>
      <c r="C84" t="s">
        <v>138</v>
      </c>
      <c r="D84" t="s">
        <v>38</v>
      </c>
      <c r="E84">
        <v>2050</v>
      </c>
      <c r="F84">
        <v>233795.01599247381</v>
      </c>
    </row>
    <row r="85" spans="1:6" x14ac:dyDescent="0.35">
      <c r="A85" t="s">
        <v>135</v>
      </c>
      <c r="B85" t="s">
        <v>10</v>
      </c>
      <c r="C85" t="s">
        <v>138</v>
      </c>
      <c r="D85" t="s">
        <v>39</v>
      </c>
      <c r="E85">
        <v>2050</v>
      </c>
      <c r="F85">
        <v>45528.503114323845</v>
      </c>
    </row>
    <row r="86" spans="1:6" x14ac:dyDescent="0.35">
      <c r="A86" t="s">
        <v>135</v>
      </c>
      <c r="B86" t="s">
        <v>11</v>
      </c>
      <c r="C86" t="s">
        <v>136</v>
      </c>
      <c r="D86" t="s">
        <v>40</v>
      </c>
      <c r="E86">
        <v>2019</v>
      </c>
      <c r="F86">
        <v>2534442.072977222</v>
      </c>
    </row>
    <row r="87" spans="1:6" x14ac:dyDescent="0.35">
      <c r="A87" t="s">
        <v>135</v>
      </c>
      <c r="B87" t="s">
        <v>11</v>
      </c>
      <c r="C87" t="s">
        <v>136</v>
      </c>
      <c r="D87" t="s">
        <v>41</v>
      </c>
      <c r="E87">
        <v>2019</v>
      </c>
      <c r="F87">
        <v>4066864.6068164087</v>
      </c>
    </row>
    <row r="88" spans="1:6" x14ac:dyDescent="0.35">
      <c r="A88" t="s">
        <v>135</v>
      </c>
      <c r="B88" t="s">
        <v>11</v>
      </c>
      <c r="C88" t="s">
        <v>136</v>
      </c>
      <c r="D88" t="s">
        <v>42</v>
      </c>
      <c r="E88">
        <v>2019</v>
      </c>
      <c r="F88">
        <v>4103.8061780475591</v>
      </c>
    </row>
    <row r="89" spans="1:6" x14ac:dyDescent="0.35">
      <c r="A89" t="s">
        <v>135</v>
      </c>
      <c r="B89" t="s">
        <v>11</v>
      </c>
      <c r="C89" t="s">
        <v>136</v>
      </c>
      <c r="D89" t="s">
        <v>43</v>
      </c>
      <c r="E89">
        <v>2019</v>
      </c>
      <c r="F89">
        <v>1460182.5874658169</v>
      </c>
    </row>
    <row r="90" spans="1:6" x14ac:dyDescent="0.35">
      <c r="A90" t="s">
        <v>135</v>
      </c>
      <c r="B90" t="s">
        <v>11</v>
      </c>
      <c r="C90" t="s">
        <v>136</v>
      </c>
      <c r="D90" t="s">
        <v>44</v>
      </c>
      <c r="E90">
        <v>2019</v>
      </c>
      <c r="F90">
        <v>393543.64426779439</v>
      </c>
    </row>
    <row r="91" spans="1:6" x14ac:dyDescent="0.35">
      <c r="A91" t="s">
        <v>135</v>
      </c>
      <c r="B91" t="s">
        <v>11</v>
      </c>
      <c r="C91" t="s">
        <v>136</v>
      </c>
      <c r="D91" t="s">
        <v>45</v>
      </c>
      <c r="E91">
        <v>2019</v>
      </c>
      <c r="F91">
        <v>716103.75203569303</v>
      </c>
    </row>
    <row r="92" spans="1:6" x14ac:dyDescent="0.35">
      <c r="A92" t="s">
        <v>135</v>
      </c>
      <c r="B92" t="s">
        <v>11</v>
      </c>
      <c r="C92" t="s">
        <v>136</v>
      </c>
      <c r="D92" t="s">
        <v>46</v>
      </c>
      <c r="E92">
        <v>2019</v>
      </c>
      <c r="F92">
        <v>671194.67155029252</v>
      </c>
    </row>
    <row r="93" spans="1:6" x14ac:dyDescent="0.35">
      <c r="A93" t="s">
        <v>135</v>
      </c>
      <c r="B93" t="s">
        <v>11</v>
      </c>
      <c r="C93" t="s">
        <v>136</v>
      </c>
      <c r="D93" t="s">
        <v>47</v>
      </c>
      <c r="E93">
        <v>2019</v>
      </c>
      <c r="F93">
        <v>0</v>
      </c>
    </row>
    <row r="94" spans="1:6" x14ac:dyDescent="0.35">
      <c r="A94" t="s">
        <v>135</v>
      </c>
      <c r="B94" t="s">
        <v>11</v>
      </c>
      <c r="C94" t="s">
        <v>136</v>
      </c>
      <c r="D94" t="s">
        <v>48</v>
      </c>
      <c r="E94">
        <v>2019</v>
      </c>
      <c r="F94">
        <v>53194.904606816119</v>
      </c>
    </row>
    <row r="95" spans="1:6" x14ac:dyDescent="0.35">
      <c r="A95" t="s">
        <v>135</v>
      </c>
      <c r="B95" t="s">
        <v>11</v>
      </c>
      <c r="C95" t="s">
        <v>136</v>
      </c>
      <c r="D95" t="s">
        <v>27</v>
      </c>
      <c r="E95">
        <v>2019</v>
      </c>
      <c r="F95">
        <v>2843.3935258054057</v>
      </c>
    </row>
    <row r="96" spans="1:6" x14ac:dyDescent="0.35">
      <c r="A96" t="s">
        <v>135</v>
      </c>
      <c r="B96" t="s">
        <v>11</v>
      </c>
      <c r="C96" t="s">
        <v>136</v>
      </c>
      <c r="D96" t="s">
        <v>49</v>
      </c>
      <c r="E96">
        <v>2019</v>
      </c>
      <c r="F96">
        <v>75399.16825098735</v>
      </c>
    </row>
    <row r="97" spans="1:6" x14ac:dyDescent="0.35">
      <c r="A97" t="s">
        <v>135</v>
      </c>
      <c r="B97" t="s">
        <v>11</v>
      </c>
      <c r="C97" t="s">
        <v>136</v>
      </c>
      <c r="D97" t="s">
        <v>50</v>
      </c>
      <c r="E97">
        <v>2019</v>
      </c>
      <c r="F97">
        <v>314874.94627501385</v>
      </c>
    </row>
    <row r="98" spans="1:6" x14ac:dyDescent="0.35">
      <c r="A98" t="s">
        <v>135</v>
      </c>
      <c r="B98" t="s">
        <v>11</v>
      </c>
      <c r="C98" t="s">
        <v>136</v>
      </c>
      <c r="D98" t="s">
        <v>51</v>
      </c>
      <c r="E98">
        <v>2019</v>
      </c>
      <c r="F98">
        <v>4141.9679702877811</v>
      </c>
    </row>
    <row r="99" spans="1:6" x14ac:dyDescent="0.35">
      <c r="A99" t="s">
        <v>135</v>
      </c>
      <c r="B99" t="s">
        <v>11</v>
      </c>
      <c r="C99" t="s">
        <v>136</v>
      </c>
      <c r="D99" t="s">
        <v>52</v>
      </c>
      <c r="E99">
        <v>2019</v>
      </c>
      <c r="F99">
        <v>42.099811904105366</v>
      </c>
    </row>
    <row r="100" spans="1:6" x14ac:dyDescent="0.35">
      <c r="A100" t="s">
        <v>135</v>
      </c>
      <c r="B100" t="s">
        <v>11</v>
      </c>
      <c r="C100" t="s">
        <v>136</v>
      </c>
      <c r="D100" t="s">
        <v>53</v>
      </c>
      <c r="E100">
        <v>2019</v>
      </c>
      <c r="F100">
        <v>114193.60000000001</v>
      </c>
    </row>
    <row r="101" spans="1:6" x14ac:dyDescent="0.35">
      <c r="A101" t="s">
        <v>135</v>
      </c>
      <c r="B101" t="s">
        <v>11</v>
      </c>
      <c r="C101" t="s">
        <v>136</v>
      </c>
      <c r="D101" t="s">
        <v>33</v>
      </c>
      <c r="E101">
        <v>2019</v>
      </c>
      <c r="F101">
        <v>0</v>
      </c>
    </row>
    <row r="102" spans="1:6" x14ac:dyDescent="0.35">
      <c r="A102" t="s">
        <v>135</v>
      </c>
      <c r="B102" t="s">
        <v>11</v>
      </c>
      <c r="C102" t="s">
        <v>136</v>
      </c>
      <c r="D102" t="s">
        <v>34</v>
      </c>
      <c r="E102">
        <v>2019</v>
      </c>
      <c r="F102">
        <v>0</v>
      </c>
    </row>
    <row r="103" spans="1:6" x14ac:dyDescent="0.35">
      <c r="A103" t="s">
        <v>135</v>
      </c>
      <c r="B103" t="s">
        <v>11</v>
      </c>
      <c r="C103" t="s">
        <v>136</v>
      </c>
      <c r="D103" t="s">
        <v>40</v>
      </c>
      <c r="E103">
        <v>2030</v>
      </c>
      <c r="F103">
        <v>7989661.5832169671</v>
      </c>
    </row>
    <row r="104" spans="1:6" x14ac:dyDescent="0.35">
      <c r="A104" t="s">
        <v>135</v>
      </c>
      <c r="B104" t="s">
        <v>11</v>
      </c>
      <c r="C104" t="s">
        <v>136</v>
      </c>
      <c r="D104" t="s">
        <v>41</v>
      </c>
      <c r="E104">
        <v>2030</v>
      </c>
      <c r="F104">
        <v>9867457.5006151944</v>
      </c>
    </row>
    <row r="105" spans="1:6" x14ac:dyDescent="0.35">
      <c r="A105" t="s">
        <v>135</v>
      </c>
      <c r="B105" t="s">
        <v>11</v>
      </c>
      <c r="C105" t="s">
        <v>136</v>
      </c>
      <c r="D105" t="s">
        <v>42</v>
      </c>
      <c r="E105">
        <v>2030</v>
      </c>
      <c r="F105">
        <v>4171.3630677727415</v>
      </c>
    </row>
    <row r="106" spans="1:6" x14ac:dyDescent="0.35">
      <c r="A106" t="s">
        <v>135</v>
      </c>
      <c r="B106" t="s">
        <v>11</v>
      </c>
      <c r="C106" t="s">
        <v>136</v>
      </c>
      <c r="D106" t="s">
        <v>43</v>
      </c>
      <c r="E106">
        <v>2030</v>
      </c>
      <c r="F106">
        <v>1507101.1523820646</v>
      </c>
    </row>
    <row r="107" spans="1:6" x14ac:dyDescent="0.35">
      <c r="A107" t="s">
        <v>135</v>
      </c>
      <c r="B107" t="s">
        <v>11</v>
      </c>
      <c r="C107" t="s">
        <v>136</v>
      </c>
      <c r="D107" t="s">
        <v>44</v>
      </c>
      <c r="E107">
        <v>2030</v>
      </c>
      <c r="F107">
        <v>195082.24112879002</v>
      </c>
    </row>
    <row r="108" spans="1:6" x14ac:dyDescent="0.35">
      <c r="A108" t="s">
        <v>135</v>
      </c>
      <c r="B108" t="s">
        <v>11</v>
      </c>
      <c r="C108" t="s">
        <v>136</v>
      </c>
      <c r="D108" t="s">
        <v>45</v>
      </c>
      <c r="E108">
        <v>2030</v>
      </c>
      <c r="F108">
        <v>523057.13098607323</v>
      </c>
    </row>
    <row r="109" spans="1:6" x14ac:dyDescent="0.35">
      <c r="A109" t="s">
        <v>135</v>
      </c>
      <c r="B109" t="s">
        <v>11</v>
      </c>
      <c r="C109" t="s">
        <v>136</v>
      </c>
      <c r="D109" t="s">
        <v>46</v>
      </c>
      <c r="E109">
        <v>2030</v>
      </c>
      <c r="F109">
        <v>1326462.9092294232</v>
      </c>
    </row>
    <row r="110" spans="1:6" x14ac:dyDescent="0.35">
      <c r="A110" t="s">
        <v>135</v>
      </c>
      <c r="B110" t="s">
        <v>11</v>
      </c>
      <c r="C110" t="s">
        <v>136</v>
      </c>
      <c r="D110" t="s">
        <v>47</v>
      </c>
      <c r="E110">
        <v>2030</v>
      </c>
      <c r="F110">
        <v>0</v>
      </c>
    </row>
    <row r="111" spans="1:6" x14ac:dyDescent="0.35">
      <c r="A111" t="s">
        <v>135</v>
      </c>
      <c r="B111" t="s">
        <v>11</v>
      </c>
      <c r="C111" t="s">
        <v>136</v>
      </c>
      <c r="D111" t="s">
        <v>48</v>
      </c>
      <c r="E111">
        <v>2030</v>
      </c>
      <c r="F111">
        <v>52973.141962340742</v>
      </c>
    </row>
    <row r="112" spans="1:6" x14ac:dyDescent="0.35">
      <c r="A112" t="s">
        <v>135</v>
      </c>
      <c r="B112" t="s">
        <v>11</v>
      </c>
      <c r="C112" t="s">
        <v>136</v>
      </c>
      <c r="D112" t="s">
        <v>27</v>
      </c>
      <c r="E112">
        <v>2030</v>
      </c>
      <c r="F112">
        <v>2838.8656563257464</v>
      </c>
    </row>
    <row r="113" spans="1:6" x14ac:dyDescent="0.35">
      <c r="A113" t="s">
        <v>135</v>
      </c>
      <c r="B113" t="s">
        <v>11</v>
      </c>
      <c r="C113" t="s">
        <v>136</v>
      </c>
      <c r="D113" t="s">
        <v>49</v>
      </c>
      <c r="E113">
        <v>2030</v>
      </c>
      <c r="F113">
        <v>75311.342010026739</v>
      </c>
    </row>
    <row r="114" spans="1:6" x14ac:dyDescent="0.35">
      <c r="A114" t="s">
        <v>135</v>
      </c>
      <c r="B114" t="s">
        <v>11</v>
      </c>
      <c r="C114" t="s">
        <v>136</v>
      </c>
      <c r="D114" t="s">
        <v>50</v>
      </c>
      <c r="E114">
        <v>2030</v>
      </c>
      <c r="F114">
        <v>314782.00911940058</v>
      </c>
    </row>
    <row r="115" spans="1:6" x14ac:dyDescent="0.35">
      <c r="A115" t="s">
        <v>135</v>
      </c>
      <c r="B115" t="s">
        <v>11</v>
      </c>
      <c r="C115" t="s">
        <v>136</v>
      </c>
      <c r="D115" t="s">
        <v>51</v>
      </c>
      <c r="E115">
        <v>2030</v>
      </c>
      <c r="F115">
        <v>4123.4286638275544</v>
      </c>
    </row>
    <row r="116" spans="1:6" x14ac:dyDescent="0.35">
      <c r="A116" t="s">
        <v>135</v>
      </c>
      <c r="B116" t="s">
        <v>11</v>
      </c>
      <c r="C116" t="s">
        <v>136</v>
      </c>
      <c r="D116" t="s">
        <v>52</v>
      </c>
      <c r="E116">
        <v>2030</v>
      </c>
      <c r="F116">
        <v>41.80391161429587</v>
      </c>
    </row>
    <row r="117" spans="1:6" x14ac:dyDescent="0.35">
      <c r="A117" t="s">
        <v>135</v>
      </c>
      <c r="B117" t="s">
        <v>11</v>
      </c>
      <c r="C117" t="s">
        <v>136</v>
      </c>
      <c r="D117" t="s">
        <v>53</v>
      </c>
      <c r="E117">
        <v>2030</v>
      </c>
      <c r="F117">
        <v>114193.60000000001</v>
      </c>
    </row>
    <row r="118" spans="1:6" x14ac:dyDescent="0.35">
      <c r="A118" t="s">
        <v>135</v>
      </c>
      <c r="B118" t="s">
        <v>11</v>
      </c>
      <c r="C118" t="s">
        <v>136</v>
      </c>
      <c r="D118" t="s">
        <v>33</v>
      </c>
      <c r="E118">
        <v>2030</v>
      </c>
      <c r="F118">
        <v>0</v>
      </c>
    </row>
    <row r="119" spans="1:6" x14ac:dyDescent="0.35">
      <c r="A119" t="s">
        <v>135</v>
      </c>
      <c r="B119" t="s">
        <v>11</v>
      </c>
      <c r="C119" t="s">
        <v>136</v>
      </c>
      <c r="D119" t="s">
        <v>34</v>
      </c>
      <c r="E119">
        <v>2030</v>
      </c>
      <c r="F119">
        <v>0</v>
      </c>
    </row>
    <row r="120" spans="1:6" x14ac:dyDescent="0.35">
      <c r="A120" t="s">
        <v>135</v>
      </c>
      <c r="B120" t="s">
        <v>11</v>
      </c>
      <c r="C120" t="s">
        <v>136</v>
      </c>
      <c r="D120" t="s">
        <v>40</v>
      </c>
      <c r="E120">
        <v>2050</v>
      </c>
      <c r="F120">
        <v>7649114.6368171675</v>
      </c>
    </row>
    <row r="121" spans="1:6" x14ac:dyDescent="0.35">
      <c r="A121" t="s">
        <v>135</v>
      </c>
      <c r="B121" t="s">
        <v>11</v>
      </c>
      <c r="C121" t="s">
        <v>136</v>
      </c>
      <c r="D121" t="s">
        <v>41</v>
      </c>
      <c r="E121">
        <v>2050</v>
      </c>
      <c r="F121">
        <v>9678908.9419378657</v>
      </c>
    </row>
    <row r="122" spans="1:6" x14ac:dyDescent="0.35">
      <c r="A122" t="s">
        <v>135</v>
      </c>
      <c r="B122" t="s">
        <v>11</v>
      </c>
      <c r="C122" t="s">
        <v>136</v>
      </c>
      <c r="D122" t="s">
        <v>42</v>
      </c>
      <c r="E122">
        <v>2050</v>
      </c>
      <c r="F122">
        <v>4307.7658612412106</v>
      </c>
    </row>
    <row r="123" spans="1:6" x14ac:dyDescent="0.35">
      <c r="A123" t="s">
        <v>135</v>
      </c>
      <c r="B123" t="s">
        <v>11</v>
      </c>
      <c r="C123" t="s">
        <v>136</v>
      </c>
      <c r="D123" t="s">
        <v>43</v>
      </c>
      <c r="E123">
        <v>2050</v>
      </c>
      <c r="F123">
        <v>1563200.2483061554</v>
      </c>
    </row>
    <row r="124" spans="1:6" x14ac:dyDescent="0.35">
      <c r="A124" t="s">
        <v>135</v>
      </c>
      <c r="B124" t="s">
        <v>11</v>
      </c>
      <c r="C124" t="s">
        <v>136</v>
      </c>
      <c r="D124" t="s">
        <v>44</v>
      </c>
      <c r="E124">
        <v>2050</v>
      </c>
      <c r="F124">
        <v>197484.23354298095</v>
      </c>
    </row>
    <row r="125" spans="1:6" x14ac:dyDescent="0.35">
      <c r="A125" t="s">
        <v>135</v>
      </c>
      <c r="B125" t="s">
        <v>11</v>
      </c>
      <c r="C125" t="s">
        <v>136</v>
      </c>
      <c r="D125" t="s">
        <v>45</v>
      </c>
      <c r="E125">
        <v>2050</v>
      </c>
      <c r="F125">
        <v>519697.15308066551</v>
      </c>
    </row>
    <row r="126" spans="1:6" x14ac:dyDescent="0.35">
      <c r="A126" t="s">
        <v>135</v>
      </c>
      <c r="B126" t="s">
        <v>11</v>
      </c>
      <c r="C126" t="s">
        <v>136</v>
      </c>
      <c r="D126" t="s">
        <v>46</v>
      </c>
      <c r="E126">
        <v>2050</v>
      </c>
      <c r="F126">
        <v>1388988.8638442878</v>
      </c>
    </row>
    <row r="127" spans="1:6" x14ac:dyDescent="0.35">
      <c r="A127" t="s">
        <v>135</v>
      </c>
      <c r="B127" t="s">
        <v>11</v>
      </c>
      <c r="C127" t="s">
        <v>136</v>
      </c>
      <c r="D127" t="s">
        <v>47</v>
      </c>
      <c r="E127">
        <v>2050</v>
      </c>
      <c r="F127">
        <v>0</v>
      </c>
    </row>
    <row r="128" spans="1:6" x14ac:dyDescent="0.35">
      <c r="A128" t="s">
        <v>135</v>
      </c>
      <c r="B128" t="s">
        <v>11</v>
      </c>
      <c r="C128" t="s">
        <v>136</v>
      </c>
      <c r="D128" t="s">
        <v>48</v>
      </c>
      <c r="E128">
        <v>2050</v>
      </c>
      <c r="F128">
        <v>52709.156061702248</v>
      </c>
    </row>
    <row r="129" spans="1:6" x14ac:dyDescent="0.35">
      <c r="A129" t="s">
        <v>135</v>
      </c>
      <c r="B129" t="s">
        <v>11</v>
      </c>
      <c r="C129" t="s">
        <v>136</v>
      </c>
      <c r="D129" t="s">
        <v>27</v>
      </c>
      <c r="E129">
        <v>2050</v>
      </c>
      <c r="F129">
        <v>2832.9524091506291</v>
      </c>
    </row>
    <row r="130" spans="1:6" x14ac:dyDescent="0.35">
      <c r="A130" t="s">
        <v>135</v>
      </c>
      <c r="B130" t="s">
        <v>11</v>
      </c>
      <c r="C130" t="s">
        <v>136</v>
      </c>
      <c r="D130" t="s">
        <v>49</v>
      </c>
      <c r="E130">
        <v>2050</v>
      </c>
      <c r="F130">
        <v>75243.769743329321</v>
      </c>
    </row>
    <row r="131" spans="1:6" x14ac:dyDescent="0.35">
      <c r="A131" t="s">
        <v>135</v>
      </c>
      <c r="B131" t="s">
        <v>11</v>
      </c>
      <c r="C131" t="s">
        <v>136</v>
      </c>
      <c r="D131" t="s">
        <v>50</v>
      </c>
      <c r="E131">
        <v>2050</v>
      </c>
      <c r="F131">
        <v>314661.48085110582</v>
      </c>
    </row>
    <row r="132" spans="1:6" x14ac:dyDescent="0.35">
      <c r="A132" t="s">
        <v>135</v>
      </c>
      <c r="B132" t="s">
        <v>11</v>
      </c>
      <c r="C132" t="s">
        <v>136</v>
      </c>
      <c r="D132" t="s">
        <v>51</v>
      </c>
      <c r="E132">
        <v>2050</v>
      </c>
      <c r="F132">
        <v>4092.8191064506923</v>
      </c>
    </row>
    <row r="133" spans="1:6" x14ac:dyDescent="0.35">
      <c r="A133" t="s">
        <v>135</v>
      </c>
      <c r="B133" t="s">
        <v>11</v>
      </c>
      <c r="C133" t="s">
        <v>136</v>
      </c>
      <c r="D133" t="s">
        <v>52</v>
      </c>
      <c r="E133">
        <v>2050</v>
      </c>
      <c r="F133">
        <v>41.656918132692169</v>
      </c>
    </row>
    <row r="134" spans="1:6" x14ac:dyDescent="0.35">
      <c r="A134" t="s">
        <v>135</v>
      </c>
      <c r="B134" t="s">
        <v>11</v>
      </c>
      <c r="C134" t="s">
        <v>136</v>
      </c>
      <c r="D134" t="s">
        <v>53</v>
      </c>
      <c r="E134">
        <v>2050</v>
      </c>
      <c r="F134">
        <v>114193.60000000001</v>
      </c>
    </row>
    <row r="135" spans="1:6" x14ac:dyDescent="0.35">
      <c r="A135" t="s">
        <v>135</v>
      </c>
      <c r="B135" t="s">
        <v>11</v>
      </c>
      <c r="C135" t="s">
        <v>136</v>
      </c>
      <c r="D135" t="s">
        <v>33</v>
      </c>
      <c r="E135">
        <v>2050</v>
      </c>
      <c r="F135">
        <v>0</v>
      </c>
    </row>
    <row r="136" spans="1:6" x14ac:dyDescent="0.35">
      <c r="A136" t="s">
        <v>135</v>
      </c>
      <c r="B136" t="s">
        <v>11</v>
      </c>
      <c r="C136" t="s">
        <v>136</v>
      </c>
      <c r="D136" t="s">
        <v>34</v>
      </c>
      <c r="E136">
        <v>2050</v>
      </c>
      <c r="F136">
        <v>0</v>
      </c>
    </row>
    <row r="137" spans="1:6" x14ac:dyDescent="0.35">
      <c r="A137" t="s">
        <v>135</v>
      </c>
      <c r="B137" t="s">
        <v>11</v>
      </c>
      <c r="C137" t="s">
        <v>138</v>
      </c>
      <c r="D137" t="s">
        <v>40</v>
      </c>
      <c r="E137">
        <v>2019</v>
      </c>
      <c r="F137">
        <v>380427.26035611134</v>
      </c>
    </row>
    <row r="138" spans="1:6" x14ac:dyDescent="0.35">
      <c r="A138" t="s">
        <v>135</v>
      </c>
      <c r="B138" t="s">
        <v>11</v>
      </c>
      <c r="C138" t="s">
        <v>138</v>
      </c>
      <c r="D138" t="s">
        <v>41</v>
      </c>
      <c r="E138">
        <v>2019</v>
      </c>
      <c r="F138">
        <v>286645.05985025823</v>
      </c>
    </row>
    <row r="139" spans="1:6" x14ac:dyDescent="0.35">
      <c r="A139" t="s">
        <v>135</v>
      </c>
      <c r="B139" t="s">
        <v>11</v>
      </c>
      <c r="C139" t="s">
        <v>138</v>
      </c>
      <c r="D139" t="s">
        <v>42</v>
      </c>
      <c r="E139">
        <v>2019</v>
      </c>
      <c r="F139">
        <v>337.693821952441</v>
      </c>
    </row>
    <row r="140" spans="1:6" x14ac:dyDescent="0.35">
      <c r="A140" t="s">
        <v>135</v>
      </c>
      <c r="B140" t="s">
        <v>11</v>
      </c>
      <c r="C140" t="s">
        <v>138</v>
      </c>
      <c r="D140" t="s">
        <v>43</v>
      </c>
      <c r="E140">
        <v>2019</v>
      </c>
      <c r="F140">
        <v>1208651.4125341829</v>
      </c>
    </row>
    <row r="141" spans="1:6" x14ac:dyDescent="0.35">
      <c r="A141" t="s">
        <v>135</v>
      </c>
      <c r="B141" t="s">
        <v>11</v>
      </c>
      <c r="C141" t="s">
        <v>138</v>
      </c>
      <c r="D141" t="s">
        <v>44</v>
      </c>
      <c r="E141">
        <v>2019</v>
      </c>
      <c r="F141">
        <v>335590.35573220561</v>
      </c>
    </row>
    <row r="142" spans="1:6" x14ac:dyDescent="0.35">
      <c r="A142" t="s">
        <v>135</v>
      </c>
      <c r="B142" t="s">
        <v>11</v>
      </c>
      <c r="C142" t="s">
        <v>138</v>
      </c>
      <c r="D142" t="s">
        <v>45</v>
      </c>
      <c r="E142">
        <v>2019</v>
      </c>
      <c r="F142">
        <v>279550.24796430691</v>
      </c>
    </row>
    <row r="143" spans="1:6" x14ac:dyDescent="0.35">
      <c r="A143" t="s">
        <v>135</v>
      </c>
      <c r="B143" t="s">
        <v>11</v>
      </c>
      <c r="C143" t="s">
        <v>138</v>
      </c>
      <c r="D143" t="s">
        <v>46</v>
      </c>
      <c r="E143">
        <v>2019</v>
      </c>
      <c r="F143">
        <v>85892.328449707566</v>
      </c>
    </row>
    <row r="144" spans="1:6" x14ac:dyDescent="0.35">
      <c r="A144" t="s">
        <v>135</v>
      </c>
      <c r="B144" t="s">
        <v>11</v>
      </c>
      <c r="C144" t="s">
        <v>138</v>
      </c>
      <c r="D144" t="s">
        <v>47</v>
      </c>
      <c r="E144">
        <v>2019</v>
      </c>
      <c r="F144">
        <v>0</v>
      </c>
    </row>
    <row r="145" spans="1:6" x14ac:dyDescent="0.35">
      <c r="A145" t="s">
        <v>135</v>
      </c>
      <c r="B145" t="s">
        <v>11</v>
      </c>
      <c r="C145" t="s">
        <v>138</v>
      </c>
      <c r="D145" t="s">
        <v>48</v>
      </c>
      <c r="E145">
        <v>2019</v>
      </c>
      <c r="F145">
        <v>22739.095393183845</v>
      </c>
    </row>
    <row r="146" spans="1:6" x14ac:dyDescent="0.35">
      <c r="A146" t="s">
        <v>135</v>
      </c>
      <c r="B146" t="s">
        <v>11</v>
      </c>
      <c r="C146" t="s">
        <v>138</v>
      </c>
      <c r="D146" t="s">
        <v>27</v>
      </c>
      <c r="E146">
        <v>2019</v>
      </c>
      <c r="F146">
        <v>942.6064741945944</v>
      </c>
    </row>
    <row r="147" spans="1:6" x14ac:dyDescent="0.35">
      <c r="A147" t="s">
        <v>135</v>
      </c>
      <c r="B147" t="s">
        <v>11</v>
      </c>
      <c r="C147" t="s">
        <v>138</v>
      </c>
      <c r="D147" t="s">
        <v>49</v>
      </c>
      <c r="E147">
        <v>2019</v>
      </c>
      <c r="F147">
        <v>10277.831749012612</v>
      </c>
    </row>
    <row r="148" spans="1:6" x14ac:dyDescent="0.35">
      <c r="A148" t="s">
        <v>135</v>
      </c>
      <c r="B148" t="s">
        <v>11</v>
      </c>
      <c r="C148" t="s">
        <v>138</v>
      </c>
      <c r="D148" t="s">
        <v>50</v>
      </c>
      <c r="E148">
        <v>2019</v>
      </c>
      <c r="F148">
        <v>15151.053724986185</v>
      </c>
    </row>
    <row r="149" spans="1:6" x14ac:dyDescent="0.35">
      <c r="A149" t="s">
        <v>135</v>
      </c>
      <c r="B149" t="s">
        <v>11</v>
      </c>
      <c r="C149" t="s">
        <v>138</v>
      </c>
      <c r="D149" t="s">
        <v>51</v>
      </c>
      <c r="E149">
        <v>2019</v>
      </c>
      <c r="F149">
        <v>24503.032029712213</v>
      </c>
    </row>
    <row r="150" spans="1:6" x14ac:dyDescent="0.35">
      <c r="A150" t="s">
        <v>135</v>
      </c>
      <c r="B150" t="s">
        <v>11</v>
      </c>
      <c r="C150" t="s">
        <v>138</v>
      </c>
      <c r="D150" t="s">
        <v>52</v>
      </c>
      <c r="E150">
        <v>2019</v>
      </c>
      <c r="F150">
        <v>35.900188095894634</v>
      </c>
    </row>
    <row r="151" spans="1:6" x14ac:dyDescent="0.35">
      <c r="A151" t="s">
        <v>135</v>
      </c>
      <c r="B151" t="s">
        <v>11</v>
      </c>
      <c r="C151" t="s">
        <v>138</v>
      </c>
      <c r="D151" t="s">
        <v>53</v>
      </c>
      <c r="E151">
        <v>2019</v>
      </c>
      <c r="F151">
        <v>28548.400000000001</v>
      </c>
    </row>
    <row r="152" spans="1:6" x14ac:dyDescent="0.35">
      <c r="A152" t="s">
        <v>135</v>
      </c>
      <c r="B152" t="s">
        <v>11</v>
      </c>
      <c r="C152" t="s">
        <v>138</v>
      </c>
      <c r="D152" t="s">
        <v>33</v>
      </c>
      <c r="E152">
        <v>2019</v>
      </c>
      <c r="F152">
        <v>0</v>
      </c>
    </row>
    <row r="153" spans="1:6" x14ac:dyDescent="0.35">
      <c r="A153" t="s">
        <v>135</v>
      </c>
      <c r="B153" t="s">
        <v>11</v>
      </c>
      <c r="C153" t="s">
        <v>138</v>
      </c>
      <c r="D153" t="s">
        <v>34</v>
      </c>
      <c r="E153">
        <v>2019</v>
      </c>
      <c r="F153">
        <v>0</v>
      </c>
    </row>
    <row r="154" spans="1:6" x14ac:dyDescent="0.35">
      <c r="A154" t="s">
        <v>135</v>
      </c>
      <c r="B154" t="s">
        <v>11</v>
      </c>
      <c r="C154" t="s">
        <v>138</v>
      </c>
      <c r="D154" t="s">
        <v>40</v>
      </c>
      <c r="E154">
        <v>2030</v>
      </c>
      <c r="F154">
        <v>1157678.9141627084</v>
      </c>
    </row>
    <row r="155" spans="1:6" x14ac:dyDescent="0.35">
      <c r="A155" t="s">
        <v>135</v>
      </c>
      <c r="B155" t="s">
        <v>11</v>
      </c>
      <c r="C155" t="s">
        <v>138</v>
      </c>
      <c r="D155" t="s">
        <v>41</v>
      </c>
      <c r="E155">
        <v>2030</v>
      </c>
      <c r="F155">
        <v>701319.77122631879</v>
      </c>
    </row>
    <row r="156" spans="1:6" x14ac:dyDescent="0.35">
      <c r="A156" t="s">
        <v>135</v>
      </c>
      <c r="B156" t="s">
        <v>11</v>
      </c>
      <c r="C156" t="s">
        <v>138</v>
      </c>
      <c r="D156" t="s">
        <v>42</v>
      </c>
      <c r="E156">
        <v>2030</v>
      </c>
      <c r="F156">
        <v>350.10096257642732</v>
      </c>
    </row>
    <row r="157" spans="1:6" x14ac:dyDescent="0.35">
      <c r="A157" t="s">
        <v>135</v>
      </c>
      <c r="B157" t="s">
        <v>11</v>
      </c>
      <c r="C157" t="s">
        <v>138</v>
      </c>
      <c r="D157" t="s">
        <v>43</v>
      </c>
      <c r="E157">
        <v>2030</v>
      </c>
      <c r="F157">
        <v>1268228.6485488336</v>
      </c>
    </row>
    <row r="158" spans="1:6" x14ac:dyDescent="0.35">
      <c r="A158" t="s">
        <v>135</v>
      </c>
      <c r="B158" t="s">
        <v>11</v>
      </c>
      <c r="C158" t="s">
        <v>138</v>
      </c>
      <c r="D158" t="s">
        <v>44</v>
      </c>
      <c r="E158">
        <v>2030</v>
      </c>
      <c r="F158">
        <v>168912.75887120995</v>
      </c>
    </row>
    <row r="159" spans="1:6" x14ac:dyDescent="0.35">
      <c r="A159" t="s">
        <v>135</v>
      </c>
      <c r="B159" t="s">
        <v>11</v>
      </c>
      <c r="C159" t="s">
        <v>138</v>
      </c>
      <c r="D159" t="s">
        <v>45</v>
      </c>
      <c r="E159">
        <v>2030</v>
      </c>
      <c r="F159">
        <v>202910.8690139266</v>
      </c>
    </row>
    <row r="160" spans="1:6" x14ac:dyDescent="0.35">
      <c r="A160" t="s">
        <v>135</v>
      </c>
      <c r="B160" t="s">
        <v>11</v>
      </c>
      <c r="C160" t="s">
        <v>138</v>
      </c>
      <c r="D160" t="s">
        <v>46</v>
      </c>
      <c r="E160">
        <v>2030</v>
      </c>
      <c r="F160">
        <v>179027.55479609076</v>
      </c>
    </row>
    <row r="161" spans="1:6" x14ac:dyDescent="0.35">
      <c r="A161" t="s">
        <v>135</v>
      </c>
      <c r="B161" t="s">
        <v>11</v>
      </c>
      <c r="C161" t="s">
        <v>138</v>
      </c>
      <c r="D161" t="s">
        <v>47</v>
      </c>
      <c r="E161">
        <v>2030</v>
      </c>
      <c r="F161">
        <v>0</v>
      </c>
    </row>
    <row r="162" spans="1:6" x14ac:dyDescent="0.35">
      <c r="A162" t="s">
        <v>135</v>
      </c>
      <c r="B162" t="s">
        <v>11</v>
      </c>
      <c r="C162" t="s">
        <v>138</v>
      </c>
      <c r="D162" t="s">
        <v>48</v>
      </c>
      <c r="E162">
        <v>2030</v>
      </c>
      <c r="F162">
        <v>22960.858037659247</v>
      </c>
    </row>
    <row r="163" spans="1:6" x14ac:dyDescent="0.35">
      <c r="A163" t="s">
        <v>135</v>
      </c>
      <c r="B163" t="s">
        <v>11</v>
      </c>
      <c r="C163" t="s">
        <v>138</v>
      </c>
      <c r="D163" t="s">
        <v>27</v>
      </c>
      <c r="E163">
        <v>2030</v>
      </c>
      <c r="F163">
        <v>947.1343436742535</v>
      </c>
    </row>
    <row r="164" spans="1:6" x14ac:dyDescent="0.35">
      <c r="A164" t="s">
        <v>135</v>
      </c>
      <c r="B164" t="s">
        <v>11</v>
      </c>
      <c r="C164" t="s">
        <v>138</v>
      </c>
      <c r="D164" t="s">
        <v>49</v>
      </c>
      <c r="E164">
        <v>2030</v>
      </c>
      <c r="F164">
        <v>10365.657989973257</v>
      </c>
    </row>
    <row r="165" spans="1:6" x14ac:dyDescent="0.35">
      <c r="A165" t="s">
        <v>135</v>
      </c>
      <c r="B165" t="s">
        <v>11</v>
      </c>
      <c r="C165" t="s">
        <v>138</v>
      </c>
      <c r="D165" t="s">
        <v>50</v>
      </c>
      <c r="E165">
        <v>2030</v>
      </c>
      <c r="F165">
        <v>15243.990880599462</v>
      </c>
    </row>
    <row r="166" spans="1:6" x14ac:dyDescent="0.35">
      <c r="A166" t="s">
        <v>135</v>
      </c>
      <c r="B166" t="s">
        <v>11</v>
      </c>
      <c r="C166" t="s">
        <v>138</v>
      </c>
      <c r="D166" t="s">
        <v>51</v>
      </c>
      <c r="E166">
        <v>2030</v>
      </c>
      <c r="F166">
        <v>24521.571336172448</v>
      </c>
    </row>
    <row r="167" spans="1:6" x14ac:dyDescent="0.35">
      <c r="A167" t="s">
        <v>135</v>
      </c>
      <c r="B167" t="s">
        <v>11</v>
      </c>
      <c r="C167" t="s">
        <v>138</v>
      </c>
      <c r="D167" t="s">
        <v>52</v>
      </c>
      <c r="E167">
        <v>2030</v>
      </c>
      <c r="F167">
        <v>36.19608838570413</v>
      </c>
    </row>
    <row r="168" spans="1:6" x14ac:dyDescent="0.35">
      <c r="A168" t="s">
        <v>135</v>
      </c>
      <c r="B168" t="s">
        <v>11</v>
      </c>
      <c r="C168" t="s">
        <v>138</v>
      </c>
      <c r="D168" t="s">
        <v>53</v>
      </c>
      <c r="E168">
        <v>2030</v>
      </c>
      <c r="F168">
        <v>28548.400000000001</v>
      </c>
    </row>
    <row r="169" spans="1:6" x14ac:dyDescent="0.35">
      <c r="A169" t="s">
        <v>135</v>
      </c>
      <c r="B169" t="s">
        <v>11</v>
      </c>
      <c r="C169" t="s">
        <v>138</v>
      </c>
      <c r="D169" t="s">
        <v>33</v>
      </c>
      <c r="E169">
        <v>2030</v>
      </c>
      <c r="F169">
        <v>0</v>
      </c>
    </row>
    <row r="170" spans="1:6" x14ac:dyDescent="0.35">
      <c r="A170" t="s">
        <v>135</v>
      </c>
      <c r="B170" t="s">
        <v>11</v>
      </c>
      <c r="C170" t="s">
        <v>138</v>
      </c>
      <c r="D170" t="s">
        <v>34</v>
      </c>
      <c r="E170">
        <v>2030</v>
      </c>
      <c r="F170">
        <v>0</v>
      </c>
    </row>
    <row r="171" spans="1:6" x14ac:dyDescent="0.35">
      <c r="A171" t="s">
        <v>135</v>
      </c>
      <c r="B171" t="s">
        <v>11</v>
      </c>
      <c r="C171" t="s">
        <v>138</v>
      </c>
      <c r="D171" t="s">
        <v>40</v>
      </c>
      <c r="E171">
        <v>2050</v>
      </c>
      <c r="F171">
        <v>1108334.6440677529</v>
      </c>
    </row>
    <row r="172" spans="1:6" x14ac:dyDescent="0.35">
      <c r="A172" t="s">
        <v>135</v>
      </c>
      <c r="B172" t="s">
        <v>11</v>
      </c>
      <c r="C172" t="s">
        <v>138</v>
      </c>
      <c r="D172" t="s">
        <v>41</v>
      </c>
      <c r="E172">
        <v>2050</v>
      </c>
      <c r="F172">
        <v>687918.86911669304</v>
      </c>
    </row>
    <row r="173" spans="1:6" x14ac:dyDescent="0.35">
      <c r="A173" t="s">
        <v>135</v>
      </c>
      <c r="B173" t="s">
        <v>11</v>
      </c>
      <c r="C173" t="s">
        <v>138</v>
      </c>
      <c r="D173" t="s">
        <v>42</v>
      </c>
      <c r="E173">
        <v>2050</v>
      </c>
      <c r="F173">
        <v>361.54919868427658</v>
      </c>
    </row>
    <row r="174" spans="1:6" x14ac:dyDescent="0.35">
      <c r="A174" t="s">
        <v>135</v>
      </c>
      <c r="B174" t="s">
        <v>11</v>
      </c>
      <c r="C174" t="s">
        <v>138</v>
      </c>
      <c r="D174" t="s">
        <v>43</v>
      </c>
      <c r="E174">
        <v>2050</v>
      </c>
      <c r="F174">
        <v>1327477.7098236387</v>
      </c>
    </row>
    <row r="175" spans="1:6" x14ac:dyDescent="0.35">
      <c r="A175" t="s">
        <v>135</v>
      </c>
      <c r="B175" t="s">
        <v>11</v>
      </c>
      <c r="C175" t="s">
        <v>138</v>
      </c>
      <c r="D175" t="s">
        <v>44</v>
      </c>
      <c r="E175">
        <v>2050</v>
      </c>
      <c r="F175">
        <v>172292.76645701908</v>
      </c>
    </row>
    <row r="176" spans="1:6" x14ac:dyDescent="0.35">
      <c r="A176" t="s">
        <v>135</v>
      </c>
      <c r="B176" t="s">
        <v>11</v>
      </c>
      <c r="C176" t="s">
        <v>138</v>
      </c>
      <c r="D176" t="s">
        <v>45</v>
      </c>
      <c r="E176">
        <v>2050</v>
      </c>
      <c r="F176">
        <v>203334.8469193347</v>
      </c>
    </row>
    <row r="177" spans="1:6" x14ac:dyDescent="0.35">
      <c r="A177" t="s">
        <v>135</v>
      </c>
      <c r="B177" t="s">
        <v>11</v>
      </c>
      <c r="C177" t="s">
        <v>138</v>
      </c>
      <c r="D177" t="s">
        <v>46</v>
      </c>
      <c r="E177">
        <v>2050</v>
      </c>
      <c r="F177">
        <v>188529.05350799995</v>
      </c>
    </row>
    <row r="178" spans="1:6" x14ac:dyDescent="0.35">
      <c r="A178" t="s">
        <v>135</v>
      </c>
      <c r="B178" t="s">
        <v>11</v>
      </c>
      <c r="C178" t="s">
        <v>138</v>
      </c>
      <c r="D178" t="s">
        <v>47</v>
      </c>
      <c r="E178">
        <v>2050</v>
      </c>
      <c r="F178">
        <v>0</v>
      </c>
    </row>
    <row r="179" spans="1:6" x14ac:dyDescent="0.35">
      <c r="A179" t="s">
        <v>135</v>
      </c>
      <c r="B179" t="s">
        <v>11</v>
      </c>
      <c r="C179" t="s">
        <v>138</v>
      </c>
      <c r="D179" t="s">
        <v>48</v>
      </c>
      <c r="E179">
        <v>2050</v>
      </c>
      <c r="F179">
        <v>23224.843938297741</v>
      </c>
    </row>
    <row r="180" spans="1:6" x14ac:dyDescent="0.35">
      <c r="A180" t="s">
        <v>135</v>
      </c>
      <c r="B180" t="s">
        <v>11</v>
      </c>
      <c r="C180" t="s">
        <v>138</v>
      </c>
      <c r="D180" t="s">
        <v>27</v>
      </c>
      <c r="E180">
        <v>2050</v>
      </c>
      <c r="F180">
        <v>953.04759084937086</v>
      </c>
    </row>
    <row r="181" spans="1:6" x14ac:dyDescent="0.35">
      <c r="A181" t="s">
        <v>135</v>
      </c>
      <c r="B181" t="s">
        <v>11</v>
      </c>
      <c r="C181" t="s">
        <v>138</v>
      </c>
      <c r="D181" t="s">
        <v>49</v>
      </c>
      <c r="E181">
        <v>2050</v>
      </c>
      <c r="F181">
        <v>10433.230256670677</v>
      </c>
    </row>
    <row r="182" spans="1:6" x14ac:dyDescent="0.35">
      <c r="A182" t="s">
        <v>135</v>
      </c>
      <c r="B182" t="s">
        <v>11</v>
      </c>
      <c r="C182" t="s">
        <v>138</v>
      </c>
      <c r="D182" t="s">
        <v>50</v>
      </c>
      <c r="E182">
        <v>2050</v>
      </c>
      <c r="F182">
        <v>15364.519148894226</v>
      </c>
    </row>
    <row r="183" spans="1:6" x14ac:dyDescent="0.35">
      <c r="A183" t="s">
        <v>135</v>
      </c>
      <c r="B183" t="s">
        <v>11</v>
      </c>
      <c r="C183" t="s">
        <v>138</v>
      </c>
      <c r="D183" t="s">
        <v>51</v>
      </c>
      <c r="E183">
        <v>2050</v>
      </c>
      <c r="F183">
        <v>24552.18089354931</v>
      </c>
    </row>
    <row r="184" spans="1:6" x14ac:dyDescent="0.35">
      <c r="A184" t="s">
        <v>135</v>
      </c>
      <c r="B184" t="s">
        <v>11</v>
      </c>
      <c r="C184" t="s">
        <v>138</v>
      </c>
      <c r="D184" t="s">
        <v>52</v>
      </c>
      <c r="E184">
        <v>2050</v>
      </c>
      <c r="F184">
        <v>36.343081867307831</v>
      </c>
    </row>
    <row r="185" spans="1:6" x14ac:dyDescent="0.35">
      <c r="A185" t="s">
        <v>135</v>
      </c>
      <c r="B185" t="s">
        <v>11</v>
      </c>
      <c r="C185" t="s">
        <v>138</v>
      </c>
      <c r="D185" t="s">
        <v>53</v>
      </c>
      <c r="E185">
        <v>2050</v>
      </c>
      <c r="F185">
        <v>28548.400000000001</v>
      </c>
    </row>
    <row r="186" spans="1:6" x14ac:dyDescent="0.35">
      <c r="A186" t="s">
        <v>135</v>
      </c>
      <c r="B186" t="s">
        <v>11</v>
      </c>
      <c r="C186" t="s">
        <v>138</v>
      </c>
      <c r="D186" t="s">
        <v>33</v>
      </c>
      <c r="E186">
        <v>2050</v>
      </c>
      <c r="F186">
        <v>0</v>
      </c>
    </row>
    <row r="187" spans="1:6" x14ac:dyDescent="0.35">
      <c r="A187" t="s">
        <v>135</v>
      </c>
      <c r="B187" t="s">
        <v>11</v>
      </c>
      <c r="C187" t="s">
        <v>138</v>
      </c>
      <c r="D187" t="s">
        <v>34</v>
      </c>
      <c r="E187">
        <v>2050</v>
      </c>
      <c r="F187">
        <v>0</v>
      </c>
    </row>
    <row r="188" spans="1:6" x14ac:dyDescent="0.35">
      <c r="A188" t="s">
        <v>135</v>
      </c>
      <c r="B188" t="s">
        <v>9</v>
      </c>
      <c r="C188" t="s">
        <v>136</v>
      </c>
      <c r="D188" t="s">
        <v>48</v>
      </c>
      <c r="E188">
        <v>2019</v>
      </c>
      <c r="F188">
        <v>728216.84089200001</v>
      </c>
    </row>
    <row r="189" spans="1:6" x14ac:dyDescent="0.35">
      <c r="A189" t="s">
        <v>135</v>
      </c>
      <c r="B189" t="s">
        <v>9</v>
      </c>
      <c r="C189" t="s">
        <v>136</v>
      </c>
      <c r="D189" t="s">
        <v>48</v>
      </c>
      <c r="E189">
        <v>2030</v>
      </c>
      <c r="F189">
        <v>726974.95402379602</v>
      </c>
    </row>
    <row r="190" spans="1:6" x14ac:dyDescent="0.35">
      <c r="A190" t="s">
        <v>135</v>
      </c>
      <c r="B190" t="s">
        <v>9</v>
      </c>
      <c r="C190" t="s">
        <v>136</v>
      </c>
      <c r="D190" t="s">
        <v>48</v>
      </c>
      <c r="E190">
        <v>2050</v>
      </c>
      <c r="F190">
        <v>724013.50560011622</v>
      </c>
    </row>
    <row r="191" spans="1:6" x14ac:dyDescent="0.35">
      <c r="A191" t="s">
        <v>135</v>
      </c>
      <c r="B191" t="s">
        <v>9</v>
      </c>
      <c r="C191" t="s">
        <v>138</v>
      </c>
      <c r="D191" t="s">
        <v>48</v>
      </c>
      <c r="E191">
        <v>2019</v>
      </c>
      <c r="F191">
        <v>104128.58905499999</v>
      </c>
    </row>
    <row r="192" spans="1:6" x14ac:dyDescent="0.35">
      <c r="A192" t="s">
        <v>135</v>
      </c>
      <c r="B192" t="s">
        <v>9</v>
      </c>
      <c r="C192" t="s">
        <v>138</v>
      </c>
      <c r="D192" t="s">
        <v>48</v>
      </c>
      <c r="E192">
        <v>2030</v>
      </c>
      <c r="F192">
        <v>103520.85960187271</v>
      </c>
    </row>
    <row r="193" spans="1:6" x14ac:dyDescent="0.35">
      <c r="A193" t="s">
        <v>135</v>
      </c>
      <c r="B193" t="s">
        <v>9</v>
      </c>
      <c r="C193" t="s">
        <v>138</v>
      </c>
      <c r="D193" t="s">
        <v>48</v>
      </c>
      <c r="E193">
        <v>2050</v>
      </c>
      <c r="F193">
        <v>103062.42440743271</v>
      </c>
    </row>
    <row r="194" spans="1:6" x14ac:dyDescent="0.35">
      <c r="A194" t="s">
        <v>135</v>
      </c>
      <c r="B194" t="s">
        <v>8</v>
      </c>
      <c r="C194" t="s">
        <v>136</v>
      </c>
      <c r="D194" t="s">
        <v>27</v>
      </c>
      <c r="E194">
        <v>2019</v>
      </c>
      <c r="F194">
        <v>5879215.2019956242</v>
      </c>
    </row>
    <row r="195" spans="1:6" x14ac:dyDescent="0.35">
      <c r="A195" t="s">
        <v>135</v>
      </c>
      <c r="B195" t="s">
        <v>8</v>
      </c>
      <c r="C195" t="s">
        <v>136</v>
      </c>
      <c r="D195" t="s">
        <v>48</v>
      </c>
      <c r="E195">
        <v>2019</v>
      </c>
      <c r="F195">
        <v>773085.89354292618</v>
      </c>
    </row>
    <row r="196" spans="1:6" x14ac:dyDescent="0.35">
      <c r="A196" t="s">
        <v>135</v>
      </c>
      <c r="B196" t="s">
        <v>8</v>
      </c>
      <c r="C196" t="s">
        <v>136</v>
      </c>
      <c r="D196" t="s">
        <v>29</v>
      </c>
      <c r="E196">
        <v>2019</v>
      </c>
      <c r="F196">
        <v>0</v>
      </c>
    </row>
    <row r="197" spans="1:6" x14ac:dyDescent="0.35">
      <c r="A197" t="s">
        <v>135</v>
      </c>
      <c r="B197" t="s">
        <v>8</v>
      </c>
      <c r="C197" t="s">
        <v>136</v>
      </c>
      <c r="D197" t="s">
        <v>32</v>
      </c>
      <c r="E197">
        <v>2019</v>
      </c>
      <c r="F197">
        <v>64498.47547519199</v>
      </c>
    </row>
    <row r="198" spans="1:6" x14ac:dyDescent="0.35">
      <c r="A198" t="s">
        <v>135</v>
      </c>
      <c r="B198" t="s">
        <v>8</v>
      </c>
      <c r="C198" t="s">
        <v>136</v>
      </c>
      <c r="D198" t="s">
        <v>51</v>
      </c>
      <c r="E198">
        <v>2019</v>
      </c>
      <c r="F198">
        <v>841167.61765562883</v>
      </c>
    </row>
    <row r="199" spans="1:6" x14ac:dyDescent="0.35">
      <c r="A199" t="s">
        <v>135</v>
      </c>
      <c r="B199" t="s">
        <v>8</v>
      </c>
      <c r="C199" t="s">
        <v>136</v>
      </c>
      <c r="D199" t="s">
        <v>50</v>
      </c>
      <c r="E199">
        <v>2019</v>
      </c>
      <c r="F199">
        <v>5657053.7864699634</v>
      </c>
    </row>
    <row r="200" spans="1:6" x14ac:dyDescent="0.35">
      <c r="A200" t="s">
        <v>135</v>
      </c>
      <c r="B200" t="s">
        <v>8</v>
      </c>
      <c r="C200" t="s">
        <v>136</v>
      </c>
      <c r="D200" t="s">
        <v>54</v>
      </c>
      <c r="E200">
        <v>2019</v>
      </c>
      <c r="F200">
        <v>214099.10609126228</v>
      </c>
    </row>
    <row r="201" spans="1:6" x14ac:dyDescent="0.35">
      <c r="A201" t="s">
        <v>135</v>
      </c>
      <c r="B201" t="s">
        <v>8</v>
      </c>
      <c r="C201" t="s">
        <v>136</v>
      </c>
      <c r="D201" t="s">
        <v>34</v>
      </c>
      <c r="E201">
        <v>2019</v>
      </c>
      <c r="F201">
        <v>0</v>
      </c>
    </row>
    <row r="202" spans="1:6" x14ac:dyDescent="0.35">
      <c r="A202" t="s">
        <v>135</v>
      </c>
      <c r="B202" t="s">
        <v>8</v>
      </c>
      <c r="C202" t="s">
        <v>136</v>
      </c>
      <c r="D202" t="s">
        <v>33</v>
      </c>
      <c r="E202">
        <v>2019</v>
      </c>
      <c r="F202">
        <v>0</v>
      </c>
    </row>
    <row r="203" spans="1:6" x14ac:dyDescent="0.35">
      <c r="A203" t="s">
        <v>135</v>
      </c>
      <c r="B203" t="s">
        <v>8</v>
      </c>
      <c r="C203" t="s">
        <v>136</v>
      </c>
      <c r="D203" t="s">
        <v>49</v>
      </c>
      <c r="E203">
        <v>2019</v>
      </c>
      <c r="F203">
        <v>12237689.9092583</v>
      </c>
    </row>
    <row r="204" spans="1:6" x14ac:dyDescent="0.35">
      <c r="A204" t="s">
        <v>135</v>
      </c>
      <c r="B204" t="s">
        <v>8</v>
      </c>
      <c r="C204" t="s">
        <v>136</v>
      </c>
      <c r="D204" t="s">
        <v>55</v>
      </c>
      <c r="E204">
        <v>2019</v>
      </c>
      <c r="F204">
        <v>1515714.1736670118</v>
      </c>
    </row>
    <row r="205" spans="1:6" x14ac:dyDescent="0.35">
      <c r="A205" t="s">
        <v>135</v>
      </c>
      <c r="B205" t="s">
        <v>8</v>
      </c>
      <c r="C205" t="s">
        <v>136</v>
      </c>
      <c r="D205" t="s">
        <v>56</v>
      </c>
      <c r="E205">
        <v>2019</v>
      </c>
      <c r="F205">
        <v>0</v>
      </c>
    </row>
    <row r="206" spans="1:6" x14ac:dyDescent="0.35">
      <c r="A206" t="s">
        <v>135</v>
      </c>
      <c r="B206" t="s">
        <v>8</v>
      </c>
      <c r="C206" t="s">
        <v>136</v>
      </c>
      <c r="D206" t="s">
        <v>57</v>
      </c>
      <c r="E206">
        <v>2019</v>
      </c>
      <c r="F206">
        <v>0</v>
      </c>
    </row>
    <row r="207" spans="1:6" x14ac:dyDescent="0.35">
      <c r="A207" t="s">
        <v>135</v>
      </c>
      <c r="B207" t="s">
        <v>8</v>
      </c>
      <c r="C207" t="s">
        <v>136</v>
      </c>
      <c r="D207" t="s">
        <v>58</v>
      </c>
      <c r="E207">
        <v>2019</v>
      </c>
      <c r="F207">
        <v>39415.735012617326</v>
      </c>
    </row>
    <row r="208" spans="1:6" x14ac:dyDescent="0.35">
      <c r="A208" t="s">
        <v>135</v>
      </c>
      <c r="B208" t="s">
        <v>8</v>
      </c>
      <c r="C208" t="s">
        <v>136</v>
      </c>
      <c r="D208" t="s">
        <v>59</v>
      </c>
      <c r="E208">
        <v>2019</v>
      </c>
      <c r="F208">
        <v>4828427.5390456235</v>
      </c>
    </row>
    <row r="209" spans="1:6" x14ac:dyDescent="0.35">
      <c r="A209" t="s">
        <v>135</v>
      </c>
      <c r="B209" t="s">
        <v>8</v>
      </c>
      <c r="C209" t="s">
        <v>136</v>
      </c>
      <c r="D209" t="s">
        <v>27</v>
      </c>
      <c r="E209">
        <v>2030</v>
      </c>
      <c r="F209">
        <v>5879215.2019956233</v>
      </c>
    </row>
    <row r="210" spans="1:6" x14ac:dyDescent="0.35">
      <c r="A210" t="s">
        <v>135</v>
      </c>
      <c r="B210" t="s">
        <v>8</v>
      </c>
      <c r="C210" t="s">
        <v>136</v>
      </c>
      <c r="D210" t="s">
        <v>48</v>
      </c>
      <c r="E210">
        <v>2030</v>
      </c>
      <c r="F210">
        <v>773085.89354292606</v>
      </c>
    </row>
    <row r="211" spans="1:6" x14ac:dyDescent="0.35">
      <c r="A211" t="s">
        <v>135</v>
      </c>
      <c r="B211" t="s">
        <v>8</v>
      </c>
      <c r="C211" t="s">
        <v>136</v>
      </c>
      <c r="D211" t="s">
        <v>29</v>
      </c>
      <c r="E211">
        <v>2030</v>
      </c>
      <c r="F211">
        <v>0</v>
      </c>
    </row>
    <row r="212" spans="1:6" x14ac:dyDescent="0.35">
      <c r="A212" t="s">
        <v>135</v>
      </c>
      <c r="B212" t="s">
        <v>8</v>
      </c>
      <c r="C212" t="s">
        <v>136</v>
      </c>
      <c r="D212" t="s">
        <v>32</v>
      </c>
      <c r="E212">
        <v>2030</v>
      </c>
      <c r="F212">
        <v>64498.475475191975</v>
      </c>
    </row>
    <row r="213" spans="1:6" x14ac:dyDescent="0.35">
      <c r="A213" t="s">
        <v>135</v>
      </c>
      <c r="B213" t="s">
        <v>8</v>
      </c>
      <c r="C213" t="s">
        <v>136</v>
      </c>
      <c r="D213" t="s">
        <v>51</v>
      </c>
      <c r="E213">
        <v>2030</v>
      </c>
      <c r="F213">
        <v>841167.61765562883</v>
      </c>
    </row>
    <row r="214" spans="1:6" x14ac:dyDescent="0.35">
      <c r="A214" t="s">
        <v>135</v>
      </c>
      <c r="B214" t="s">
        <v>8</v>
      </c>
      <c r="C214" t="s">
        <v>136</v>
      </c>
      <c r="D214" t="s">
        <v>50</v>
      </c>
      <c r="E214">
        <v>2030</v>
      </c>
      <c r="F214">
        <v>5657053.7864699624</v>
      </c>
    </row>
    <row r="215" spans="1:6" x14ac:dyDescent="0.35">
      <c r="A215" t="s">
        <v>135</v>
      </c>
      <c r="B215" t="s">
        <v>8</v>
      </c>
      <c r="C215" t="s">
        <v>136</v>
      </c>
      <c r="D215" t="s">
        <v>54</v>
      </c>
      <c r="E215">
        <v>2030</v>
      </c>
      <c r="F215">
        <v>214099.10609126225</v>
      </c>
    </row>
    <row r="216" spans="1:6" x14ac:dyDescent="0.35">
      <c r="A216" t="s">
        <v>135</v>
      </c>
      <c r="B216" t="s">
        <v>8</v>
      </c>
      <c r="C216" t="s">
        <v>136</v>
      </c>
      <c r="D216" t="s">
        <v>34</v>
      </c>
      <c r="E216">
        <v>2030</v>
      </c>
      <c r="F216">
        <v>0</v>
      </c>
    </row>
    <row r="217" spans="1:6" x14ac:dyDescent="0.35">
      <c r="A217" t="s">
        <v>135</v>
      </c>
      <c r="B217" t="s">
        <v>8</v>
      </c>
      <c r="C217" t="s">
        <v>136</v>
      </c>
      <c r="D217" t="s">
        <v>33</v>
      </c>
      <c r="E217">
        <v>2030</v>
      </c>
      <c r="F217">
        <v>0</v>
      </c>
    </row>
    <row r="218" spans="1:6" x14ac:dyDescent="0.35">
      <c r="A218" t="s">
        <v>135</v>
      </c>
      <c r="B218" t="s">
        <v>8</v>
      </c>
      <c r="C218" t="s">
        <v>136</v>
      </c>
      <c r="D218" t="s">
        <v>49</v>
      </c>
      <c r="E218">
        <v>2030</v>
      </c>
      <c r="F218">
        <v>12237689.909258299</v>
      </c>
    </row>
    <row r="219" spans="1:6" x14ac:dyDescent="0.35">
      <c r="A219" t="s">
        <v>135</v>
      </c>
      <c r="B219" t="s">
        <v>8</v>
      </c>
      <c r="C219" t="s">
        <v>136</v>
      </c>
      <c r="D219" t="s">
        <v>55</v>
      </c>
      <c r="E219">
        <v>2030</v>
      </c>
      <c r="F219">
        <v>1515714.1736670113</v>
      </c>
    </row>
    <row r="220" spans="1:6" x14ac:dyDescent="0.35">
      <c r="A220" t="s">
        <v>135</v>
      </c>
      <c r="B220" t="s">
        <v>8</v>
      </c>
      <c r="C220" t="s">
        <v>136</v>
      </c>
      <c r="D220" t="s">
        <v>56</v>
      </c>
      <c r="E220">
        <v>2030</v>
      </c>
      <c r="F220">
        <v>0</v>
      </c>
    </row>
    <row r="221" spans="1:6" x14ac:dyDescent="0.35">
      <c r="A221" t="s">
        <v>135</v>
      </c>
      <c r="B221" t="s">
        <v>8</v>
      </c>
      <c r="C221" t="s">
        <v>136</v>
      </c>
      <c r="D221" t="s">
        <v>57</v>
      </c>
      <c r="E221">
        <v>2030</v>
      </c>
      <c r="F221">
        <v>0</v>
      </c>
    </row>
    <row r="222" spans="1:6" x14ac:dyDescent="0.35">
      <c r="A222" t="s">
        <v>135</v>
      </c>
      <c r="B222" t="s">
        <v>8</v>
      </c>
      <c r="C222" t="s">
        <v>136</v>
      </c>
      <c r="D222" t="s">
        <v>58</v>
      </c>
      <c r="E222">
        <v>2030</v>
      </c>
      <c r="F222">
        <v>39415.735012617326</v>
      </c>
    </row>
    <row r="223" spans="1:6" x14ac:dyDescent="0.35">
      <c r="A223" t="s">
        <v>135</v>
      </c>
      <c r="B223" t="s">
        <v>8</v>
      </c>
      <c r="C223" t="s">
        <v>136</v>
      </c>
      <c r="D223" t="s">
        <v>59</v>
      </c>
      <c r="E223">
        <v>2030</v>
      </c>
      <c r="F223">
        <v>4828427.5390456226</v>
      </c>
    </row>
    <row r="224" spans="1:6" x14ac:dyDescent="0.35">
      <c r="A224" t="s">
        <v>135</v>
      </c>
      <c r="B224" t="s">
        <v>8</v>
      </c>
      <c r="C224" t="s">
        <v>136</v>
      </c>
      <c r="D224" t="s">
        <v>27</v>
      </c>
      <c r="E224">
        <v>2050</v>
      </c>
      <c r="F224">
        <v>5879215.2019956233</v>
      </c>
    </row>
    <row r="225" spans="1:6" x14ac:dyDescent="0.35">
      <c r="A225" t="s">
        <v>135</v>
      </c>
      <c r="B225" t="s">
        <v>8</v>
      </c>
      <c r="C225" t="s">
        <v>136</v>
      </c>
      <c r="D225" t="s">
        <v>48</v>
      </c>
      <c r="E225">
        <v>2050</v>
      </c>
      <c r="F225">
        <v>773085.89354292606</v>
      </c>
    </row>
    <row r="226" spans="1:6" x14ac:dyDescent="0.35">
      <c r="A226" t="s">
        <v>135</v>
      </c>
      <c r="B226" t="s">
        <v>8</v>
      </c>
      <c r="C226" t="s">
        <v>136</v>
      </c>
      <c r="D226" t="s">
        <v>29</v>
      </c>
      <c r="E226">
        <v>2050</v>
      </c>
      <c r="F226">
        <v>0</v>
      </c>
    </row>
    <row r="227" spans="1:6" x14ac:dyDescent="0.35">
      <c r="A227" t="s">
        <v>135</v>
      </c>
      <c r="B227" t="s">
        <v>8</v>
      </c>
      <c r="C227" t="s">
        <v>136</v>
      </c>
      <c r="D227" t="s">
        <v>32</v>
      </c>
      <c r="E227">
        <v>2050</v>
      </c>
      <c r="F227">
        <v>64498.475475191975</v>
      </c>
    </row>
    <row r="228" spans="1:6" x14ac:dyDescent="0.35">
      <c r="A228" t="s">
        <v>135</v>
      </c>
      <c r="B228" t="s">
        <v>8</v>
      </c>
      <c r="C228" t="s">
        <v>136</v>
      </c>
      <c r="D228" t="s">
        <v>51</v>
      </c>
      <c r="E228">
        <v>2050</v>
      </c>
      <c r="F228">
        <v>841167.61765562883</v>
      </c>
    </row>
    <row r="229" spans="1:6" x14ac:dyDescent="0.35">
      <c r="A229" t="s">
        <v>135</v>
      </c>
      <c r="B229" t="s">
        <v>8</v>
      </c>
      <c r="C229" t="s">
        <v>136</v>
      </c>
      <c r="D229" t="s">
        <v>50</v>
      </c>
      <c r="E229">
        <v>2050</v>
      </c>
      <c r="F229">
        <v>5657053.7864699624</v>
      </c>
    </row>
    <row r="230" spans="1:6" x14ac:dyDescent="0.35">
      <c r="A230" t="s">
        <v>135</v>
      </c>
      <c r="B230" t="s">
        <v>8</v>
      </c>
      <c r="C230" t="s">
        <v>136</v>
      </c>
      <c r="D230" t="s">
        <v>54</v>
      </c>
      <c r="E230">
        <v>2050</v>
      </c>
      <c r="F230">
        <v>214099.10609126225</v>
      </c>
    </row>
    <row r="231" spans="1:6" x14ac:dyDescent="0.35">
      <c r="A231" t="s">
        <v>135</v>
      </c>
      <c r="B231" t="s">
        <v>8</v>
      </c>
      <c r="C231" t="s">
        <v>136</v>
      </c>
      <c r="D231" t="s">
        <v>34</v>
      </c>
      <c r="E231">
        <v>2050</v>
      </c>
      <c r="F231">
        <v>0</v>
      </c>
    </row>
    <row r="232" spans="1:6" x14ac:dyDescent="0.35">
      <c r="A232" t="s">
        <v>135</v>
      </c>
      <c r="B232" t="s">
        <v>8</v>
      </c>
      <c r="C232" t="s">
        <v>136</v>
      </c>
      <c r="D232" t="s">
        <v>33</v>
      </c>
      <c r="E232">
        <v>2050</v>
      </c>
      <c r="F232">
        <v>0</v>
      </c>
    </row>
    <row r="233" spans="1:6" x14ac:dyDescent="0.35">
      <c r="A233" t="s">
        <v>135</v>
      </c>
      <c r="B233" t="s">
        <v>8</v>
      </c>
      <c r="C233" t="s">
        <v>136</v>
      </c>
      <c r="D233" t="s">
        <v>49</v>
      </c>
      <c r="E233">
        <v>2050</v>
      </c>
      <c r="F233">
        <v>12237689.909258299</v>
      </c>
    </row>
    <row r="234" spans="1:6" x14ac:dyDescent="0.35">
      <c r="A234" t="s">
        <v>135</v>
      </c>
      <c r="B234" t="s">
        <v>8</v>
      </c>
      <c r="C234" t="s">
        <v>136</v>
      </c>
      <c r="D234" t="s">
        <v>55</v>
      </c>
      <c r="E234">
        <v>2050</v>
      </c>
      <c r="F234">
        <v>1515714.1736670113</v>
      </c>
    </row>
    <row r="235" spans="1:6" x14ac:dyDescent="0.35">
      <c r="A235" t="s">
        <v>135</v>
      </c>
      <c r="B235" t="s">
        <v>8</v>
      </c>
      <c r="C235" t="s">
        <v>136</v>
      </c>
      <c r="D235" t="s">
        <v>56</v>
      </c>
      <c r="E235">
        <v>2050</v>
      </c>
      <c r="F235">
        <v>0</v>
      </c>
    </row>
    <row r="236" spans="1:6" x14ac:dyDescent="0.35">
      <c r="A236" t="s">
        <v>135</v>
      </c>
      <c r="B236" t="s">
        <v>8</v>
      </c>
      <c r="C236" t="s">
        <v>136</v>
      </c>
      <c r="D236" t="s">
        <v>57</v>
      </c>
      <c r="E236">
        <v>2050</v>
      </c>
      <c r="F236">
        <v>0</v>
      </c>
    </row>
    <row r="237" spans="1:6" x14ac:dyDescent="0.35">
      <c r="A237" t="s">
        <v>135</v>
      </c>
      <c r="B237" t="s">
        <v>8</v>
      </c>
      <c r="C237" t="s">
        <v>136</v>
      </c>
      <c r="D237" t="s">
        <v>58</v>
      </c>
      <c r="E237">
        <v>2050</v>
      </c>
      <c r="F237">
        <v>39415.735012617326</v>
      </c>
    </row>
    <row r="238" spans="1:6" x14ac:dyDescent="0.35">
      <c r="A238" t="s">
        <v>135</v>
      </c>
      <c r="B238" t="s">
        <v>8</v>
      </c>
      <c r="C238" t="s">
        <v>136</v>
      </c>
      <c r="D238" t="s">
        <v>59</v>
      </c>
      <c r="E238">
        <v>2050</v>
      </c>
      <c r="F238">
        <v>4828427.5390456226</v>
      </c>
    </row>
    <row r="239" spans="1:6" x14ac:dyDescent="0.35">
      <c r="A239" t="s">
        <v>135</v>
      </c>
      <c r="B239" t="s">
        <v>8</v>
      </c>
      <c r="C239" t="s">
        <v>138</v>
      </c>
      <c r="D239" t="s">
        <v>27</v>
      </c>
      <c r="E239">
        <v>2019</v>
      </c>
      <c r="F239">
        <v>721621.60770550335</v>
      </c>
    </row>
    <row r="240" spans="1:6" x14ac:dyDescent="0.35">
      <c r="A240" t="s">
        <v>135</v>
      </c>
      <c r="B240" t="s">
        <v>8</v>
      </c>
      <c r="C240" t="s">
        <v>138</v>
      </c>
      <c r="D240" t="s">
        <v>48</v>
      </c>
      <c r="E240">
        <v>2019</v>
      </c>
      <c r="F240">
        <v>94889.448034412548</v>
      </c>
    </row>
    <row r="241" spans="1:6" x14ac:dyDescent="0.35">
      <c r="A241" t="s">
        <v>135</v>
      </c>
      <c r="B241" t="s">
        <v>8</v>
      </c>
      <c r="C241" t="s">
        <v>138</v>
      </c>
      <c r="D241" t="s">
        <v>29</v>
      </c>
      <c r="E241">
        <v>2019</v>
      </c>
      <c r="F241">
        <v>0</v>
      </c>
    </row>
    <row r="242" spans="1:6" x14ac:dyDescent="0.35">
      <c r="A242" t="s">
        <v>135</v>
      </c>
      <c r="B242" t="s">
        <v>8</v>
      </c>
      <c r="C242" t="s">
        <v>138</v>
      </c>
      <c r="D242" t="s">
        <v>32</v>
      </c>
      <c r="E242">
        <v>2019</v>
      </c>
      <c r="F242">
        <v>7916.616753740097</v>
      </c>
    </row>
    <row r="243" spans="1:6" x14ac:dyDescent="0.35">
      <c r="A243" t="s">
        <v>135</v>
      </c>
      <c r="B243" t="s">
        <v>8</v>
      </c>
      <c r="C243" t="s">
        <v>138</v>
      </c>
      <c r="D243" t="s">
        <v>51</v>
      </c>
      <c r="E243">
        <v>2019</v>
      </c>
      <c r="F243">
        <v>103245.87683002709</v>
      </c>
    </row>
    <row r="244" spans="1:6" x14ac:dyDescent="0.35">
      <c r="A244" t="s">
        <v>135</v>
      </c>
      <c r="B244" t="s">
        <v>8</v>
      </c>
      <c r="C244" t="s">
        <v>138</v>
      </c>
      <c r="D244" t="s">
        <v>50</v>
      </c>
      <c r="E244">
        <v>2019</v>
      </c>
      <c r="F244">
        <v>694353.2611092875</v>
      </c>
    </row>
    <row r="245" spans="1:6" x14ac:dyDescent="0.35">
      <c r="A245" t="s">
        <v>135</v>
      </c>
      <c r="B245" t="s">
        <v>8</v>
      </c>
      <c r="C245" t="s">
        <v>138</v>
      </c>
      <c r="D245" t="s">
        <v>54</v>
      </c>
      <c r="E245">
        <v>2019</v>
      </c>
      <c r="F245">
        <v>26278.769501998373</v>
      </c>
    </row>
    <row r="246" spans="1:6" x14ac:dyDescent="0.35">
      <c r="A246" t="s">
        <v>135</v>
      </c>
      <c r="B246" t="s">
        <v>8</v>
      </c>
      <c r="C246" t="s">
        <v>138</v>
      </c>
      <c r="D246" t="s">
        <v>34</v>
      </c>
      <c r="E246">
        <v>2019</v>
      </c>
      <c r="F246">
        <v>0</v>
      </c>
    </row>
    <row r="247" spans="1:6" x14ac:dyDescent="0.35">
      <c r="A247" t="s">
        <v>135</v>
      </c>
      <c r="B247" t="s">
        <v>8</v>
      </c>
      <c r="C247" t="s">
        <v>138</v>
      </c>
      <c r="D247" t="s">
        <v>33</v>
      </c>
      <c r="E247">
        <v>2019</v>
      </c>
      <c r="F247">
        <v>0</v>
      </c>
    </row>
    <row r="248" spans="1:6" x14ac:dyDescent="0.35">
      <c r="A248" t="s">
        <v>135</v>
      </c>
      <c r="B248" t="s">
        <v>8</v>
      </c>
      <c r="C248" t="s">
        <v>138</v>
      </c>
      <c r="D248" t="s">
        <v>49</v>
      </c>
      <c r="E248">
        <v>2019</v>
      </c>
      <c r="F248">
        <v>1502068.0760117143</v>
      </c>
    </row>
    <row r="249" spans="1:6" x14ac:dyDescent="0.35">
      <c r="A249" t="s">
        <v>135</v>
      </c>
      <c r="B249" t="s">
        <v>8</v>
      </c>
      <c r="C249" t="s">
        <v>138</v>
      </c>
      <c r="D249" t="s">
        <v>55</v>
      </c>
      <c r="E249">
        <v>2019</v>
      </c>
      <c r="F249">
        <v>186040.49371289223</v>
      </c>
    </row>
    <row r="250" spans="1:6" x14ac:dyDescent="0.35">
      <c r="A250" t="s">
        <v>135</v>
      </c>
      <c r="B250" t="s">
        <v>8</v>
      </c>
      <c r="C250" t="s">
        <v>138</v>
      </c>
      <c r="D250" t="s">
        <v>56</v>
      </c>
      <c r="E250">
        <v>2019</v>
      </c>
      <c r="F250">
        <v>0</v>
      </c>
    </row>
    <row r="251" spans="1:6" x14ac:dyDescent="0.35">
      <c r="A251" t="s">
        <v>135</v>
      </c>
      <c r="B251" t="s">
        <v>8</v>
      </c>
      <c r="C251" t="s">
        <v>138</v>
      </c>
      <c r="D251" t="s">
        <v>57</v>
      </c>
      <c r="E251">
        <v>2019</v>
      </c>
      <c r="F251">
        <v>0</v>
      </c>
    </row>
    <row r="252" spans="1:6" x14ac:dyDescent="0.35">
      <c r="A252" t="s">
        <v>135</v>
      </c>
      <c r="B252" t="s">
        <v>8</v>
      </c>
      <c r="C252" t="s">
        <v>138</v>
      </c>
      <c r="D252" t="s">
        <v>58</v>
      </c>
      <c r="E252">
        <v>2019</v>
      </c>
      <c r="F252">
        <v>4837.9324606189475</v>
      </c>
    </row>
    <row r="253" spans="1:6" x14ac:dyDescent="0.35">
      <c r="A253" t="s">
        <v>135</v>
      </c>
      <c r="B253" t="s">
        <v>8</v>
      </c>
      <c r="C253" t="s">
        <v>138</v>
      </c>
      <c r="D253" t="s">
        <v>59</v>
      </c>
      <c r="E253">
        <v>2019</v>
      </c>
      <c r="F253">
        <v>592646.72642582108</v>
      </c>
    </row>
    <row r="254" spans="1:6" x14ac:dyDescent="0.35">
      <c r="A254" t="s">
        <v>135</v>
      </c>
      <c r="B254" t="s">
        <v>8</v>
      </c>
      <c r="C254" t="s">
        <v>138</v>
      </c>
      <c r="D254" t="s">
        <v>27</v>
      </c>
      <c r="E254">
        <v>2030</v>
      </c>
      <c r="F254">
        <v>721621.60770550347</v>
      </c>
    </row>
    <row r="255" spans="1:6" x14ac:dyDescent="0.35">
      <c r="A255" t="s">
        <v>135</v>
      </c>
      <c r="B255" t="s">
        <v>8</v>
      </c>
      <c r="C255" t="s">
        <v>138</v>
      </c>
      <c r="D255" t="s">
        <v>48</v>
      </c>
      <c r="E255">
        <v>2030</v>
      </c>
      <c r="F255">
        <v>94889.448034412562</v>
      </c>
    </row>
    <row r="256" spans="1:6" x14ac:dyDescent="0.35">
      <c r="A256" t="s">
        <v>135</v>
      </c>
      <c r="B256" t="s">
        <v>8</v>
      </c>
      <c r="C256" t="s">
        <v>138</v>
      </c>
      <c r="D256" t="s">
        <v>29</v>
      </c>
      <c r="E256">
        <v>2030</v>
      </c>
      <c r="F256">
        <v>0</v>
      </c>
    </row>
    <row r="257" spans="1:6" x14ac:dyDescent="0.35">
      <c r="A257" t="s">
        <v>135</v>
      </c>
      <c r="B257" t="s">
        <v>8</v>
      </c>
      <c r="C257" t="s">
        <v>138</v>
      </c>
      <c r="D257" t="s">
        <v>32</v>
      </c>
      <c r="E257">
        <v>2030</v>
      </c>
      <c r="F257">
        <v>7916.616753740097</v>
      </c>
    </row>
    <row r="258" spans="1:6" x14ac:dyDescent="0.35">
      <c r="A258" t="s">
        <v>135</v>
      </c>
      <c r="B258" t="s">
        <v>8</v>
      </c>
      <c r="C258" t="s">
        <v>138</v>
      </c>
      <c r="D258" t="s">
        <v>51</v>
      </c>
      <c r="E258">
        <v>2030</v>
      </c>
      <c r="F258">
        <v>103245.8768300271</v>
      </c>
    </row>
    <row r="259" spans="1:6" x14ac:dyDescent="0.35">
      <c r="A259" t="s">
        <v>135</v>
      </c>
      <c r="B259" t="s">
        <v>8</v>
      </c>
      <c r="C259" t="s">
        <v>138</v>
      </c>
      <c r="D259" t="s">
        <v>50</v>
      </c>
      <c r="E259">
        <v>2030</v>
      </c>
      <c r="F259">
        <v>694353.26110928762</v>
      </c>
    </row>
    <row r="260" spans="1:6" x14ac:dyDescent="0.35">
      <c r="A260" t="s">
        <v>135</v>
      </c>
      <c r="B260" t="s">
        <v>8</v>
      </c>
      <c r="C260" t="s">
        <v>138</v>
      </c>
      <c r="D260" t="s">
        <v>54</v>
      </c>
      <c r="E260">
        <v>2030</v>
      </c>
      <c r="F260">
        <v>26278.769501998377</v>
      </c>
    </row>
    <row r="261" spans="1:6" x14ac:dyDescent="0.35">
      <c r="A261" t="s">
        <v>135</v>
      </c>
      <c r="B261" t="s">
        <v>8</v>
      </c>
      <c r="C261" t="s">
        <v>138</v>
      </c>
      <c r="D261" t="s">
        <v>34</v>
      </c>
      <c r="E261">
        <v>2030</v>
      </c>
      <c r="F261">
        <v>0</v>
      </c>
    </row>
    <row r="262" spans="1:6" x14ac:dyDescent="0.35">
      <c r="A262" t="s">
        <v>135</v>
      </c>
      <c r="B262" t="s">
        <v>8</v>
      </c>
      <c r="C262" t="s">
        <v>138</v>
      </c>
      <c r="D262" t="s">
        <v>33</v>
      </c>
      <c r="E262">
        <v>2030</v>
      </c>
      <c r="F262">
        <v>0</v>
      </c>
    </row>
    <row r="263" spans="1:6" x14ac:dyDescent="0.35">
      <c r="A263" t="s">
        <v>135</v>
      </c>
      <c r="B263" t="s">
        <v>8</v>
      </c>
      <c r="C263" t="s">
        <v>138</v>
      </c>
      <c r="D263" t="s">
        <v>49</v>
      </c>
      <c r="E263">
        <v>2030</v>
      </c>
      <c r="F263">
        <v>1502068.0760117145</v>
      </c>
    </row>
    <row r="264" spans="1:6" x14ac:dyDescent="0.35">
      <c r="A264" t="s">
        <v>135</v>
      </c>
      <c r="B264" t="s">
        <v>8</v>
      </c>
      <c r="C264" t="s">
        <v>138</v>
      </c>
      <c r="D264" t="s">
        <v>55</v>
      </c>
      <c r="E264">
        <v>2030</v>
      </c>
      <c r="F264">
        <v>186040.49371289229</v>
      </c>
    </row>
    <row r="265" spans="1:6" x14ac:dyDescent="0.35">
      <c r="A265" t="s">
        <v>135</v>
      </c>
      <c r="B265" t="s">
        <v>8</v>
      </c>
      <c r="C265" t="s">
        <v>138</v>
      </c>
      <c r="D265" t="s">
        <v>56</v>
      </c>
      <c r="E265">
        <v>2030</v>
      </c>
      <c r="F265">
        <v>0</v>
      </c>
    </row>
    <row r="266" spans="1:6" x14ac:dyDescent="0.35">
      <c r="A266" t="s">
        <v>135</v>
      </c>
      <c r="B266" t="s">
        <v>8</v>
      </c>
      <c r="C266" t="s">
        <v>138</v>
      </c>
      <c r="D266" t="s">
        <v>57</v>
      </c>
      <c r="E266">
        <v>2030</v>
      </c>
      <c r="F266">
        <v>0</v>
      </c>
    </row>
    <row r="267" spans="1:6" x14ac:dyDescent="0.35">
      <c r="A267" t="s">
        <v>135</v>
      </c>
      <c r="B267" t="s">
        <v>8</v>
      </c>
      <c r="C267" t="s">
        <v>138</v>
      </c>
      <c r="D267" t="s">
        <v>58</v>
      </c>
      <c r="E267">
        <v>2030</v>
      </c>
      <c r="F267">
        <v>4837.9324606189484</v>
      </c>
    </row>
    <row r="268" spans="1:6" x14ac:dyDescent="0.35">
      <c r="A268" t="s">
        <v>135</v>
      </c>
      <c r="B268" t="s">
        <v>8</v>
      </c>
      <c r="C268" t="s">
        <v>138</v>
      </c>
      <c r="D268" t="s">
        <v>59</v>
      </c>
      <c r="E268">
        <v>2030</v>
      </c>
      <c r="F268">
        <v>592646.72642582119</v>
      </c>
    </row>
    <row r="269" spans="1:6" x14ac:dyDescent="0.35">
      <c r="A269" t="s">
        <v>135</v>
      </c>
      <c r="B269" t="s">
        <v>8</v>
      </c>
      <c r="C269" t="s">
        <v>138</v>
      </c>
      <c r="D269" t="s">
        <v>27</v>
      </c>
      <c r="E269">
        <v>2050</v>
      </c>
      <c r="F269">
        <v>721621.60770550335</v>
      </c>
    </row>
    <row r="270" spans="1:6" x14ac:dyDescent="0.35">
      <c r="A270" t="s">
        <v>135</v>
      </c>
      <c r="B270" t="s">
        <v>8</v>
      </c>
      <c r="C270" t="s">
        <v>138</v>
      </c>
      <c r="D270" t="s">
        <v>48</v>
      </c>
      <c r="E270">
        <v>2050</v>
      </c>
      <c r="F270">
        <v>94889.448034412548</v>
      </c>
    </row>
    <row r="271" spans="1:6" x14ac:dyDescent="0.35">
      <c r="A271" t="s">
        <v>135</v>
      </c>
      <c r="B271" t="s">
        <v>8</v>
      </c>
      <c r="C271" t="s">
        <v>138</v>
      </c>
      <c r="D271" t="s">
        <v>29</v>
      </c>
      <c r="E271">
        <v>2050</v>
      </c>
      <c r="F271">
        <v>0</v>
      </c>
    </row>
    <row r="272" spans="1:6" x14ac:dyDescent="0.35">
      <c r="A272" t="s">
        <v>135</v>
      </c>
      <c r="B272" t="s">
        <v>8</v>
      </c>
      <c r="C272" t="s">
        <v>138</v>
      </c>
      <c r="D272" t="s">
        <v>32</v>
      </c>
      <c r="E272">
        <v>2050</v>
      </c>
      <c r="F272">
        <v>7916.616753740097</v>
      </c>
    </row>
    <row r="273" spans="1:6" x14ac:dyDescent="0.35">
      <c r="A273" t="s">
        <v>135</v>
      </c>
      <c r="B273" t="s">
        <v>8</v>
      </c>
      <c r="C273" t="s">
        <v>138</v>
      </c>
      <c r="D273" t="s">
        <v>51</v>
      </c>
      <c r="E273">
        <v>2050</v>
      </c>
      <c r="F273">
        <v>103245.87683002709</v>
      </c>
    </row>
    <row r="274" spans="1:6" x14ac:dyDescent="0.35">
      <c r="A274" t="s">
        <v>135</v>
      </c>
      <c r="B274" t="s">
        <v>8</v>
      </c>
      <c r="C274" t="s">
        <v>138</v>
      </c>
      <c r="D274" t="s">
        <v>50</v>
      </c>
      <c r="E274">
        <v>2050</v>
      </c>
      <c r="F274">
        <v>694353.2611092875</v>
      </c>
    </row>
    <row r="275" spans="1:6" x14ac:dyDescent="0.35">
      <c r="A275" t="s">
        <v>135</v>
      </c>
      <c r="B275" t="s">
        <v>8</v>
      </c>
      <c r="C275" t="s">
        <v>138</v>
      </c>
      <c r="D275" t="s">
        <v>54</v>
      </c>
      <c r="E275">
        <v>2050</v>
      </c>
      <c r="F275">
        <v>26278.769501998373</v>
      </c>
    </row>
    <row r="276" spans="1:6" x14ac:dyDescent="0.35">
      <c r="A276" t="s">
        <v>135</v>
      </c>
      <c r="B276" t="s">
        <v>8</v>
      </c>
      <c r="C276" t="s">
        <v>138</v>
      </c>
      <c r="D276" t="s">
        <v>34</v>
      </c>
      <c r="E276">
        <v>2050</v>
      </c>
      <c r="F276">
        <v>0</v>
      </c>
    </row>
    <row r="277" spans="1:6" x14ac:dyDescent="0.35">
      <c r="A277" t="s">
        <v>135</v>
      </c>
      <c r="B277" t="s">
        <v>8</v>
      </c>
      <c r="C277" t="s">
        <v>138</v>
      </c>
      <c r="D277" t="s">
        <v>33</v>
      </c>
      <c r="E277">
        <v>2050</v>
      </c>
      <c r="F277">
        <v>0</v>
      </c>
    </row>
    <row r="278" spans="1:6" x14ac:dyDescent="0.35">
      <c r="A278" t="s">
        <v>135</v>
      </c>
      <c r="B278" t="s">
        <v>8</v>
      </c>
      <c r="C278" t="s">
        <v>138</v>
      </c>
      <c r="D278" t="s">
        <v>49</v>
      </c>
      <c r="E278">
        <v>2050</v>
      </c>
      <c r="F278">
        <v>1502068.0760117143</v>
      </c>
    </row>
    <row r="279" spans="1:6" x14ac:dyDescent="0.35">
      <c r="A279" t="s">
        <v>135</v>
      </c>
      <c r="B279" t="s">
        <v>8</v>
      </c>
      <c r="C279" t="s">
        <v>138</v>
      </c>
      <c r="D279" t="s">
        <v>55</v>
      </c>
      <c r="E279">
        <v>2050</v>
      </c>
      <c r="F279">
        <v>186040.49371289223</v>
      </c>
    </row>
    <row r="280" spans="1:6" x14ac:dyDescent="0.35">
      <c r="A280" t="s">
        <v>135</v>
      </c>
      <c r="B280" t="s">
        <v>8</v>
      </c>
      <c r="C280" t="s">
        <v>138</v>
      </c>
      <c r="D280" t="s">
        <v>56</v>
      </c>
      <c r="E280">
        <v>2050</v>
      </c>
      <c r="F280">
        <v>0</v>
      </c>
    </row>
    <row r="281" spans="1:6" x14ac:dyDescent="0.35">
      <c r="A281" t="s">
        <v>135</v>
      </c>
      <c r="B281" t="s">
        <v>8</v>
      </c>
      <c r="C281" t="s">
        <v>138</v>
      </c>
      <c r="D281" t="s">
        <v>57</v>
      </c>
      <c r="E281">
        <v>2050</v>
      </c>
      <c r="F281">
        <v>0</v>
      </c>
    </row>
    <row r="282" spans="1:6" x14ac:dyDescent="0.35">
      <c r="A282" t="s">
        <v>135</v>
      </c>
      <c r="B282" t="s">
        <v>8</v>
      </c>
      <c r="C282" t="s">
        <v>138</v>
      </c>
      <c r="D282" t="s">
        <v>58</v>
      </c>
      <c r="E282">
        <v>2050</v>
      </c>
      <c r="F282">
        <v>4837.9324606189475</v>
      </c>
    </row>
    <row r="283" spans="1:6" x14ac:dyDescent="0.35">
      <c r="A283" t="s">
        <v>135</v>
      </c>
      <c r="B283" t="s">
        <v>8</v>
      </c>
      <c r="C283" t="s">
        <v>138</v>
      </c>
      <c r="D283" t="s">
        <v>59</v>
      </c>
      <c r="E283">
        <v>2050</v>
      </c>
      <c r="F283">
        <v>592646.72642582108</v>
      </c>
    </row>
    <row r="284" spans="1:6" x14ac:dyDescent="0.35">
      <c r="A284" t="s">
        <v>135</v>
      </c>
      <c r="B284" t="s">
        <v>13</v>
      </c>
      <c r="C284" t="s">
        <v>136</v>
      </c>
      <c r="D284" t="s">
        <v>48</v>
      </c>
      <c r="E284">
        <v>2019</v>
      </c>
      <c r="F284">
        <v>1162838.9310658486</v>
      </c>
    </row>
    <row r="285" spans="1:6" x14ac:dyDescent="0.35">
      <c r="A285" t="s">
        <v>135</v>
      </c>
      <c r="B285" t="s">
        <v>13</v>
      </c>
      <c r="C285" t="s">
        <v>136</v>
      </c>
      <c r="D285" t="s">
        <v>60</v>
      </c>
      <c r="E285">
        <v>2019</v>
      </c>
      <c r="F285">
        <v>80830.79719489353</v>
      </c>
    </row>
    <row r="286" spans="1:6" x14ac:dyDescent="0.35">
      <c r="A286" t="s">
        <v>135</v>
      </c>
      <c r="B286" t="s">
        <v>13</v>
      </c>
      <c r="C286" t="s">
        <v>136</v>
      </c>
      <c r="D286" t="s">
        <v>61</v>
      </c>
      <c r="E286">
        <v>2019</v>
      </c>
      <c r="F286">
        <v>171006.78248665464</v>
      </c>
    </row>
    <row r="287" spans="1:6" x14ac:dyDescent="0.35">
      <c r="A287" t="s">
        <v>135</v>
      </c>
      <c r="B287" t="s">
        <v>13</v>
      </c>
      <c r="C287" t="s">
        <v>136</v>
      </c>
      <c r="D287" t="s">
        <v>62</v>
      </c>
      <c r="E287">
        <v>2019</v>
      </c>
      <c r="F287">
        <v>1246372.8717247061</v>
      </c>
    </row>
    <row r="288" spans="1:6" x14ac:dyDescent="0.35">
      <c r="A288" t="s">
        <v>135</v>
      </c>
      <c r="B288" t="s">
        <v>13</v>
      </c>
      <c r="C288" t="s">
        <v>136</v>
      </c>
      <c r="D288" t="s">
        <v>52</v>
      </c>
      <c r="E288">
        <v>2019</v>
      </c>
      <c r="F288">
        <v>530420.38785042788</v>
      </c>
    </row>
    <row r="289" spans="1:6" x14ac:dyDescent="0.35">
      <c r="A289" t="s">
        <v>135</v>
      </c>
      <c r="B289" t="s">
        <v>13</v>
      </c>
      <c r="C289" t="s">
        <v>136</v>
      </c>
      <c r="D289" t="s">
        <v>44</v>
      </c>
      <c r="E289">
        <v>2019</v>
      </c>
      <c r="F289">
        <v>0</v>
      </c>
    </row>
    <row r="290" spans="1:6" x14ac:dyDescent="0.35">
      <c r="A290" t="s">
        <v>135</v>
      </c>
      <c r="B290" t="s">
        <v>139</v>
      </c>
      <c r="C290" t="s">
        <v>136</v>
      </c>
      <c r="D290" t="s">
        <v>48</v>
      </c>
      <c r="E290">
        <v>2019</v>
      </c>
      <c r="F290">
        <v>0</v>
      </c>
    </row>
    <row r="291" spans="1:6" x14ac:dyDescent="0.35">
      <c r="A291" t="s">
        <v>135</v>
      </c>
      <c r="B291" t="s">
        <v>139</v>
      </c>
      <c r="C291" t="s">
        <v>136</v>
      </c>
      <c r="D291" t="s">
        <v>60</v>
      </c>
      <c r="E291">
        <v>2019</v>
      </c>
      <c r="F291">
        <v>74613.043564517109</v>
      </c>
    </row>
    <row r="292" spans="1:6" x14ac:dyDescent="0.35">
      <c r="A292" t="s">
        <v>135</v>
      </c>
      <c r="B292" t="s">
        <v>139</v>
      </c>
      <c r="C292" t="s">
        <v>136</v>
      </c>
      <c r="D292" t="s">
        <v>61</v>
      </c>
      <c r="E292">
        <v>2019</v>
      </c>
      <c r="F292">
        <v>0</v>
      </c>
    </row>
    <row r="293" spans="1:6" x14ac:dyDescent="0.35">
      <c r="A293" t="s">
        <v>135</v>
      </c>
      <c r="B293" t="s">
        <v>139</v>
      </c>
      <c r="C293" t="s">
        <v>136</v>
      </c>
      <c r="D293" t="s">
        <v>78</v>
      </c>
      <c r="E293">
        <v>2019</v>
      </c>
      <c r="F293">
        <v>383772.68751608918</v>
      </c>
    </row>
    <row r="294" spans="1:6" x14ac:dyDescent="0.35">
      <c r="A294" t="s">
        <v>135</v>
      </c>
      <c r="B294" t="s">
        <v>139</v>
      </c>
      <c r="C294" t="s">
        <v>136</v>
      </c>
      <c r="D294" t="s">
        <v>52</v>
      </c>
      <c r="E294">
        <v>2019</v>
      </c>
      <c r="F294">
        <v>0</v>
      </c>
    </row>
    <row r="295" spans="1:6" x14ac:dyDescent="0.35">
      <c r="A295" t="s">
        <v>135</v>
      </c>
      <c r="B295" t="s">
        <v>139</v>
      </c>
      <c r="C295" t="s">
        <v>136</v>
      </c>
      <c r="D295" t="s">
        <v>44</v>
      </c>
      <c r="E295">
        <v>2019</v>
      </c>
      <c r="F295">
        <v>0</v>
      </c>
    </row>
    <row r="296" spans="1:6" x14ac:dyDescent="0.35">
      <c r="A296" t="s">
        <v>135</v>
      </c>
      <c r="B296" t="s">
        <v>13</v>
      </c>
      <c r="C296" t="s">
        <v>138</v>
      </c>
      <c r="D296" t="s">
        <v>48</v>
      </c>
      <c r="E296">
        <v>2019</v>
      </c>
      <c r="F296">
        <v>732655.58820898295</v>
      </c>
    </row>
    <row r="297" spans="1:6" x14ac:dyDescent="0.35">
      <c r="A297" t="s">
        <v>135</v>
      </c>
      <c r="B297" t="s">
        <v>13</v>
      </c>
      <c r="C297" t="s">
        <v>138</v>
      </c>
      <c r="D297" t="s">
        <v>60</v>
      </c>
      <c r="E297">
        <v>2019</v>
      </c>
      <c r="F297">
        <v>32042.520829377954</v>
      </c>
    </row>
    <row r="298" spans="1:6" x14ac:dyDescent="0.35">
      <c r="A298" t="s">
        <v>135</v>
      </c>
      <c r="B298" t="s">
        <v>13</v>
      </c>
      <c r="C298" t="s">
        <v>138</v>
      </c>
      <c r="D298" t="s">
        <v>61</v>
      </c>
      <c r="E298">
        <v>2019</v>
      </c>
      <c r="F298">
        <v>38860.356190289756</v>
      </c>
    </row>
    <row r="299" spans="1:6" x14ac:dyDescent="0.35">
      <c r="A299" t="s">
        <v>135</v>
      </c>
      <c r="B299" t="s">
        <v>13</v>
      </c>
      <c r="C299" t="s">
        <v>138</v>
      </c>
      <c r="D299" t="s">
        <v>62</v>
      </c>
      <c r="E299">
        <v>2019</v>
      </c>
      <c r="F299">
        <v>364819.33528776863</v>
      </c>
    </row>
    <row r="300" spans="1:6" x14ac:dyDescent="0.35">
      <c r="A300" t="s">
        <v>135</v>
      </c>
      <c r="B300" t="s">
        <v>13</v>
      </c>
      <c r="C300" t="s">
        <v>138</v>
      </c>
      <c r="D300" t="s">
        <v>52</v>
      </c>
      <c r="E300">
        <v>2019</v>
      </c>
      <c r="F300">
        <v>452310.61214957217</v>
      </c>
    </row>
    <row r="301" spans="1:6" x14ac:dyDescent="0.35">
      <c r="A301" t="s">
        <v>135</v>
      </c>
      <c r="B301" t="s">
        <v>13</v>
      </c>
      <c r="C301" t="s">
        <v>138</v>
      </c>
      <c r="D301" t="s">
        <v>44</v>
      </c>
      <c r="E301">
        <v>2019</v>
      </c>
      <c r="F301">
        <v>0</v>
      </c>
    </row>
    <row r="302" spans="1:6" x14ac:dyDescent="0.35">
      <c r="A302" t="s">
        <v>135</v>
      </c>
      <c r="B302" t="s">
        <v>139</v>
      </c>
      <c r="C302" t="s">
        <v>138</v>
      </c>
      <c r="D302" t="s">
        <v>48</v>
      </c>
      <c r="E302">
        <v>2019</v>
      </c>
      <c r="F302">
        <v>0</v>
      </c>
    </row>
    <row r="303" spans="1:6" x14ac:dyDescent="0.35">
      <c r="A303" t="s">
        <v>135</v>
      </c>
      <c r="B303" t="s">
        <v>139</v>
      </c>
      <c r="C303" t="s">
        <v>138</v>
      </c>
      <c r="D303" t="s">
        <v>60</v>
      </c>
      <c r="E303">
        <v>2019</v>
      </c>
      <c r="F303">
        <v>29577.711534810416</v>
      </c>
    </row>
    <row r="304" spans="1:6" x14ac:dyDescent="0.35">
      <c r="A304" t="s">
        <v>135</v>
      </c>
      <c r="B304" t="s">
        <v>139</v>
      </c>
      <c r="C304" t="s">
        <v>138</v>
      </c>
      <c r="D304" t="s">
        <v>61</v>
      </c>
      <c r="E304">
        <v>2019</v>
      </c>
      <c r="F304">
        <v>0</v>
      </c>
    </row>
    <row r="305" spans="1:6" x14ac:dyDescent="0.35">
      <c r="A305" t="s">
        <v>135</v>
      </c>
      <c r="B305" t="s">
        <v>139</v>
      </c>
      <c r="C305" t="s">
        <v>138</v>
      </c>
      <c r="D305" t="s">
        <v>78</v>
      </c>
      <c r="E305">
        <v>2019</v>
      </c>
      <c r="F305">
        <v>112332.11179209981</v>
      </c>
    </row>
    <row r="306" spans="1:6" x14ac:dyDescent="0.35">
      <c r="A306" t="s">
        <v>135</v>
      </c>
      <c r="B306" t="s">
        <v>139</v>
      </c>
      <c r="C306" t="s">
        <v>138</v>
      </c>
      <c r="D306" t="s">
        <v>52</v>
      </c>
      <c r="E306">
        <v>2019</v>
      </c>
      <c r="F306">
        <v>0</v>
      </c>
    </row>
    <row r="307" spans="1:6" x14ac:dyDescent="0.35">
      <c r="A307" t="s">
        <v>135</v>
      </c>
      <c r="B307" t="s">
        <v>139</v>
      </c>
      <c r="C307" t="s">
        <v>138</v>
      </c>
      <c r="D307" t="s">
        <v>44</v>
      </c>
      <c r="E307">
        <v>2019</v>
      </c>
      <c r="F307">
        <v>0</v>
      </c>
    </row>
    <row r="308" spans="1:6" x14ac:dyDescent="0.35">
      <c r="A308" t="s">
        <v>135</v>
      </c>
      <c r="B308" t="s">
        <v>13</v>
      </c>
      <c r="C308" t="s">
        <v>136</v>
      </c>
      <c r="D308" t="s">
        <v>48</v>
      </c>
      <c r="E308">
        <v>2030</v>
      </c>
      <c r="F308">
        <v>1090857.6667890914</v>
      </c>
    </row>
    <row r="309" spans="1:6" x14ac:dyDescent="0.35">
      <c r="A309" t="s">
        <v>135</v>
      </c>
      <c r="B309" t="s">
        <v>13</v>
      </c>
      <c r="C309" t="s">
        <v>136</v>
      </c>
      <c r="D309" t="s">
        <v>60</v>
      </c>
      <c r="E309">
        <v>2030</v>
      </c>
      <c r="F309">
        <v>162889.29909228458</v>
      </c>
    </row>
    <row r="310" spans="1:6" x14ac:dyDescent="0.35">
      <c r="A310" t="s">
        <v>135</v>
      </c>
      <c r="B310" t="s">
        <v>13</v>
      </c>
      <c r="C310" t="s">
        <v>136</v>
      </c>
      <c r="D310" t="s">
        <v>61</v>
      </c>
      <c r="E310">
        <v>2030</v>
      </c>
      <c r="F310">
        <v>176446.6832046808</v>
      </c>
    </row>
    <row r="311" spans="1:6" x14ac:dyDescent="0.35">
      <c r="A311" t="s">
        <v>135</v>
      </c>
      <c r="B311" t="s">
        <v>13</v>
      </c>
      <c r="C311" t="s">
        <v>136</v>
      </c>
      <c r="D311" t="s">
        <v>62</v>
      </c>
      <c r="E311">
        <v>2030</v>
      </c>
      <c r="F311">
        <v>1264435.4439343661</v>
      </c>
    </row>
    <row r="312" spans="1:6" x14ac:dyDescent="0.35">
      <c r="A312" t="s">
        <v>135</v>
      </c>
      <c r="B312" t="s">
        <v>13</v>
      </c>
      <c r="C312" t="s">
        <v>136</v>
      </c>
      <c r="D312" t="s">
        <v>52</v>
      </c>
      <c r="E312">
        <v>2030</v>
      </c>
      <c r="F312">
        <v>526692.30595677684</v>
      </c>
    </row>
    <row r="313" spans="1:6" x14ac:dyDescent="0.35">
      <c r="A313" t="s">
        <v>135</v>
      </c>
      <c r="B313" t="s">
        <v>13</v>
      </c>
      <c r="C313" t="s">
        <v>136</v>
      </c>
      <c r="D313" t="s">
        <v>44</v>
      </c>
      <c r="E313">
        <v>2030</v>
      </c>
      <c r="F313">
        <v>0</v>
      </c>
    </row>
    <row r="314" spans="1:6" x14ac:dyDescent="0.35">
      <c r="A314" t="s">
        <v>135</v>
      </c>
      <c r="B314" t="s">
        <v>139</v>
      </c>
      <c r="C314" t="s">
        <v>136</v>
      </c>
      <c r="D314" t="s">
        <v>48</v>
      </c>
      <c r="E314">
        <v>2030</v>
      </c>
      <c r="F314">
        <v>0</v>
      </c>
    </row>
    <row r="315" spans="1:6" x14ac:dyDescent="0.35">
      <c r="A315" t="s">
        <v>135</v>
      </c>
      <c r="B315" t="s">
        <v>139</v>
      </c>
      <c r="C315" t="s">
        <v>136</v>
      </c>
      <c r="D315" t="s">
        <v>60</v>
      </c>
      <c r="E315">
        <v>2030</v>
      </c>
      <c r="F315">
        <v>0</v>
      </c>
    </row>
    <row r="316" spans="1:6" x14ac:dyDescent="0.35">
      <c r="A316" t="s">
        <v>135</v>
      </c>
      <c r="B316" t="s">
        <v>139</v>
      </c>
      <c r="C316" t="s">
        <v>136</v>
      </c>
      <c r="D316" t="s">
        <v>61</v>
      </c>
      <c r="E316">
        <v>2030</v>
      </c>
      <c r="F316">
        <v>0</v>
      </c>
    </row>
    <row r="317" spans="1:6" x14ac:dyDescent="0.35">
      <c r="A317" t="s">
        <v>135</v>
      </c>
      <c r="B317" t="s">
        <v>139</v>
      </c>
      <c r="C317" t="s">
        <v>136</v>
      </c>
      <c r="D317" t="s">
        <v>78</v>
      </c>
      <c r="E317">
        <v>2030</v>
      </c>
      <c r="F317">
        <v>389334.36334971216</v>
      </c>
    </row>
    <row r="318" spans="1:6" x14ac:dyDescent="0.35">
      <c r="A318" t="s">
        <v>135</v>
      </c>
      <c r="B318" t="s">
        <v>139</v>
      </c>
      <c r="C318" t="s">
        <v>136</v>
      </c>
      <c r="D318" t="s">
        <v>52</v>
      </c>
      <c r="E318">
        <v>2030</v>
      </c>
      <c r="F318">
        <v>0</v>
      </c>
    </row>
    <row r="319" spans="1:6" x14ac:dyDescent="0.35">
      <c r="A319" t="s">
        <v>135</v>
      </c>
      <c r="B319" t="s">
        <v>139</v>
      </c>
      <c r="C319" t="s">
        <v>136</v>
      </c>
      <c r="D319" t="s">
        <v>44</v>
      </c>
      <c r="E319">
        <v>2030</v>
      </c>
      <c r="F319">
        <v>0</v>
      </c>
    </row>
    <row r="320" spans="1:6" x14ac:dyDescent="0.35">
      <c r="A320" t="s">
        <v>135</v>
      </c>
      <c r="B320" t="s">
        <v>13</v>
      </c>
      <c r="C320" t="s">
        <v>138</v>
      </c>
      <c r="D320" t="s">
        <v>48</v>
      </c>
      <c r="E320">
        <v>2030</v>
      </c>
      <c r="F320">
        <v>713024.56071776</v>
      </c>
    </row>
    <row r="321" spans="1:6" x14ac:dyDescent="0.35">
      <c r="A321" t="s">
        <v>135</v>
      </c>
      <c r="B321" t="s">
        <v>13</v>
      </c>
      <c r="C321" t="s">
        <v>138</v>
      </c>
      <c r="D321" t="s">
        <v>60</v>
      </c>
      <c r="E321">
        <v>2030</v>
      </c>
      <c r="F321">
        <v>64956.455108856775</v>
      </c>
    </row>
    <row r="322" spans="1:6" x14ac:dyDescent="0.35">
      <c r="A322" t="s">
        <v>135</v>
      </c>
      <c r="B322" t="s">
        <v>13</v>
      </c>
      <c r="C322" t="s">
        <v>138</v>
      </c>
      <c r="D322" t="s">
        <v>61</v>
      </c>
      <c r="E322">
        <v>2030</v>
      </c>
      <c r="F322">
        <v>40614.954242467749</v>
      </c>
    </row>
    <row r="323" spans="1:6" x14ac:dyDescent="0.35">
      <c r="A323" t="s">
        <v>135</v>
      </c>
      <c r="B323" t="s">
        <v>13</v>
      </c>
      <c r="C323" t="s">
        <v>138</v>
      </c>
      <c r="D323" t="s">
        <v>62</v>
      </c>
      <c r="E323">
        <v>2030</v>
      </c>
      <c r="F323">
        <v>370106.33706436935</v>
      </c>
    </row>
    <row r="324" spans="1:6" x14ac:dyDescent="0.35">
      <c r="A324" t="s">
        <v>135</v>
      </c>
      <c r="B324" t="s">
        <v>13</v>
      </c>
      <c r="C324" t="s">
        <v>138</v>
      </c>
      <c r="D324" t="s">
        <v>52</v>
      </c>
      <c r="E324">
        <v>2030</v>
      </c>
      <c r="F324">
        <v>456038.69404322316</v>
      </c>
    </row>
    <row r="325" spans="1:6" x14ac:dyDescent="0.35">
      <c r="A325" t="s">
        <v>135</v>
      </c>
      <c r="B325" t="s">
        <v>13</v>
      </c>
      <c r="C325" t="s">
        <v>138</v>
      </c>
      <c r="D325" t="s">
        <v>44</v>
      </c>
      <c r="E325">
        <v>2030</v>
      </c>
      <c r="F325">
        <v>0</v>
      </c>
    </row>
    <row r="326" spans="1:6" x14ac:dyDescent="0.35">
      <c r="A326" t="s">
        <v>135</v>
      </c>
      <c r="B326" t="s">
        <v>139</v>
      </c>
      <c r="C326" t="s">
        <v>138</v>
      </c>
      <c r="D326" t="s">
        <v>48</v>
      </c>
      <c r="E326">
        <v>2030</v>
      </c>
      <c r="F326">
        <v>0</v>
      </c>
    </row>
    <row r="327" spans="1:6" x14ac:dyDescent="0.35">
      <c r="A327" t="s">
        <v>135</v>
      </c>
      <c r="B327" t="s">
        <v>139</v>
      </c>
      <c r="C327" t="s">
        <v>138</v>
      </c>
      <c r="D327" t="s">
        <v>60</v>
      </c>
      <c r="E327">
        <v>2030</v>
      </c>
      <c r="F327">
        <v>0</v>
      </c>
    </row>
    <row r="328" spans="1:6" x14ac:dyDescent="0.35">
      <c r="A328" t="s">
        <v>135</v>
      </c>
      <c r="B328" t="s">
        <v>139</v>
      </c>
      <c r="C328" t="s">
        <v>138</v>
      </c>
      <c r="D328" t="s">
        <v>61</v>
      </c>
      <c r="E328">
        <v>2030</v>
      </c>
      <c r="F328">
        <v>0</v>
      </c>
    </row>
    <row r="329" spans="1:6" x14ac:dyDescent="0.35">
      <c r="A329" t="s">
        <v>135</v>
      </c>
      <c r="B329" t="s">
        <v>139</v>
      </c>
      <c r="C329" t="s">
        <v>138</v>
      </c>
      <c r="D329" t="s">
        <v>78</v>
      </c>
      <c r="E329">
        <v>2030</v>
      </c>
      <c r="F329">
        <v>113960.04106329833</v>
      </c>
    </row>
    <row r="330" spans="1:6" x14ac:dyDescent="0.35">
      <c r="A330" t="s">
        <v>135</v>
      </c>
      <c r="B330" t="s">
        <v>139</v>
      </c>
      <c r="C330" t="s">
        <v>138</v>
      </c>
      <c r="D330" t="s">
        <v>52</v>
      </c>
      <c r="E330">
        <v>2030</v>
      </c>
      <c r="F330">
        <v>0</v>
      </c>
    </row>
    <row r="331" spans="1:6" x14ac:dyDescent="0.35">
      <c r="A331" t="s">
        <v>135</v>
      </c>
      <c r="B331" t="s">
        <v>139</v>
      </c>
      <c r="C331" t="s">
        <v>138</v>
      </c>
      <c r="D331" t="s">
        <v>44</v>
      </c>
      <c r="E331">
        <v>2030</v>
      </c>
      <c r="F331">
        <v>0</v>
      </c>
    </row>
    <row r="332" spans="1:6" x14ac:dyDescent="0.35">
      <c r="A332" t="s">
        <v>135</v>
      </c>
      <c r="B332" t="s">
        <v>13</v>
      </c>
      <c r="C332" t="s">
        <v>136</v>
      </c>
      <c r="D332" t="s">
        <v>48</v>
      </c>
      <c r="E332">
        <v>2050</v>
      </c>
      <c r="F332">
        <v>1010684.2499246718</v>
      </c>
    </row>
    <row r="333" spans="1:6" x14ac:dyDescent="0.35">
      <c r="A333" t="s">
        <v>135</v>
      </c>
      <c r="B333" t="s">
        <v>13</v>
      </c>
      <c r="C333" t="s">
        <v>136</v>
      </c>
      <c r="D333" t="s">
        <v>60</v>
      </c>
      <c r="E333">
        <v>2050</v>
      </c>
      <c r="F333">
        <v>168414.8808021411</v>
      </c>
    </row>
    <row r="334" spans="1:6" x14ac:dyDescent="0.35">
      <c r="A334" t="s">
        <v>135</v>
      </c>
      <c r="B334" t="s">
        <v>13</v>
      </c>
      <c r="C334" t="s">
        <v>136</v>
      </c>
      <c r="D334" t="s">
        <v>61</v>
      </c>
      <c r="E334">
        <v>2050</v>
      </c>
      <c r="F334">
        <v>183249.6836740704</v>
      </c>
    </row>
    <row r="335" spans="1:6" x14ac:dyDescent="0.35">
      <c r="A335" t="s">
        <v>135</v>
      </c>
      <c r="B335" t="s">
        <v>13</v>
      </c>
      <c r="C335" t="s">
        <v>136</v>
      </c>
      <c r="D335" t="s">
        <v>62</v>
      </c>
      <c r="E335">
        <v>2050</v>
      </c>
      <c r="F335">
        <v>1232129.8582954018</v>
      </c>
    </row>
    <row r="336" spans="1:6" x14ac:dyDescent="0.35">
      <c r="A336" t="s">
        <v>135</v>
      </c>
      <c r="B336" t="s">
        <v>13</v>
      </c>
      <c r="C336" t="s">
        <v>136</v>
      </c>
      <c r="D336" t="s">
        <v>52</v>
      </c>
      <c r="E336">
        <v>2050</v>
      </c>
      <c r="F336">
        <v>524840.3181212655</v>
      </c>
    </row>
    <row r="337" spans="1:6" x14ac:dyDescent="0.35">
      <c r="A337" t="s">
        <v>135</v>
      </c>
      <c r="B337" t="s">
        <v>13</v>
      </c>
      <c r="C337" t="s">
        <v>136</v>
      </c>
      <c r="D337" t="s">
        <v>44</v>
      </c>
      <c r="E337">
        <v>2050</v>
      </c>
      <c r="F337">
        <v>0</v>
      </c>
    </row>
    <row r="338" spans="1:6" x14ac:dyDescent="0.35">
      <c r="A338" t="s">
        <v>135</v>
      </c>
      <c r="B338" t="s">
        <v>139</v>
      </c>
      <c r="C338" t="s">
        <v>136</v>
      </c>
      <c r="D338" t="s">
        <v>48</v>
      </c>
      <c r="E338">
        <v>2050</v>
      </c>
      <c r="F338">
        <v>0</v>
      </c>
    </row>
    <row r="339" spans="1:6" x14ac:dyDescent="0.35">
      <c r="A339" t="s">
        <v>135</v>
      </c>
      <c r="B339" t="s">
        <v>139</v>
      </c>
      <c r="C339" t="s">
        <v>136</v>
      </c>
      <c r="D339" t="s">
        <v>60</v>
      </c>
      <c r="E339">
        <v>2050</v>
      </c>
      <c r="F339">
        <v>0</v>
      </c>
    </row>
    <row r="340" spans="1:6" x14ac:dyDescent="0.35">
      <c r="A340" t="s">
        <v>135</v>
      </c>
      <c r="B340" t="s">
        <v>139</v>
      </c>
      <c r="C340" t="s">
        <v>136</v>
      </c>
      <c r="D340" t="s">
        <v>61</v>
      </c>
      <c r="E340">
        <v>2050</v>
      </c>
      <c r="F340">
        <v>0</v>
      </c>
    </row>
    <row r="341" spans="1:6" x14ac:dyDescent="0.35">
      <c r="A341" t="s">
        <v>135</v>
      </c>
      <c r="B341" t="s">
        <v>139</v>
      </c>
      <c r="C341" t="s">
        <v>136</v>
      </c>
      <c r="D341" t="s">
        <v>78</v>
      </c>
      <c r="E341">
        <v>2050</v>
      </c>
      <c r="F341">
        <v>380352.76102781744</v>
      </c>
    </row>
    <row r="342" spans="1:6" x14ac:dyDescent="0.35">
      <c r="A342" t="s">
        <v>135</v>
      </c>
      <c r="B342" t="s">
        <v>139</v>
      </c>
      <c r="C342" t="s">
        <v>136</v>
      </c>
      <c r="D342" t="s">
        <v>52</v>
      </c>
      <c r="E342">
        <v>2050</v>
      </c>
      <c r="F342">
        <v>0</v>
      </c>
    </row>
    <row r="343" spans="1:6" x14ac:dyDescent="0.35">
      <c r="A343" t="s">
        <v>135</v>
      </c>
      <c r="B343" t="s">
        <v>139</v>
      </c>
      <c r="C343" t="s">
        <v>136</v>
      </c>
      <c r="D343" t="s">
        <v>44</v>
      </c>
      <c r="E343">
        <v>2050</v>
      </c>
      <c r="F343">
        <v>0</v>
      </c>
    </row>
    <row r="344" spans="1:6" x14ac:dyDescent="0.35">
      <c r="A344" t="s">
        <v>135</v>
      </c>
      <c r="B344" t="s">
        <v>13</v>
      </c>
      <c r="C344" t="s">
        <v>138</v>
      </c>
      <c r="D344" t="s">
        <v>48</v>
      </c>
      <c r="E344">
        <v>2050</v>
      </c>
      <c r="F344">
        <v>691079.94133190345</v>
      </c>
    </row>
    <row r="345" spans="1:6" x14ac:dyDescent="0.35">
      <c r="A345" t="s">
        <v>135</v>
      </c>
      <c r="B345" t="s">
        <v>13</v>
      </c>
      <c r="C345" t="s">
        <v>138</v>
      </c>
      <c r="D345" t="s">
        <v>60</v>
      </c>
      <c r="E345">
        <v>2050</v>
      </c>
      <c r="F345">
        <v>67729.865689932136</v>
      </c>
    </row>
    <row r="346" spans="1:6" x14ac:dyDescent="0.35">
      <c r="A346" t="s">
        <v>135</v>
      </c>
      <c r="B346" t="s">
        <v>13</v>
      </c>
      <c r="C346" t="s">
        <v>138</v>
      </c>
      <c r="D346" t="s">
        <v>61</v>
      </c>
      <c r="E346">
        <v>2050</v>
      </c>
      <c r="F346">
        <v>42440.412782955995</v>
      </c>
    </row>
    <row r="347" spans="1:6" x14ac:dyDescent="0.35">
      <c r="A347" t="s">
        <v>135</v>
      </c>
      <c r="B347" t="s">
        <v>13</v>
      </c>
      <c r="C347" t="s">
        <v>138</v>
      </c>
      <c r="D347" t="s">
        <v>62</v>
      </c>
      <c r="E347">
        <v>2050</v>
      </c>
      <c r="F347">
        <v>360341.66126997548</v>
      </c>
    </row>
    <row r="348" spans="1:6" x14ac:dyDescent="0.35">
      <c r="A348" t="s">
        <v>135</v>
      </c>
      <c r="B348" t="s">
        <v>13</v>
      </c>
      <c r="C348" t="s">
        <v>138</v>
      </c>
      <c r="D348" t="s">
        <v>52</v>
      </c>
      <c r="E348">
        <v>2050</v>
      </c>
      <c r="F348">
        <v>457890.6818787345</v>
      </c>
    </row>
    <row r="349" spans="1:6" x14ac:dyDescent="0.35">
      <c r="A349" t="s">
        <v>135</v>
      </c>
      <c r="B349" t="s">
        <v>13</v>
      </c>
      <c r="C349" t="s">
        <v>138</v>
      </c>
      <c r="D349" t="s">
        <v>44</v>
      </c>
      <c r="E349">
        <v>2050</v>
      </c>
      <c r="F349">
        <v>0</v>
      </c>
    </row>
    <row r="350" spans="1:6" x14ac:dyDescent="0.35">
      <c r="A350" t="s">
        <v>135</v>
      </c>
      <c r="B350" t="s">
        <v>139</v>
      </c>
      <c r="C350" t="s">
        <v>138</v>
      </c>
      <c r="D350" t="s">
        <v>48</v>
      </c>
      <c r="E350">
        <v>2050</v>
      </c>
      <c r="F350">
        <v>0</v>
      </c>
    </row>
    <row r="351" spans="1:6" x14ac:dyDescent="0.35">
      <c r="A351" t="s">
        <v>135</v>
      </c>
      <c r="B351" t="s">
        <v>139</v>
      </c>
      <c r="C351" t="s">
        <v>138</v>
      </c>
      <c r="D351" t="s">
        <v>60</v>
      </c>
      <c r="E351">
        <v>2050</v>
      </c>
      <c r="F351">
        <v>0</v>
      </c>
    </row>
    <row r="352" spans="1:6" x14ac:dyDescent="0.35">
      <c r="A352" t="s">
        <v>135</v>
      </c>
      <c r="B352" t="s">
        <v>139</v>
      </c>
      <c r="C352" t="s">
        <v>138</v>
      </c>
      <c r="D352" t="s">
        <v>61</v>
      </c>
      <c r="E352">
        <v>2050</v>
      </c>
      <c r="F352">
        <v>0</v>
      </c>
    </row>
    <row r="353" spans="1:6" x14ac:dyDescent="0.35">
      <c r="A353" t="s">
        <v>135</v>
      </c>
      <c r="B353" t="s">
        <v>139</v>
      </c>
      <c r="C353" t="s">
        <v>138</v>
      </c>
      <c r="D353" t="s">
        <v>78</v>
      </c>
      <c r="E353">
        <v>2050</v>
      </c>
      <c r="F353">
        <v>111177.39028679465</v>
      </c>
    </row>
    <row r="354" spans="1:6" x14ac:dyDescent="0.35">
      <c r="A354" t="s">
        <v>135</v>
      </c>
      <c r="B354" t="s">
        <v>139</v>
      </c>
      <c r="C354" t="s">
        <v>138</v>
      </c>
      <c r="D354" t="s">
        <v>52</v>
      </c>
      <c r="E354">
        <v>2050</v>
      </c>
      <c r="F354">
        <v>0</v>
      </c>
    </row>
    <row r="355" spans="1:6" x14ac:dyDescent="0.35">
      <c r="A355" t="s">
        <v>135</v>
      </c>
      <c r="B355" t="s">
        <v>139</v>
      </c>
      <c r="C355" t="s">
        <v>138</v>
      </c>
      <c r="D355" t="s">
        <v>44</v>
      </c>
      <c r="E355">
        <v>2050</v>
      </c>
      <c r="F355">
        <v>0</v>
      </c>
    </row>
    <row r="356" spans="1:6" x14ac:dyDescent="0.35">
      <c r="A356" t="s">
        <v>135</v>
      </c>
      <c r="B356" t="s">
        <v>12</v>
      </c>
      <c r="C356" t="s">
        <v>136</v>
      </c>
      <c r="D356" t="s">
        <v>40</v>
      </c>
      <c r="E356">
        <v>2019</v>
      </c>
      <c r="F356">
        <v>12818096.433914844</v>
      </c>
    </row>
    <row r="357" spans="1:6" x14ac:dyDescent="0.35">
      <c r="A357" t="s">
        <v>135</v>
      </c>
      <c r="B357" t="s">
        <v>12</v>
      </c>
      <c r="C357" t="s">
        <v>136</v>
      </c>
      <c r="D357" t="s">
        <v>41</v>
      </c>
      <c r="E357">
        <v>2019</v>
      </c>
      <c r="F357">
        <v>9058051.1739541572</v>
      </c>
    </row>
    <row r="358" spans="1:6" x14ac:dyDescent="0.35">
      <c r="A358" t="s">
        <v>135</v>
      </c>
      <c r="B358" t="s">
        <v>12</v>
      </c>
      <c r="C358" t="s">
        <v>136</v>
      </c>
      <c r="D358" t="s">
        <v>42</v>
      </c>
      <c r="E358">
        <v>2019</v>
      </c>
      <c r="F358">
        <v>4103.8061780475591</v>
      </c>
    </row>
    <row r="359" spans="1:6" x14ac:dyDescent="0.35">
      <c r="A359" t="s">
        <v>135</v>
      </c>
      <c r="B359" t="s">
        <v>12</v>
      </c>
      <c r="C359" t="s">
        <v>136</v>
      </c>
      <c r="D359" t="s">
        <v>46</v>
      </c>
      <c r="E359">
        <v>2019</v>
      </c>
      <c r="F359">
        <v>730307.97492940596</v>
      </c>
    </row>
    <row r="360" spans="1:6" x14ac:dyDescent="0.35">
      <c r="A360" t="s">
        <v>135</v>
      </c>
      <c r="B360" t="s">
        <v>12</v>
      </c>
      <c r="C360" t="s">
        <v>136</v>
      </c>
      <c r="D360" t="s">
        <v>63</v>
      </c>
      <c r="E360">
        <v>2019</v>
      </c>
      <c r="F360">
        <v>7001629.6154696662</v>
      </c>
    </row>
    <row r="361" spans="1:6" x14ac:dyDescent="0.35">
      <c r="A361" t="s">
        <v>135</v>
      </c>
      <c r="B361" t="s">
        <v>12</v>
      </c>
      <c r="C361" t="s">
        <v>136</v>
      </c>
      <c r="D361" t="s">
        <v>64</v>
      </c>
      <c r="E361">
        <v>2019</v>
      </c>
      <c r="F361">
        <v>569996.93502990273</v>
      </c>
    </row>
    <row r="362" spans="1:6" x14ac:dyDescent="0.35">
      <c r="A362" t="s">
        <v>135</v>
      </c>
      <c r="B362" t="s">
        <v>12</v>
      </c>
      <c r="C362" t="s">
        <v>136</v>
      </c>
      <c r="D362" t="s">
        <v>40</v>
      </c>
      <c r="E362">
        <v>2030</v>
      </c>
      <c r="F362">
        <v>7085171.5926641021</v>
      </c>
    </row>
    <row r="363" spans="1:6" x14ac:dyDescent="0.35">
      <c r="A363" t="s">
        <v>135</v>
      </c>
      <c r="B363" t="s">
        <v>12</v>
      </c>
      <c r="C363" t="s">
        <v>136</v>
      </c>
      <c r="D363" t="s">
        <v>41</v>
      </c>
      <c r="E363">
        <v>2030</v>
      </c>
      <c r="F363">
        <v>3116039.2107205875</v>
      </c>
    </row>
    <row r="364" spans="1:6" x14ac:dyDescent="0.35">
      <c r="A364" t="s">
        <v>135</v>
      </c>
      <c r="B364" t="s">
        <v>12</v>
      </c>
      <c r="C364" t="s">
        <v>136</v>
      </c>
      <c r="D364" t="s">
        <v>42</v>
      </c>
      <c r="E364">
        <v>2030</v>
      </c>
      <c r="F364">
        <v>4171.3630677727415</v>
      </c>
    </row>
    <row r="365" spans="1:6" x14ac:dyDescent="0.35">
      <c r="A365" t="s">
        <v>135</v>
      </c>
      <c r="B365" t="s">
        <v>12</v>
      </c>
      <c r="C365" t="s">
        <v>136</v>
      </c>
      <c r="D365" t="s">
        <v>46</v>
      </c>
      <c r="E365">
        <v>2030</v>
      </c>
      <c r="F365">
        <v>502160.95849399589</v>
      </c>
    </row>
    <row r="366" spans="1:6" x14ac:dyDescent="0.35">
      <c r="A366" t="s">
        <v>135</v>
      </c>
      <c r="B366" t="s">
        <v>12</v>
      </c>
      <c r="C366" t="s">
        <v>136</v>
      </c>
      <c r="D366" t="s">
        <v>63</v>
      </c>
      <c r="E366">
        <v>2030</v>
      </c>
      <c r="F366">
        <v>17711161.810424652</v>
      </c>
    </row>
    <row r="367" spans="1:6" x14ac:dyDescent="0.35">
      <c r="A367" t="s">
        <v>135</v>
      </c>
      <c r="B367" t="s">
        <v>12</v>
      </c>
      <c r="C367" t="s">
        <v>136</v>
      </c>
      <c r="D367" t="s">
        <v>64</v>
      </c>
      <c r="E367">
        <v>2030</v>
      </c>
      <c r="F367">
        <v>571108.87935312989</v>
      </c>
    </row>
    <row r="368" spans="1:6" x14ac:dyDescent="0.35">
      <c r="A368" t="s">
        <v>135</v>
      </c>
      <c r="B368" t="s">
        <v>12</v>
      </c>
      <c r="C368" t="s">
        <v>136</v>
      </c>
      <c r="D368" t="s">
        <v>40</v>
      </c>
      <c r="E368">
        <v>2050</v>
      </c>
      <c r="F368">
        <v>6783177.1307623936</v>
      </c>
    </row>
    <row r="369" spans="1:6" x14ac:dyDescent="0.35">
      <c r="A369" t="s">
        <v>135</v>
      </c>
      <c r="B369" t="s">
        <v>12</v>
      </c>
      <c r="C369" t="s">
        <v>136</v>
      </c>
      <c r="D369" t="s">
        <v>41</v>
      </c>
      <c r="E369">
        <v>2050</v>
      </c>
      <c r="F369">
        <v>3056497.5606119577</v>
      </c>
    </row>
    <row r="370" spans="1:6" x14ac:dyDescent="0.35">
      <c r="A370" t="s">
        <v>135</v>
      </c>
      <c r="B370" t="s">
        <v>12</v>
      </c>
      <c r="C370" t="s">
        <v>136</v>
      </c>
      <c r="D370" t="s">
        <v>42</v>
      </c>
      <c r="E370">
        <v>2050</v>
      </c>
      <c r="F370">
        <v>4307.7658612412106</v>
      </c>
    </row>
    <row r="371" spans="1:6" x14ac:dyDescent="0.35">
      <c r="A371" t="s">
        <v>135</v>
      </c>
      <c r="B371" t="s">
        <v>12</v>
      </c>
      <c r="C371" t="s">
        <v>136</v>
      </c>
      <c r="D371" t="s">
        <v>46</v>
      </c>
      <c r="E371">
        <v>2050</v>
      </c>
      <c r="F371">
        <v>525831.49845533748</v>
      </c>
    </row>
    <row r="372" spans="1:6" x14ac:dyDescent="0.35">
      <c r="A372" t="s">
        <v>135</v>
      </c>
      <c r="B372" t="s">
        <v>12</v>
      </c>
      <c r="C372" t="s">
        <v>136</v>
      </c>
      <c r="D372" t="s">
        <v>63</v>
      </c>
      <c r="E372">
        <v>2050</v>
      </c>
      <c r="F372">
        <v>17222550.97014698</v>
      </c>
    </row>
    <row r="373" spans="1:6" x14ac:dyDescent="0.35">
      <c r="A373" t="s">
        <v>135</v>
      </c>
      <c r="B373" t="s">
        <v>12</v>
      </c>
      <c r="C373" t="s">
        <v>136</v>
      </c>
      <c r="D373" t="s">
        <v>64</v>
      </c>
      <c r="E373">
        <v>2050</v>
      </c>
      <c r="F373">
        <v>549824.31220967998</v>
      </c>
    </row>
    <row r="374" spans="1:6" x14ac:dyDescent="0.35">
      <c r="A374" t="s">
        <v>135</v>
      </c>
      <c r="B374" t="s">
        <v>12</v>
      </c>
      <c r="C374" t="s">
        <v>138</v>
      </c>
      <c r="D374" t="s">
        <v>40</v>
      </c>
      <c r="E374">
        <v>2019</v>
      </c>
      <c r="F374">
        <v>1924034.2327518209</v>
      </c>
    </row>
    <row r="375" spans="1:6" x14ac:dyDescent="0.35">
      <c r="A375" t="s">
        <v>135</v>
      </c>
      <c r="B375" t="s">
        <v>12</v>
      </c>
      <c r="C375" t="s">
        <v>138</v>
      </c>
      <c r="D375" t="s">
        <v>41</v>
      </c>
      <c r="E375">
        <v>2019</v>
      </c>
      <c r="F375">
        <v>638439.1593791761</v>
      </c>
    </row>
    <row r="376" spans="1:6" x14ac:dyDescent="0.35">
      <c r="A376" t="s">
        <v>135</v>
      </c>
      <c r="B376" t="s">
        <v>12</v>
      </c>
      <c r="C376" t="s">
        <v>138</v>
      </c>
      <c r="D376" t="s">
        <v>42</v>
      </c>
      <c r="E376">
        <v>2019</v>
      </c>
      <c r="F376">
        <v>337.693821952441</v>
      </c>
    </row>
    <row r="377" spans="1:6" x14ac:dyDescent="0.35">
      <c r="A377" t="s">
        <v>135</v>
      </c>
      <c r="B377" t="s">
        <v>12</v>
      </c>
      <c r="C377" t="s">
        <v>138</v>
      </c>
      <c r="D377" t="s">
        <v>46</v>
      </c>
      <c r="E377">
        <v>2019</v>
      </c>
      <c r="F377">
        <v>93457.017927737121</v>
      </c>
    </row>
    <row r="378" spans="1:6" x14ac:dyDescent="0.35">
      <c r="A378" t="s">
        <v>135</v>
      </c>
      <c r="B378" t="s">
        <v>12</v>
      </c>
      <c r="C378" t="s">
        <v>138</v>
      </c>
      <c r="D378" t="s">
        <v>63</v>
      </c>
      <c r="E378">
        <v>2019</v>
      </c>
      <c r="F378">
        <v>1801862.1200388186</v>
      </c>
    </row>
    <row r="379" spans="1:6" x14ac:dyDescent="0.35">
      <c r="A379" t="s">
        <v>135</v>
      </c>
      <c r="B379" t="s">
        <v>12</v>
      </c>
      <c r="C379" t="s">
        <v>138</v>
      </c>
      <c r="D379" t="s">
        <v>64</v>
      </c>
      <c r="E379">
        <v>2019</v>
      </c>
      <c r="F379">
        <v>374820.3560243976</v>
      </c>
    </row>
    <row r="380" spans="1:6" x14ac:dyDescent="0.35">
      <c r="A380" t="s">
        <v>135</v>
      </c>
      <c r="B380" t="s">
        <v>12</v>
      </c>
      <c r="C380" t="s">
        <v>138</v>
      </c>
      <c r="D380" t="s">
        <v>40</v>
      </c>
      <c r="E380">
        <v>2030</v>
      </c>
      <c r="F380">
        <v>1026620.9238801375</v>
      </c>
    </row>
    <row r="381" spans="1:6" x14ac:dyDescent="0.35">
      <c r="A381" t="s">
        <v>135</v>
      </c>
      <c r="B381" t="s">
        <v>12</v>
      </c>
      <c r="C381" t="s">
        <v>138</v>
      </c>
      <c r="D381" t="s">
        <v>41</v>
      </c>
      <c r="E381">
        <v>2030</v>
      </c>
      <c r="F381">
        <v>221469.40143989015</v>
      </c>
    </row>
    <row r="382" spans="1:6" x14ac:dyDescent="0.35">
      <c r="A382" t="s">
        <v>135</v>
      </c>
      <c r="B382" t="s">
        <v>12</v>
      </c>
      <c r="C382" t="s">
        <v>138</v>
      </c>
      <c r="D382" t="s">
        <v>42</v>
      </c>
      <c r="E382">
        <v>2030</v>
      </c>
      <c r="F382">
        <v>350.10096257642732</v>
      </c>
    </row>
    <row r="383" spans="1:6" x14ac:dyDescent="0.35">
      <c r="A383" t="s">
        <v>135</v>
      </c>
      <c r="B383" t="s">
        <v>12</v>
      </c>
      <c r="C383" t="s">
        <v>138</v>
      </c>
      <c r="D383" t="s">
        <v>46</v>
      </c>
      <c r="E383">
        <v>2030</v>
      </c>
      <c r="F383">
        <v>67774.717172805787</v>
      </c>
    </row>
    <row r="384" spans="1:6" x14ac:dyDescent="0.35">
      <c r="A384" t="s">
        <v>135</v>
      </c>
      <c r="B384" t="s">
        <v>12</v>
      </c>
      <c r="C384" t="s">
        <v>138</v>
      </c>
      <c r="D384" t="s">
        <v>63</v>
      </c>
      <c r="E384">
        <v>2030</v>
      </c>
      <c r="F384">
        <v>3047096.7359039234</v>
      </c>
    </row>
    <row r="385" spans="1:6" x14ac:dyDescent="0.35">
      <c r="A385" t="s">
        <v>135</v>
      </c>
      <c r="B385" t="s">
        <v>12</v>
      </c>
      <c r="C385" t="s">
        <v>138</v>
      </c>
      <c r="D385" t="s">
        <v>64</v>
      </c>
      <c r="E385">
        <v>2030</v>
      </c>
      <c r="F385">
        <v>364918.6036041156</v>
      </c>
    </row>
    <row r="386" spans="1:6" x14ac:dyDescent="0.35">
      <c r="A386" t="s">
        <v>135</v>
      </c>
      <c r="B386" t="s">
        <v>12</v>
      </c>
      <c r="C386" t="s">
        <v>138</v>
      </c>
      <c r="D386" t="s">
        <v>40</v>
      </c>
      <c r="E386">
        <v>2050</v>
      </c>
      <c r="F386">
        <v>982862.79756951681</v>
      </c>
    </row>
    <row r="387" spans="1:6" x14ac:dyDescent="0.35">
      <c r="A387" t="s">
        <v>135</v>
      </c>
      <c r="B387" t="s">
        <v>12</v>
      </c>
      <c r="C387" t="s">
        <v>138</v>
      </c>
      <c r="D387" t="s">
        <v>41</v>
      </c>
      <c r="E387">
        <v>2050</v>
      </c>
      <c r="F387">
        <v>217237.5376157978</v>
      </c>
    </row>
    <row r="388" spans="1:6" x14ac:dyDescent="0.35">
      <c r="A388" t="s">
        <v>135</v>
      </c>
      <c r="B388" t="s">
        <v>12</v>
      </c>
      <c r="C388" t="s">
        <v>138</v>
      </c>
      <c r="D388" t="s">
        <v>42</v>
      </c>
      <c r="E388">
        <v>2050</v>
      </c>
      <c r="F388">
        <v>361.54919868427658</v>
      </c>
    </row>
    <row r="389" spans="1:6" x14ac:dyDescent="0.35">
      <c r="A389" t="s">
        <v>135</v>
      </c>
      <c r="B389" t="s">
        <v>12</v>
      </c>
      <c r="C389" t="s">
        <v>138</v>
      </c>
      <c r="D389" t="s">
        <v>46</v>
      </c>
      <c r="E389">
        <v>2050</v>
      </c>
      <c r="F389">
        <v>71371.713113742837</v>
      </c>
    </row>
    <row r="390" spans="1:6" x14ac:dyDescent="0.35">
      <c r="A390" t="s">
        <v>135</v>
      </c>
      <c r="B390" t="s">
        <v>12</v>
      </c>
      <c r="C390" t="s">
        <v>138</v>
      </c>
      <c r="D390" t="s">
        <v>63</v>
      </c>
      <c r="E390">
        <v>2050</v>
      </c>
      <c r="F390">
        <v>3027845.1302976091</v>
      </c>
    </row>
    <row r="391" spans="1:6" x14ac:dyDescent="0.35">
      <c r="A391" t="s">
        <v>135</v>
      </c>
      <c r="B391" t="s">
        <v>12</v>
      </c>
      <c r="C391" t="s">
        <v>138</v>
      </c>
      <c r="D391" t="s">
        <v>64</v>
      </c>
      <c r="E391">
        <v>2050</v>
      </c>
      <c r="F391">
        <v>354148.81875125773</v>
      </c>
    </row>
    <row r="392" spans="1:6" x14ac:dyDescent="0.35">
      <c r="A392" t="s">
        <v>135</v>
      </c>
      <c r="B392" t="s">
        <v>140</v>
      </c>
      <c r="C392" t="s">
        <v>136</v>
      </c>
      <c r="D392" t="s">
        <v>49</v>
      </c>
      <c r="E392">
        <v>2019</v>
      </c>
      <c r="F392">
        <v>0</v>
      </c>
    </row>
    <row r="393" spans="1:6" x14ac:dyDescent="0.35">
      <c r="A393" t="s">
        <v>135</v>
      </c>
      <c r="B393" t="s">
        <v>140</v>
      </c>
      <c r="C393" t="s">
        <v>136</v>
      </c>
      <c r="D393" t="s">
        <v>49</v>
      </c>
      <c r="E393">
        <v>2030</v>
      </c>
      <c r="F393">
        <v>0</v>
      </c>
    </row>
    <row r="394" spans="1:6" x14ac:dyDescent="0.35">
      <c r="A394" t="s">
        <v>135</v>
      </c>
      <c r="B394" t="s">
        <v>140</v>
      </c>
      <c r="C394" t="s">
        <v>136</v>
      </c>
      <c r="D394" t="s">
        <v>49</v>
      </c>
      <c r="E394">
        <v>2050</v>
      </c>
      <c r="F394">
        <v>0</v>
      </c>
    </row>
    <row r="395" spans="1:6" x14ac:dyDescent="0.35">
      <c r="A395" t="s">
        <v>135</v>
      </c>
      <c r="B395" t="s">
        <v>140</v>
      </c>
      <c r="C395" t="s">
        <v>138</v>
      </c>
      <c r="D395" t="s">
        <v>49</v>
      </c>
      <c r="E395">
        <v>2019</v>
      </c>
      <c r="F395">
        <v>0</v>
      </c>
    </row>
    <row r="396" spans="1:6" x14ac:dyDescent="0.35">
      <c r="A396" t="s">
        <v>135</v>
      </c>
      <c r="B396" t="s">
        <v>140</v>
      </c>
      <c r="C396" t="s">
        <v>138</v>
      </c>
      <c r="D396" t="s">
        <v>49</v>
      </c>
      <c r="E396">
        <v>2030</v>
      </c>
      <c r="F396">
        <v>0</v>
      </c>
    </row>
    <row r="397" spans="1:6" x14ac:dyDescent="0.35">
      <c r="A397" t="s">
        <v>135</v>
      </c>
      <c r="B397" t="s">
        <v>140</v>
      </c>
      <c r="C397" t="s">
        <v>138</v>
      </c>
      <c r="D397" t="s">
        <v>49</v>
      </c>
      <c r="E397">
        <v>2050</v>
      </c>
      <c r="F397">
        <v>0</v>
      </c>
    </row>
    <row r="398" spans="1:6" x14ac:dyDescent="0.35">
      <c r="A398" t="s">
        <v>135</v>
      </c>
      <c r="B398" t="s">
        <v>141</v>
      </c>
      <c r="C398" t="s">
        <v>136</v>
      </c>
      <c r="D398" t="s">
        <v>65</v>
      </c>
      <c r="E398">
        <v>2019</v>
      </c>
      <c r="F398">
        <v>485762.00237315823</v>
      </c>
    </row>
    <row r="399" spans="1:6" x14ac:dyDescent="0.35">
      <c r="A399" t="s">
        <v>135</v>
      </c>
      <c r="B399" t="s">
        <v>141</v>
      </c>
      <c r="C399" t="s">
        <v>136</v>
      </c>
      <c r="D399" t="s">
        <v>65</v>
      </c>
      <c r="E399">
        <v>2030</v>
      </c>
      <c r="F399">
        <v>509029.05966338929</v>
      </c>
    </row>
    <row r="400" spans="1:6" x14ac:dyDescent="0.35">
      <c r="A400" t="s">
        <v>135</v>
      </c>
      <c r="B400" t="s">
        <v>141</v>
      </c>
      <c r="C400" t="s">
        <v>136</v>
      </c>
      <c r="D400" t="s">
        <v>65</v>
      </c>
      <c r="E400">
        <v>2050</v>
      </c>
      <c r="F400">
        <v>526296.50250669091</v>
      </c>
    </row>
    <row r="401" spans="1:6" x14ac:dyDescent="0.35">
      <c r="A401" t="s">
        <v>135</v>
      </c>
      <c r="B401" t="s">
        <v>141</v>
      </c>
      <c r="C401" t="s">
        <v>138</v>
      </c>
      <c r="D401" t="s">
        <v>65</v>
      </c>
      <c r="E401">
        <v>2019</v>
      </c>
      <c r="F401">
        <v>192563.22613808865</v>
      </c>
    </row>
    <row r="402" spans="1:6" x14ac:dyDescent="0.35">
      <c r="A402" t="s">
        <v>135</v>
      </c>
      <c r="B402" t="s">
        <v>141</v>
      </c>
      <c r="C402" t="s">
        <v>138</v>
      </c>
      <c r="D402" t="s">
        <v>65</v>
      </c>
      <c r="E402">
        <v>2030</v>
      </c>
      <c r="F402">
        <v>202988.92221517742</v>
      </c>
    </row>
    <row r="403" spans="1:6" x14ac:dyDescent="0.35">
      <c r="A403" t="s">
        <v>135</v>
      </c>
      <c r="B403" t="s">
        <v>141</v>
      </c>
      <c r="C403" t="s">
        <v>138</v>
      </c>
      <c r="D403" t="s">
        <v>65</v>
      </c>
      <c r="E403">
        <v>2050</v>
      </c>
      <c r="F403">
        <v>211655.83028103792</v>
      </c>
    </row>
    <row r="404" spans="1:6" x14ac:dyDescent="0.35">
      <c r="A404" t="s">
        <v>135</v>
      </c>
      <c r="B404" t="s">
        <v>121</v>
      </c>
      <c r="C404" t="s">
        <v>136</v>
      </c>
      <c r="D404" t="s">
        <v>48</v>
      </c>
      <c r="E404">
        <v>2019</v>
      </c>
      <c r="F404">
        <v>0</v>
      </c>
    </row>
    <row r="405" spans="1:6" x14ac:dyDescent="0.35">
      <c r="A405" t="s">
        <v>135</v>
      </c>
      <c r="B405" t="s">
        <v>121</v>
      </c>
      <c r="C405" t="s">
        <v>136</v>
      </c>
      <c r="D405" t="s">
        <v>48</v>
      </c>
      <c r="E405">
        <v>2030</v>
      </c>
      <c r="F405">
        <v>0</v>
      </c>
    </row>
    <row r="406" spans="1:6" x14ac:dyDescent="0.35">
      <c r="A406" t="s">
        <v>135</v>
      </c>
      <c r="B406" t="s">
        <v>121</v>
      </c>
      <c r="C406" t="s">
        <v>136</v>
      </c>
      <c r="D406" t="s">
        <v>48</v>
      </c>
      <c r="E406">
        <v>2050</v>
      </c>
      <c r="F406">
        <v>0</v>
      </c>
    </row>
    <row r="407" spans="1:6" x14ac:dyDescent="0.35">
      <c r="A407" t="s">
        <v>135</v>
      </c>
      <c r="B407" t="s">
        <v>121</v>
      </c>
      <c r="C407" t="s">
        <v>138</v>
      </c>
      <c r="D407" t="s">
        <v>48</v>
      </c>
      <c r="E407">
        <v>2019</v>
      </c>
      <c r="F407">
        <v>0</v>
      </c>
    </row>
    <row r="408" spans="1:6" x14ac:dyDescent="0.35">
      <c r="A408" t="s">
        <v>135</v>
      </c>
      <c r="B408" t="s">
        <v>121</v>
      </c>
      <c r="C408" t="s">
        <v>138</v>
      </c>
      <c r="D408" t="s">
        <v>48</v>
      </c>
      <c r="E408">
        <v>2030</v>
      </c>
      <c r="F408">
        <v>0</v>
      </c>
    </row>
    <row r="409" spans="1:6" x14ac:dyDescent="0.35">
      <c r="A409" t="s">
        <v>135</v>
      </c>
      <c r="B409" t="s">
        <v>121</v>
      </c>
      <c r="C409" t="s">
        <v>138</v>
      </c>
      <c r="D409" t="s">
        <v>48</v>
      </c>
      <c r="E409">
        <v>2050</v>
      </c>
      <c r="F409">
        <v>0</v>
      </c>
    </row>
    <row r="410" spans="1:6" x14ac:dyDescent="0.35">
      <c r="A410" t="s">
        <v>135</v>
      </c>
      <c r="B410" t="s">
        <v>121</v>
      </c>
      <c r="C410" t="s">
        <v>136</v>
      </c>
      <c r="D410" t="s">
        <v>62</v>
      </c>
      <c r="E410">
        <v>2019</v>
      </c>
      <c r="F410">
        <v>0</v>
      </c>
    </row>
    <row r="411" spans="1:6" x14ac:dyDescent="0.35">
      <c r="A411" t="s">
        <v>135</v>
      </c>
      <c r="B411" t="s">
        <v>121</v>
      </c>
      <c r="C411" t="s">
        <v>136</v>
      </c>
      <c r="D411" t="s">
        <v>62</v>
      </c>
      <c r="E411">
        <v>2030</v>
      </c>
      <c r="F411">
        <v>0</v>
      </c>
    </row>
    <row r="412" spans="1:6" x14ac:dyDescent="0.35">
      <c r="A412" t="s">
        <v>135</v>
      </c>
      <c r="B412" t="s">
        <v>121</v>
      </c>
      <c r="C412" t="s">
        <v>136</v>
      </c>
      <c r="D412" t="s">
        <v>62</v>
      </c>
      <c r="E412">
        <v>2050</v>
      </c>
      <c r="F412">
        <v>0</v>
      </c>
    </row>
    <row r="413" spans="1:6" x14ac:dyDescent="0.35">
      <c r="A413" t="s">
        <v>135</v>
      </c>
      <c r="B413" t="s">
        <v>121</v>
      </c>
      <c r="C413" t="s">
        <v>138</v>
      </c>
      <c r="D413" t="s">
        <v>62</v>
      </c>
      <c r="E413">
        <v>2019</v>
      </c>
      <c r="F413">
        <v>0</v>
      </c>
    </row>
    <row r="414" spans="1:6" x14ac:dyDescent="0.35">
      <c r="A414" t="s">
        <v>135</v>
      </c>
      <c r="B414" t="s">
        <v>121</v>
      </c>
      <c r="C414" t="s">
        <v>138</v>
      </c>
      <c r="D414" t="s">
        <v>62</v>
      </c>
      <c r="E414">
        <v>2030</v>
      </c>
      <c r="F414">
        <v>0</v>
      </c>
    </row>
    <row r="415" spans="1:6" x14ac:dyDescent="0.35">
      <c r="A415" t="s">
        <v>135</v>
      </c>
      <c r="B415" t="s">
        <v>121</v>
      </c>
      <c r="C415" t="s">
        <v>138</v>
      </c>
      <c r="D415" t="s">
        <v>62</v>
      </c>
      <c r="E415">
        <v>2050</v>
      </c>
      <c r="F415">
        <v>0</v>
      </c>
    </row>
    <row r="416" spans="1:6" x14ac:dyDescent="0.35">
      <c r="A416" t="s">
        <v>135</v>
      </c>
      <c r="B416" t="s">
        <v>13</v>
      </c>
      <c r="C416" t="s">
        <v>136</v>
      </c>
      <c r="D416" t="s">
        <v>122</v>
      </c>
      <c r="E416">
        <v>2019</v>
      </c>
      <c r="F416">
        <v>0</v>
      </c>
    </row>
    <row r="417" spans="1:6" x14ac:dyDescent="0.35">
      <c r="A417" t="s">
        <v>135</v>
      </c>
      <c r="B417" t="s">
        <v>13</v>
      </c>
      <c r="C417" t="s">
        <v>136</v>
      </c>
      <c r="D417" t="s">
        <v>123</v>
      </c>
      <c r="E417">
        <v>2019</v>
      </c>
      <c r="F417">
        <v>0</v>
      </c>
    </row>
    <row r="418" spans="1:6" x14ac:dyDescent="0.35">
      <c r="A418" t="s">
        <v>135</v>
      </c>
      <c r="B418" t="s">
        <v>13</v>
      </c>
      <c r="C418" t="s">
        <v>136</v>
      </c>
      <c r="D418" t="s">
        <v>122</v>
      </c>
      <c r="E418">
        <v>2030</v>
      </c>
      <c r="F418">
        <v>0</v>
      </c>
    </row>
    <row r="419" spans="1:6" x14ac:dyDescent="0.35">
      <c r="A419" t="s">
        <v>135</v>
      </c>
      <c r="B419" t="s">
        <v>13</v>
      </c>
      <c r="C419" t="s">
        <v>136</v>
      </c>
      <c r="D419" t="s">
        <v>123</v>
      </c>
      <c r="E419">
        <v>2030</v>
      </c>
      <c r="F419">
        <v>0</v>
      </c>
    </row>
    <row r="420" spans="1:6" x14ac:dyDescent="0.35">
      <c r="A420" t="s">
        <v>135</v>
      </c>
      <c r="B420" t="s">
        <v>13</v>
      </c>
      <c r="C420" t="s">
        <v>136</v>
      </c>
      <c r="D420" t="s">
        <v>122</v>
      </c>
      <c r="E420">
        <v>2050</v>
      </c>
      <c r="F420">
        <v>0</v>
      </c>
    </row>
    <row r="421" spans="1:6" x14ac:dyDescent="0.35">
      <c r="A421" t="s">
        <v>135</v>
      </c>
      <c r="B421" t="s">
        <v>13</v>
      </c>
      <c r="C421" t="s">
        <v>136</v>
      </c>
      <c r="D421" t="s">
        <v>123</v>
      </c>
      <c r="E421">
        <v>2050</v>
      </c>
      <c r="F421">
        <v>0</v>
      </c>
    </row>
    <row r="422" spans="1:6" x14ac:dyDescent="0.35">
      <c r="A422" t="s">
        <v>135</v>
      </c>
      <c r="B422" t="s">
        <v>13</v>
      </c>
      <c r="C422" t="s">
        <v>138</v>
      </c>
      <c r="D422" t="s">
        <v>122</v>
      </c>
      <c r="E422">
        <v>2019</v>
      </c>
      <c r="F422">
        <v>0</v>
      </c>
    </row>
    <row r="423" spans="1:6" x14ac:dyDescent="0.35">
      <c r="A423" t="s">
        <v>135</v>
      </c>
      <c r="B423" t="s">
        <v>13</v>
      </c>
      <c r="C423" t="s">
        <v>138</v>
      </c>
      <c r="D423" t="s">
        <v>123</v>
      </c>
      <c r="E423">
        <v>2019</v>
      </c>
      <c r="F423">
        <v>0</v>
      </c>
    </row>
    <row r="424" spans="1:6" x14ac:dyDescent="0.35">
      <c r="A424" t="s">
        <v>135</v>
      </c>
      <c r="B424" t="s">
        <v>13</v>
      </c>
      <c r="C424" t="s">
        <v>138</v>
      </c>
      <c r="D424" t="s">
        <v>122</v>
      </c>
      <c r="E424">
        <v>2030</v>
      </c>
      <c r="F424">
        <v>0</v>
      </c>
    </row>
    <row r="425" spans="1:6" x14ac:dyDescent="0.35">
      <c r="A425" t="s">
        <v>135</v>
      </c>
      <c r="B425" t="s">
        <v>13</v>
      </c>
      <c r="C425" t="s">
        <v>138</v>
      </c>
      <c r="D425" t="s">
        <v>123</v>
      </c>
      <c r="E425">
        <v>2030</v>
      </c>
      <c r="F425">
        <v>0</v>
      </c>
    </row>
    <row r="426" spans="1:6" x14ac:dyDescent="0.35">
      <c r="A426" t="s">
        <v>135</v>
      </c>
      <c r="B426" t="s">
        <v>13</v>
      </c>
      <c r="C426" t="s">
        <v>138</v>
      </c>
      <c r="D426" t="s">
        <v>122</v>
      </c>
      <c r="E426">
        <v>2050</v>
      </c>
      <c r="F426">
        <v>0</v>
      </c>
    </row>
    <row r="427" spans="1:6" x14ac:dyDescent="0.35">
      <c r="A427" t="s">
        <v>135</v>
      </c>
      <c r="B427" t="s">
        <v>13</v>
      </c>
      <c r="C427" t="s">
        <v>138</v>
      </c>
      <c r="D427" t="s">
        <v>123</v>
      </c>
      <c r="E427">
        <v>2050</v>
      </c>
      <c r="F427">
        <v>0</v>
      </c>
    </row>
    <row r="428" spans="1:6" x14ac:dyDescent="0.35">
      <c r="A428" t="s">
        <v>155</v>
      </c>
      <c r="B428" t="s">
        <v>10</v>
      </c>
      <c r="C428" t="s">
        <v>136</v>
      </c>
      <c r="D428" t="s">
        <v>27</v>
      </c>
      <c r="E428">
        <v>2019</v>
      </c>
      <c r="F428">
        <v>286329.90483694919</v>
      </c>
    </row>
    <row r="429" spans="1:6" x14ac:dyDescent="0.35">
      <c r="A429" t="s">
        <v>155</v>
      </c>
      <c r="B429" t="s">
        <v>10</v>
      </c>
      <c r="C429" t="s">
        <v>136</v>
      </c>
      <c r="D429" t="s">
        <v>28</v>
      </c>
      <c r="E429">
        <v>2019</v>
      </c>
      <c r="F429">
        <v>261374.54615849949</v>
      </c>
    </row>
    <row r="430" spans="1:6" x14ac:dyDescent="0.35">
      <c r="A430" t="s">
        <v>155</v>
      </c>
      <c r="B430" t="s">
        <v>10</v>
      </c>
      <c r="C430" t="s">
        <v>136</v>
      </c>
      <c r="D430" t="s">
        <v>29</v>
      </c>
      <c r="E430">
        <v>2019</v>
      </c>
      <c r="F430">
        <v>119523.03367046962</v>
      </c>
    </row>
    <row r="431" spans="1:6" x14ac:dyDescent="0.35">
      <c r="A431" t="s">
        <v>155</v>
      </c>
      <c r="B431" t="s">
        <v>10</v>
      </c>
      <c r="C431" t="s">
        <v>136</v>
      </c>
      <c r="D431" t="s">
        <v>30</v>
      </c>
      <c r="E431">
        <v>2019</v>
      </c>
      <c r="F431">
        <v>117920.63695532705</v>
      </c>
    </row>
    <row r="432" spans="1:6" x14ac:dyDescent="0.35">
      <c r="A432" t="s">
        <v>155</v>
      </c>
      <c r="B432" t="s">
        <v>10</v>
      </c>
      <c r="C432" t="s">
        <v>136</v>
      </c>
      <c r="D432" t="s">
        <v>31</v>
      </c>
      <c r="E432">
        <v>2019</v>
      </c>
      <c r="F432">
        <v>58080.313724265572</v>
      </c>
    </row>
    <row r="433" spans="1:6" x14ac:dyDescent="0.35">
      <c r="A433" t="s">
        <v>155</v>
      </c>
      <c r="B433" t="s">
        <v>10</v>
      </c>
      <c r="C433" t="s">
        <v>136</v>
      </c>
      <c r="D433" t="s">
        <v>32</v>
      </c>
      <c r="E433">
        <v>2019</v>
      </c>
      <c r="F433">
        <v>0</v>
      </c>
    </row>
    <row r="434" spans="1:6" x14ac:dyDescent="0.35">
      <c r="A434" t="s">
        <v>155</v>
      </c>
      <c r="B434" t="s">
        <v>10</v>
      </c>
      <c r="C434" t="s">
        <v>136</v>
      </c>
      <c r="D434" t="s">
        <v>33</v>
      </c>
      <c r="E434">
        <v>2019</v>
      </c>
      <c r="F434">
        <v>0</v>
      </c>
    </row>
    <row r="435" spans="1:6" x14ac:dyDescent="0.35">
      <c r="A435" t="s">
        <v>155</v>
      </c>
      <c r="B435" t="s">
        <v>10</v>
      </c>
      <c r="C435" t="s">
        <v>136</v>
      </c>
      <c r="D435" t="s">
        <v>34</v>
      </c>
      <c r="E435">
        <v>2019</v>
      </c>
      <c r="F435">
        <v>0</v>
      </c>
    </row>
    <row r="436" spans="1:6" x14ac:dyDescent="0.35">
      <c r="A436" t="s">
        <v>155</v>
      </c>
      <c r="B436" t="s">
        <v>10</v>
      </c>
      <c r="C436" t="s">
        <v>136</v>
      </c>
      <c r="D436" t="s">
        <v>137</v>
      </c>
      <c r="E436">
        <v>2019</v>
      </c>
      <c r="F436">
        <v>0</v>
      </c>
    </row>
    <row r="437" spans="1:6" x14ac:dyDescent="0.35">
      <c r="A437" t="s">
        <v>155</v>
      </c>
      <c r="B437" t="s">
        <v>10</v>
      </c>
      <c r="C437" t="s">
        <v>136</v>
      </c>
      <c r="D437" t="s">
        <v>35</v>
      </c>
      <c r="E437">
        <v>2019</v>
      </c>
      <c r="F437">
        <v>457077.09579476295</v>
      </c>
    </row>
    <row r="438" spans="1:6" x14ac:dyDescent="0.35">
      <c r="A438" t="s">
        <v>155</v>
      </c>
      <c r="B438" t="s">
        <v>10</v>
      </c>
      <c r="C438" t="s">
        <v>136</v>
      </c>
      <c r="D438" t="s">
        <v>36</v>
      </c>
      <c r="E438">
        <v>2019</v>
      </c>
      <c r="F438">
        <v>34149.438191562753</v>
      </c>
    </row>
    <row r="439" spans="1:6" x14ac:dyDescent="0.35">
      <c r="A439" t="s">
        <v>155</v>
      </c>
      <c r="B439" t="s">
        <v>10</v>
      </c>
      <c r="C439" t="s">
        <v>136</v>
      </c>
      <c r="D439" t="s">
        <v>37</v>
      </c>
      <c r="E439">
        <v>2019</v>
      </c>
      <c r="F439">
        <v>31522.55833067331</v>
      </c>
    </row>
    <row r="440" spans="1:6" x14ac:dyDescent="0.35">
      <c r="A440" t="s">
        <v>155</v>
      </c>
      <c r="B440" t="s">
        <v>10</v>
      </c>
      <c r="C440" t="s">
        <v>136</v>
      </c>
      <c r="D440" t="s">
        <v>38</v>
      </c>
      <c r="E440">
        <v>2019</v>
      </c>
      <c r="F440">
        <v>249553.58678449702</v>
      </c>
    </row>
    <row r="441" spans="1:6" x14ac:dyDescent="0.35">
      <c r="A441" t="s">
        <v>155</v>
      </c>
      <c r="B441" t="s">
        <v>10</v>
      </c>
      <c r="C441" t="s">
        <v>136</v>
      </c>
      <c r="D441" t="s">
        <v>39</v>
      </c>
      <c r="E441">
        <v>2019</v>
      </c>
      <c r="F441">
        <v>48597.277426454682</v>
      </c>
    </row>
    <row r="442" spans="1:6" x14ac:dyDescent="0.35">
      <c r="A442" t="s">
        <v>155</v>
      </c>
      <c r="B442" t="s">
        <v>10</v>
      </c>
      <c r="C442" t="s">
        <v>136</v>
      </c>
      <c r="D442" t="s">
        <v>27</v>
      </c>
      <c r="E442">
        <v>2030</v>
      </c>
      <c r="F442">
        <v>295933.04302308214</v>
      </c>
    </row>
    <row r="443" spans="1:6" x14ac:dyDescent="0.35">
      <c r="A443" t="s">
        <v>155</v>
      </c>
      <c r="B443" t="s">
        <v>10</v>
      </c>
      <c r="C443" t="s">
        <v>136</v>
      </c>
      <c r="D443" t="s">
        <v>28</v>
      </c>
      <c r="E443">
        <v>2030</v>
      </c>
      <c r="F443">
        <v>270140.71358529059</v>
      </c>
    </row>
    <row r="444" spans="1:6" x14ac:dyDescent="0.35">
      <c r="A444" t="s">
        <v>155</v>
      </c>
      <c r="B444" t="s">
        <v>10</v>
      </c>
      <c r="C444" t="s">
        <v>136</v>
      </c>
      <c r="D444" t="s">
        <v>29</v>
      </c>
      <c r="E444">
        <v>2030</v>
      </c>
      <c r="F444">
        <v>123531.68309679118</v>
      </c>
    </row>
    <row r="445" spans="1:6" x14ac:dyDescent="0.35">
      <c r="A445" t="s">
        <v>155</v>
      </c>
      <c r="B445" t="s">
        <v>10</v>
      </c>
      <c r="C445" t="s">
        <v>136</v>
      </c>
      <c r="D445" t="s">
        <v>30</v>
      </c>
      <c r="E445">
        <v>2030</v>
      </c>
      <c r="F445">
        <v>121875.54404868034</v>
      </c>
    </row>
    <row r="446" spans="1:6" x14ac:dyDescent="0.35">
      <c r="A446" t="s">
        <v>155</v>
      </c>
      <c r="B446" t="s">
        <v>10</v>
      </c>
      <c r="C446" t="s">
        <v>136</v>
      </c>
      <c r="D446" t="s">
        <v>31</v>
      </c>
      <c r="E446">
        <v>2030</v>
      </c>
      <c r="F446">
        <v>60028.253038902265</v>
      </c>
    </row>
    <row r="447" spans="1:6" x14ac:dyDescent="0.35">
      <c r="A447" t="s">
        <v>155</v>
      </c>
      <c r="B447" t="s">
        <v>10</v>
      </c>
      <c r="C447" t="s">
        <v>136</v>
      </c>
      <c r="D447" t="s">
        <v>32</v>
      </c>
      <c r="E447">
        <v>2030</v>
      </c>
      <c r="F447">
        <v>0</v>
      </c>
    </row>
    <row r="448" spans="1:6" x14ac:dyDescent="0.35">
      <c r="A448" t="s">
        <v>155</v>
      </c>
      <c r="B448" t="s">
        <v>10</v>
      </c>
      <c r="C448" t="s">
        <v>136</v>
      </c>
      <c r="D448" t="s">
        <v>33</v>
      </c>
      <c r="E448">
        <v>2030</v>
      </c>
      <c r="F448">
        <v>0</v>
      </c>
    </row>
    <row r="449" spans="1:6" x14ac:dyDescent="0.35">
      <c r="A449" t="s">
        <v>155</v>
      </c>
      <c r="B449" t="s">
        <v>10</v>
      </c>
      <c r="C449" t="s">
        <v>136</v>
      </c>
      <c r="D449" t="s">
        <v>34</v>
      </c>
      <c r="E449">
        <v>2030</v>
      </c>
      <c r="F449">
        <v>0</v>
      </c>
    </row>
    <row r="450" spans="1:6" x14ac:dyDescent="0.35">
      <c r="A450" t="s">
        <v>155</v>
      </c>
      <c r="B450" t="s">
        <v>10</v>
      </c>
      <c r="C450" t="s">
        <v>136</v>
      </c>
      <c r="D450" t="s">
        <v>137</v>
      </c>
      <c r="E450">
        <v>2030</v>
      </c>
      <c r="F450">
        <v>0</v>
      </c>
    </row>
    <row r="451" spans="1:6" x14ac:dyDescent="0.35">
      <c r="A451" t="s">
        <v>155</v>
      </c>
      <c r="B451" t="s">
        <v>10</v>
      </c>
      <c r="C451" t="s">
        <v>136</v>
      </c>
      <c r="D451" t="s">
        <v>35</v>
      </c>
      <c r="E451">
        <v>2030</v>
      </c>
      <c r="F451">
        <v>472406.87601849809</v>
      </c>
    </row>
    <row r="452" spans="1:6" x14ac:dyDescent="0.35">
      <c r="A452" t="s">
        <v>155</v>
      </c>
      <c r="B452" t="s">
        <v>10</v>
      </c>
      <c r="C452" t="s">
        <v>136</v>
      </c>
      <c r="D452" t="s">
        <v>36</v>
      </c>
      <c r="E452">
        <v>2030</v>
      </c>
      <c r="F452">
        <v>35294.766599083188</v>
      </c>
    </row>
    <row r="453" spans="1:6" x14ac:dyDescent="0.35">
      <c r="A453" t="s">
        <v>155</v>
      </c>
      <c r="B453" t="s">
        <v>10</v>
      </c>
      <c r="C453" t="s">
        <v>136</v>
      </c>
      <c r="D453" t="s">
        <v>37</v>
      </c>
      <c r="E453">
        <v>2030</v>
      </c>
      <c r="F453">
        <v>32579.784552999867</v>
      </c>
    </row>
    <row r="454" spans="1:6" x14ac:dyDescent="0.35">
      <c r="A454" t="s">
        <v>155</v>
      </c>
      <c r="B454" t="s">
        <v>10</v>
      </c>
      <c r="C454" t="s">
        <v>136</v>
      </c>
      <c r="D454" t="s">
        <v>38</v>
      </c>
      <c r="E454">
        <v>2030</v>
      </c>
      <c r="F454">
        <v>257923.29437791562</v>
      </c>
    </row>
    <row r="455" spans="1:6" x14ac:dyDescent="0.35">
      <c r="A455" t="s">
        <v>155</v>
      </c>
      <c r="B455" t="s">
        <v>10</v>
      </c>
      <c r="C455" t="s">
        <v>136</v>
      </c>
      <c r="D455" t="s">
        <v>39</v>
      </c>
      <c r="E455">
        <v>2030</v>
      </c>
      <c r="F455">
        <v>50227.167852541468</v>
      </c>
    </row>
    <row r="456" spans="1:6" x14ac:dyDescent="0.35">
      <c r="A456" t="s">
        <v>155</v>
      </c>
      <c r="B456" t="s">
        <v>10</v>
      </c>
      <c r="C456" t="s">
        <v>136</v>
      </c>
      <c r="D456" t="s">
        <v>27</v>
      </c>
      <c r="E456">
        <v>2050</v>
      </c>
      <c r="F456">
        <v>307470.55071854044</v>
      </c>
    </row>
    <row r="457" spans="1:6" x14ac:dyDescent="0.35">
      <c r="A457" t="s">
        <v>155</v>
      </c>
      <c r="B457" t="s">
        <v>10</v>
      </c>
      <c r="C457" t="s">
        <v>136</v>
      </c>
      <c r="D457" t="s">
        <v>28</v>
      </c>
      <c r="E457">
        <v>2050</v>
      </c>
      <c r="F457">
        <v>280672.65868343826</v>
      </c>
    </row>
    <row r="458" spans="1:6" x14ac:dyDescent="0.35">
      <c r="A458" t="s">
        <v>155</v>
      </c>
      <c r="B458" t="s">
        <v>10</v>
      </c>
      <c r="C458" t="s">
        <v>136</v>
      </c>
      <c r="D458" t="s">
        <v>29</v>
      </c>
      <c r="E458">
        <v>2050</v>
      </c>
      <c r="F458">
        <v>128347.79869443661</v>
      </c>
    </row>
    <row r="459" spans="1:6" x14ac:dyDescent="0.35">
      <c r="A459" t="s">
        <v>155</v>
      </c>
      <c r="B459" t="s">
        <v>10</v>
      </c>
      <c r="C459" t="s">
        <v>136</v>
      </c>
      <c r="D459" t="s">
        <v>30</v>
      </c>
      <c r="E459">
        <v>2050</v>
      </c>
      <c r="F459">
        <v>126627.09194270898</v>
      </c>
    </row>
    <row r="460" spans="1:6" x14ac:dyDescent="0.35">
      <c r="A460" t="s">
        <v>155</v>
      </c>
      <c r="B460" t="s">
        <v>10</v>
      </c>
      <c r="C460" t="s">
        <v>136</v>
      </c>
      <c r="D460" t="s">
        <v>31</v>
      </c>
      <c r="E460">
        <v>2050</v>
      </c>
      <c r="F460">
        <v>62368.567673274578</v>
      </c>
    </row>
    <row r="461" spans="1:6" x14ac:dyDescent="0.35">
      <c r="A461" t="s">
        <v>155</v>
      </c>
      <c r="B461" t="s">
        <v>10</v>
      </c>
      <c r="C461" t="s">
        <v>136</v>
      </c>
      <c r="D461" t="s">
        <v>32</v>
      </c>
      <c r="E461">
        <v>2050</v>
      </c>
      <c r="F461">
        <v>0</v>
      </c>
    </row>
    <row r="462" spans="1:6" x14ac:dyDescent="0.35">
      <c r="A462" t="s">
        <v>155</v>
      </c>
      <c r="B462" t="s">
        <v>10</v>
      </c>
      <c r="C462" t="s">
        <v>136</v>
      </c>
      <c r="D462" t="s">
        <v>33</v>
      </c>
      <c r="E462">
        <v>2050</v>
      </c>
      <c r="F462">
        <v>0</v>
      </c>
    </row>
    <row r="463" spans="1:6" x14ac:dyDescent="0.35">
      <c r="A463" t="s">
        <v>155</v>
      </c>
      <c r="B463" t="s">
        <v>10</v>
      </c>
      <c r="C463" t="s">
        <v>136</v>
      </c>
      <c r="D463" t="s">
        <v>34</v>
      </c>
      <c r="E463">
        <v>2050</v>
      </c>
      <c r="F463">
        <v>0</v>
      </c>
    </row>
    <row r="464" spans="1:6" x14ac:dyDescent="0.35">
      <c r="A464" t="s">
        <v>155</v>
      </c>
      <c r="B464" t="s">
        <v>10</v>
      </c>
      <c r="C464" t="s">
        <v>136</v>
      </c>
      <c r="D464" t="s">
        <v>137</v>
      </c>
      <c r="E464">
        <v>2050</v>
      </c>
      <c r="F464">
        <v>0</v>
      </c>
    </row>
    <row r="465" spans="1:6" x14ac:dyDescent="0.35">
      <c r="A465" t="s">
        <v>155</v>
      </c>
      <c r="B465" t="s">
        <v>10</v>
      </c>
      <c r="C465" t="s">
        <v>136</v>
      </c>
      <c r="D465" t="s">
        <v>35</v>
      </c>
      <c r="E465">
        <v>2050</v>
      </c>
      <c r="F465">
        <v>490824.54885344987</v>
      </c>
    </row>
    <row r="466" spans="1:6" x14ac:dyDescent="0.35">
      <c r="A466" t="s">
        <v>155</v>
      </c>
      <c r="B466" t="s">
        <v>10</v>
      </c>
      <c r="C466" t="s">
        <v>136</v>
      </c>
      <c r="D466" t="s">
        <v>36</v>
      </c>
      <c r="E466">
        <v>2050</v>
      </c>
      <c r="F466">
        <v>36670.799626981883</v>
      </c>
    </row>
    <row r="467" spans="1:6" x14ac:dyDescent="0.35">
      <c r="A467" t="s">
        <v>155</v>
      </c>
      <c r="B467" t="s">
        <v>10</v>
      </c>
      <c r="C467" t="s">
        <v>136</v>
      </c>
      <c r="D467" t="s">
        <v>37</v>
      </c>
      <c r="E467">
        <v>2050</v>
      </c>
      <c r="F467">
        <v>33849.968886444818</v>
      </c>
    </row>
    <row r="468" spans="1:6" x14ac:dyDescent="0.35">
      <c r="A468" t="s">
        <v>155</v>
      </c>
      <c r="B468" t="s">
        <v>10</v>
      </c>
      <c r="C468" t="s">
        <v>136</v>
      </c>
      <c r="D468" t="s">
        <v>38</v>
      </c>
      <c r="E468">
        <v>2050</v>
      </c>
      <c r="F468">
        <v>267978.92035102146</v>
      </c>
    </row>
    <row r="469" spans="1:6" x14ac:dyDescent="0.35">
      <c r="A469" t="s">
        <v>155</v>
      </c>
      <c r="B469" t="s">
        <v>10</v>
      </c>
      <c r="C469" t="s">
        <v>136</v>
      </c>
      <c r="D469" t="s">
        <v>39</v>
      </c>
      <c r="E469">
        <v>2050</v>
      </c>
      <c r="F469">
        <v>52185.36869993576</v>
      </c>
    </row>
    <row r="470" spans="1:6" x14ac:dyDescent="0.35">
      <c r="A470" t="s">
        <v>155</v>
      </c>
      <c r="B470" t="s">
        <v>10</v>
      </c>
      <c r="C470" t="s">
        <v>138</v>
      </c>
      <c r="D470" t="s">
        <v>27</v>
      </c>
      <c r="E470">
        <v>2019</v>
      </c>
      <c r="F470">
        <v>244164.92559492172</v>
      </c>
    </row>
    <row r="471" spans="1:6" x14ac:dyDescent="0.35">
      <c r="A471" t="s">
        <v>155</v>
      </c>
      <c r="B471" t="s">
        <v>10</v>
      </c>
      <c r="C471" t="s">
        <v>138</v>
      </c>
      <c r="D471" t="s">
        <v>28</v>
      </c>
      <c r="E471">
        <v>2019</v>
      </c>
      <c r="F471">
        <v>222884.49629995148</v>
      </c>
    </row>
    <row r="472" spans="1:6" x14ac:dyDescent="0.35">
      <c r="A472" t="s">
        <v>155</v>
      </c>
      <c r="B472" t="s">
        <v>10</v>
      </c>
      <c r="C472" t="s">
        <v>138</v>
      </c>
      <c r="D472" t="s">
        <v>29</v>
      </c>
      <c r="E472">
        <v>2019</v>
      </c>
      <c r="F472">
        <v>101922.05609696274</v>
      </c>
    </row>
    <row r="473" spans="1:6" x14ac:dyDescent="0.35">
      <c r="A473" t="s">
        <v>155</v>
      </c>
      <c r="B473" t="s">
        <v>10</v>
      </c>
      <c r="C473" t="s">
        <v>138</v>
      </c>
      <c r="D473" t="s">
        <v>30</v>
      </c>
      <c r="E473">
        <v>2019</v>
      </c>
      <c r="F473">
        <v>100555.62853170674</v>
      </c>
    </row>
    <row r="474" spans="1:6" x14ac:dyDescent="0.35">
      <c r="A474" t="s">
        <v>155</v>
      </c>
      <c r="B474" t="s">
        <v>10</v>
      </c>
      <c r="C474" t="s">
        <v>138</v>
      </c>
      <c r="D474" t="s">
        <v>31</v>
      </c>
      <c r="E474">
        <v>2019</v>
      </c>
      <c r="F474">
        <v>49527.399127557059</v>
      </c>
    </row>
    <row r="475" spans="1:6" x14ac:dyDescent="0.35">
      <c r="A475" t="s">
        <v>155</v>
      </c>
      <c r="B475" t="s">
        <v>10</v>
      </c>
      <c r="C475" t="s">
        <v>138</v>
      </c>
      <c r="D475" t="s">
        <v>32</v>
      </c>
      <c r="E475">
        <v>2019</v>
      </c>
      <c r="F475">
        <v>0</v>
      </c>
    </row>
    <row r="476" spans="1:6" x14ac:dyDescent="0.35">
      <c r="A476" t="s">
        <v>155</v>
      </c>
      <c r="B476" t="s">
        <v>10</v>
      </c>
      <c r="C476" t="s">
        <v>138</v>
      </c>
      <c r="D476" t="s">
        <v>33</v>
      </c>
      <c r="E476">
        <v>2019</v>
      </c>
      <c r="F476">
        <v>0</v>
      </c>
    </row>
    <row r="477" spans="1:6" x14ac:dyDescent="0.35">
      <c r="A477" t="s">
        <v>155</v>
      </c>
      <c r="B477" t="s">
        <v>10</v>
      </c>
      <c r="C477" t="s">
        <v>138</v>
      </c>
      <c r="D477" t="s">
        <v>34</v>
      </c>
      <c r="E477">
        <v>2019</v>
      </c>
      <c r="F477">
        <v>0</v>
      </c>
    </row>
    <row r="478" spans="1:6" x14ac:dyDescent="0.35">
      <c r="A478" t="s">
        <v>155</v>
      </c>
      <c r="B478" t="s">
        <v>10</v>
      </c>
      <c r="C478" t="s">
        <v>138</v>
      </c>
      <c r="D478" t="s">
        <v>137</v>
      </c>
      <c r="E478">
        <v>2019</v>
      </c>
      <c r="F478">
        <v>0</v>
      </c>
    </row>
    <row r="479" spans="1:6" x14ac:dyDescent="0.35">
      <c r="A479" t="s">
        <v>155</v>
      </c>
      <c r="B479" t="s">
        <v>10</v>
      </c>
      <c r="C479" t="s">
        <v>138</v>
      </c>
      <c r="D479" t="s">
        <v>35</v>
      </c>
      <c r="E479">
        <v>2019</v>
      </c>
      <c r="F479">
        <v>389767.86287629709</v>
      </c>
    </row>
    <row r="480" spans="1:6" x14ac:dyDescent="0.35">
      <c r="A480" t="s">
        <v>155</v>
      </c>
      <c r="B480" t="s">
        <v>10</v>
      </c>
      <c r="C480" t="s">
        <v>138</v>
      </c>
      <c r="D480" t="s">
        <v>36</v>
      </c>
      <c r="E480">
        <v>2019</v>
      </c>
      <c r="F480">
        <v>29120.587456275069</v>
      </c>
    </row>
    <row r="481" spans="1:6" x14ac:dyDescent="0.35">
      <c r="A481" t="s">
        <v>155</v>
      </c>
      <c r="B481" t="s">
        <v>10</v>
      </c>
      <c r="C481" t="s">
        <v>138</v>
      </c>
      <c r="D481" t="s">
        <v>37</v>
      </c>
      <c r="E481">
        <v>2019</v>
      </c>
      <c r="F481">
        <v>26880.542267330831</v>
      </c>
    </row>
    <row r="482" spans="1:6" x14ac:dyDescent="0.35">
      <c r="A482" t="s">
        <v>155</v>
      </c>
      <c r="B482" t="s">
        <v>10</v>
      </c>
      <c r="C482" t="s">
        <v>138</v>
      </c>
      <c r="D482" t="s">
        <v>38</v>
      </c>
      <c r="E482">
        <v>2019</v>
      </c>
      <c r="F482">
        <v>212804.29294970242</v>
      </c>
    </row>
    <row r="483" spans="1:6" x14ac:dyDescent="0.35">
      <c r="A483" t="s">
        <v>155</v>
      </c>
      <c r="B483" t="s">
        <v>10</v>
      </c>
      <c r="C483" t="s">
        <v>138</v>
      </c>
      <c r="D483" t="s">
        <v>39</v>
      </c>
      <c r="E483">
        <v>2019</v>
      </c>
      <c r="F483">
        <v>41440.835995468369</v>
      </c>
    </row>
    <row r="484" spans="1:6" x14ac:dyDescent="0.35">
      <c r="A484" t="s">
        <v>155</v>
      </c>
      <c r="B484" t="s">
        <v>10</v>
      </c>
      <c r="C484" t="s">
        <v>138</v>
      </c>
      <c r="D484" t="s">
        <v>27</v>
      </c>
      <c r="E484">
        <v>2030</v>
      </c>
      <c r="F484">
        <v>256234.83946537593</v>
      </c>
    </row>
    <row r="485" spans="1:6" x14ac:dyDescent="0.35">
      <c r="A485" t="s">
        <v>155</v>
      </c>
      <c r="B485" t="s">
        <v>10</v>
      </c>
      <c r="C485" t="s">
        <v>138</v>
      </c>
      <c r="D485" t="s">
        <v>28</v>
      </c>
      <c r="E485">
        <v>2030</v>
      </c>
      <c r="F485">
        <v>233902.44520004498</v>
      </c>
    </row>
    <row r="486" spans="1:6" x14ac:dyDescent="0.35">
      <c r="A486" t="s">
        <v>155</v>
      </c>
      <c r="B486" t="s">
        <v>10</v>
      </c>
      <c r="C486" t="s">
        <v>138</v>
      </c>
      <c r="D486" t="s">
        <v>29</v>
      </c>
      <c r="E486">
        <v>2030</v>
      </c>
      <c r="F486">
        <v>106960.41463921656</v>
      </c>
    </row>
    <row r="487" spans="1:6" x14ac:dyDescent="0.35">
      <c r="A487" t="s">
        <v>155</v>
      </c>
      <c r="B487" t="s">
        <v>10</v>
      </c>
      <c r="C487" t="s">
        <v>138</v>
      </c>
      <c r="D487" t="s">
        <v>30</v>
      </c>
      <c r="E487">
        <v>2030</v>
      </c>
      <c r="F487">
        <v>105526.43984954793</v>
      </c>
    </row>
    <row r="488" spans="1:6" x14ac:dyDescent="0.35">
      <c r="A488" t="s">
        <v>155</v>
      </c>
      <c r="B488" t="s">
        <v>10</v>
      </c>
      <c r="C488" t="s">
        <v>138</v>
      </c>
      <c r="D488" t="s">
        <v>31</v>
      </c>
      <c r="E488">
        <v>2030</v>
      </c>
      <c r="F488">
        <v>51975.70917962808</v>
      </c>
    </row>
    <row r="489" spans="1:6" x14ac:dyDescent="0.35">
      <c r="A489" t="s">
        <v>155</v>
      </c>
      <c r="B489" t="s">
        <v>10</v>
      </c>
      <c r="C489" t="s">
        <v>138</v>
      </c>
      <c r="D489" t="s">
        <v>32</v>
      </c>
      <c r="E489">
        <v>2030</v>
      </c>
      <c r="F489">
        <v>0</v>
      </c>
    </row>
    <row r="490" spans="1:6" x14ac:dyDescent="0.35">
      <c r="A490" t="s">
        <v>155</v>
      </c>
      <c r="B490" t="s">
        <v>10</v>
      </c>
      <c r="C490" t="s">
        <v>138</v>
      </c>
      <c r="D490" t="s">
        <v>33</v>
      </c>
      <c r="E490">
        <v>2030</v>
      </c>
      <c r="F490">
        <v>0</v>
      </c>
    </row>
    <row r="491" spans="1:6" x14ac:dyDescent="0.35">
      <c r="A491" t="s">
        <v>155</v>
      </c>
      <c r="B491" t="s">
        <v>10</v>
      </c>
      <c r="C491" t="s">
        <v>138</v>
      </c>
      <c r="D491" t="s">
        <v>34</v>
      </c>
      <c r="E491">
        <v>2030</v>
      </c>
      <c r="F491">
        <v>0</v>
      </c>
    </row>
    <row r="492" spans="1:6" x14ac:dyDescent="0.35">
      <c r="A492" t="s">
        <v>155</v>
      </c>
      <c r="B492" t="s">
        <v>10</v>
      </c>
      <c r="C492" t="s">
        <v>138</v>
      </c>
      <c r="D492" t="s">
        <v>137</v>
      </c>
      <c r="E492">
        <v>2030</v>
      </c>
      <c r="F492">
        <v>0</v>
      </c>
    </row>
    <row r="493" spans="1:6" x14ac:dyDescent="0.35">
      <c r="A493" t="s">
        <v>155</v>
      </c>
      <c r="B493" t="s">
        <v>10</v>
      </c>
      <c r="C493" t="s">
        <v>138</v>
      </c>
      <c r="D493" t="s">
        <v>35</v>
      </c>
      <c r="E493">
        <v>2030</v>
      </c>
      <c r="F493">
        <v>409035.43180711387</v>
      </c>
    </row>
    <row r="494" spans="1:6" x14ac:dyDescent="0.35">
      <c r="A494" t="s">
        <v>155</v>
      </c>
      <c r="B494" t="s">
        <v>10</v>
      </c>
      <c r="C494" t="s">
        <v>138</v>
      </c>
      <c r="D494" t="s">
        <v>36</v>
      </c>
      <c r="E494">
        <v>2030</v>
      </c>
      <c r="F494">
        <v>30560.118468347584</v>
      </c>
    </row>
    <row r="495" spans="1:6" x14ac:dyDescent="0.35">
      <c r="A495" t="s">
        <v>155</v>
      </c>
      <c r="B495" t="s">
        <v>10</v>
      </c>
      <c r="C495" t="s">
        <v>138</v>
      </c>
      <c r="D495" t="s">
        <v>37</v>
      </c>
      <c r="E495">
        <v>2030</v>
      </c>
      <c r="F495">
        <v>28209.340124628539</v>
      </c>
    </row>
    <row r="496" spans="1:6" x14ac:dyDescent="0.35">
      <c r="A496" t="s">
        <v>155</v>
      </c>
      <c r="B496" t="s">
        <v>10</v>
      </c>
      <c r="C496" t="s">
        <v>138</v>
      </c>
      <c r="D496" t="s">
        <v>38</v>
      </c>
      <c r="E496">
        <v>2030</v>
      </c>
      <c r="F496">
        <v>223323.94265330929</v>
      </c>
    </row>
    <row r="497" spans="1:6" x14ac:dyDescent="0.35">
      <c r="A497" t="s">
        <v>155</v>
      </c>
      <c r="B497" t="s">
        <v>10</v>
      </c>
      <c r="C497" t="s">
        <v>138</v>
      </c>
      <c r="D497" t="s">
        <v>39</v>
      </c>
      <c r="E497">
        <v>2030</v>
      </c>
      <c r="F497">
        <v>43489.39935880233</v>
      </c>
    </row>
    <row r="498" spans="1:6" x14ac:dyDescent="0.35">
      <c r="A498" t="s">
        <v>155</v>
      </c>
      <c r="B498" t="s">
        <v>10</v>
      </c>
      <c r="C498" t="s">
        <v>138</v>
      </c>
      <c r="D498" t="s">
        <v>27</v>
      </c>
      <c r="E498">
        <v>2050</v>
      </c>
      <c r="F498">
        <v>268249.01834925939</v>
      </c>
    </row>
    <row r="499" spans="1:6" x14ac:dyDescent="0.35">
      <c r="A499" t="s">
        <v>155</v>
      </c>
      <c r="B499" t="s">
        <v>10</v>
      </c>
      <c r="C499" t="s">
        <v>138</v>
      </c>
      <c r="D499" t="s">
        <v>28</v>
      </c>
      <c r="E499">
        <v>2050</v>
      </c>
      <c r="F499">
        <v>244869.51675001203</v>
      </c>
    </row>
    <row r="500" spans="1:6" x14ac:dyDescent="0.35">
      <c r="A500" t="s">
        <v>155</v>
      </c>
      <c r="B500" t="s">
        <v>10</v>
      </c>
      <c r="C500" t="s">
        <v>138</v>
      </c>
      <c r="D500" t="s">
        <v>29</v>
      </c>
      <c r="E500">
        <v>2050</v>
      </c>
      <c r="F500">
        <v>111975.50765955324</v>
      </c>
    </row>
    <row r="501" spans="1:6" x14ac:dyDescent="0.35">
      <c r="A501" t="s">
        <v>155</v>
      </c>
      <c r="B501" t="s">
        <v>10</v>
      </c>
      <c r="C501" t="s">
        <v>138</v>
      </c>
      <c r="D501" t="s">
        <v>30</v>
      </c>
      <c r="E501">
        <v>2050</v>
      </c>
      <c r="F501">
        <v>110474.29755686472</v>
      </c>
    </row>
    <row r="502" spans="1:6" x14ac:dyDescent="0.35">
      <c r="A502" t="s">
        <v>155</v>
      </c>
      <c r="B502" t="s">
        <v>10</v>
      </c>
      <c r="C502" t="s">
        <v>138</v>
      </c>
      <c r="D502" t="s">
        <v>31</v>
      </c>
      <c r="E502">
        <v>2050</v>
      </c>
      <c r="F502">
        <v>54412.71372203785</v>
      </c>
    </row>
    <row r="503" spans="1:6" x14ac:dyDescent="0.35">
      <c r="A503" t="s">
        <v>155</v>
      </c>
      <c r="B503" t="s">
        <v>10</v>
      </c>
      <c r="C503" t="s">
        <v>138</v>
      </c>
      <c r="D503" t="s">
        <v>32</v>
      </c>
      <c r="E503">
        <v>2050</v>
      </c>
      <c r="F503">
        <v>0</v>
      </c>
    </row>
    <row r="504" spans="1:6" x14ac:dyDescent="0.35">
      <c r="A504" t="s">
        <v>155</v>
      </c>
      <c r="B504" t="s">
        <v>10</v>
      </c>
      <c r="C504" t="s">
        <v>138</v>
      </c>
      <c r="D504" t="s">
        <v>33</v>
      </c>
      <c r="E504">
        <v>2050</v>
      </c>
      <c r="F504">
        <v>0</v>
      </c>
    </row>
    <row r="505" spans="1:6" x14ac:dyDescent="0.35">
      <c r="A505" t="s">
        <v>155</v>
      </c>
      <c r="B505" t="s">
        <v>10</v>
      </c>
      <c r="C505" t="s">
        <v>138</v>
      </c>
      <c r="D505" t="s">
        <v>34</v>
      </c>
      <c r="E505">
        <v>2050</v>
      </c>
      <c r="F505">
        <v>0</v>
      </c>
    </row>
    <row r="506" spans="1:6" x14ac:dyDescent="0.35">
      <c r="A506" t="s">
        <v>155</v>
      </c>
      <c r="B506" t="s">
        <v>10</v>
      </c>
      <c r="C506" t="s">
        <v>138</v>
      </c>
      <c r="D506" t="s">
        <v>137</v>
      </c>
      <c r="E506">
        <v>2050</v>
      </c>
      <c r="F506">
        <v>0</v>
      </c>
    </row>
    <row r="507" spans="1:6" x14ac:dyDescent="0.35">
      <c r="A507" t="s">
        <v>155</v>
      </c>
      <c r="B507" t="s">
        <v>10</v>
      </c>
      <c r="C507" t="s">
        <v>138</v>
      </c>
      <c r="D507" t="s">
        <v>35</v>
      </c>
      <c r="E507">
        <v>2050</v>
      </c>
      <c r="F507">
        <v>428214.02929147833</v>
      </c>
    </row>
    <row r="508" spans="1:6" x14ac:dyDescent="0.35">
      <c r="A508" t="s">
        <v>155</v>
      </c>
      <c r="B508" t="s">
        <v>10</v>
      </c>
      <c r="C508" t="s">
        <v>138</v>
      </c>
      <c r="D508" t="s">
        <v>36</v>
      </c>
      <c r="E508">
        <v>2050</v>
      </c>
      <c r="F508">
        <v>31993.002188443785</v>
      </c>
    </row>
    <row r="509" spans="1:6" x14ac:dyDescent="0.35">
      <c r="A509" t="s">
        <v>155</v>
      </c>
      <c r="B509" t="s">
        <v>10</v>
      </c>
      <c r="C509" t="s">
        <v>138</v>
      </c>
      <c r="D509" t="s">
        <v>37</v>
      </c>
      <c r="E509">
        <v>2050</v>
      </c>
      <c r="F509">
        <v>29532.002020101954</v>
      </c>
    </row>
    <row r="510" spans="1:6" x14ac:dyDescent="0.35">
      <c r="A510" t="s">
        <v>155</v>
      </c>
      <c r="B510" t="s">
        <v>10</v>
      </c>
      <c r="C510" t="s">
        <v>138</v>
      </c>
      <c r="D510" t="s">
        <v>38</v>
      </c>
      <c r="E510">
        <v>2050</v>
      </c>
      <c r="F510">
        <v>233795.01599247381</v>
      </c>
    </row>
    <row r="511" spans="1:6" x14ac:dyDescent="0.35">
      <c r="A511" t="s">
        <v>155</v>
      </c>
      <c r="B511" t="s">
        <v>10</v>
      </c>
      <c r="C511" t="s">
        <v>138</v>
      </c>
      <c r="D511" t="s">
        <v>39</v>
      </c>
      <c r="E511">
        <v>2050</v>
      </c>
      <c r="F511">
        <v>45528.503114323845</v>
      </c>
    </row>
    <row r="512" spans="1:6" x14ac:dyDescent="0.35">
      <c r="A512" t="s">
        <v>155</v>
      </c>
      <c r="B512" t="s">
        <v>11</v>
      </c>
      <c r="C512" t="s">
        <v>136</v>
      </c>
      <c r="D512" t="s">
        <v>40</v>
      </c>
      <c r="E512">
        <v>2019</v>
      </c>
      <c r="F512">
        <v>2534442.072977222</v>
      </c>
    </row>
    <row r="513" spans="1:6" x14ac:dyDescent="0.35">
      <c r="A513" t="s">
        <v>155</v>
      </c>
      <c r="B513" t="s">
        <v>11</v>
      </c>
      <c r="C513" t="s">
        <v>136</v>
      </c>
      <c r="D513" t="s">
        <v>41</v>
      </c>
      <c r="E513">
        <v>2019</v>
      </c>
      <c r="F513">
        <v>4066864.6068164087</v>
      </c>
    </row>
    <row r="514" spans="1:6" x14ac:dyDescent="0.35">
      <c r="A514" t="s">
        <v>155</v>
      </c>
      <c r="B514" t="s">
        <v>11</v>
      </c>
      <c r="C514" t="s">
        <v>136</v>
      </c>
      <c r="D514" t="s">
        <v>42</v>
      </c>
      <c r="E514">
        <v>2019</v>
      </c>
      <c r="F514">
        <v>4103.8061780475591</v>
      </c>
    </row>
    <row r="515" spans="1:6" x14ac:dyDescent="0.35">
      <c r="A515" t="s">
        <v>155</v>
      </c>
      <c r="B515" t="s">
        <v>11</v>
      </c>
      <c r="C515" t="s">
        <v>136</v>
      </c>
      <c r="D515" t="s">
        <v>43</v>
      </c>
      <c r="E515">
        <v>2019</v>
      </c>
      <c r="F515">
        <v>1460182.5874658169</v>
      </c>
    </row>
    <row r="516" spans="1:6" x14ac:dyDescent="0.35">
      <c r="A516" t="s">
        <v>155</v>
      </c>
      <c r="B516" t="s">
        <v>11</v>
      </c>
      <c r="C516" t="s">
        <v>136</v>
      </c>
      <c r="D516" t="s">
        <v>44</v>
      </c>
      <c r="E516">
        <v>2019</v>
      </c>
      <c r="F516">
        <v>393543.64426779439</v>
      </c>
    </row>
    <row r="517" spans="1:6" x14ac:dyDescent="0.35">
      <c r="A517" t="s">
        <v>155</v>
      </c>
      <c r="B517" t="s">
        <v>11</v>
      </c>
      <c r="C517" t="s">
        <v>136</v>
      </c>
      <c r="D517" t="s">
        <v>45</v>
      </c>
      <c r="E517">
        <v>2019</v>
      </c>
      <c r="F517">
        <v>716103.75203569303</v>
      </c>
    </row>
    <row r="518" spans="1:6" x14ac:dyDescent="0.35">
      <c r="A518" t="s">
        <v>155</v>
      </c>
      <c r="B518" t="s">
        <v>11</v>
      </c>
      <c r="C518" t="s">
        <v>136</v>
      </c>
      <c r="D518" t="s">
        <v>46</v>
      </c>
      <c r="E518">
        <v>2019</v>
      </c>
      <c r="F518">
        <v>671194.67155029252</v>
      </c>
    </row>
    <row r="519" spans="1:6" x14ac:dyDescent="0.35">
      <c r="A519" t="s">
        <v>155</v>
      </c>
      <c r="B519" t="s">
        <v>11</v>
      </c>
      <c r="C519" t="s">
        <v>136</v>
      </c>
      <c r="D519" t="s">
        <v>47</v>
      </c>
      <c r="E519">
        <v>2019</v>
      </c>
      <c r="F519">
        <v>0</v>
      </c>
    </row>
    <row r="520" spans="1:6" x14ac:dyDescent="0.35">
      <c r="A520" t="s">
        <v>155</v>
      </c>
      <c r="B520" t="s">
        <v>11</v>
      </c>
      <c r="C520" t="s">
        <v>136</v>
      </c>
      <c r="D520" t="s">
        <v>48</v>
      </c>
      <c r="E520">
        <v>2019</v>
      </c>
      <c r="F520">
        <v>53194.904606816119</v>
      </c>
    </row>
    <row r="521" spans="1:6" x14ac:dyDescent="0.35">
      <c r="A521" t="s">
        <v>155</v>
      </c>
      <c r="B521" t="s">
        <v>11</v>
      </c>
      <c r="C521" t="s">
        <v>136</v>
      </c>
      <c r="D521" t="s">
        <v>27</v>
      </c>
      <c r="E521">
        <v>2019</v>
      </c>
      <c r="F521">
        <v>2843.3935258054057</v>
      </c>
    </row>
    <row r="522" spans="1:6" x14ac:dyDescent="0.35">
      <c r="A522" t="s">
        <v>155</v>
      </c>
      <c r="B522" t="s">
        <v>11</v>
      </c>
      <c r="C522" t="s">
        <v>136</v>
      </c>
      <c r="D522" t="s">
        <v>49</v>
      </c>
      <c r="E522">
        <v>2019</v>
      </c>
      <c r="F522">
        <v>75399.16825098735</v>
      </c>
    </row>
    <row r="523" spans="1:6" x14ac:dyDescent="0.35">
      <c r="A523" t="s">
        <v>155</v>
      </c>
      <c r="B523" t="s">
        <v>11</v>
      </c>
      <c r="C523" t="s">
        <v>136</v>
      </c>
      <c r="D523" t="s">
        <v>50</v>
      </c>
      <c r="E523">
        <v>2019</v>
      </c>
      <c r="F523">
        <v>314874.94627501385</v>
      </c>
    </row>
    <row r="524" spans="1:6" x14ac:dyDescent="0.35">
      <c r="A524" t="s">
        <v>155</v>
      </c>
      <c r="B524" t="s">
        <v>11</v>
      </c>
      <c r="C524" t="s">
        <v>136</v>
      </c>
      <c r="D524" t="s">
        <v>51</v>
      </c>
      <c r="E524">
        <v>2019</v>
      </c>
      <c r="F524">
        <v>4141.9679702877811</v>
      </c>
    </row>
    <row r="525" spans="1:6" x14ac:dyDescent="0.35">
      <c r="A525" t="s">
        <v>155</v>
      </c>
      <c r="B525" t="s">
        <v>11</v>
      </c>
      <c r="C525" t="s">
        <v>136</v>
      </c>
      <c r="D525" t="s">
        <v>52</v>
      </c>
      <c r="E525">
        <v>2019</v>
      </c>
      <c r="F525">
        <v>42.099811904105366</v>
      </c>
    </row>
    <row r="526" spans="1:6" x14ac:dyDescent="0.35">
      <c r="A526" t="s">
        <v>155</v>
      </c>
      <c r="B526" t="s">
        <v>11</v>
      </c>
      <c r="C526" t="s">
        <v>136</v>
      </c>
      <c r="D526" t="s">
        <v>53</v>
      </c>
      <c r="E526">
        <v>2019</v>
      </c>
      <c r="F526">
        <v>114193.60000000001</v>
      </c>
    </row>
    <row r="527" spans="1:6" x14ac:dyDescent="0.35">
      <c r="A527" t="s">
        <v>155</v>
      </c>
      <c r="B527" t="s">
        <v>11</v>
      </c>
      <c r="C527" t="s">
        <v>136</v>
      </c>
      <c r="D527" t="s">
        <v>33</v>
      </c>
      <c r="E527">
        <v>2019</v>
      </c>
      <c r="F527">
        <v>0</v>
      </c>
    </row>
    <row r="528" spans="1:6" x14ac:dyDescent="0.35">
      <c r="A528" t="s">
        <v>155</v>
      </c>
      <c r="B528" t="s">
        <v>11</v>
      </c>
      <c r="C528" t="s">
        <v>136</v>
      </c>
      <c r="D528" t="s">
        <v>34</v>
      </c>
      <c r="E528">
        <v>2019</v>
      </c>
      <c r="F528">
        <v>0</v>
      </c>
    </row>
    <row r="529" spans="1:6" x14ac:dyDescent="0.35">
      <c r="A529" t="s">
        <v>155</v>
      </c>
      <c r="B529" t="s">
        <v>11</v>
      </c>
      <c r="C529" t="s">
        <v>136</v>
      </c>
      <c r="D529" t="s">
        <v>40</v>
      </c>
      <c r="E529">
        <v>2030</v>
      </c>
      <c r="F529">
        <v>6391729.2665735735</v>
      </c>
    </row>
    <row r="530" spans="1:6" x14ac:dyDescent="0.35">
      <c r="A530" t="s">
        <v>155</v>
      </c>
      <c r="B530" t="s">
        <v>11</v>
      </c>
      <c r="C530" t="s">
        <v>136</v>
      </c>
      <c r="D530" t="s">
        <v>41</v>
      </c>
      <c r="E530">
        <v>2030</v>
      </c>
      <c r="F530">
        <v>7893966.0004921574</v>
      </c>
    </row>
    <row r="531" spans="1:6" x14ac:dyDescent="0.35">
      <c r="A531" t="s">
        <v>155</v>
      </c>
      <c r="B531" t="s">
        <v>11</v>
      </c>
      <c r="C531" t="s">
        <v>136</v>
      </c>
      <c r="D531" t="s">
        <v>42</v>
      </c>
      <c r="E531">
        <v>2030</v>
      </c>
      <c r="F531">
        <v>3337.0904542181925</v>
      </c>
    </row>
    <row r="532" spans="1:6" x14ac:dyDescent="0.35">
      <c r="A532" t="s">
        <v>155</v>
      </c>
      <c r="B532" t="s">
        <v>11</v>
      </c>
      <c r="C532" t="s">
        <v>136</v>
      </c>
      <c r="D532" t="s">
        <v>43</v>
      </c>
      <c r="E532">
        <v>2030</v>
      </c>
      <c r="F532">
        <v>1497865.6247316466</v>
      </c>
    </row>
    <row r="533" spans="1:6" x14ac:dyDescent="0.35">
      <c r="A533" t="s">
        <v>155</v>
      </c>
      <c r="B533" t="s">
        <v>11</v>
      </c>
      <c r="C533" t="s">
        <v>136</v>
      </c>
      <c r="D533" t="s">
        <v>44</v>
      </c>
      <c r="E533">
        <v>2030</v>
      </c>
      <c r="F533">
        <v>195082.24112879002</v>
      </c>
    </row>
    <row r="534" spans="1:6" x14ac:dyDescent="0.35">
      <c r="A534" t="s">
        <v>155</v>
      </c>
      <c r="B534" t="s">
        <v>11</v>
      </c>
      <c r="C534" t="s">
        <v>136</v>
      </c>
      <c r="D534" t="s">
        <v>45</v>
      </c>
      <c r="E534">
        <v>2030</v>
      </c>
      <c r="F534">
        <v>508461.98144503916</v>
      </c>
    </row>
    <row r="535" spans="1:6" x14ac:dyDescent="0.35">
      <c r="A535" t="s">
        <v>155</v>
      </c>
      <c r="B535" t="s">
        <v>11</v>
      </c>
      <c r="C535" t="s">
        <v>136</v>
      </c>
      <c r="D535" t="s">
        <v>46</v>
      </c>
      <c r="E535">
        <v>2030</v>
      </c>
      <c r="F535">
        <v>1061170.3273835385</v>
      </c>
    </row>
    <row r="536" spans="1:6" x14ac:dyDescent="0.35">
      <c r="A536" t="s">
        <v>155</v>
      </c>
      <c r="B536" t="s">
        <v>11</v>
      </c>
      <c r="C536" t="s">
        <v>136</v>
      </c>
      <c r="D536" t="s">
        <v>47</v>
      </c>
      <c r="E536">
        <v>2030</v>
      </c>
      <c r="F536">
        <v>0</v>
      </c>
    </row>
    <row r="537" spans="1:6" x14ac:dyDescent="0.35">
      <c r="A537" t="s">
        <v>155</v>
      </c>
      <c r="B537" t="s">
        <v>11</v>
      </c>
      <c r="C537" t="s">
        <v>136</v>
      </c>
      <c r="D537" t="s">
        <v>48</v>
      </c>
      <c r="E537">
        <v>2030</v>
      </c>
      <c r="F537">
        <v>53742.432547067721</v>
      </c>
    </row>
    <row r="538" spans="1:6" x14ac:dyDescent="0.35">
      <c r="A538" t="s">
        <v>155</v>
      </c>
      <c r="B538" t="s">
        <v>11</v>
      </c>
      <c r="C538" t="s">
        <v>136</v>
      </c>
      <c r="D538" t="s">
        <v>27</v>
      </c>
      <c r="E538">
        <v>2030</v>
      </c>
      <c r="F538">
        <v>2838.8656563257464</v>
      </c>
    </row>
    <row r="539" spans="1:6" x14ac:dyDescent="0.35">
      <c r="A539" t="s">
        <v>155</v>
      </c>
      <c r="B539" t="s">
        <v>11</v>
      </c>
      <c r="C539" t="s">
        <v>136</v>
      </c>
      <c r="D539" t="s">
        <v>49</v>
      </c>
      <c r="E539">
        <v>2030</v>
      </c>
      <c r="F539">
        <v>75311.342010026739</v>
      </c>
    </row>
    <row r="540" spans="1:6" x14ac:dyDescent="0.35">
      <c r="A540" t="s">
        <v>155</v>
      </c>
      <c r="B540" t="s">
        <v>11</v>
      </c>
      <c r="C540" t="s">
        <v>136</v>
      </c>
      <c r="D540" t="s">
        <v>50</v>
      </c>
      <c r="E540">
        <v>2030</v>
      </c>
      <c r="F540">
        <v>314782.00911940058</v>
      </c>
    </row>
    <row r="541" spans="1:6" x14ac:dyDescent="0.35">
      <c r="A541" t="s">
        <v>155</v>
      </c>
      <c r="B541" t="s">
        <v>11</v>
      </c>
      <c r="C541" t="s">
        <v>136</v>
      </c>
      <c r="D541" t="s">
        <v>51</v>
      </c>
      <c r="E541">
        <v>2030</v>
      </c>
      <c r="F541">
        <v>4123.4286638275544</v>
      </c>
    </row>
    <row r="542" spans="1:6" x14ac:dyDescent="0.35">
      <c r="A542" t="s">
        <v>155</v>
      </c>
      <c r="B542" t="s">
        <v>11</v>
      </c>
      <c r="C542" t="s">
        <v>136</v>
      </c>
      <c r="D542" t="s">
        <v>52</v>
      </c>
      <c r="E542">
        <v>2030</v>
      </c>
      <c r="F542">
        <v>41.80391161429587</v>
      </c>
    </row>
    <row r="543" spans="1:6" x14ac:dyDescent="0.35">
      <c r="A543" t="s">
        <v>155</v>
      </c>
      <c r="B543" t="s">
        <v>11</v>
      </c>
      <c r="C543" t="s">
        <v>136</v>
      </c>
      <c r="D543" t="s">
        <v>53</v>
      </c>
      <c r="E543">
        <v>2030</v>
      </c>
      <c r="F543">
        <v>114193.60000000001</v>
      </c>
    </row>
    <row r="544" spans="1:6" x14ac:dyDescent="0.35">
      <c r="A544" t="s">
        <v>155</v>
      </c>
      <c r="B544" t="s">
        <v>11</v>
      </c>
      <c r="C544" t="s">
        <v>136</v>
      </c>
      <c r="D544" t="s">
        <v>33</v>
      </c>
      <c r="E544">
        <v>2030</v>
      </c>
      <c r="F544">
        <v>0</v>
      </c>
    </row>
    <row r="545" spans="1:6" x14ac:dyDescent="0.35">
      <c r="A545" t="s">
        <v>155</v>
      </c>
      <c r="B545" t="s">
        <v>11</v>
      </c>
      <c r="C545" t="s">
        <v>136</v>
      </c>
      <c r="D545" t="s">
        <v>34</v>
      </c>
      <c r="E545">
        <v>2030</v>
      </c>
      <c r="F545">
        <v>0</v>
      </c>
    </row>
    <row r="546" spans="1:6" x14ac:dyDescent="0.35">
      <c r="A546" t="s">
        <v>155</v>
      </c>
      <c r="B546" t="s">
        <v>11</v>
      </c>
      <c r="C546" t="s">
        <v>136</v>
      </c>
      <c r="D546" t="s">
        <v>40</v>
      </c>
      <c r="E546">
        <v>2050</v>
      </c>
      <c r="F546">
        <v>6119291.7094537346</v>
      </c>
    </row>
    <row r="547" spans="1:6" x14ac:dyDescent="0.35">
      <c r="A547" t="s">
        <v>155</v>
      </c>
      <c r="B547" t="s">
        <v>11</v>
      </c>
      <c r="C547" t="s">
        <v>136</v>
      </c>
      <c r="D547" t="s">
        <v>41</v>
      </c>
      <c r="E547">
        <v>2050</v>
      </c>
      <c r="F547">
        <v>7743127.1535502924</v>
      </c>
    </row>
    <row r="548" spans="1:6" x14ac:dyDescent="0.35">
      <c r="A548" t="s">
        <v>155</v>
      </c>
      <c r="B548" t="s">
        <v>11</v>
      </c>
      <c r="C548" t="s">
        <v>136</v>
      </c>
      <c r="D548" t="s">
        <v>42</v>
      </c>
      <c r="E548">
        <v>2050</v>
      </c>
      <c r="F548">
        <v>3446.2126889929687</v>
      </c>
    </row>
    <row r="549" spans="1:6" x14ac:dyDescent="0.35">
      <c r="A549" t="s">
        <v>155</v>
      </c>
      <c r="B549" t="s">
        <v>11</v>
      </c>
      <c r="C549" t="s">
        <v>136</v>
      </c>
      <c r="D549" t="s">
        <v>43</v>
      </c>
      <c r="E549">
        <v>2050</v>
      </c>
      <c r="F549">
        <v>1554136.2730559006</v>
      </c>
    </row>
    <row r="550" spans="1:6" x14ac:dyDescent="0.35">
      <c r="A550" t="s">
        <v>155</v>
      </c>
      <c r="B550" t="s">
        <v>11</v>
      </c>
      <c r="C550" t="s">
        <v>136</v>
      </c>
      <c r="D550" t="s">
        <v>44</v>
      </c>
      <c r="E550">
        <v>2050</v>
      </c>
      <c r="F550">
        <v>197484.23354298095</v>
      </c>
    </row>
    <row r="551" spans="1:6" x14ac:dyDescent="0.35">
      <c r="A551" t="s">
        <v>155</v>
      </c>
      <c r="B551" t="s">
        <v>11</v>
      </c>
      <c r="C551" t="s">
        <v>136</v>
      </c>
      <c r="D551" t="s">
        <v>45</v>
      </c>
      <c r="E551">
        <v>2050</v>
      </c>
      <c r="F551">
        <v>505095.54922592157</v>
      </c>
    </row>
    <row r="552" spans="1:6" x14ac:dyDescent="0.35">
      <c r="A552" t="s">
        <v>155</v>
      </c>
      <c r="B552" t="s">
        <v>11</v>
      </c>
      <c r="C552" t="s">
        <v>136</v>
      </c>
      <c r="D552" t="s">
        <v>46</v>
      </c>
      <c r="E552">
        <v>2050</v>
      </c>
      <c r="F552">
        <v>1111191.0910754299</v>
      </c>
    </row>
    <row r="553" spans="1:6" x14ac:dyDescent="0.35">
      <c r="A553" t="s">
        <v>155</v>
      </c>
      <c r="B553" t="s">
        <v>11</v>
      </c>
      <c r="C553" t="s">
        <v>136</v>
      </c>
      <c r="D553" t="s">
        <v>47</v>
      </c>
      <c r="E553">
        <v>2050</v>
      </c>
      <c r="F553">
        <v>0</v>
      </c>
    </row>
    <row r="554" spans="1:6" x14ac:dyDescent="0.35">
      <c r="A554" t="s">
        <v>155</v>
      </c>
      <c r="B554" t="s">
        <v>11</v>
      </c>
      <c r="C554" t="s">
        <v>136</v>
      </c>
      <c r="D554" t="s">
        <v>48</v>
      </c>
      <c r="E554">
        <v>2050</v>
      </c>
      <c r="F554">
        <v>53519.00366190957</v>
      </c>
    </row>
    <row r="555" spans="1:6" x14ac:dyDescent="0.35">
      <c r="A555" t="s">
        <v>155</v>
      </c>
      <c r="B555" t="s">
        <v>11</v>
      </c>
      <c r="C555" t="s">
        <v>136</v>
      </c>
      <c r="D555" t="s">
        <v>27</v>
      </c>
      <c r="E555">
        <v>2050</v>
      </c>
      <c r="F555">
        <v>2832.9524091506291</v>
      </c>
    </row>
    <row r="556" spans="1:6" x14ac:dyDescent="0.35">
      <c r="A556" t="s">
        <v>155</v>
      </c>
      <c r="B556" t="s">
        <v>11</v>
      </c>
      <c r="C556" t="s">
        <v>136</v>
      </c>
      <c r="D556" t="s">
        <v>49</v>
      </c>
      <c r="E556">
        <v>2050</v>
      </c>
      <c r="F556">
        <v>75243.769743329321</v>
      </c>
    </row>
    <row r="557" spans="1:6" x14ac:dyDescent="0.35">
      <c r="A557" t="s">
        <v>155</v>
      </c>
      <c r="B557" t="s">
        <v>11</v>
      </c>
      <c r="C557" t="s">
        <v>136</v>
      </c>
      <c r="D557" t="s">
        <v>50</v>
      </c>
      <c r="E557">
        <v>2050</v>
      </c>
      <c r="F557">
        <v>314661.48085110582</v>
      </c>
    </row>
    <row r="558" spans="1:6" x14ac:dyDescent="0.35">
      <c r="A558" t="s">
        <v>155</v>
      </c>
      <c r="B558" t="s">
        <v>11</v>
      </c>
      <c r="C558" t="s">
        <v>136</v>
      </c>
      <c r="D558" t="s">
        <v>51</v>
      </c>
      <c r="E558">
        <v>2050</v>
      </c>
      <c r="F558">
        <v>4092.8191064506923</v>
      </c>
    </row>
    <row r="559" spans="1:6" x14ac:dyDescent="0.35">
      <c r="A559" t="s">
        <v>155</v>
      </c>
      <c r="B559" t="s">
        <v>11</v>
      </c>
      <c r="C559" t="s">
        <v>136</v>
      </c>
      <c r="D559" t="s">
        <v>52</v>
      </c>
      <c r="E559">
        <v>2050</v>
      </c>
      <c r="F559">
        <v>41.656918132692169</v>
      </c>
    </row>
    <row r="560" spans="1:6" x14ac:dyDescent="0.35">
      <c r="A560" t="s">
        <v>155</v>
      </c>
      <c r="B560" t="s">
        <v>11</v>
      </c>
      <c r="C560" t="s">
        <v>136</v>
      </c>
      <c r="D560" t="s">
        <v>53</v>
      </c>
      <c r="E560">
        <v>2050</v>
      </c>
      <c r="F560">
        <v>114193.60000000001</v>
      </c>
    </row>
    <row r="561" spans="1:6" x14ac:dyDescent="0.35">
      <c r="A561" t="s">
        <v>155</v>
      </c>
      <c r="B561" t="s">
        <v>11</v>
      </c>
      <c r="C561" t="s">
        <v>136</v>
      </c>
      <c r="D561" t="s">
        <v>33</v>
      </c>
      <c r="E561">
        <v>2050</v>
      </c>
      <c r="F561">
        <v>0</v>
      </c>
    </row>
    <row r="562" spans="1:6" x14ac:dyDescent="0.35">
      <c r="A562" t="s">
        <v>155</v>
      </c>
      <c r="B562" t="s">
        <v>11</v>
      </c>
      <c r="C562" t="s">
        <v>136</v>
      </c>
      <c r="D562" t="s">
        <v>34</v>
      </c>
      <c r="E562">
        <v>2050</v>
      </c>
      <c r="F562">
        <v>0</v>
      </c>
    </row>
    <row r="563" spans="1:6" x14ac:dyDescent="0.35">
      <c r="A563" t="s">
        <v>155</v>
      </c>
      <c r="B563" t="s">
        <v>11</v>
      </c>
      <c r="C563" t="s">
        <v>138</v>
      </c>
      <c r="D563" t="s">
        <v>40</v>
      </c>
      <c r="E563">
        <v>2019</v>
      </c>
      <c r="F563">
        <v>380427.26035611134</v>
      </c>
    </row>
    <row r="564" spans="1:6" x14ac:dyDescent="0.35">
      <c r="A564" t="s">
        <v>155</v>
      </c>
      <c r="B564" t="s">
        <v>11</v>
      </c>
      <c r="C564" t="s">
        <v>138</v>
      </c>
      <c r="D564" t="s">
        <v>41</v>
      </c>
      <c r="E564">
        <v>2019</v>
      </c>
      <c r="F564">
        <v>286645.05985025823</v>
      </c>
    </row>
    <row r="565" spans="1:6" x14ac:dyDescent="0.35">
      <c r="A565" t="s">
        <v>155</v>
      </c>
      <c r="B565" t="s">
        <v>11</v>
      </c>
      <c r="C565" t="s">
        <v>138</v>
      </c>
      <c r="D565" t="s">
        <v>42</v>
      </c>
      <c r="E565">
        <v>2019</v>
      </c>
      <c r="F565">
        <v>337.693821952441</v>
      </c>
    </row>
    <row r="566" spans="1:6" x14ac:dyDescent="0.35">
      <c r="A566" t="s">
        <v>155</v>
      </c>
      <c r="B566" t="s">
        <v>11</v>
      </c>
      <c r="C566" t="s">
        <v>138</v>
      </c>
      <c r="D566" t="s">
        <v>43</v>
      </c>
      <c r="E566">
        <v>2019</v>
      </c>
      <c r="F566">
        <v>1208651.4125341829</v>
      </c>
    </row>
    <row r="567" spans="1:6" x14ac:dyDescent="0.35">
      <c r="A567" t="s">
        <v>155</v>
      </c>
      <c r="B567" t="s">
        <v>11</v>
      </c>
      <c r="C567" t="s">
        <v>138</v>
      </c>
      <c r="D567" t="s">
        <v>44</v>
      </c>
      <c r="E567">
        <v>2019</v>
      </c>
      <c r="F567">
        <v>335590.35573220561</v>
      </c>
    </row>
    <row r="568" spans="1:6" x14ac:dyDescent="0.35">
      <c r="A568" t="s">
        <v>155</v>
      </c>
      <c r="B568" t="s">
        <v>11</v>
      </c>
      <c r="C568" t="s">
        <v>138</v>
      </c>
      <c r="D568" t="s">
        <v>45</v>
      </c>
      <c r="E568">
        <v>2019</v>
      </c>
      <c r="F568">
        <v>279550.24796430691</v>
      </c>
    </row>
    <row r="569" spans="1:6" x14ac:dyDescent="0.35">
      <c r="A569" t="s">
        <v>155</v>
      </c>
      <c r="B569" t="s">
        <v>11</v>
      </c>
      <c r="C569" t="s">
        <v>138</v>
      </c>
      <c r="D569" t="s">
        <v>46</v>
      </c>
      <c r="E569">
        <v>2019</v>
      </c>
      <c r="F569">
        <v>85892.328449707566</v>
      </c>
    </row>
    <row r="570" spans="1:6" x14ac:dyDescent="0.35">
      <c r="A570" t="s">
        <v>155</v>
      </c>
      <c r="B570" t="s">
        <v>11</v>
      </c>
      <c r="C570" t="s">
        <v>138</v>
      </c>
      <c r="D570" t="s">
        <v>47</v>
      </c>
      <c r="E570">
        <v>2019</v>
      </c>
      <c r="F570">
        <v>0</v>
      </c>
    </row>
    <row r="571" spans="1:6" x14ac:dyDescent="0.35">
      <c r="A571" t="s">
        <v>155</v>
      </c>
      <c r="B571" t="s">
        <v>11</v>
      </c>
      <c r="C571" t="s">
        <v>138</v>
      </c>
      <c r="D571" t="s">
        <v>48</v>
      </c>
      <c r="E571">
        <v>2019</v>
      </c>
      <c r="F571">
        <v>22739.095393183845</v>
      </c>
    </row>
    <row r="572" spans="1:6" x14ac:dyDescent="0.35">
      <c r="A572" t="s">
        <v>155</v>
      </c>
      <c r="B572" t="s">
        <v>11</v>
      </c>
      <c r="C572" t="s">
        <v>138</v>
      </c>
      <c r="D572" t="s">
        <v>27</v>
      </c>
      <c r="E572">
        <v>2019</v>
      </c>
      <c r="F572">
        <v>942.6064741945944</v>
      </c>
    </row>
    <row r="573" spans="1:6" x14ac:dyDescent="0.35">
      <c r="A573" t="s">
        <v>155</v>
      </c>
      <c r="B573" t="s">
        <v>11</v>
      </c>
      <c r="C573" t="s">
        <v>138</v>
      </c>
      <c r="D573" t="s">
        <v>49</v>
      </c>
      <c r="E573">
        <v>2019</v>
      </c>
      <c r="F573">
        <v>10277.831749012612</v>
      </c>
    </row>
    <row r="574" spans="1:6" x14ac:dyDescent="0.35">
      <c r="A574" t="s">
        <v>155</v>
      </c>
      <c r="B574" t="s">
        <v>11</v>
      </c>
      <c r="C574" t="s">
        <v>138</v>
      </c>
      <c r="D574" t="s">
        <v>50</v>
      </c>
      <c r="E574">
        <v>2019</v>
      </c>
      <c r="F574">
        <v>15151.053724986185</v>
      </c>
    </row>
    <row r="575" spans="1:6" x14ac:dyDescent="0.35">
      <c r="A575" t="s">
        <v>155</v>
      </c>
      <c r="B575" t="s">
        <v>11</v>
      </c>
      <c r="C575" t="s">
        <v>138</v>
      </c>
      <c r="D575" t="s">
        <v>51</v>
      </c>
      <c r="E575">
        <v>2019</v>
      </c>
      <c r="F575">
        <v>24503.032029712213</v>
      </c>
    </row>
    <row r="576" spans="1:6" x14ac:dyDescent="0.35">
      <c r="A576" t="s">
        <v>155</v>
      </c>
      <c r="B576" t="s">
        <v>11</v>
      </c>
      <c r="C576" t="s">
        <v>138</v>
      </c>
      <c r="D576" t="s">
        <v>52</v>
      </c>
      <c r="E576">
        <v>2019</v>
      </c>
      <c r="F576">
        <v>35.900188095894634</v>
      </c>
    </row>
    <row r="577" spans="1:6" x14ac:dyDescent="0.35">
      <c r="A577" t="s">
        <v>155</v>
      </c>
      <c r="B577" t="s">
        <v>11</v>
      </c>
      <c r="C577" t="s">
        <v>138</v>
      </c>
      <c r="D577" t="s">
        <v>53</v>
      </c>
      <c r="E577">
        <v>2019</v>
      </c>
      <c r="F577">
        <v>28548.400000000001</v>
      </c>
    </row>
    <row r="578" spans="1:6" x14ac:dyDescent="0.35">
      <c r="A578" t="s">
        <v>155</v>
      </c>
      <c r="B578" t="s">
        <v>11</v>
      </c>
      <c r="C578" t="s">
        <v>138</v>
      </c>
      <c r="D578" t="s">
        <v>33</v>
      </c>
      <c r="E578">
        <v>2019</v>
      </c>
      <c r="F578">
        <v>0</v>
      </c>
    </row>
    <row r="579" spans="1:6" x14ac:dyDescent="0.35">
      <c r="A579" t="s">
        <v>155</v>
      </c>
      <c r="B579" t="s">
        <v>11</v>
      </c>
      <c r="C579" t="s">
        <v>138</v>
      </c>
      <c r="D579" t="s">
        <v>34</v>
      </c>
      <c r="E579">
        <v>2019</v>
      </c>
      <c r="F579">
        <v>0</v>
      </c>
    </row>
    <row r="580" spans="1:6" x14ac:dyDescent="0.35">
      <c r="A580" t="s">
        <v>155</v>
      </c>
      <c r="B580" t="s">
        <v>11</v>
      </c>
      <c r="C580" t="s">
        <v>138</v>
      </c>
      <c r="D580" t="s">
        <v>40</v>
      </c>
      <c r="E580">
        <v>2030</v>
      </c>
      <c r="F580">
        <v>926143.13133016659</v>
      </c>
    </row>
    <row r="581" spans="1:6" x14ac:dyDescent="0.35">
      <c r="A581" t="s">
        <v>155</v>
      </c>
      <c r="B581" t="s">
        <v>11</v>
      </c>
      <c r="C581" t="s">
        <v>138</v>
      </c>
      <c r="D581" t="s">
        <v>41</v>
      </c>
      <c r="E581">
        <v>2030</v>
      </c>
      <c r="F581">
        <v>561055.81698105508</v>
      </c>
    </row>
    <row r="582" spans="1:6" x14ac:dyDescent="0.35">
      <c r="A582" t="s">
        <v>155</v>
      </c>
      <c r="B582" t="s">
        <v>11</v>
      </c>
      <c r="C582" t="s">
        <v>138</v>
      </c>
      <c r="D582" t="s">
        <v>42</v>
      </c>
      <c r="E582">
        <v>2030</v>
      </c>
      <c r="F582">
        <v>280.08077006114183</v>
      </c>
    </row>
    <row r="583" spans="1:6" x14ac:dyDescent="0.35">
      <c r="A583" t="s">
        <v>155</v>
      </c>
      <c r="B583" t="s">
        <v>11</v>
      </c>
      <c r="C583" t="s">
        <v>138</v>
      </c>
      <c r="D583" t="s">
        <v>43</v>
      </c>
      <c r="E583">
        <v>2030</v>
      </c>
      <c r="F583">
        <v>1267572.2425659813</v>
      </c>
    </row>
    <row r="584" spans="1:6" x14ac:dyDescent="0.35">
      <c r="A584" t="s">
        <v>155</v>
      </c>
      <c r="B584" t="s">
        <v>11</v>
      </c>
      <c r="C584" t="s">
        <v>138</v>
      </c>
      <c r="D584" t="s">
        <v>44</v>
      </c>
      <c r="E584">
        <v>2030</v>
      </c>
      <c r="F584">
        <v>168912.75887120995</v>
      </c>
    </row>
    <row r="585" spans="1:6" x14ac:dyDescent="0.35">
      <c r="A585" t="s">
        <v>155</v>
      </c>
      <c r="B585" t="s">
        <v>11</v>
      </c>
      <c r="C585" t="s">
        <v>138</v>
      </c>
      <c r="D585" t="s">
        <v>45</v>
      </c>
      <c r="E585">
        <v>2030</v>
      </c>
      <c r="F585">
        <v>217506.01855496093</v>
      </c>
    </row>
    <row r="586" spans="1:6" x14ac:dyDescent="0.35">
      <c r="A586" t="s">
        <v>155</v>
      </c>
      <c r="B586" t="s">
        <v>11</v>
      </c>
      <c r="C586" t="s">
        <v>138</v>
      </c>
      <c r="D586" t="s">
        <v>46</v>
      </c>
      <c r="E586">
        <v>2030</v>
      </c>
      <c r="F586">
        <v>143222.04383687259</v>
      </c>
    </row>
    <row r="587" spans="1:6" x14ac:dyDescent="0.35">
      <c r="A587" t="s">
        <v>155</v>
      </c>
      <c r="B587" t="s">
        <v>11</v>
      </c>
      <c r="C587" t="s">
        <v>138</v>
      </c>
      <c r="D587" t="s">
        <v>47</v>
      </c>
      <c r="E587">
        <v>2030</v>
      </c>
      <c r="F587">
        <v>0</v>
      </c>
    </row>
    <row r="588" spans="1:6" x14ac:dyDescent="0.35">
      <c r="A588" t="s">
        <v>155</v>
      </c>
      <c r="B588" t="s">
        <v>11</v>
      </c>
      <c r="C588" t="s">
        <v>138</v>
      </c>
      <c r="D588" t="s">
        <v>48</v>
      </c>
      <c r="E588">
        <v>2030</v>
      </c>
      <c r="F588">
        <v>22191.567452932264</v>
      </c>
    </row>
    <row r="589" spans="1:6" x14ac:dyDescent="0.35">
      <c r="A589" t="s">
        <v>155</v>
      </c>
      <c r="B589" t="s">
        <v>11</v>
      </c>
      <c r="C589" t="s">
        <v>138</v>
      </c>
      <c r="D589" t="s">
        <v>27</v>
      </c>
      <c r="E589">
        <v>2030</v>
      </c>
      <c r="F589">
        <v>947.1343436742535</v>
      </c>
    </row>
    <row r="590" spans="1:6" x14ac:dyDescent="0.35">
      <c r="A590" t="s">
        <v>155</v>
      </c>
      <c r="B590" t="s">
        <v>11</v>
      </c>
      <c r="C590" t="s">
        <v>138</v>
      </c>
      <c r="D590" t="s">
        <v>49</v>
      </c>
      <c r="E590">
        <v>2030</v>
      </c>
      <c r="F590">
        <v>10365.657989973257</v>
      </c>
    </row>
    <row r="591" spans="1:6" x14ac:dyDescent="0.35">
      <c r="A591" t="s">
        <v>155</v>
      </c>
      <c r="B591" t="s">
        <v>11</v>
      </c>
      <c r="C591" t="s">
        <v>138</v>
      </c>
      <c r="D591" t="s">
        <v>50</v>
      </c>
      <c r="E591">
        <v>2030</v>
      </c>
      <c r="F591">
        <v>15243.990880599462</v>
      </c>
    </row>
    <row r="592" spans="1:6" x14ac:dyDescent="0.35">
      <c r="A592" t="s">
        <v>155</v>
      </c>
      <c r="B592" t="s">
        <v>11</v>
      </c>
      <c r="C592" t="s">
        <v>138</v>
      </c>
      <c r="D592" t="s">
        <v>51</v>
      </c>
      <c r="E592">
        <v>2030</v>
      </c>
      <c r="F592">
        <v>24521.571336172448</v>
      </c>
    </row>
    <row r="593" spans="1:6" x14ac:dyDescent="0.35">
      <c r="A593" t="s">
        <v>155</v>
      </c>
      <c r="B593" t="s">
        <v>11</v>
      </c>
      <c r="C593" t="s">
        <v>138</v>
      </c>
      <c r="D593" t="s">
        <v>52</v>
      </c>
      <c r="E593">
        <v>2030</v>
      </c>
      <c r="F593">
        <v>36.19608838570413</v>
      </c>
    </row>
    <row r="594" spans="1:6" x14ac:dyDescent="0.35">
      <c r="A594" t="s">
        <v>155</v>
      </c>
      <c r="B594" t="s">
        <v>11</v>
      </c>
      <c r="C594" t="s">
        <v>138</v>
      </c>
      <c r="D594" t="s">
        <v>53</v>
      </c>
      <c r="E594">
        <v>2030</v>
      </c>
      <c r="F594">
        <v>28548.400000000001</v>
      </c>
    </row>
    <row r="595" spans="1:6" x14ac:dyDescent="0.35">
      <c r="A595" t="s">
        <v>155</v>
      </c>
      <c r="B595" t="s">
        <v>11</v>
      </c>
      <c r="C595" t="s">
        <v>138</v>
      </c>
      <c r="D595" t="s">
        <v>33</v>
      </c>
      <c r="E595">
        <v>2030</v>
      </c>
      <c r="F595">
        <v>0</v>
      </c>
    </row>
    <row r="596" spans="1:6" x14ac:dyDescent="0.35">
      <c r="A596" t="s">
        <v>155</v>
      </c>
      <c r="B596" t="s">
        <v>11</v>
      </c>
      <c r="C596" t="s">
        <v>138</v>
      </c>
      <c r="D596" t="s">
        <v>34</v>
      </c>
      <c r="E596">
        <v>2030</v>
      </c>
      <c r="F596">
        <v>0</v>
      </c>
    </row>
    <row r="597" spans="1:6" x14ac:dyDescent="0.35">
      <c r="A597" t="s">
        <v>155</v>
      </c>
      <c r="B597" t="s">
        <v>11</v>
      </c>
      <c r="C597" t="s">
        <v>138</v>
      </c>
      <c r="D597" t="s">
        <v>40</v>
      </c>
      <c r="E597">
        <v>2050</v>
      </c>
      <c r="F597">
        <v>886667.7152542026</v>
      </c>
    </row>
    <row r="598" spans="1:6" x14ac:dyDescent="0.35">
      <c r="A598" t="s">
        <v>155</v>
      </c>
      <c r="B598" t="s">
        <v>11</v>
      </c>
      <c r="C598" t="s">
        <v>138</v>
      </c>
      <c r="D598" t="s">
        <v>41</v>
      </c>
      <c r="E598">
        <v>2050</v>
      </c>
      <c r="F598">
        <v>550335.09529335448</v>
      </c>
    </row>
    <row r="599" spans="1:6" x14ac:dyDescent="0.35">
      <c r="A599" t="s">
        <v>155</v>
      </c>
      <c r="B599" t="s">
        <v>11</v>
      </c>
      <c r="C599" t="s">
        <v>138</v>
      </c>
      <c r="D599" t="s">
        <v>42</v>
      </c>
      <c r="E599">
        <v>2050</v>
      </c>
      <c r="F599">
        <v>289.23935894742124</v>
      </c>
    </row>
    <row r="600" spans="1:6" x14ac:dyDescent="0.35">
      <c r="A600" t="s">
        <v>155</v>
      </c>
      <c r="B600" t="s">
        <v>11</v>
      </c>
      <c r="C600" t="s">
        <v>138</v>
      </c>
      <c r="D600" t="s">
        <v>43</v>
      </c>
      <c r="E600">
        <v>2050</v>
      </c>
      <c r="F600">
        <v>1326833.4967577588</v>
      </c>
    </row>
    <row r="601" spans="1:6" x14ac:dyDescent="0.35">
      <c r="A601" t="s">
        <v>155</v>
      </c>
      <c r="B601" t="s">
        <v>11</v>
      </c>
      <c r="C601" t="s">
        <v>138</v>
      </c>
      <c r="D601" t="s">
        <v>44</v>
      </c>
      <c r="E601">
        <v>2050</v>
      </c>
      <c r="F601">
        <v>172292.76645701908</v>
      </c>
    </row>
    <row r="602" spans="1:6" x14ac:dyDescent="0.35">
      <c r="A602" t="s">
        <v>155</v>
      </c>
      <c r="B602" t="s">
        <v>11</v>
      </c>
      <c r="C602" t="s">
        <v>138</v>
      </c>
      <c r="D602" t="s">
        <v>45</v>
      </c>
      <c r="E602">
        <v>2050</v>
      </c>
      <c r="F602">
        <v>217936.45077407858</v>
      </c>
    </row>
    <row r="603" spans="1:6" x14ac:dyDescent="0.35">
      <c r="A603" t="s">
        <v>155</v>
      </c>
      <c r="B603" t="s">
        <v>11</v>
      </c>
      <c r="C603" t="s">
        <v>138</v>
      </c>
      <c r="D603" t="s">
        <v>46</v>
      </c>
      <c r="E603">
        <v>2050</v>
      </c>
      <c r="F603">
        <v>150823.24280639994</v>
      </c>
    </row>
    <row r="604" spans="1:6" x14ac:dyDescent="0.35">
      <c r="A604" t="s">
        <v>155</v>
      </c>
      <c r="B604" t="s">
        <v>11</v>
      </c>
      <c r="C604" t="s">
        <v>138</v>
      </c>
      <c r="D604" t="s">
        <v>47</v>
      </c>
      <c r="E604">
        <v>2050</v>
      </c>
      <c r="F604">
        <v>0</v>
      </c>
    </row>
    <row r="605" spans="1:6" x14ac:dyDescent="0.35">
      <c r="A605" t="s">
        <v>155</v>
      </c>
      <c r="B605" t="s">
        <v>11</v>
      </c>
      <c r="C605" t="s">
        <v>138</v>
      </c>
      <c r="D605" t="s">
        <v>48</v>
      </c>
      <c r="E605">
        <v>2050</v>
      </c>
      <c r="F605">
        <v>22414.996338090419</v>
      </c>
    </row>
    <row r="606" spans="1:6" x14ac:dyDescent="0.35">
      <c r="A606" t="s">
        <v>155</v>
      </c>
      <c r="B606" t="s">
        <v>11</v>
      </c>
      <c r="C606" t="s">
        <v>138</v>
      </c>
      <c r="D606" t="s">
        <v>27</v>
      </c>
      <c r="E606">
        <v>2050</v>
      </c>
      <c r="F606">
        <v>953.04759084937086</v>
      </c>
    </row>
    <row r="607" spans="1:6" x14ac:dyDescent="0.35">
      <c r="A607" t="s">
        <v>155</v>
      </c>
      <c r="B607" t="s">
        <v>11</v>
      </c>
      <c r="C607" t="s">
        <v>138</v>
      </c>
      <c r="D607" t="s">
        <v>49</v>
      </c>
      <c r="E607">
        <v>2050</v>
      </c>
      <c r="F607">
        <v>10433.230256670677</v>
      </c>
    </row>
    <row r="608" spans="1:6" x14ac:dyDescent="0.35">
      <c r="A608" t="s">
        <v>155</v>
      </c>
      <c r="B608" t="s">
        <v>11</v>
      </c>
      <c r="C608" t="s">
        <v>138</v>
      </c>
      <c r="D608" t="s">
        <v>50</v>
      </c>
      <c r="E608">
        <v>2050</v>
      </c>
      <c r="F608">
        <v>15364.519148894226</v>
      </c>
    </row>
    <row r="609" spans="1:6" x14ac:dyDescent="0.35">
      <c r="A609" t="s">
        <v>155</v>
      </c>
      <c r="B609" t="s">
        <v>11</v>
      </c>
      <c r="C609" t="s">
        <v>138</v>
      </c>
      <c r="D609" t="s">
        <v>51</v>
      </c>
      <c r="E609">
        <v>2050</v>
      </c>
      <c r="F609">
        <v>24552.18089354931</v>
      </c>
    </row>
    <row r="610" spans="1:6" x14ac:dyDescent="0.35">
      <c r="A610" t="s">
        <v>155</v>
      </c>
      <c r="B610" t="s">
        <v>11</v>
      </c>
      <c r="C610" t="s">
        <v>138</v>
      </c>
      <c r="D610" t="s">
        <v>52</v>
      </c>
      <c r="E610">
        <v>2050</v>
      </c>
      <c r="F610">
        <v>36.343081867307831</v>
      </c>
    </row>
    <row r="611" spans="1:6" x14ac:dyDescent="0.35">
      <c r="A611" t="s">
        <v>155</v>
      </c>
      <c r="B611" t="s">
        <v>11</v>
      </c>
      <c r="C611" t="s">
        <v>138</v>
      </c>
      <c r="D611" t="s">
        <v>53</v>
      </c>
      <c r="E611">
        <v>2050</v>
      </c>
      <c r="F611">
        <v>28548.400000000001</v>
      </c>
    </row>
    <row r="612" spans="1:6" x14ac:dyDescent="0.35">
      <c r="A612" t="s">
        <v>155</v>
      </c>
      <c r="B612" t="s">
        <v>11</v>
      </c>
      <c r="C612" t="s">
        <v>138</v>
      </c>
      <c r="D612" t="s">
        <v>33</v>
      </c>
      <c r="E612">
        <v>2050</v>
      </c>
      <c r="F612">
        <v>0</v>
      </c>
    </row>
    <row r="613" spans="1:6" x14ac:dyDescent="0.35">
      <c r="A613" t="s">
        <v>155</v>
      </c>
      <c r="B613" t="s">
        <v>11</v>
      </c>
      <c r="C613" t="s">
        <v>138</v>
      </c>
      <c r="D613" t="s">
        <v>34</v>
      </c>
      <c r="E613">
        <v>2050</v>
      </c>
      <c r="F613">
        <v>0</v>
      </c>
    </row>
    <row r="614" spans="1:6" x14ac:dyDescent="0.35">
      <c r="A614" t="s">
        <v>155</v>
      </c>
      <c r="B614" t="s">
        <v>9</v>
      </c>
      <c r="C614" t="s">
        <v>136</v>
      </c>
      <c r="D614" t="s">
        <v>48</v>
      </c>
      <c r="E614">
        <v>2019</v>
      </c>
      <c r="F614">
        <v>728216.84089200001</v>
      </c>
    </row>
    <row r="615" spans="1:6" x14ac:dyDescent="0.35">
      <c r="A615" t="s">
        <v>155</v>
      </c>
      <c r="B615" t="s">
        <v>9</v>
      </c>
      <c r="C615" t="s">
        <v>136</v>
      </c>
      <c r="D615" t="s">
        <v>48</v>
      </c>
      <c r="E615">
        <v>2030</v>
      </c>
      <c r="F615">
        <v>581579.9632190367</v>
      </c>
    </row>
    <row r="616" spans="1:6" x14ac:dyDescent="0.35">
      <c r="A616" t="s">
        <v>155</v>
      </c>
      <c r="B616" t="s">
        <v>9</v>
      </c>
      <c r="C616" t="s">
        <v>136</v>
      </c>
      <c r="D616" t="s">
        <v>48</v>
      </c>
      <c r="E616">
        <v>2050</v>
      </c>
      <c r="F616">
        <v>579210.80448009283</v>
      </c>
    </row>
    <row r="617" spans="1:6" x14ac:dyDescent="0.35">
      <c r="A617" t="s">
        <v>155</v>
      </c>
      <c r="B617" t="s">
        <v>9</v>
      </c>
      <c r="C617" t="s">
        <v>138</v>
      </c>
      <c r="D617" t="s">
        <v>48</v>
      </c>
      <c r="E617">
        <v>2019</v>
      </c>
      <c r="F617">
        <v>104128.58905499999</v>
      </c>
    </row>
    <row r="618" spans="1:6" x14ac:dyDescent="0.35">
      <c r="A618" t="s">
        <v>155</v>
      </c>
      <c r="B618" t="s">
        <v>9</v>
      </c>
      <c r="C618" t="s">
        <v>138</v>
      </c>
      <c r="D618" t="s">
        <v>48</v>
      </c>
      <c r="E618">
        <v>2030</v>
      </c>
      <c r="F618">
        <v>82816.687681498166</v>
      </c>
    </row>
    <row r="619" spans="1:6" x14ac:dyDescent="0.35">
      <c r="A619" t="s">
        <v>155</v>
      </c>
      <c r="B619" t="s">
        <v>9</v>
      </c>
      <c r="C619" t="s">
        <v>138</v>
      </c>
      <c r="D619" t="s">
        <v>48</v>
      </c>
      <c r="E619">
        <v>2050</v>
      </c>
      <c r="F619">
        <v>82449.939525946174</v>
      </c>
    </row>
    <row r="620" spans="1:6" x14ac:dyDescent="0.35">
      <c r="A620" t="s">
        <v>155</v>
      </c>
      <c r="B620" t="s">
        <v>8</v>
      </c>
      <c r="C620" t="s">
        <v>136</v>
      </c>
      <c r="D620" t="s">
        <v>27</v>
      </c>
      <c r="E620">
        <v>2019</v>
      </c>
      <c r="F620">
        <v>5879215.2019956242</v>
      </c>
    </row>
    <row r="621" spans="1:6" x14ac:dyDescent="0.35">
      <c r="A621" t="s">
        <v>155</v>
      </c>
      <c r="B621" t="s">
        <v>8</v>
      </c>
      <c r="C621" t="s">
        <v>136</v>
      </c>
      <c r="D621" t="s">
        <v>48</v>
      </c>
      <c r="E621">
        <v>2019</v>
      </c>
      <c r="F621">
        <v>773085.89354292618</v>
      </c>
    </row>
    <row r="622" spans="1:6" x14ac:dyDescent="0.35">
      <c r="A622" t="s">
        <v>155</v>
      </c>
      <c r="B622" t="s">
        <v>8</v>
      </c>
      <c r="C622" t="s">
        <v>136</v>
      </c>
      <c r="D622" t="s">
        <v>29</v>
      </c>
      <c r="E622">
        <v>2019</v>
      </c>
      <c r="F622">
        <v>0</v>
      </c>
    </row>
    <row r="623" spans="1:6" x14ac:dyDescent="0.35">
      <c r="A623" t="s">
        <v>155</v>
      </c>
      <c r="B623" t="s">
        <v>8</v>
      </c>
      <c r="C623" t="s">
        <v>136</v>
      </c>
      <c r="D623" t="s">
        <v>32</v>
      </c>
      <c r="E623">
        <v>2019</v>
      </c>
      <c r="F623">
        <v>64498.47547519199</v>
      </c>
    </row>
    <row r="624" spans="1:6" x14ac:dyDescent="0.35">
      <c r="A624" t="s">
        <v>155</v>
      </c>
      <c r="B624" t="s">
        <v>8</v>
      </c>
      <c r="C624" t="s">
        <v>136</v>
      </c>
      <c r="D624" t="s">
        <v>51</v>
      </c>
      <c r="E624">
        <v>2019</v>
      </c>
      <c r="F624">
        <v>841167.61765562883</v>
      </c>
    </row>
    <row r="625" spans="1:6" x14ac:dyDescent="0.35">
      <c r="A625" t="s">
        <v>155</v>
      </c>
      <c r="B625" t="s">
        <v>8</v>
      </c>
      <c r="C625" t="s">
        <v>136</v>
      </c>
      <c r="D625" t="s">
        <v>50</v>
      </c>
      <c r="E625">
        <v>2019</v>
      </c>
      <c r="F625">
        <v>5657053.7864699634</v>
      </c>
    </row>
    <row r="626" spans="1:6" x14ac:dyDescent="0.35">
      <c r="A626" t="s">
        <v>155</v>
      </c>
      <c r="B626" t="s">
        <v>8</v>
      </c>
      <c r="C626" t="s">
        <v>136</v>
      </c>
      <c r="D626" t="s">
        <v>54</v>
      </c>
      <c r="E626">
        <v>2019</v>
      </c>
      <c r="F626">
        <v>214099.10609126228</v>
      </c>
    </row>
    <row r="627" spans="1:6" x14ac:dyDescent="0.35">
      <c r="A627" t="s">
        <v>155</v>
      </c>
      <c r="B627" t="s">
        <v>8</v>
      </c>
      <c r="C627" t="s">
        <v>136</v>
      </c>
      <c r="D627" t="s">
        <v>34</v>
      </c>
      <c r="E627">
        <v>2019</v>
      </c>
      <c r="F627">
        <v>0</v>
      </c>
    </row>
    <row r="628" spans="1:6" x14ac:dyDescent="0.35">
      <c r="A628" t="s">
        <v>155</v>
      </c>
      <c r="B628" t="s">
        <v>8</v>
      </c>
      <c r="C628" t="s">
        <v>136</v>
      </c>
      <c r="D628" t="s">
        <v>33</v>
      </c>
      <c r="E628">
        <v>2019</v>
      </c>
      <c r="F628">
        <v>0</v>
      </c>
    </row>
    <row r="629" spans="1:6" x14ac:dyDescent="0.35">
      <c r="A629" t="s">
        <v>155</v>
      </c>
      <c r="B629" t="s">
        <v>8</v>
      </c>
      <c r="C629" t="s">
        <v>136</v>
      </c>
      <c r="D629" t="s">
        <v>49</v>
      </c>
      <c r="E629">
        <v>2019</v>
      </c>
      <c r="F629">
        <v>12237689.9092583</v>
      </c>
    </row>
    <row r="630" spans="1:6" x14ac:dyDescent="0.35">
      <c r="A630" t="s">
        <v>155</v>
      </c>
      <c r="B630" t="s">
        <v>8</v>
      </c>
      <c r="C630" t="s">
        <v>136</v>
      </c>
      <c r="D630" t="s">
        <v>55</v>
      </c>
      <c r="E630">
        <v>2019</v>
      </c>
      <c r="F630">
        <v>1515714.1736670118</v>
      </c>
    </row>
    <row r="631" spans="1:6" x14ac:dyDescent="0.35">
      <c r="A631" t="s">
        <v>155</v>
      </c>
      <c r="B631" t="s">
        <v>8</v>
      </c>
      <c r="C631" t="s">
        <v>136</v>
      </c>
      <c r="D631" t="s">
        <v>56</v>
      </c>
      <c r="E631">
        <v>2019</v>
      </c>
      <c r="F631">
        <v>0</v>
      </c>
    </row>
    <row r="632" spans="1:6" x14ac:dyDescent="0.35">
      <c r="A632" t="s">
        <v>155</v>
      </c>
      <c r="B632" t="s">
        <v>8</v>
      </c>
      <c r="C632" t="s">
        <v>136</v>
      </c>
      <c r="D632" t="s">
        <v>57</v>
      </c>
      <c r="E632">
        <v>2019</v>
      </c>
      <c r="F632">
        <v>0</v>
      </c>
    </row>
    <row r="633" spans="1:6" x14ac:dyDescent="0.35">
      <c r="A633" t="s">
        <v>155</v>
      </c>
      <c r="B633" t="s">
        <v>8</v>
      </c>
      <c r="C633" t="s">
        <v>136</v>
      </c>
      <c r="D633" t="s">
        <v>58</v>
      </c>
      <c r="E633">
        <v>2019</v>
      </c>
      <c r="F633">
        <v>39415.735012617326</v>
      </c>
    </row>
    <row r="634" spans="1:6" x14ac:dyDescent="0.35">
      <c r="A634" t="s">
        <v>155</v>
      </c>
      <c r="B634" t="s">
        <v>8</v>
      </c>
      <c r="C634" t="s">
        <v>136</v>
      </c>
      <c r="D634" t="s">
        <v>59</v>
      </c>
      <c r="E634">
        <v>2019</v>
      </c>
      <c r="F634">
        <v>4828427.5390456235</v>
      </c>
    </row>
    <row r="635" spans="1:6" x14ac:dyDescent="0.35">
      <c r="A635" t="s">
        <v>155</v>
      </c>
      <c r="B635" t="s">
        <v>8</v>
      </c>
      <c r="C635" t="s">
        <v>136</v>
      </c>
      <c r="D635" t="s">
        <v>27</v>
      </c>
      <c r="E635">
        <v>2030</v>
      </c>
      <c r="F635">
        <v>4703372.1615964994</v>
      </c>
    </row>
    <row r="636" spans="1:6" x14ac:dyDescent="0.35">
      <c r="A636" t="s">
        <v>155</v>
      </c>
      <c r="B636" t="s">
        <v>8</v>
      </c>
      <c r="C636" t="s">
        <v>136</v>
      </c>
      <c r="D636" t="s">
        <v>48</v>
      </c>
      <c r="E636">
        <v>2030</v>
      </c>
      <c r="F636">
        <v>618468.71483434096</v>
      </c>
    </row>
    <row r="637" spans="1:6" x14ac:dyDescent="0.35">
      <c r="A637" t="s">
        <v>155</v>
      </c>
      <c r="B637" t="s">
        <v>8</v>
      </c>
      <c r="C637" t="s">
        <v>136</v>
      </c>
      <c r="D637" t="s">
        <v>29</v>
      </c>
      <c r="E637">
        <v>2030</v>
      </c>
      <c r="F637">
        <v>0</v>
      </c>
    </row>
    <row r="638" spans="1:6" x14ac:dyDescent="0.35">
      <c r="A638" t="s">
        <v>155</v>
      </c>
      <c r="B638" t="s">
        <v>8</v>
      </c>
      <c r="C638" t="s">
        <v>136</v>
      </c>
      <c r="D638" t="s">
        <v>32</v>
      </c>
      <c r="E638">
        <v>2030</v>
      </c>
      <c r="F638">
        <v>51598.780380153592</v>
      </c>
    </row>
    <row r="639" spans="1:6" x14ac:dyDescent="0.35">
      <c r="A639" t="s">
        <v>155</v>
      </c>
      <c r="B639" t="s">
        <v>8</v>
      </c>
      <c r="C639" t="s">
        <v>136</v>
      </c>
      <c r="D639" t="s">
        <v>51</v>
      </c>
      <c r="E639">
        <v>2030</v>
      </c>
      <c r="F639">
        <v>672934.09412450308</v>
      </c>
    </row>
    <row r="640" spans="1:6" x14ac:dyDescent="0.35">
      <c r="A640" t="s">
        <v>155</v>
      </c>
      <c r="B640" t="s">
        <v>8</v>
      </c>
      <c r="C640" t="s">
        <v>136</v>
      </c>
      <c r="D640" t="s">
        <v>50</v>
      </c>
      <c r="E640">
        <v>2030</v>
      </c>
      <c r="F640">
        <v>4525643.0291759707</v>
      </c>
    </row>
    <row r="641" spans="1:6" x14ac:dyDescent="0.35">
      <c r="A641" t="s">
        <v>155</v>
      </c>
      <c r="B641" t="s">
        <v>8</v>
      </c>
      <c r="C641" t="s">
        <v>136</v>
      </c>
      <c r="D641" t="s">
        <v>54</v>
      </c>
      <c r="E641">
        <v>2030</v>
      </c>
      <c r="F641">
        <v>171279.2848730098</v>
      </c>
    </row>
    <row r="642" spans="1:6" x14ac:dyDescent="0.35">
      <c r="A642" t="s">
        <v>155</v>
      </c>
      <c r="B642" t="s">
        <v>8</v>
      </c>
      <c r="C642" t="s">
        <v>136</v>
      </c>
      <c r="D642" t="s">
        <v>34</v>
      </c>
      <c r="E642">
        <v>2030</v>
      </c>
      <c r="F642">
        <v>0</v>
      </c>
    </row>
    <row r="643" spans="1:6" x14ac:dyDescent="0.35">
      <c r="A643" t="s">
        <v>155</v>
      </c>
      <c r="B643" t="s">
        <v>8</v>
      </c>
      <c r="C643" t="s">
        <v>136</v>
      </c>
      <c r="D643" t="s">
        <v>33</v>
      </c>
      <c r="E643">
        <v>2030</v>
      </c>
      <c r="F643">
        <v>0</v>
      </c>
    </row>
    <row r="644" spans="1:6" x14ac:dyDescent="0.35">
      <c r="A644" t="s">
        <v>155</v>
      </c>
      <c r="B644" t="s">
        <v>8</v>
      </c>
      <c r="C644" t="s">
        <v>136</v>
      </c>
      <c r="D644" t="s">
        <v>49</v>
      </c>
      <c r="E644">
        <v>2030</v>
      </c>
      <c r="F644">
        <v>9790151.9274066389</v>
      </c>
    </row>
    <row r="645" spans="1:6" x14ac:dyDescent="0.35">
      <c r="A645" t="s">
        <v>155</v>
      </c>
      <c r="B645" t="s">
        <v>8</v>
      </c>
      <c r="C645" t="s">
        <v>136</v>
      </c>
      <c r="D645" t="s">
        <v>55</v>
      </c>
      <c r="E645">
        <v>2030</v>
      </c>
      <c r="F645">
        <v>1212571.3389336092</v>
      </c>
    </row>
    <row r="646" spans="1:6" x14ac:dyDescent="0.35">
      <c r="A646" t="s">
        <v>155</v>
      </c>
      <c r="B646" t="s">
        <v>8</v>
      </c>
      <c r="C646" t="s">
        <v>136</v>
      </c>
      <c r="D646" t="s">
        <v>56</v>
      </c>
      <c r="E646">
        <v>2030</v>
      </c>
      <c r="F646">
        <v>0</v>
      </c>
    </row>
    <row r="647" spans="1:6" x14ac:dyDescent="0.35">
      <c r="A647" t="s">
        <v>155</v>
      </c>
      <c r="B647" t="s">
        <v>8</v>
      </c>
      <c r="C647" t="s">
        <v>136</v>
      </c>
      <c r="D647" t="s">
        <v>57</v>
      </c>
      <c r="E647">
        <v>2030</v>
      </c>
      <c r="F647">
        <v>0</v>
      </c>
    </row>
    <row r="648" spans="1:6" x14ac:dyDescent="0.35">
      <c r="A648" t="s">
        <v>155</v>
      </c>
      <c r="B648" t="s">
        <v>8</v>
      </c>
      <c r="C648" t="s">
        <v>136</v>
      </c>
      <c r="D648" t="s">
        <v>58</v>
      </c>
      <c r="E648">
        <v>2030</v>
      </c>
      <c r="F648">
        <v>31532.588010093863</v>
      </c>
    </row>
    <row r="649" spans="1:6" x14ac:dyDescent="0.35">
      <c r="A649" t="s">
        <v>155</v>
      </c>
      <c r="B649" t="s">
        <v>8</v>
      </c>
      <c r="C649" t="s">
        <v>136</v>
      </c>
      <c r="D649" t="s">
        <v>59</v>
      </c>
      <c r="E649">
        <v>2030</v>
      </c>
      <c r="F649">
        <v>3862742.0312364982</v>
      </c>
    </row>
    <row r="650" spans="1:6" x14ac:dyDescent="0.35">
      <c r="A650" t="s">
        <v>155</v>
      </c>
      <c r="B650" t="s">
        <v>8</v>
      </c>
      <c r="C650" t="s">
        <v>136</v>
      </c>
      <c r="D650" t="s">
        <v>27</v>
      </c>
      <c r="E650">
        <v>2050</v>
      </c>
      <c r="F650">
        <v>4703372.1615964994</v>
      </c>
    </row>
    <row r="651" spans="1:6" x14ac:dyDescent="0.35">
      <c r="A651" t="s">
        <v>155</v>
      </c>
      <c r="B651" t="s">
        <v>8</v>
      </c>
      <c r="C651" t="s">
        <v>136</v>
      </c>
      <c r="D651" t="s">
        <v>48</v>
      </c>
      <c r="E651">
        <v>2050</v>
      </c>
      <c r="F651">
        <v>618468.71483434096</v>
      </c>
    </row>
    <row r="652" spans="1:6" x14ac:dyDescent="0.35">
      <c r="A652" t="s">
        <v>155</v>
      </c>
      <c r="B652" t="s">
        <v>8</v>
      </c>
      <c r="C652" t="s">
        <v>136</v>
      </c>
      <c r="D652" t="s">
        <v>29</v>
      </c>
      <c r="E652">
        <v>2050</v>
      </c>
      <c r="F652">
        <v>0</v>
      </c>
    </row>
    <row r="653" spans="1:6" x14ac:dyDescent="0.35">
      <c r="A653" t="s">
        <v>155</v>
      </c>
      <c r="B653" t="s">
        <v>8</v>
      </c>
      <c r="C653" t="s">
        <v>136</v>
      </c>
      <c r="D653" t="s">
        <v>32</v>
      </c>
      <c r="E653">
        <v>2050</v>
      </c>
      <c r="F653">
        <v>51598.780380153592</v>
      </c>
    </row>
    <row r="654" spans="1:6" x14ac:dyDescent="0.35">
      <c r="A654" t="s">
        <v>155</v>
      </c>
      <c r="B654" t="s">
        <v>8</v>
      </c>
      <c r="C654" t="s">
        <v>136</v>
      </c>
      <c r="D654" t="s">
        <v>51</v>
      </c>
      <c r="E654">
        <v>2050</v>
      </c>
      <c r="F654">
        <v>672934.09412450308</v>
      </c>
    </row>
    <row r="655" spans="1:6" x14ac:dyDescent="0.35">
      <c r="A655" t="s">
        <v>155</v>
      </c>
      <c r="B655" t="s">
        <v>8</v>
      </c>
      <c r="C655" t="s">
        <v>136</v>
      </c>
      <c r="D655" t="s">
        <v>50</v>
      </c>
      <c r="E655">
        <v>2050</v>
      </c>
      <c r="F655">
        <v>4525643.0291759707</v>
      </c>
    </row>
    <row r="656" spans="1:6" x14ac:dyDescent="0.35">
      <c r="A656" t="s">
        <v>155</v>
      </c>
      <c r="B656" t="s">
        <v>8</v>
      </c>
      <c r="C656" t="s">
        <v>136</v>
      </c>
      <c r="D656" t="s">
        <v>54</v>
      </c>
      <c r="E656">
        <v>2050</v>
      </c>
      <c r="F656">
        <v>171279.2848730098</v>
      </c>
    </row>
    <row r="657" spans="1:6" x14ac:dyDescent="0.35">
      <c r="A657" t="s">
        <v>155</v>
      </c>
      <c r="B657" t="s">
        <v>8</v>
      </c>
      <c r="C657" t="s">
        <v>136</v>
      </c>
      <c r="D657" t="s">
        <v>34</v>
      </c>
      <c r="E657">
        <v>2050</v>
      </c>
      <c r="F657">
        <v>0</v>
      </c>
    </row>
    <row r="658" spans="1:6" x14ac:dyDescent="0.35">
      <c r="A658" t="s">
        <v>155</v>
      </c>
      <c r="B658" t="s">
        <v>8</v>
      </c>
      <c r="C658" t="s">
        <v>136</v>
      </c>
      <c r="D658" t="s">
        <v>33</v>
      </c>
      <c r="E658">
        <v>2050</v>
      </c>
      <c r="F658">
        <v>0</v>
      </c>
    </row>
    <row r="659" spans="1:6" x14ac:dyDescent="0.35">
      <c r="A659" t="s">
        <v>155</v>
      </c>
      <c r="B659" t="s">
        <v>8</v>
      </c>
      <c r="C659" t="s">
        <v>136</v>
      </c>
      <c r="D659" t="s">
        <v>49</v>
      </c>
      <c r="E659">
        <v>2050</v>
      </c>
      <c r="F659">
        <v>9790151.9274066389</v>
      </c>
    </row>
    <row r="660" spans="1:6" x14ac:dyDescent="0.35">
      <c r="A660" t="s">
        <v>155</v>
      </c>
      <c r="B660" t="s">
        <v>8</v>
      </c>
      <c r="C660" t="s">
        <v>136</v>
      </c>
      <c r="D660" t="s">
        <v>55</v>
      </c>
      <c r="E660">
        <v>2050</v>
      </c>
      <c r="F660">
        <v>1212571.3389336092</v>
      </c>
    </row>
    <row r="661" spans="1:6" x14ac:dyDescent="0.35">
      <c r="A661" t="s">
        <v>155</v>
      </c>
      <c r="B661" t="s">
        <v>8</v>
      </c>
      <c r="C661" t="s">
        <v>136</v>
      </c>
      <c r="D661" t="s">
        <v>56</v>
      </c>
      <c r="E661">
        <v>2050</v>
      </c>
      <c r="F661">
        <v>0</v>
      </c>
    </row>
    <row r="662" spans="1:6" x14ac:dyDescent="0.35">
      <c r="A662" t="s">
        <v>155</v>
      </c>
      <c r="B662" t="s">
        <v>8</v>
      </c>
      <c r="C662" t="s">
        <v>136</v>
      </c>
      <c r="D662" t="s">
        <v>57</v>
      </c>
      <c r="E662">
        <v>2050</v>
      </c>
      <c r="F662">
        <v>0</v>
      </c>
    </row>
    <row r="663" spans="1:6" x14ac:dyDescent="0.35">
      <c r="A663" t="s">
        <v>155</v>
      </c>
      <c r="B663" t="s">
        <v>8</v>
      </c>
      <c r="C663" t="s">
        <v>136</v>
      </c>
      <c r="D663" t="s">
        <v>58</v>
      </c>
      <c r="E663">
        <v>2050</v>
      </c>
      <c r="F663">
        <v>31532.588010093863</v>
      </c>
    </row>
    <row r="664" spans="1:6" x14ac:dyDescent="0.35">
      <c r="A664" t="s">
        <v>155</v>
      </c>
      <c r="B664" t="s">
        <v>8</v>
      </c>
      <c r="C664" t="s">
        <v>136</v>
      </c>
      <c r="D664" t="s">
        <v>59</v>
      </c>
      <c r="E664">
        <v>2050</v>
      </c>
      <c r="F664">
        <v>3862742.0312364982</v>
      </c>
    </row>
    <row r="665" spans="1:6" x14ac:dyDescent="0.35">
      <c r="A665" t="s">
        <v>155</v>
      </c>
      <c r="B665" t="s">
        <v>8</v>
      </c>
      <c r="C665" t="s">
        <v>138</v>
      </c>
      <c r="D665" t="s">
        <v>27</v>
      </c>
      <c r="E665">
        <v>2019</v>
      </c>
      <c r="F665">
        <v>721621.60770550335</v>
      </c>
    </row>
    <row r="666" spans="1:6" x14ac:dyDescent="0.35">
      <c r="A666" t="s">
        <v>155</v>
      </c>
      <c r="B666" t="s">
        <v>8</v>
      </c>
      <c r="C666" t="s">
        <v>138</v>
      </c>
      <c r="D666" t="s">
        <v>48</v>
      </c>
      <c r="E666">
        <v>2019</v>
      </c>
      <c r="F666">
        <v>94889.448034412548</v>
      </c>
    </row>
    <row r="667" spans="1:6" x14ac:dyDescent="0.35">
      <c r="A667" t="s">
        <v>155</v>
      </c>
      <c r="B667" t="s">
        <v>8</v>
      </c>
      <c r="C667" t="s">
        <v>138</v>
      </c>
      <c r="D667" t="s">
        <v>29</v>
      </c>
      <c r="E667">
        <v>2019</v>
      </c>
      <c r="F667">
        <v>0</v>
      </c>
    </row>
    <row r="668" spans="1:6" x14ac:dyDescent="0.35">
      <c r="A668" t="s">
        <v>155</v>
      </c>
      <c r="B668" t="s">
        <v>8</v>
      </c>
      <c r="C668" t="s">
        <v>138</v>
      </c>
      <c r="D668" t="s">
        <v>32</v>
      </c>
      <c r="E668">
        <v>2019</v>
      </c>
      <c r="F668">
        <v>7916.616753740097</v>
      </c>
    </row>
    <row r="669" spans="1:6" x14ac:dyDescent="0.35">
      <c r="A669" t="s">
        <v>155</v>
      </c>
      <c r="B669" t="s">
        <v>8</v>
      </c>
      <c r="C669" t="s">
        <v>138</v>
      </c>
      <c r="D669" t="s">
        <v>51</v>
      </c>
      <c r="E669">
        <v>2019</v>
      </c>
      <c r="F669">
        <v>103245.87683002709</v>
      </c>
    </row>
    <row r="670" spans="1:6" x14ac:dyDescent="0.35">
      <c r="A670" t="s">
        <v>155</v>
      </c>
      <c r="B670" t="s">
        <v>8</v>
      </c>
      <c r="C670" t="s">
        <v>138</v>
      </c>
      <c r="D670" t="s">
        <v>50</v>
      </c>
      <c r="E670">
        <v>2019</v>
      </c>
      <c r="F670">
        <v>694353.2611092875</v>
      </c>
    </row>
    <row r="671" spans="1:6" x14ac:dyDescent="0.35">
      <c r="A671" t="s">
        <v>155</v>
      </c>
      <c r="B671" t="s">
        <v>8</v>
      </c>
      <c r="C671" t="s">
        <v>138</v>
      </c>
      <c r="D671" t="s">
        <v>54</v>
      </c>
      <c r="E671">
        <v>2019</v>
      </c>
      <c r="F671">
        <v>26278.769501998373</v>
      </c>
    </row>
    <row r="672" spans="1:6" x14ac:dyDescent="0.35">
      <c r="A672" t="s">
        <v>155</v>
      </c>
      <c r="B672" t="s">
        <v>8</v>
      </c>
      <c r="C672" t="s">
        <v>138</v>
      </c>
      <c r="D672" t="s">
        <v>34</v>
      </c>
      <c r="E672">
        <v>2019</v>
      </c>
      <c r="F672">
        <v>0</v>
      </c>
    </row>
    <row r="673" spans="1:6" x14ac:dyDescent="0.35">
      <c r="A673" t="s">
        <v>155</v>
      </c>
      <c r="B673" t="s">
        <v>8</v>
      </c>
      <c r="C673" t="s">
        <v>138</v>
      </c>
      <c r="D673" t="s">
        <v>33</v>
      </c>
      <c r="E673">
        <v>2019</v>
      </c>
      <c r="F673">
        <v>0</v>
      </c>
    </row>
    <row r="674" spans="1:6" x14ac:dyDescent="0.35">
      <c r="A674" t="s">
        <v>155</v>
      </c>
      <c r="B674" t="s">
        <v>8</v>
      </c>
      <c r="C674" t="s">
        <v>138</v>
      </c>
      <c r="D674" t="s">
        <v>49</v>
      </c>
      <c r="E674">
        <v>2019</v>
      </c>
      <c r="F674">
        <v>1502068.0760117143</v>
      </c>
    </row>
    <row r="675" spans="1:6" x14ac:dyDescent="0.35">
      <c r="A675" t="s">
        <v>155</v>
      </c>
      <c r="B675" t="s">
        <v>8</v>
      </c>
      <c r="C675" t="s">
        <v>138</v>
      </c>
      <c r="D675" t="s">
        <v>55</v>
      </c>
      <c r="E675">
        <v>2019</v>
      </c>
      <c r="F675">
        <v>186040.49371289223</v>
      </c>
    </row>
    <row r="676" spans="1:6" x14ac:dyDescent="0.35">
      <c r="A676" t="s">
        <v>155</v>
      </c>
      <c r="B676" t="s">
        <v>8</v>
      </c>
      <c r="C676" t="s">
        <v>138</v>
      </c>
      <c r="D676" t="s">
        <v>56</v>
      </c>
      <c r="E676">
        <v>2019</v>
      </c>
      <c r="F676">
        <v>0</v>
      </c>
    </row>
    <row r="677" spans="1:6" x14ac:dyDescent="0.35">
      <c r="A677" t="s">
        <v>155</v>
      </c>
      <c r="B677" t="s">
        <v>8</v>
      </c>
      <c r="C677" t="s">
        <v>138</v>
      </c>
      <c r="D677" t="s">
        <v>57</v>
      </c>
      <c r="E677">
        <v>2019</v>
      </c>
      <c r="F677">
        <v>0</v>
      </c>
    </row>
    <row r="678" spans="1:6" x14ac:dyDescent="0.35">
      <c r="A678" t="s">
        <v>155</v>
      </c>
      <c r="B678" t="s">
        <v>8</v>
      </c>
      <c r="C678" t="s">
        <v>138</v>
      </c>
      <c r="D678" t="s">
        <v>58</v>
      </c>
      <c r="E678">
        <v>2019</v>
      </c>
      <c r="F678">
        <v>4837.9324606189475</v>
      </c>
    </row>
    <row r="679" spans="1:6" x14ac:dyDescent="0.35">
      <c r="A679" t="s">
        <v>155</v>
      </c>
      <c r="B679" t="s">
        <v>8</v>
      </c>
      <c r="C679" t="s">
        <v>138</v>
      </c>
      <c r="D679" t="s">
        <v>59</v>
      </c>
      <c r="E679">
        <v>2019</v>
      </c>
      <c r="F679">
        <v>592646.72642582108</v>
      </c>
    </row>
    <row r="680" spans="1:6" x14ac:dyDescent="0.35">
      <c r="A680" t="s">
        <v>155</v>
      </c>
      <c r="B680" t="s">
        <v>8</v>
      </c>
      <c r="C680" t="s">
        <v>138</v>
      </c>
      <c r="D680" t="s">
        <v>27</v>
      </c>
      <c r="E680">
        <v>2030</v>
      </c>
      <c r="F680">
        <v>577297.28616440261</v>
      </c>
    </row>
    <row r="681" spans="1:6" x14ac:dyDescent="0.35">
      <c r="A681" t="s">
        <v>155</v>
      </c>
      <c r="B681" t="s">
        <v>8</v>
      </c>
      <c r="C681" t="s">
        <v>138</v>
      </c>
      <c r="D681" t="s">
        <v>48</v>
      </c>
      <c r="E681">
        <v>2030</v>
      </c>
      <c r="F681">
        <v>75911.558427530035</v>
      </c>
    </row>
    <row r="682" spans="1:6" x14ac:dyDescent="0.35">
      <c r="A682" t="s">
        <v>155</v>
      </c>
      <c r="B682" t="s">
        <v>8</v>
      </c>
      <c r="C682" t="s">
        <v>138</v>
      </c>
      <c r="D682" t="s">
        <v>29</v>
      </c>
      <c r="E682">
        <v>2030</v>
      </c>
      <c r="F682">
        <v>0</v>
      </c>
    </row>
    <row r="683" spans="1:6" x14ac:dyDescent="0.35">
      <c r="A683" t="s">
        <v>155</v>
      </c>
      <c r="B683" t="s">
        <v>8</v>
      </c>
      <c r="C683" t="s">
        <v>138</v>
      </c>
      <c r="D683" t="s">
        <v>32</v>
      </c>
      <c r="E683">
        <v>2030</v>
      </c>
      <c r="F683">
        <v>6333.2934029920762</v>
      </c>
    </row>
    <row r="684" spans="1:6" x14ac:dyDescent="0.35">
      <c r="A684" t="s">
        <v>155</v>
      </c>
      <c r="B684" t="s">
        <v>8</v>
      </c>
      <c r="C684" t="s">
        <v>138</v>
      </c>
      <c r="D684" t="s">
        <v>51</v>
      </c>
      <c r="E684">
        <v>2030</v>
      </c>
      <c r="F684">
        <v>82596.701464021666</v>
      </c>
    </row>
    <row r="685" spans="1:6" x14ac:dyDescent="0.35">
      <c r="A685" t="s">
        <v>155</v>
      </c>
      <c r="B685" t="s">
        <v>8</v>
      </c>
      <c r="C685" t="s">
        <v>138</v>
      </c>
      <c r="D685" t="s">
        <v>50</v>
      </c>
      <c r="E685">
        <v>2030</v>
      </c>
      <c r="F685">
        <v>555482.60888742993</v>
      </c>
    </row>
    <row r="686" spans="1:6" x14ac:dyDescent="0.35">
      <c r="A686" t="s">
        <v>155</v>
      </c>
      <c r="B686" t="s">
        <v>8</v>
      </c>
      <c r="C686" t="s">
        <v>138</v>
      </c>
      <c r="D686" t="s">
        <v>54</v>
      </c>
      <c r="E686">
        <v>2030</v>
      </c>
      <c r="F686">
        <v>21023.015601598698</v>
      </c>
    </row>
    <row r="687" spans="1:6" x14ac:dyDescent="0.35">
      <c r="A687" t="s">
        <v>155</v>
      </c>
      <c r="B687" t="s">
        <v>8</v>
      </c>
      <c r="C687" t="s">
        <v>138</v>
      </c>
      <c r="D687" t="s">
        <v>34</v>
      </c>
      <c r="E687">
        <v>2030</v>
      </c>
      <c r="F687">
        <v>0</v>
      </c>
    </row>
    <row r="688" spans="1:6" x14ac:dyDescent="0.35">
      <c r="A688" t="s">
        <v>155</v>
      </c>
      <c r="B688" t="s">
        <v>8</v>
      </c>
      <c r="C688" t="s">
        <v>138</v>
      </c>
      <c r="D688" t="s">
        <v>33</v>
      </c>
      <c r="E688">
        <v>2030</v>
      </c>
      <c r="F688">
        <v>0</v>
      </c>
    </row>
    <row r="689" spans="1:6" x14ac:dyDescent="0.35">
      <c r="A689" t="s">
        <v>155</v>
      </c>
      <c r="B689" t="s">
        <v>8</v>
      </c>
      <c r="C689" t="s">
        <v>138</v>
      </c>
      <c r="D689" t="s">
        <v>49</v>
      </c>
      <c r="E689">
        <v>2030</v>
      </c>
      <c r="F689">
        <v>1201654.4608093714</v>
      </c>
    </row>
    <row r="690" spans="1:6" x14ac:dyDescent="0.35">
      <c r="A690" t="s">
        <v>155</v>
      </c>
      <c r="B690" t="s">
        <v>8</v>
      </c>
      <c r="C690" t="s">
        <v>138</v>
      </c>
      <c r="D690" t="s">
        <v>55</v>
      </c>
      <c r="E690">
        <v>2030</v>
      </c>
      <c r="F690">
        <v>148832.39497031379</v>
      </c>
    </row>
    <row r="691" spans="1:6" x14ac:dyDescent="0.35">
      <c r="A691" t="s">
        <v>155</v>
      </c>
      <c r="B691" t="s">
        <v>8</v>
      </c>
      <c r="C691" t="s">
        <v>138</v>
      </c>
      <c r="D691" t="s">
        <v>56</v>
      </c>
      <c r="E691">
        <v>2030</v>
      </c>
      <c r="F691">
        <v>0</v>
      </c>
    </row>
    <row r="692" spans="1:6" x14ac:dyDescent="0.35">
      <c r="A692" t="s">
        <v>155</v>
      </c>
      <c r="B692" t="s">
        <v>8</v>
      </c>
      <c r="C692" t="s">
        <v>138</v>
      </c>
      <c r="D692" t="s">
        <v>57</v>
      </c>
      <c r="E692">
        <v>2030</v>
      </c>
      <c r="F692">
        <v>0</v>
      </c>
    </row>
    <row r="693" spans="1:6" x14ac:dyDescent="0.35">
      <c r="A693" t="s">
        <v>155</v>
      </c>
      <c r="B693" t="s">
        <v>8</v>
      </c>
      <c r="C693" t="s">
        <v>138</v>
      </c>
      <c r="D693" t="s">
        <v>58</v>
      </c>
      <c r="E693">
        <v>2030</v>
      </c>
      <c r="F693">
        <v>3870.3459684951581</v>
      </c>
    </row>
    <row r="694" spans="1:6" x14ac:dyDescent="0.35">
      <c r="A694" t="s">
        <v>155</v>
      </c>
      <c r="B694" t="s">
        <v>8</v>
      </c>
      <c r="C694" t="s">
        <v>138</v>
      </c>
      <c r="D694" t="s">
        <v>59</v>
      </c>
      <c r="E694">
        <v>2030</v>
      </c>
      <c r="F694">
        <v>474117.38114065683</v>
      </c>
    </row>
    <row r="695" spans="1:6" x14ac:dyDescent="0.35">
      <c r="A695" t="s">
        <v>155</v>
      </c>
      <c r="B695" t="s">
        <v>8</v>
      </c>
      <c r="C695" t="s">
        <v>138</v>
      </c>
      <c r="D695" t="s">
        <v>27</v>
      </c>
      <c r="E695">
        <v>2050</v>
      </c>
      <c r="F695">
        <v>577297.28616440273</v>
      </c>
    </row>
    <row r="696" spans="1:6" x14ac:dyDescent="0.35">
      <c r="A696" t="s">
        <v>155</v>
      </c>
      <c r="B696" t="s">
        <v>8</v>
      </c>
      <c r="C696" t="s">
        <v>138</v>
      </c>
      <c r="D696" t="s">
        <v>48</v>
      </c>
      <c r="E696">
        <v>2050</v>
      </c>
      <c r="F696">
        <v>75911.55842753005</v>
      </c>
    </row>
    <row r="697" spans="1:6" x14ac:dyDescent="0.35">
      <c r="A697" t="s">
        <v>155</v>
      </c>
      <c r="B697" t="s">
        <v>8</v>
      </c>
      <c r="C697" t="s">
        <v>138</v>
      </c>
      <c r="D697" t="s">
        <v>29</v>
      </c>
      <c r="E697">
        <v>2050</v>
      </c>
      <c r="F697">
        <v>0</v>
      </c>
    </row>
    <row r="698" spans="1:6" x14ac:dyDescent="0.35">
      <c r="A698" t="s">
        <v>155</v>
      </c>
      <c r="B698" t="s">
        <v>8</v>
      </c>
      <c r="C698" t="s">
        <v>138</v>
      </c>
      <c r="D698" t="s">
        <v>32</v>
      </c>
      <c r="E698">
        <v>2050</v>
      </c>
      <c r="F698">
        <v>6333.293402992078</v>
      </c>
    </row>
    <row r="699" spans="1:6" x14ac:dyDescent="0.35">
      <c r="A699" t="s">
        <v>155</v>
      </c>
      <c r="B699" t="s">
        <v>8</v>
      </c>
      <c r="C699" t="s">
        <v>138</v>
      </c>
      <c r="D699" t="s">
        <v>51</v>
      </c>
      <c r="E699">
        <v>2050</v>
      </c>
      <c r="F699">
        <v>82596.70146402168</v>
      </c>
    </row>
    <row r="700" spans="1:6" x14ac:dyDescent="0.35">
      <c r="A700" t="s">
        <v>155</v>
      </c>
      <c r="B700" t="s">
        <v>8</v>
      </c>
      <c r="C700" t="s">
        <v>138</v>
      </c>
      <c r="D700" t="s">
        <v>50</v>
      </c>
      <c r="E700">
        <v>2050</v>
      </c>
      <c r="F700">
        <v>555482.60888743005</v>
      </c>
    </row>
    <row r="701" spans="1:6" x14ac:dyDescent="0.35">
      <c r="A701" t="s">
        <v>155</v>
      </c>
      <c r="B701" t="s">
        <v>8</v>
      </c>
      <c r="C701" t="s">
        <v>138</v>
      </c>
      <c r="D701" t="s">
        <v>54</v>
      </c>
      <c r="E701">
        <v>2050</v>
      </c>
      <c r="F701">
        <v>21023.015601598701</v>
      </c>
    </row>
    <row r="702" spans="1:6" x14ac:dyDescent="0.35">
      <c r="A702" t="s">
        <v>155</v>
      </c>
      <c r="B702" t="s">
        <v>8</v>
      </c>
      <c r="C702" t="s">
        <v>138</v>
      </c>
      <c r="D702" t="s">
        <v>34</v>
      </c>
      <c r="E702">
        <v>2050</v>
      </c>
      <c r="F702">
        <v>0</v>
      </c>
    </row>
    <row r="703" spans="1:6" x14ac:dyDescent="0.35">
      <c r="A703" t="s">
        <v>155</v>
      </c>
      <c r="B703" t="s">
        <v>8</v>
      </c>
      <c r="C703" t="s">
        <v>138</v>
      </c>
      <c r="D703" t="s">
        <v>33</v>
      </c>
      <c r="E703">
        <v>2050</v>
      </c>
      <c r="F703">
        <v>0</v>
      </c>
    </row>
    <row r="704" spans="1:6" x14ac:dyDescent="0.35">
      <c r="A704" t="s">
        <v>155</v>
      </c>
      <c r="B704" t="s">
        <v>8</v>
      </c>
      <c r="C704" t="s">
        <v>138</v>
      </c>
      <c r="D704" t="s">
        <v>49</v>
      </c>
      <c r="E704">
        <v>2050</v>
      </c>
      <c r="F704">
        <v>1201654.4608093717</v>
      </c>
    </row>
    <row r="705" spans="1:6" x14ac:dyDescent="0.35">
      <c r="A705" t="s">
        <v>155</v>
      </c>
      <c r="B705" t="s">
        <v>8</v>
      </c>
      <c r="C705" t="s">
        <v>138</v>
      </c>
      <c r="D705" t="s">
        <v>55</v>
      </c>
      <c r="E705">
        <v>2050</v>
      </c>
      <c r="F705">
        <v>148832.39497031382</v>
      </c>
    </row>
    <row r="706" spans="1:6" x14ac:dyDescent="0.35">
      <c r="A706" t="s">
        <v>155</v>
      </c>
      <c r="B706" t="s">
        <v>8</v>
      </c>
      <c r="C706" t="s">
        <v>138</v>
      </c>
      <c r="D706" t="s">
        <v>56</v>
      </c>
      <c r="E706">
        <v>2050</v>
      </c>
      <c r="F706">
        <v>0</v>
      </c>
    </row>
    <row r="707" spans="1:6" x14ac:dyDescent="0.35">
      <c r="A707" t="s">
        <v>155</v>
      </c>
      <c r="B707" t="s">
        <v>8</v>
      </c>
      <c r="C707" t="s">
        <v>138</v>
      </c>
      <c r="D707" t="s">
        <v>57</v>
      </c>
      <c r="E707">
        <v>2050</v>
      </c>
      <c r="F707">
        <v>0</v>
      </c>
    </row>
    <row r="708" spans="1:6" x14ac:dyDescent="0.35">
      <c r="A708" t="s">
        <v>155</v>
      </c>
      <c r="B708" t="s">
        <v>8</v>
      </c>
      <c r="C708" t="s">
        <v>138</v>
      </c>
      <c r="D708" t="s">
        <v>58</v>
      </c>
      <c r="E708">
        <v>2050</v>
      </c>
      <c r="F708">
        <v>3870.345968495159</v>
      </c>
    </row>
    <row r="709" spans="1:6" x14ac:dyDescent="0.35">
      <c r="A709" t="s">
        <v>155</v>
      </c>
      <c r="B709" t="s">
        <v>8</v>
      </c>
      <c r="C709" t="s">
        <v>138</v>
      </c>
      <c r="D709" t="s">
        <v>59</v>
      </c>
      <c r="E709">
        <v>2050</v>
      </c>
      <c r="F709">
        <v>474117.381140657</v>
      </c>
    </row>
    <row r="710" spans="1:6" x14ac:dyDescent="0.35">
      <c r="A710" t="s">
        <v>155</v>
      </c>
      <c r="B710" t="s">
        <v>13</v>
      </c>
      <c r="C710" t="s">
        <v>136</v>
      </c>
      <c r="D710" t="s">
        <v>48</v>
      </c>
      <c r="E710">
        <v>2019</v>
      </c>
      <c r="F710">
        <v>1162838.9310658486</v>
      </c>
    </row>
    <row r="711" spans="1:6" x14ac:dyDescent="0.35">
      <c r="A711" t="s">
        <v>155</v>
      </c>
      <c r="B711" t="s">
        <v>13</v>
      </c>
      <c r="C711" t="s">
        <v>136</v>
      </c>
      <c r="D711" t="s">
        <v>60</v>
      </c>
      <c r="E711">
        <v>2019</v>
      </c>
      <c r="F711">
        <v>80830.79719489353</v>
      </c>
    </row>
    <row r="712" spans="1:6" x14ac:dyDescent="0.35">
      <c r="A712" t="s">
        <v>155</v>
      </c>
      <c r="B712" t="s">
        <v>13</v>
      </c>
      <c r="C712" t="s">
        <v>136</v>
      </c>
      <c r="D712" t="s">
        <v>61</v>
      </c>
      <c r="E712">
        <v>2019</v>
      </c>
      <c r="F712">
        <v>171006.78248665464</v>
      </c>
    </row>
    <row r="713" spans="1:6" x14ac:dyDescent="0.35">
      <c r="A713" t="s">
        <v>155</v>
      </c>
      <c r="B713" t="s">
        <v>13</v>
      </c>
      <c r="C713" t="s">
        <v>136</v>
      </c>
      <c r="D713" t="s">
        <v>62</v>
      </c>
      <c r="E713">
        <v>2019</v>
      </c>
      <c r="F713">
        <v>1246372.8717247061</v>
      </c>
    </row>
    <row r="714" spans="1:6" x14ac:dyDescent="0.35">
      <c r="A714" t="s">
        <v>155</v>
      </c>
      <c r="B714" t="s">
        <v>13</v>
      </c>
      <c r="C714" t="s">
        <v>136</v>
      </c>
      <c r="D714" t="s">
        <v>52</v>
      </c>
      <c r="E714">
        <v>2019</v>
      </c>
      <c r="F714">
        <v>530420.38785042788</v>
      </c>
    </row>
    <row r="715" spans="1:6" x14ac:dyDescent="0.35">
      <c r="A715" t="s">
        <v>155</v>
      </c>
      <c r="B715" t="s">
        <v>13</v>
      </c>
      <c r="C715" t="s">
        <v>136</v>
      </c>
      <c r="D715" t="s">
        <v>44</v>
      </c>
      <c r="E715">
        <v>2019</v>
      </c>
      <c r="F715">
        <v>0</v>
      </c>
    </row>
    <row r="716" spans="1:6" x14ac:dyDescent="0.35">
      <c r="A716" t="s">
        <v>155</v>
      </c>
      <c r="B716" t="s">
        <v>139</v>
      </c>
      <c r="C716" t="s">
        <v>136</v>
      </c>
      <c r="D716" t="s">
        <v>48</v>
      </c>
      <c r="E716">
        <v>2019</v>
      </c>
      <c r="F716">
        <v>0</v>
      </c>
    </row>
    <row r="717" spans="1:6" x14ac:dyDescent="0.35">
      <c r="A717" t="s">
        <v>155</v>
      </c>
      <c r="B717" t="s">
        <v>139</v>
      </c>
      <c r="C717" t="s">
        <v>136</v>
      </c>
      <c r="D717" t="s">
        <v>60</v>
      </c>
      <c r="E717">
        <v>2019</v>
      </c>
      <c r="F717">
        <v>74613.043564517109</v>
      </c>
    </row>
    <row r="718" spans="1:6" x14ac:dyDescent="0.35">
      <c r="A718" t="s">
        <v>155</v>
      </c>
      <c r="B718" t="s">
        <v>139</v>
      </c>
      <c r="C718" t="s">
        <v>136</v>
      </c>
      <c r="D718" t="s">
        <v>61</v>
      </c>
      <c r="E718">
        <v>2019</v>
      </c>
      <c r="F718">
        <v>0</v>
      </c>
    </row>
    <row r="719" spans="1:6" x14ac:dyDescent="0.35">
      <c r="A719" t="s">
        <v>155</v>
      </c>
      <c r="B719" t="s">
        <v>139</v>
      </c>
      <c r="C719" t="s">
        <v>136</v>
      </c>
      <c r="D719" t="s">
        <v>78</v>
      </c>
      <c r="E719">
        <v>2019</v>
      </c>
      <c r="F719">
        <v>383772.68751608918</v>
      </c>
    </row>
    <row r="720" spans="1:6" x14ac:dyDescent="0.35">
      <c r="A720" t="s">
        <v>155</v>
      </c>
      <c r="B720" t="s">
        <v>139</v>
      </c>
      <c r="C720" t="s">
        <v>136</v>
      </c>
      <c r="D720" t="s">
        <v>52</v>
      </c>
      <c r="E720">
        <v>2019</v>
      </c>
      <c r="F720">
        <v>0</v>
      </c>
    </row>
    <row r="721" spans="1:6" x14ac:dyDescent="0.35">
      <c r="A721" t="s">
        <v>155</v>
      </c>
      <c r="B721" t="s">
        <v>139</v>
      </c>
      <c r="C721" t="s">
        <v>136</v>
      </c>
      <c r="D721" t="s">
        <v>44</v>
      </c>
      <c r="E721">
        <v>2019</v>
      </c>
      <c r="F721">
        <v>0</v>
      </c>
    </row>
    <row r="722" spans="1:6" x14ac:dyDescent="0.35">
      <c r="A722" t="s">
        <v>155</v>
      </c>
      <c r="B722" t="s">
        <v>13</v>
      </c>
      <c r="C722" t="s">
        <v>138</v>
      </c>
      <c r="D722" t="s">
        <v>48</v>
      </c>
      <c r="E722">
        <v>2019</v>
      </c>
      <c r="F722">
        <v>732655.58820898295</v>
      </c>
    </row>
    <row r="723" spans="1:6" x14ac:dyDescent="0.35">
      <c r="A723" t="s">
        <v>155</v>
      </c>
      <c r="B723" t="s">
        <v>13</v>
      </c>
      <c r="C723" t="s">
        <v>138</v>
      </c>
      <c r="D723" t="s">
        <v>60</v>
      </c>
      <c r="E723">
        <v>2019</v>
      </c>
      <c r="F723">
        <v>32042.520829377954</v>
      </c>
    </row>
    <row r="724" spans="1:6" x14ac:dyDescent="0.35">
      <c r="A724" t="s">
        <v>155</v>
      </c>
      <c r="B724" t="s">
        <v>13</v>
      </c>
      <c r="C724" t="s">
        <v>138</v>
      </c>
      <c r="D724" t="s">
        <v>61</v>
      </c>
      <c r="E724">
        <v>2019</v>
      </c>
      <c r="F724">
        <v>38860.356190289756</v>
      </c>
    </row>
    <row r="725" spans="1:6" x14ac:dyDescent="0.35">
      <c r="A725" t="s">
        <v>155</v>
      </c>
      <c r="B725" t="s">
        <v>13</v>
      </c>
      <c r="C725" t="s">
        <v>138</v>
      </c>
      <c r="D725" t="s">
        <v>62</v>
      </c>
      <c r="E725">
        <v>2019</v>
      </c>
      <c r="F725">
        <v>364819.33528776863</v>
      </c>
    </row>
    <row r="726" spans="1:6" x14ac:dyDescent="0.35">
      <c r="A726" t="s">
        <v>155</v>
      </c>
      <c r="B726" t="s">
        <v>13</v>
      </c>
      <c r="C726" t="s">
        <v>138</v>
      </c>
      <c r="D726" t="s">
        <v>52</v>
      </c>
      <c r="E726">
        <v>2019</v>
      </c>
      <c r="F726">
        <v>452310.61214957217</v>
      </c>
    </row>
    <row r="727" spans="1:6" x14ac:dyDescent="0.35">
      <c r="A727" t="s">
        <v>155</v>
      </c>
      <c r="B727" t="s">
        <v>13</v>
      </c>
      <c r="C727" t="s">
        <v>138</v>
      </c>
      <c r="D727" t="s">
        <v>44</v>
      </c>
      <c r="E727">
        <v>2019</v>
      </c>
      <c r="F727">
        <v>0</v>
      </c>
    </row>
    <row r="728" spans="1:6" x14ac:dyDescent="0.35">
      <c r="A728" t="s">
        <v>155</v>
      </c>
      <c r="B728" t="s">
        <v>139</v>
      </c>
      <c r="C728" t="s">
        <v>138</v>
      </c>
      <c r="D728" t="s">
        <v>48</v>
      </c>
      <c r="E728">
        <v>2019</v>
      </c>
      <c r="F728">
        <v>0</v>
      </c>
    </row>
    <row r="729" spans="1:6" x14ac:dyDescent="0.35">
      <c r="A729" t="s">
        <v>155</v>
      </c>
      <c r="B729" t="s">
        <v>139</v>
      </c>
      <c r="C729" t="s">
        <v>138</v>
      </c>
      <c r="D729" t="s">
        <v>60</v>
      </c>
      <c r="E729">
        <v>2019</v>
      </c>
      <c r="F729">
        <v>29577.711534810416</v>
      </c>
    </row>
    <row r="730" spans="1:6" x14ac:dyDescent="0.35">
      <c r="A730" t="s">
        <v>155</v>
      </c>
      <c r="B730" t="s">
        <v>139</v>
      </c>
      <c r="C730" t="s">
        <v>138</v>
      </c>
      <c r="D730" t="s">
        <v>61</v>
      </c>
      <c r="E730">
        <v>2019</v>
      </c>
      <c r="F730">
        <v>0</v>
      </c>
    </row>
    <row r="731" spans="1:6" x14ac:dyDescent="0.35">
      <c r="A731" t="s">
        <v>155</v>
      </c>
      <c r="B731" t="s">
        <v>139</v>
      </c>
      <c r="C731" t="s">
        <v>138</v>
      </c>
      <c r="D731" t="s">
        <v>78</v>
      </c>
      <c r="E731">
        <v>2019</v>
      </c>
      <c r="F731">
        <v>112332.11179209981</v>
      </c>
    </row>
    <row r="732" spans="1:6" x14ac:dyDescent="0.35">
      <c r="A732" t="s">
        <v>155</v>
      </c>
      <c r="B732" t="s">
        <v>139</v>
      </c>
      <c r="C732" t="s">
        <v>138</v>
      </c>
      <c r="D732" t="s">
        <v>52</v>
      </c>
      <c r="E732">
        <v>2019</v>
      </c>
      <c r="F732">
        <v>0</v>
      </c>
    </row>
    <row r="733" spans="1:6" x14ac:dyDescent="0.35">
      <c r="A733" t="s">
        <v>155</v>
      </c>
      <c r="B733" t="s">
        <v>139</v>
      </c>
      <c r="C733" t="s">
        <v>138</v>
      </c>
      <c r="D733" t="s">
        <v>44</v>
      </c>
      <c r="E733">
        <v>2019</v>
      </c>
      <c r="F733">
        <v>0</v>
      </c>
    </row>
    <row r="734" spans="1:6" x14ac:dyDescent="0.35">
      <c r="A734" t="s">
        <v>155</v>
      </c>
      <c r="B734" t="s">
        <v>13</v>
      </c>
      <c r="C734" t="s">
        <v>136</v>
      </c>
      <c r="D734" t="s">
        <v>48</v>
      </c>
      <c r="E734">
        <v>2030</v>
      </c>
      <c r="F734">
        <v>1390100.5457177088</v>
      </c>
    </row>
    <row r="735" spans="1:6" x14ac:dyDescent="0.35">
      <c r="A735" t="s">
        <v>155</v>
      </c>
      <c r="B735" t="s">
        <v>13</v>
      </c>
      <c r="C735" t="s">
        <v>136</v>
      </c>
      <c r="D735" t="s">
        <v>60</v>
      </c>
      <c r="E735">
        <v>2030</v>
      </c>
      <c r="F735">
        <v>162889.29909228458</v>
      </c>
    </row>
    <row r="736" spans="1:6" x14ac:dyDescent="0.35">
      <c r="A736" t="s">
        <v>155</v>
      </c>
      <c r="B736" t="s">
        <v>13</v>
      </c>
      <c r="C736" t="s">
        <v>136</v>
      </c>
      <c r="D736" t="s">
        <v>61</v>
      </c>
      <c r="E736">
        <v>2030</v>
      </c>
      <c r="F736">
        <v>176446.6832046808</v>
      </c>
    </row>
    <row r="737" spans="1:6" x14ac:dyDescent="0.35">
      <c r="A737" t="s">
        <v>155</v>
      </c>
      <c r="B737" t="s">
        <v>13</v>
      </c>
      <c r="C737" t="s">
        <v>136</v>
      </c>
      <c r="D737" t="s">
        <v>62</v>
      </c>
      <c r="E737">
        <v>2030</v>
      </c>
      <c r="F737">
        <v>1264435.4439343661</v>
      </c>
    </row>
    <row r="738" spans="1:6" x14ac:dyDescent="0.35">
      <c r="A738" t="s">
        <v>155</v>
      </c>
      <c r="B738" t="s">
        <v>13</v>
      </c>
      <c r="C738" t="s">
        <v>136</v>
      </c>
      <c r="D738" t="s">
        <v>52</v>
      </c>
      <c r="E738">
        <v>2030</v>
      </c>
      <c r="F738">
        <v>526692.30595677684</v>
      </c>
    </row>
    <row r="739" spans="1:6" x14ac:dyDescent="0.35">
      <c r="A739" t="s">
        <v>155</v>
      </c>
      <c r="B739" t="s">
        <v>13</v>
      </c>
      <c r="C739" t="s">
        <v>136</v>
      </c>
      <c r="D739" t="s">
        <v>44</v>
      </c>
      <c r="E739">
        <v>2030</v>
      </c>
      <c r="F739">
        <v>0</v>
      </c>
    </row>
    <row r="740" spans="1:6" x14ac:dyDescent="0.35">
      <c r="A740" t="s">
        <v>155</v>
      </c>
      <c r="B740" t="s">
        <v>139</v>
      </c>
      <c r="C740" t="s">
        <v>136</v>
      </c>
      <c r="D740" t="s">
        <v>48</v>
      </c>
      <c r="E740">
        <v>2030</v>
      </c>
      <c r="F740">
        <v>0</v>
      </c>
    </row>
    <row r="741" spans="1:6" x14ac:dyDescent="0.35">
      <c r="A741" t="s">
        <v>155</v>
      </c>
      <c r="B741" t="s">
        <v>139</v>
      </c>
      <c r="C741" t="s">
        <v>136</v>
      </c>
      <c r="D741" t="s">
        <v>60</v>
      </c>
      <c r="E741">
        <v>2030</v>
      </c>
      <c r="F741">
        <v>0</v>
      </c>
    </row>
    <row r="742" spans="1:6" x14ac:dyDescent="0.35">
      <c r="A742" t="s">
        <v>155</v>
      </c>
      <c r="B742" t="s">
        <v>139</v>
      </c>
      <c r="C742" t="s">
        <v>136</v>
      </c>
      <c r="D742" t="s">
        <v>61</v>
      </c>
      <c r="E742">
        <v>2030</v>
      </c>
      <c r="F742">
        <v>0</v>
      </c>
    </row>
    <row r="743" spans="1:6" x14ac:dyDescent="0.35">
      <c r="A743" t="s">
        <v>155</v>
      </c>
      <c r="B743" t="s">
        <v>139</v>
      </c>
      <c r="C743" t="s">
        <v>136</v>
      </c>
      <c r="D743" t="s">
        <v>78</v>
      </c>
      <c r="E743">
        <v>2030</v>
      </c>
      <c r="F743">
        <v>389334.36334971216</v>
      </c>
    </row>
    <row r="744" spans="1:6" x14ac:dyDescent="0.35">
      <c r="A744" t="s">
        <v>155</v>
      </c>
      <c r="B744" t="s">
        <v>139</v>
      </c>
      <c r="C744" t="s">
        <v>136</v>
      </c>
      <c r="D744" t="s">
        <v>52</v>
      </c>
      <c r="E744">
        <v>2030</v>
      </c>
      <c r="F744">
        <v>0</v>
      </c>
    </row>
    <row r="745" spans="1:6" x14ac:dyDescent="0.35">
      <c r="A745" t="s">
        <v>155</v>
      </c>
      <c r="B745" t="s">
        <v>139</v>
      </c>
      <c r="C745" t="s">
        <v>136</v>
      </c>
      <c r="D745" t="s">
        <v>44</v>
      </c>
      <c r="E745">
        <v>2030</v>
      </c>
      <c r="F745">
        <v>0</v>
      </c>
    </row>
    <row r="746" spans="1:6" x14ac:dyDescent="0.35">
      <c r="A746" t="s">
        <v>155</v>
      </c>
      <c r="B746" t="s">
        <v>13</v>
      </c>
      <c r="C746" t="s">
        <v>138</v>
      </c>
      <c r="D746" t="s">
        <v>48</v>
      </c>
      <c r="E746">
        <v>2030</v>
      </c>
      <c r="F746">
        <v>753475.91282974405</v>
      </c>
    </row>
    <row r="747" spans="1:6" x14ac:dyDescent="0.35">
      <c r="A747" t="s">
        <v>155</v>
      </c>
      <c r="B747" t="s">
        <v>13</v>
      </c>
      <c r="C747" t="s">
        <v>138</v>
      </c>
      <c r="D747" t="s">
        <v>60</v>
      </c>
      <c r="E747">
        <v>2030</v>
      </c>
      <c r="F747">
        <v>64956.455108856775</v>
      </c>
    </row>
    <row r="748" spans="1:6" x14ac:dyDescent="0.35">
      <c r="A748" t="s">
        <v>155</v>
      </c>
      <c r="B748" t="s">
        <v>13</v>
      </c>
      <c r="C748" t="s">
        <v>138</v>
      </c>
      <c r="D748" t="s">
        <v>61</v>
      </c>
      <c r="E748">
        <v>2030</v>
      </c>
      <c r="F748">
        <v>40614.954242467749</v>
      </c>
    </row>
    <row r="749" spans="1:6" x14ac:dyDescent="0.35">
      <c r="A749" t="s">
        <v>155</v>
      </c>
      <c r="B749" t="s">
        <v>13</v>
      </c>
      <c r="C749" t="s">
        <v>138</v>
      </c>
      <c r="D749" t="s">
        <v>62</v>
      </c>
      <c r="E749">
        <v>2030</v>
      </c>
      <c r="F749">
        <v>370106.33706436935</v>
      </c>
    </row>
    <row r="750" spans="1:6" x14ac:dyDescent="0.35">
      <c r="A750" t="s">
        <v>155</v>
      </c>
      <c r="B750" t="s">
        <v>13</v>
      </c>
      <c r="C750" t="s">
        <v>138</v>
      </c>
      <c r="D750" t="s">
        <v>52</v>
      </c>
      <c r="E750">
        <v>2030</v>
      </c>
      <c r="F750">
        <v>456038.69404322316</v>
      </c>
    </row>
    <row r="751" spans="1:6" x14ac:dyDescent="0.35">
      <c r="A751" t="s">
        <v>155</v>
      </c>
      <c r="B751" t="s">
        <v>13</v>
      </c>
      <c r="C751" t="s">
        <v>138</v>
      </c>
      <c r="D751" t="s">
        <v>44</v>
      </c>
      <c r="E751">
        <v>2030</v>
      </c>
      <c r="F751">
        <v>0</v>
      </c>
    </row>
    <row r="752" spans="1:6" x14ac:dyDescent="0.35">
      <c r="A752" t="s">
        <v>155</v>
      </c>
      <c r="B752" t="s">
        <v>139</v>
      </c>
      <c r="C752" t="s">
        <v>138</v>
      </c>
      <c r="D752" t="s">
        <v>48</v>
      </c>
      <c r="E752">
        <v>2030</v>
      </c>
      <c r="F752">
        <v>0</v>
      </c>
    </row>
    <row r="753" spans="1:6" x14ac:dyDescent="0.35">
      <c r="A753" t="s">
        <v>155</v>
      </c>
      <c r="B753" t="s">
        <v>139</v>
      </c>
      <c r="C753" t="s">
        <v>138</v>
      </c>
      <c r="D753" t="s">
        <v>60</v>
      </c>
      <c r="E753">
        <v>2030</v>
      </c>
      <c r="F753">
        <v>0</v>
      </c>
    </row>
    <row r="754" spans="1:6" x14ac:dyDescent="0.35">
      <c r="A754" t="s">
        <v>155</v>
      </c>
      <c r="B754" t="s">
        <v>139</v>
      </c>
      <c r="C754" t="s">
        <v>138</v>
      </c>
      <c r="D754" t="s">
        <v>61</v>
      </c>
      <c r="E754">
        <v>2030</v>
      </c>
      <c r="F754">
        <v>0</v>
      </c>
    </row>
    <row r="755" spans="1:6" x14ac:dyDescent="0.35">
      <c r="A755" t="s">
        <v>155</v>
      </c>
      <c r="B755" t="s">
        <v>139</v>
      </c>
      <c r="C755" t="s">
        <v>138</v>
      </c>
      <c r="D755" t="s">
        <v>78</v>
      </c>
      <c r="E755">
        <v>2030</v>
      </c>
      <c r="F755">
        <v>113960.04106329833</v>
      </c>
    </row>
    <row r="756" spans="1:6" x14ac:dyDescent="0.35">
      <c r="A756" t="s">
        <v>155</v>
      </c>
      <c r="B756" t="s">
        <v>139</v>
      </c>
      <c r="C756" t="s">
        <v>138</v>
      </c>
      <c r="D756" t="s">
        <v>52</v>
      </c>
      <c r="E756">
        <v>2030</v>
      </c>
      <c r="F756">
        <v>0</v>
      </c>
    </row>
    <row r="757" spans="1:6" x14ac:dyDescent="0.35">
      <c r="A757" t="s">
        <v>155</v>
      </c>
      <c r="B757" t="s">
        <v>139</v>
      </c>
      <c r="C757" t="s">
        <v>138</v>
      </c>
      <c r="D757" t="s">
        <v>44</v>
      </c>
      <c r="E757">
        <v>2030</v>
      </c>
      <c r="F757">
        <v>0</v>
      </c>
    </row>
    <row r="758" spans="1:6" x14ac:dyDescent="0.35">
      <c r="A758" t="s">
        <v>155</v>
      </c>
      <c r="B758" t="s">
        <v>13</v>
      </c>
      <c r="C758" t="s">
        <v>136</v>
      </c>
      <c r="D758" t="s">
        <v>48</v>
      </c>
      <c r="E758">
        <v>2050</v>
      </c>
      <c r="F758">
        <v>1309294.2821530728</v>
      </c>
    </row>
    <row r="759" spans="1:6" x14ac:dyDescent="0.35">
      <c r="A759" t="s">
        <v>155</v>
      </c>
      <c r="B759" t="s">
        <v>13</v>
      </c>
      <c r="C759" t="s">
        <v>136</v>
      </c>
      <c r="D759" t="s">
        <v>60</v>
      </c>
      <c r="E759">
        <v>2050</v>
      </c>
      <c r="F759">
        <v>168414.8808021411</v>
      </c>
    </row>
    <row r="760" spans="1:6" x14ac:dyDescent="0.35">
      <c r="A760" t="s">
        <v>155</v>
      </c>
      <c r="B760" t="s">
        <v>13</v>
      </c>
      <c r="C760" t="s">
        <v>136</v>
      </c>
      <c r="D760" t="s">
        <v>61</v>
      </c>
      <c r="E760">
        <v>2050</v>
      </c>
      <c r="F760">
        <v>183249.6836740704</v>
      </c>
    </row>
    <row r="761" spans="1:6" x14ac:dyDescent="0.35">
      <c r="A761" t="s">
        <v>155</v>
      </c>
      <c r="B761" t="s">
        <v>13</v>
      </c>
      <c r="C761" t="s">
        <v>136</v>
      </c>
      <c r="D761" t="s">
        <v>62</v>
      </c>
      <c r="E761">
        <v>2050</v>
      </c>
      <c r="F761">
        <v>1232129.8582954018</v>
      </c>
    </row>
    <row r="762" spans="1:6" x14ac:dyDescent="0.35">
      <c r="A762" t="s">
        <v>155</v>
      </c>
      <c r="B762" t="s">
        <v>13</v>
      </c>
      <c r="C762" t="s">
        <v>136</v>
      </c>
      <c r="D762" t="s">
        <v>52</v>
      </c>
      <c r="E762">
        <v>2050</v>
      </c>
      <c r="F762">
        <v>524840.3181212655</v>
      </c>
    </row>
    <row r="763" spans="1:6" x14ac:dyDescent="0.35">
      <c r="A763" t="s">
        <v>155</v>
      </c>
      <c r="B763" t="s">
        <v>13</v>
      </c>
      <c r="C763" t="s">
        <v>136</v>
      </c>
      <c r="D763" t="s">
        <v>44</v>
      </c>
      <c r="E763">
        <v>2050</v>
      </c>
      <c r="F763">
        <v>0</v>
      </c>
    </row>
    <row r="764" spans="1:6" x14ac:dyDescent="0.35">
      <c r="A764" t="s">
        <v>155</v>
      </c>
      <c r="B764" t="s">
        <v>139</v>
      </c>
      <c r="C764" t="s">
        <v>136</v>
      </c>
      <c r="D764" t="s">
        <v>48</v>
      </c>
      <c r="E764">
        <v>2050</v>
      </c>
      <c r="F764">
        <v>0</v>
      </c>
    </row>
    <row r="765" spans="1:6" x14ac:dyDescent="0.35">
      <c r="A765" t="s">
        <v>155</v>
      </c>
      <c r="B765" t="s">
        <v>139</v>
      </c>
      <c r="C765" t="s">
        <v>136</v>
      </c>
      <c r="D765" t="s">
        <v>60</v>
      </c>
      <c r="E765">
        <v>2050</v>
      </c>
      <c r="F765">
        <v>0</v>
      </c>
    </row>
    <row r="766" spans="1:6" x14ac:dyDescent="0.35">
      <c r="A766" t="s">
        <v>155</v>
      </c>
      <c r="B766" t="s">
        <v>139</v>
      </c>
      <c r="C766" t="s">
        <v>136</v>
      </c>
      <c r="D766" t="s">
        <v>61</v>
      </c>
      <c r="E766">
        <v>2050</v>
      </c>
      <c r="F766">
        <v>0</v>
      </c>
    </row>
    <row r="767" spans="1:6" x14ac:dyDescent="0.35">
      <c r="A767" t="s">
        <v>155</v>
      </c>
      <c r="B767" t="s">
        <v>139</v>
      </c>
      <c r="C767" t="s">
        <v>136</v>
      </c>
      <c r="D767" t="s">
        <v>78</v>
      </c>
      <c r="E767">
        <v>2050</v>
      </c>
      <c r="F767">
        <v>380352.76102781744</v>
      </c>
    </row>
    <row r="768" spans="1:6" x14ac:dyDescent="0.35">
      <c r="A768" t="s">
        <v>155</v>
      </c>
      <c r="B768" t="s">
        <v>139</v>
      </c>
      <c r="C768" t="s">
        <v>136</v>
      </c>
      <c r="D768" t="s">
        <v>52</v>
      </c>
      <c r="E768">
        <v>2050</v>
      </c>
      <c r="F768">
        <v>0</v>
      </c>
    </row>
    <row r="769" spans="1:6" x14ac:dyDescent="0.35">
      <c r="A769" t="s">
        <v>155</v>
      </c>
      <c r="B769" t="s">
        <v>139</v>
      </c>
      <c r="C769" t="s">
        <v>136</v>
      </c>
      <c r="D769" t="s">
        <v>44</v>
      </c>
      <c r="E769">
        <v>2050</v>
      </c>
      <c r="F769">
        <v>0</v>
      </c>
    </row>
    <row r="770" spans="1:6" x14ac:dyDescent="0.35">
      <c r="A770" t="s">
        <v>155</v>
      </c>
      <c r="B770" t="s">
        <v>13</v>
      </c>
      <c r="C770" t="s">
        <v>138</v>
      </c>
      <c r="D770" t="s">
        <v>48</v>
      </c>
      <c r="E770">
        <v>2050</v>
      </c>
      <c r="F770">
        <v>731480.16342047974</v>
      </c>
    </row>
    <row r="771" spans="1:6" x14ac:dyDescent="0.35">
      <c r="A771" t="s">
        <v>155</v>
      </c>
      <c r="B771" t="s">
        <v>13</v>
      </c>
      <c r="C771" t="s">
        <v>138</v>
      </c>
      <c r="D771" t="s">
        <v>60</v>
      </c>
      <c r="E771">
        <v>2050</v>
      </c>
      <c r="F771">
        <v>67729.865689932136</v>
      </c>
    </row>
    <row r="772" spans="1:6" x14ac:dyDescent="0.35">
      <c r="A772" t="s">
        <v>155</v>
      </c>
      <c r="B772" t="s">
        <v>13</v>
      </c>
      <c r="C772" t="s">
        <v>138</v>
      </c>
      <c r="D772" t="s">
        <v>61</v>
      </c>
      <c r="E772">
        <v>2050</v>
      </c>
      <c r="F772">
        <v>42440.412782955995</v>
      </c>
    </row>
    <row r="773" spans="1:6" x14ac:dyDescent="0.35">
      <c r="A773" t="s">
        <v>155</v>
      </c>
      <c r="B773" t="s">
        <v>13</v>
      </c>
      <c r="C773" t="s">
        <v>138</v>
      </c>
      <c r="D773" t="s">
        <v>62</v>
      </c>
      <c r="E773">
        <v>2050</v>
      </c>
      <c r="F773">
        <v>360341.66126997548</v>
      </c>
    </row>
    <row r="774" spans="1:6" x14ac:dyDescent="0.35">
      <c r="A774" t="s">
        <v>155</v>
      </c>
      <c r="B774" t="s">
        <v>13</v>
      </c>
      <c r="C774" t="s">
        <v>138</v>
      </c>
      <c r="D774" t="s">
        <v>52</v>
      </c>
      <c r="E774">
        <v>2050</v>
      </c>
      <c r="F774">
        <v>457890.6818787345</v>
      </c>
    </row>
    <row r="775" spans="1:6" x14ac:dyDescent="0.35">
      <c r="A775" t="s">
        <v>155</v>
      </c>
      <c r="B775" t="s">
        <v>13</v>
      </c>
      <c r="C775" t="s">
        <v>138</v>
      </c>
      <c r="D775" t="s">
        <v>44</v>
      </c>
      <c r="E775">
        <v>2050</v>
      </c>
      <c r="F775">
        <v>0</v>
      </c>
    </row>
    <row r="776" spans="1:6" x14ac:dyDescent="0.35">
      <c r="A776" t="s">
        <v>155</v>
      </c>
      <c r="B776" t="s">
        <v>139</v>
      </c>
      <c r="C776" t="s">
        <v>138</v>
      </c>
      <c r="D776" t="s">
        <v>48</v>
      </c>
      <c r="E776">
        <v>2050</v>
      </c>
      <c r="F776">
        <v>0</v>
      </c>
    </row>
    <row r="777" spans="1:6" x14ac:dyDescent="0.35">
      <c r="A777" t="s">
        <v>155</v>
      </c>
      <c r="B777" t="s">
        <v>139</v>
      </c>
      <c r="C777" t="s">
        <v>138</v>
      </c>
      <c r="D777" t="s">
        <v>60</v>
      </c>
      <c r="E777">
        <v>2050</v>
      </c>
      <c r="F777">
        <v>0</v>
      </c>
    </row>
    <row r="778" spans="1:6" x14ac:dyDescent="0.35">
      <c r="A778" t="s">
        <v>155</v>
      </c>
      <c r="B778" t="s">
        <v>139</v>
      </c>
      <c r="C778" t="s">
        <v>138</v>
      </c>
      <c r="D778" t="s">
        <v>61</v>
      </c>
      <c r="E778">
        <v>2050</v>
      </c>
      <c r="F778">
        <v>0</v>
      </c>
    </row>
    <row r="779" spans="1:6" x14ac:dyDescent="0.35">
      <c r="A779" t="s">
        <v>155</v>
      </c>
      <c r="B779" t="s">
        <v>139</v>
      </c>
      <c r="C779" t="s">
        <v>138</v>
      </c>
      <c r="D779" t="s">
        <v>78</v>
      </c>
      <c r="E779">
        <v>2050</v>
      </c>
      <c r="F779">
        <v>111177.39028679465</v>
      </c>
    </row>
    <row r="780" spans="1:6" x14ac:dyDescent="0.35">
      <c r="A780" t="s">
        <v>155</v>
      </c>
      <c r="B780" t="s">
        <v>139</v>
      </c>
      <c r="C780" t="s">
        <v>138</v>
      </c>
      <c r="D780" t="s">
        <v>52</v>
      </c>
      <c r="E780">
        <v>2050</v>
      </c>
      <c r="F780">
        <v>0</v>
      </c>
    </row>
    <row r="781" spans="1:6" x14ac:dyDescent="0.35">
      <c r="A781" t="s">
        <v>155</v>
      </c>
      <c r="B781" t="s">
        <v>139</v>
      </c>
      <c r="C781" t="s">
        <v>138</v>
      </c>
      <c r="D781" t="s">
        <v>44</v>
      </c>
      <c r="E781">
        <v>2050</v>
      </c>
      <c r="F781">
        <v>0</v>
      </c>
    </row>
    <row r="782" spans="1:6" x14ac:dyDescent="0.35">
      <c r="A782" t="s">
        <v>155</v>
      </c>
      <c r="B782" t="s">
        <v>12</v>
      </c>
      <c r="C782" t="s">
        <v>136</v>
      </c>
      <c r="D782" t="s">
        <v>40</v>
      </c>
      <c r="E782">
        <v>2019</v>
      </c>
      <c r="F782">
        <v>12818096.433914844</v>
      </c>
    </row>
    <row r="783" spans="1:6" x14ac:dyDescent="0.35">
      <c r="A783" t="s">
        <v>155</v>
      </c>
      <c r="B783" t="s">
        <v>12</v>
      </c>
      <c r="C783" t="s">
        <v>136</v>
      </c>
      <c r="D783" t="s">
        <v>41</v>
      </c>
      <c r="E783">
        <v>2019</v>
      </c>
      <c r="F783">
        <v>9058051.1739541572</v>
      </c>
    </row>
    <row r="784" spans="1:6" x14ac:dyDescent="0.35">
      <c r="A784" t="s">
        <v>155</v>
      </c>
      <c r="B784" t="s">
        <v>12</v>
      </c>
      <c r="C784" t="s">
        <v>136</v>
      </c>
      <c r="D784" t="s">
        <v>42</v>
      </c>
      <c r="E784">
        <v>2019</v>
      </c>
      <c r="F784">
        <v>4103.8061780475591</v>
      </c>
    </row>
    <row r="785" spans="1:6" x14ac:dyDescent="0.35">
      <c r="A785" t="s">
        <v>155</v>
      </c>
      <c r="B785" t="s">
        <v>12</v>
      </c>
      <c r="C785" t="s">
        <v>136</v>
      </c>
      <c r="D785" t="s">
        <v>46</v>
      </c>
      <c r="E785">
        <v>2019</v>
      </c>
      <c r="F785">
        <v>730307.97492940596</v>
      </c>
    </row>
    <row r="786" spans="1:6" x14ac:dyDescent="0.35">
      <c r="A786" t="s">
        <v>155</v>
      </c>
      <c r="B786" t="s">
        <v>12</v>
      </c>
      <c r="C786" t="s">
        <v>136</v>
      </c>
      <c r="D786" t="s">
        <v>63</v>
      </c>
      <c r="E786">
        <v>2019</v>
      </c>
      <c r="F786">
        <v>7001629.6154696662</v>
      </c>
    </row>
    <row r="787" spans="1:6" x14ac:dyDescent="0.35">
      <c r="A787" t="s">
        <v>155</v>
      </c>
      <c r="B787" t="s">
        <v>12</v>
      </c>
      <c r="C787" t="s">
        <v>136</v>
      </c>
      <c r="D787" t="s">
        <v>64</v>
      </c>
      <c r="E787">
        <v>2019</v>
      </c>
      <c r="F787">
        <v>569996.93502990273</v>
      </c>
    </row>
    <row r="788" spans="1:6" x14ac:dyDescent="0.35">
      <c r="A788" t="s">
        <v>155</v>
      </c>
      <c r="B788" t="s">
        <v>12</v>
      </c>
      <c r="C788" t="s">
        <v>136</v>
      </c>
      <c r="D788" t="s">
        <v>40</v>
      </c>
      <c r="E788">
        <v>2030</v>
      </c>
      <c r="F788">
        <v>5668137.2741312822</v>
      </c>
    </row>
    <row r="789" spans="1:6" x14ac:dyDescent="0.35">
      <c r="A789" t="s">
        <v>155</v>
      </c>
      <c r="B789" t="s">
        <v>12</v>
      </c>
      <c r="C789" t="s">
        <v>136</v>
      </c>
      <c r="D789" t="s">
        <v>41</v>
      </c>
      <c r="E789">
        <v>2030</v>
      </c>
      <c r="F789">
        <v>2492831.3685764708</v>
      </c>
    </row>
    <row r="790" spans="1:6" x14ac:dyDescent="0.35">
      <c r="A790" t="s">
        <v>155</v>
      </c>
      <c r="B790" t="s">
        <v>12</v>
      </c>
      <c r="C790" t="s">
        <v>136</v>
      </c>
      <c r="D790" t="s">
        <v>42</v>
      </c>
      <c r="E790">
        <v>2030</v>
      </c>
      <c r="F790">
        <v>3337.0904542181925</v>
      </c>
    </row>
    <row r="791" spans="1:6" x14ac:dyDescent="0.35">
      <c r="A791" t="s">
        <v>155</v>
      </c>
      <c r="B791" t="s">
        <v>12</v>
      </c>
      <c r="C791" t="s">
        <v>136</v>
      </c>
      <c r="D791" t="s">
        <v>46</v>
      </c>
      <c r="E791">
        <v>2030</v>
      </c>
      <c r="F791">
        <v>401728.76679519669</v>
      </c>
    </row>
    <row r="792" spans="1:6" x14ac:dyDescent="0.35">
      <c r="A792" t="s">
        <v>155</v>
      </c>
      <c r="B792" t="s">
        <v>12</v>
      </c>
      <c r="C792" t="s">
        <v>136</v>
      </c>
      <c r="D792" t="s">
        <v>63</v>
      </c>
      <c r="E792">
        <v>2030</v>
      </c>
      <c r="F792">
        <v>14170678.526299225</v>
      </c>
    </row>
    <row r="793" spans="1:6" x14ac:dyDescent="0.35">
      <c r="A793" t="s">
        <v>155</v>
      </c>
      <c r="B793" t="s">
        <v>12</v>
      </c>
      <c r="C793" t="s">
        <v>136</v>
      </c>
      <c r="D793" t="s">
        <v>64</v>
      </c>
      <c r="E793">
        <v>2030</v>
      </c>
      <c r="F793">
        <v>812928.99314271065</v>
      </c>
    </row>
    <row r="794" spans="1:6" x14ac:dyDescent="0.35">
      <c r="A794" t="s">
        <v>155</v>
      </c>
      <c r="B794" t="s">
        <v>12</v>
      </c>
      <c r="C794" t="s">
        <v>136</v>
      </c>
      <c r="D794" t="s">
        <v>40</v>
      </c>
      <c r="E794">
        <v>2050</v>
      </c>
      <c r="F794">
        <v>5426541.7046099147</v>
      </c>
    </row>
    <row r="795" spans="1:6" x14ac:dyDescent="0.35">
      <c r="A795" t="s">
        <v>155</v>
      </c>
      <c r="B795" t="s">
        <v>12</v>
      </c>
      <c r="C795" t="s">
        <v>136</v>
      </c>
      <c r="D795" t="s">
        <v>41</v>
      </c>
      <c r="E795">
        <v>2050</v>
      </c>
      <c r="F795">
        <v>2445198.048489566</v>
      </c>
    </row>
    <row r="796" spans="1:6" x14ac:dyDescent="0.35">
      <c r="A796" t="s">
        <v>155</v>
      </c>
      <c r="B796" t="s">
        <v>12</v>
      </c>
      <c r="C796" t="s">
        <v>136</v>
      </c>
      <c r="D796" t="s">
        <v>42</v>
      </c>
      <c r="E796">
        <v>2050</v>
      </c>
      <c r="F796">
        <v>3446.2126889929687</v>
      </c>
    </row>
    <row r="797" spans="1:6" x14ac:dyDescent="0.35">
      <c r="A797" t="s">
        <v>155</v>
      </c>
      <c r="B797" t="s">
        <v>12</v>
      </c>
      <c r="C797" t="s">
        <v>136</v>
      </c>
      <c r="D797" t="s">
        <v>46</v>
      </c>
      <c r="E797">
        <v>2050</v>
      </c>
      <c r="F797">
        <v>420665.19876426988</v>
      </c>
    </row>
    <row r="798" spans="1:6" x14ac:dyDescent="0.35">
      <c r="A798" t="s">
        <v>155</v>
      </c>
      <c r="B798" t="s">
        <v>12</v>
      </c>
      <c r="C798" t="s">
        <v>136</v>
      </c>
      <c r="D798" t="s">
        <v>63</v>
      </c>
      <c r="E798">
        <v>2050</v>
      </c>
      <c r="F798">
        <v>13769740.953721102</v>
      </c>
    </row>
    <row r="799" spans="1:6" x14ac:dyDescent="0.35">
      <c r="A799" t="s">
        <v>155</v>
      </c>
      <c r="B799" t="s">
        <v>12</v>
      </c>
      <c r="C799" t="s">
        <v>136</v>
      </c>
      <c r="D799" t="s">
        <v>64</v>
      </c>
      <c r="E799">
        <v>2050</v>
      </c>
      <c r="F799">
        <v>785628.01869998709</v>
      </c>
    </row>
    <row r="800" spans="1:6" x14ac:dyDescent="0.35">
      <c r="A800" t="s">
        <v>155</v>
      </c>
      <c r="B800" t="s">
        <v>12</v>
      </c>
      <c r="C800" t="s">
        <v>138</v>
      </c>
      <c r="D800" t="s">
        <v>40</v>
      </c>
      <c r="E800">
        <v>2019</v>
      </c>
      <c r="F800">
        <v>1924034.2327518209</v>
      </c>
    </row>
    <row r="801" spans="1:6" x14ac:dyDescent="0.35">
      <c r="A801" t="s">
        <v>155</v>
      </c>
      <c r="B801" t="s">
        <v>12</v>
      </c>
      <c r="C801" t="s">
        <v>138</v>
      </c>
      <c r="D801" t="s">
        <v>41</v>
      </c>
      <c r="E801">
        <v>2019</v>
      </c>
      <c r="F801">
        <v>638439.1593791761</v>
      </c>
    </row>
    <row r="802" spans="1:6" x14ac:dyDescent="0.35">
      <c r="A802" t="s">
        <v>155</v>
      </c>
      <c r="B802" t="s">
        <v>12</v>
      </c>
      <c r="C802" t="s">
        <v>138</v>
      </c>
      <c r="D802" t="s">
        <v>42</v>
      </c>
      <c r="E802">
        <v>2019</v>
      </c>
      <c r="F802">
        <v>337.693821952441</v>
      </c>
    </row>
    <row r="803" spans="1:6" x14ac:dyDescent="0.35">
      <c r="A803" t="s">
        <v>155</v>
      </c>
      <c r="B803" t="s">
        <v>12</v>
      </c>
      <c r="C803" t="s">
        <v>138</v>
      </c>
      <c r="D803" t="s">
        <v>46</v>
      </c>
      <c r="E803">
        <v>2019</v>
      </c>
      <c r="F803">
        <v>93457.017927737121</v>
      </c>
    </row>
    <row r="804" spans="1:6" x14ac:dyDescent="0.35">
      <c r="A804" t="s">
        <v>155</v>
      </c>
      <c r="B804" t="s">
        <v>12</v>
      </c>
      <c r="C804" t="s">
        <v>138</v>
      </c>
      <c r="D804" t="s">
        <v>63</v>
      </c>
      <c r="E804">
        <v>2019</v>
      </c>
      <c r="F804">
        <v>1801862.1200388186</v>
      </c>
    </row>
    <row r="805" spans="1:6" x14ac:dyDescent="0.35">
      <c r="A805" t="s">
        <v>155</v>
      </c>
      <c r="B805" t="s">
        <v>12</v>
      </c>
      <c r="C805" t="s">
        <v>138</v>
      </c>
      <c r="D805" t="s">
        <v>64</v>
      </c>
      <c r="E805">
        <v>2019</v>
      </c>
      <c r="F805">
        <v>374820.3560243976</v>
      </c>
    </row>
    <row r="806" spans="1:6" x14ac:dyDescent="0.35">
      <c r="A806" t="s">
        <v>155</v>
      </c>
      <c r="B806" t="s">
        <v>12</v>
      </c>
      <c r="C806" t="s">
        <v>138</v>
      </c>
      <c r="D806" t="s">
        <v>40</v>
      </c>
      <c r="E806">
        <v>2030</v>
      </c>
      <c r="F806">
        <v>821296.73910410993</v>
      </c>
    </row>
    <row r="807" spans="1:6" x14ac:dyDescent="0.35">
      <c r="A807" t="s">
        <v>155</v>
      </c>
      <c r="B807" t="s">
        <v>12</v>
      </c>
      <c r="C807" t="s">
        <v>138</v>
      </c>
      <c r="D807" t="s">
        <v>41</v>
      </c>
      <c r="E807">
        <v>2030</v>
      </c>
      <c r="F807">
        <v>177175.52115191214</v>
      </c>
    </row>
    <row r="808" spans="1:6" x14ac:dyDescent="0.35">
      <c r="A808" t="s">
        <v>155</v>
      </c>
      <c r="B808" t="s">
        <v>12</v>
      </c>
      <c r="C808" t="s">
        <v>138</v>
      </c>
      <c r="D808" t="s">
        <v>42</v>
      </c>
      <c r="E808">
        <v>2030</v>
      </c>
      <c r="F808">
        <v>280.08077006114183</v>
      </c>
    </row>
    <row r="809" spans="1:6" x14ac:dyDescent="0.35">
      <c r="A809" t="s">
        <v>155</v>
      </c>
      <c r="B809" t="s">
        <v>12</v>
      </c>
      <c r="C809" t="s">
        <v>138</v>
      </c>
      <c r="D809" t="s">
        <v>46</v>
      </c>
      <c r="E809">
        <v>2030</v>
      </c>
      <c r="F809">
        <v>54219.773738244621</v>
      </c>
    </row>
    <row r="810" spans="1:6" x14ac:dyDescent="0.35">
      <c r="A810" t="s">
        <v>155</v>
      </c>
      <c r="B810" t="s">
        <v>12</v>
      </c>
      <c r="C810" t="s">
        <v>138</v>
      </c>
      <c r="D810" t="s">
        <v>63</v>
      </c>
      <c r="E810">
        <v>2030</v>
      </c>
      <c r="F810">
        <v>2648926.4790757964</v>
      </c>
    </row>
    <row r="811" spans="1:6" x14ac:dyDescent="0.35">
      <c r="A811" t="s">
        <v>155</v>
      </c>
      <c r="B811" t="s">
        <v>12</v>
      </c>
      <c r="C811" t="s">
        <v>138</v>
      </c>
      <c r="D811" t="s">
        <v>64</v>
      </c>
      <c r="E811">
        <v>2030</v>
      </c>
      <c r="F811">
        <v>392543.73090939765</v>
      </c>
    </row>
    <row r="812" spans="1:6" x14ac:dyDescent="0.35">
      <c r="A812" t="s">
        <v>155</v>
      </c>
      <c r="B812" t="s">
        <v>12</v>
      </c>
      <c r="C812" t="s">
        <v>138</v>
      </c>
      <c r="D812" t="s">
        <v>40</v>
      </c>
      <c r="E812">
        <v>2050</v>
      </c>
      <c r="F812">
        <v>786290.23805561347</v>
      </c>
    </row>
    <row r="813" spans="1:6" x14ac:dyDescent="0.35">
      <c r="A813" t="s">
        <v>155</v>
      </c>
      <c r="B813" t="s">
        <v>12</v>
      </c>
      <c r="C813" t="s">
        <v>138</v>
      </c>
      <c r="D813" t="s">
        <v>41</v>
      </c>
      <c r="E813">
        <v>2050</v>
      </c>
      <c r="F813">
        <v>173790.03009263825</v>
      </c>
    </row>
    <row r="814" spans="1:6" x14ac:dyDescent="0.35">
      <c r="A814" t="s">
        <v>155</v>
      </c>
      <c r="B814" t="s">
        <v>12</v>
      </c>
      <c r="C814" t="s">
        <v>138</v>
      </c>
      <c r="D814" t="s">
        <v>42</v>
      </c>
      <c r="E814">
        <v>2050</v>
      </c>
      <c r="F814">
        <v>289.23935894742124</v>
      </c>
    </row>
    <row r="815" spans="1:6" x14ac:dyDescent="0.35">
      <c r="A815" t="s">
        <v>155</v>
      </c>
      <c r="B815" t="s">
        <v>12</v>
      </c>
      <c r="C815" t="s">
        <v>138</v>
      </c>
      <c r="D815" t="s">
        <v>46</v>
      </c>
      <c r="E815">
        <v>2050</v>
      </c>
      <c r="F815">
        <v>57097.370490994261</v>
      </c>
    </row>
    <row r="816" spans="1:6" x14ac:dyDescent="0.35">
      <c r="A816" t="s">
        <v>155</v>
      </c>
      <c r="B816" t="s">
        <v>12</v>
      </c>
      <c r="C816" t="s">
        <v>138</v>
      </c>
      <c r="D816" t="s">
        <v>63</v>
      </c>
      <c r="E816">
        <v>2050</v>
      </c>
      <c r="F816">
        <v>2636205.4397722334</v>
      </c>
    </row>
    <row r="817" spans="1:6" x14ac:dyDescent="0.35">
      <c r="A817" t="s">
        <v>155</v>
      </c>
      <c r="B817" t="s">
        <v>12</v>
      </c>
      <c r="C817" t="s">
        <v>138</v>
      </c>
      <c r="D817" t="s">
        <v>64</v>
      </c>
      <c r="E817">
        <v>2050</v>
      </c>
      <c r="F817">
        <v>381219.06515677791</v>
      </c>
    </row>
    <row r="818" spans="1:6" x14ac:dyDescent="0.35">
      <c r="A818" t="s">
        <v>155</v>
      </c>
      <c r="B818" t="s">
        <v>140</v>
      </c>
      <c r="C818" t="s">
        <v>136</v>
      </c>
      <c r="D818" t="s">
        <v>49</v>
      </c>
      <c r="E818">
        <v>2019</v>
      </c>
      <c r="F818">
        <v>0</v>
      </c>
    </row>
    <row r="819" spans="1:6" x14ac:dyDescent="0.35">
      <c r="A819" t="s">
        <v>155</v>
      </c>
      <c r="B819" t="s">
        <v>140</v>
      </c>
      <c r="C819" t="s">
        <v>136</v>
      </c>
      <c r="D819" t="s">
        <v>49</v>
      </c>
      <c r="E819">
        <v>2030</v>
      </c>
      <c r="F819">
        <v>0</v>
      </c>
    </row>
    <row r="820" spans="1:6" x14ac:dyDescent="0.35">
      <c r="A820" t="s">
        <v>155</v>
      </c>
      <c r="B820" t="s">
        <v>140</v>
      </c>
      <c r="C820" t="s">
        <v>136</v>
      </c>
      <c r="D820" t="s">
        <v>49</v>
      </c>
      <c r="E820">
        <v>2050</v>
      </c>
      <c r="F820">
        <v>0</v>
      </c>
    </row>
    <row r="821" spans="1:6" x14ac:dyDescent="0.35">
      <c r="A821" t="s">
        <v>155</v>
      </c>
      <c r="B821" t="s">
        <v>140</v>
      </c>
      <c r="C821" t="s">
        <v>138</v>
      </c>
      <c r="D821" t="s">
        <v>49</v>
      </c>
      <c r="E821">
        <v>2019</v>
      </c>
      <c r="F821">
        <v>0</v>
      </c>
    </row>
    <row r="822" spans="1:6" x14ac:dyDescent="0.35">
      <c r="A822" t="s">
        <v>155</v>
      </c>
      <c r="B822" t="s">
        <v>140</v>
      </c>
      <c r="C822" t="s">
        <v>138</v>
      </c>
      <c r="D822" t="s">
        <v>49</v>
      </c>
      <c r="E822">
        <v>2030</v>
      </c>
      <c r="F822">
        <v>0</v>
      </c>
    </row>
    <row r="823" spans="1:6" x14ac:dyDescent="0.35">
      <c r="A823" t="s">
        <v>155</v>
      </c>
      <c r="B823" t="s">
        <v>140</v>
      </c>
      <c r="C823" t="s">
        <v>138</v>
      </c>
      <c r="D823" t="s">
        <v>49</v>
      </c>
      <c r="E823">
        <v>2050</v>
      </c>
      <c r="F823">
        <v>0</v>
      </c>
    </row>
    <row r="824" spans="1:6" x14ac:dyDescent="0.35">
      <c r="A824" t="s">
        <v>155</v>
      </c>
      <c r="B824" t="s">
        <v>141</v>
      </c>
      <c r="C824" t="s">
        <v>136</v>
      </c>
      <c r="D824" t="s">
        <v>65</v>
      </c>
      <c r="E824">
        <v>2019</v>
      </c>
      <c r="F824">
        <v>485762.00237315823</v>
      </c>
    </row>
    <row r="825" spans="1:6" x14ac:dyDescent="0.35">
      <c r="A825" t="s">
        <v>155</v>
      </c>
      <c r="B825" t="s">
        <v>141</v>
      </c>
      <c r="C825" t="s">
        <v>136</v>
      </c>
      <c r="D825" t="s">
        <v>65</v>
      </c>
      <c r="E825">
        <v>2030</v>
      </c>
      <c r="F825">
        <v>509029.05966338929</v>
      </c>
    </row>
    <row r="826" spans="1:6" x14ac:dyDescent="0.35">
      <c r="A826" t="s">
        <v>155</v>
      </c>
      <c r="B826" t="s">
        <v>141</v>
      </c>
      <c r="C826" t="s">
        <v>136</v>
      </c>
      <c r="D826" t="s">
        <v>65</v>
      </c>
      <c r="E826">
        <v>2050</v>
      </c>
      <c r="F826">
        <v>526296.50250669091</v>
      </c>
    </row>
    <row r="827" spans="1:6" x14ac:dyDescent="0.35">
      <c r="A827" t="s">
        <v>155</v>
      </c>
      <c r="B827" t="s">
        <v>141</v>
      </c>
      <c r="C827" t="s">
        <v>138</v>
      </c>
      <c r="D827" t="s">
        <v>65</v>
      </c>
      <c r="E827">
        <v>2019</v>
      </c>
      <c r="F827">
        <v>192563.22613808865</v>
      </c>
    </row>
    <row r="828" spans="1:6" x14ac:dyDescent="0.35">
      <c r="A828" t="s">
        <v>155</v>
      </c>
      <c r="B828" t="s">
        <v>141</v>
      </c>
      <c r="C828" t="s">
        <v>138</v>
      </c>
      <c r="D828" t="s">
        <v>65</v>
      </c>
      <c r="E828">
        <v>2030</v>
      </c>
      <c r="F828">
        <v>202988.92221517742</v>
      </c>
    </row>
    <row r="829" spans="1:6" x14ac:dyDescent="0.35">
      <c r="A829" t="s">
        <v>155</v>
      </c>
      <c r="B829" t="s">
        <v>141</v>
      </c>
      <c r="C829" t="s">
        <v>138</v>
      </c>
      <c r="D829" t="s">
        <v>65</v>
      </c>
      <c r="E829">
        <v>2050</v>
      </c>
      <c r="F829">
        <v>211655.83028103792</v>
      </c>
    </row>
    <row r="830" spans="1:6" x14ac:dyDescent="0.35">
      <c r="A830" t="s">
        <v>155</v>
      </c>
      <c r="B830" t="s">
        <v>121</v>
      </c>
      <c r="C830" t="s">
        <v>136</v>
      </c>
      <c r="D830" t="s">
        <v>48</v>
      </c>
      <c r="E830">
        <v>2019</v>
      </c>
      <c r="F830">
        <v>0</v>
      </c>
    </row>
    <row r="831" spans="1:6" x14ac:dyDescent="0.35">
      <c r="A831" t="s">
        <v>155</v>
      </c>
      <c r="B831" t="s">
        <v>121</v>
      </c>
      <c r="C831" t="s">
        <v>136</v>
      </c>
      <c r="D831" t="s">
        <v>48</v>
      </c>
      <c r="E831">
        <v>2030</v>
      </c>
      <c r="F831">
        <v>0</v>
      </c>
    </row>
    <row r="832" spans="1:6" x14ac:dyDescent="0.35">
      <c r="A832" t="s">
        <v>155</v>
      </c>
      <c r="B832" t="s">
        <v>121</v>
      </c>
      <c r="C832" t="s">
        <v>136</v>
      </c>
      <c r="D832" t="s">
        <v>48</v>
      </c>
      <c r="E832">
        <v>2050</v>
      </c>
      <c r="F832">
        <v>0</v>
      </c>
    </row>
    <row r="833" spans="1:6" x14ac:dyDescent="0.35">
      <c r="A833" t="s">
        <v>155</v>
      </c>
      <c r="B833" t="s">
        <v>121</v>
      </c>
      <c r="C833" t="s">
        <v>138</v>
      </c>
      <c r="D833" t="s">
        <v>48</v>
      </c>
      <c r="E833">
        <v>2019</v>
      </c>
      <c r="F833">
        <v>0</v>
      </c>
    </row>
    <row r="834" spans="1:6" x14ac:dyDescent="0.35">
      <c r="A834" t="s">
        <v>155</v>
      </c>
      <c r="B834" t="s">
        <v>121</v>
      </c>
      <c r="C834" t="s">
        <v>138</v>
      </c>
      <c r="D834" t="s">
        <v>48</v>
      </c>
      <c r="E834">
        <v>2030</v>
      </c>
      <c r="F834">
        <v>0</v>
      </c>
    </row>
    <row r="835" spans="1:6" x14ac:dyDescent="0.35">
      <c r="A835" t="s">
        <v>155</v>
      </c>
      <c r="B835" t="s">
        <v>121</v>
      </c>
      <c r="C835" t="s">
        <v>138</v>
      </c>
      <c r="D835" t="s">
        <v>48</v>
      </c>
      <c r="E835">
        <v>2050</v>
      </c>
      <c r="F835">
        <v>0</v>
      </c>
    </row>
    <row r="836" spans="1:6" x14ac:dyDescent="0.35">
      <c r="A836" t="s">
        <v>155</v>
      </c>
      <c r="B836" t="s">
        <v>121</v>
      </c>
      <c r="C836" t="s">
        <v>136</v>
      </c>
      <c r="D836" t="s">
        <v>62</v>
      </c>
      <c r="E836">
        <v>2019</v>
      </c>
      <c r="F836">
        <v>0</v>
      </c>
    </row>
    <row r="837" spans="1:6" x14ac:dyDescent="0.35">
      <c r="A837" t="s">
        <v>155</v>
      </c>
      <c r="B837" t="s">
        <v>121</v>
      </c>
      <c r="C837" t="s">
        <v>136</v>
      </c>
      <c r="D837" t="s">
        <v>62</v>
      </c>
      <c r="E837">
        <v>2030</v>
      </c>
      <c r="F837">
        <v>0</v>
      </c>
    </row>
    <row r="838" spans="1:6" x14ac:dyDescent="0.35">
      <c r="A838" t="s">
        <v>155</v>
      </c>
      <c r="B838" t="s">
        <v>121</v>
      </c>
      <c r="C838" t="s">
        <v>136</v>
      </c>
      <c r="D838" t="s">
        <v>62</v>
      </c>
      <c r="E838">
        <v>2050</v>
      </c>
      <c r="F838">
        <v>0</v>
      </c>
    </row>
    <row r="839" spans="1:6" x14ac:dyDescent="0.35">
      <c r="A839" t="s">
        <v>155</v>
      </c>
      <c r="B839" t="s">
        <v>121</v>
      </c>
      <c r="C839" t="s">
        <v>138</v>
      </c>
      <c r="D839" t="s">
        <v>62</v>
      </c>
      <c r="E839">
        <v>2019</v>
      </c>
      <c r="F839">
        <v>0</v>
      </c>
    </row>
    <row r="840" spans="1:6" x14ac:dyDescent="0.35">
      <c r="A840" t="s">
        <v>155</v>
      </c>
      <c r="B840" t="s">
        <v>121</v>
      </c>
      <c r="C840" t="s">
        <v>138</v>
      </c>
      <c r="D840" t="s">
        <v>62</v>
      </c>
      <c r="E840">
        <v>2030</v>
      </c>
      <c r="F840">
        <v>0</v>
      </c>
    </row>
    <row r="841" spans="1:6" x14ac:dyDescent="0.35">
      <c r="A841" t="s">
        <v>155</v>
      </c>
      <c r="B841" t="s">
        <v>121</v>
      </c>
      <c r="C841" t="s">
        <v>138</v>
      </c>
      <c r="D841" t="s">
        <v>62</v>
      </c>
      <c r="E841">
        <v>2050</v>
      </c>
      <c r="F841">
        <v>0</v>
      </c>
    </row>
    <row r="842" spans="1:6" x14ac:dyDescent="0.35">
      <c r="A842" t="s">
        <v>155</v>
      </c>
      <c r="B842" t="s">
        <v>13</v>
      </c>
      <c r="C842" t="s">
        <v>136</v>
      </c>
      <c r="D842" t="s">
        <v>122</v>
      </c>
      <c r="E842">
        <v>2019</v>
      </c>
      <c r="F842">
        <v>0</v>
      </c>
    </row>
    <row r="843" spans="1:6" x14ac:dyDescent="0.35">
      <c r="A843" t="s">
        <v>155</v>
      </c>
      <c r="B843" t="s">
        <v>13</v>
      </c>
      <c r="C843" t="s">
        <v>136</v>
      </c>
      <c r="D843" t="s">
        <v>123</v>
      </c>
      <c r="E843">
        <v>2019</v>
      </c>
      <c r="F843">
        <v>0</v>
      </c>
    </row>
    <row r="844" spans="1:6" x14ac:dyDescent="0.35">
      <c r="A844" t="s">
        <v>155</v>
      </c>
      <c r="B844" t="s">
        <v>13</v>
      </c>
      <c r="C844" t="s">
        <v>136</v>
      </c>
      <c r="D844" t="s">
        <v>122</v>
      </c>
      <c r="E844">
        <v>2030</v>
      </c>
      <c r="F844">
        <v>0</v>
      </c>
    </row>
    <row r="845" spans="1:6" x14ac:dyDescent="0.35">
      <c r="A845" t="s">
        <v>155</v>
      </c>
      <c r="B845" t="s">
        <v>13</v>
      </c>
      <c r="C845" t="s">
        <v>136</v>
      </c>
      <c r="D845" t="s">
        <v>123</v>
      </c>
      <c r="E845">
        <v>2030</v>
      </c>
      <c r="F845">
        <v>0</v>
      </c>
    </row>
    <row r="846" spans="1:6" x14ac:dyDescent="0.35">
      <c r="A846" t="s">
        <v>155</v>
      </c>
      <c r="B846" t="s">
        <v>13</v>
      </c>
      <c r="C846" t="s">
        <v>136</v>
      </c>
      <c r="D846" t="s">
        <v>122</v>
      </c>
      <c r="E846">
        <v>2050</v>
      </c>
      <c r="F846">
        <v>0</v>
      </c>
    </row>
    <row r="847" spans="1:6" x14ac:dyDescent="0.35">
      <c r="A847" t="s">
        <v>155</v>
      </c>
      <c r="B847" t="s">
        <v>13</v>
      </c>
      <c r="C847" t="s">
        <v>136</v>
      </c>
      <c r="D847" t="s">
        <v>123</v>
      </c>
      <c r="E847">
        <v>2050</v>
      </c>
      <c r="F847">
        <v>0</v>
      </c>
    </row>
    <row r="848" spans="1:6" x14ac:dyDescent="0.35">
      <c r="A848" t="s">
        <v>155</v>
      </c>
      <c r="B848" t="s">
        <v>13</v>
      </c>
      <c r="C848" t="s">
        <v>138</v>
      </c>
      <c r="D848" t="s">
        <v>122</v>
      </c>
      <c r="E848">
        <v>2019</v>
      </c>
      <c r="F848">
        <v>0</v>
      </c>
    </row>
    <row r="849" spans="1:6" x14ac:dyDescent="0.35">
      <c r="A849" t="s">
        <v>155</v>
      </c>
      <c r="B849" t="s">
        <v>13</v>
      </c>
      <c r="C849" t="s">
        <v>138</v>
      </c>
      <c r="D849" t="s">
        <v>123</v>
      </c>
      <c r="E849">
        <v>2019</v>
      </c>
      <c r="F849">
        <v>0</v>
      </c>
    </row>
    <row r="850" spans="1:6" x14ac:dyDescent="0.35">
      <c r="A850" t="s">
        <v>155</v>
      </c>
      <c r="B850" t="s">
        <v>13</v>
      </c>
      <c r="C850" t="s">
        <v>138</v>
      </c>
      <c r="D850" t="s">
        <v>122</v>
      </c>
      <c r="E850">
        <v>2030</v>
      </c>
      <c r="F850">
        <v>0</v>
      </c>
    </row>
    <row r="851" spans="1:6" x14ac:dyDescent="0.35">
      <c r="A851" t="s">
        <v>155</v>
      </c>
      <c r="B851" t="s">
        <v>13</v>
      </c>
      <c r="C851" t="s">
        <v>138</v>
      </c>
      <c r="D851" t="s">
        <v>123</v>
      </c>
      <c r="E851">
        <v>2030</v>
      </c>
      <c r="F851">
        <v>0</v>
      </c>
    </row>
    <row r="852" spans="1:6" x14ac:dyDescent="0.35">
      <c r="A852" t="s">
        <v>155</v>
      </c>
      <c r="B852" t="s">
        <v>13</v>
      </c>
      <c r="C852" t="s">
        <v>138</v>
      </c>
      <c r="D852" t="s">
        <v>122</v>
      </c>
      <c r="E852">
        <v>2050</v>
      </c>
      <c r="F852">
        <v>0</v>
      </c>
    </row>
    <row r="853" spans="1:6" x14ac:dyDescent="0.35">
      <c r="A853" t="s">
        <v>155</v>
      </c>
      <c r="B853" t="s">
        <v>13</v>
      </c>
      <c r="C853" t="s">
        <v>138</v>
      </c>
      <c r="D853" t="s">
        <v>123</v>
      </c>
      <c r="E853">
        <v>2050</v>
      </c>
      <c r="F853">
        <v>0</v>
      </c>
    </row>
    <row r="854" spans="1:6" x14ac:dyDescent="0.35">
      <c r="A854" t="s">
        <v>156</v>
      </c>
      <c r="B854" t="s">
        <v>10</v>
      </c>
      <c r="C854" t="s">
        <v>136</v>
      </c>
      <c r="D854" t="s">
        <v>27</v>
      </c>
      <c r="E854">
        <v>2019</v>
      </c>
      <c r="F854">
        <v>286329.90483694919</v>
      </c>
    </row>
    <row r="855" spans="1:6" x14ac:dyDescent="0.35">
      <c r="A855" t="s">
        <v>156</v>
      </c>
      <c r="B855" t="s">
        <v>10</v>
      </c>
      <c r="C855" t="s">
        <v>136</v>
      </c>
      <c r="D855" t="s">
        <v>28</v>
      </c>
      <c r="E855">
        <v>2019</v>
      </c>
      <c r="F855">
        <v>261374.54615849949</v>
      </c>
    </row>
    <row r="856" spans="1:6" x14ac:dyDescent="0.35">
      <c r="A856" t="s">
        <v>156</v>
      </c>
      <c r="B856" t="s">
        <v>10</v>
      </c>
      <c r="C856" t="s">
        <v>136</v>
      </c>
      <c r="D856" t="s">
        <v>29</v>
      </c>
      <c r="E856">
        <v>2019</v>
      </c>
      <c r="F856">
        <v>119523.03367046962</v>
      </c>
    </row>
    <row r="857" spans="1:6" x14ac:dyDescent="0.35">
      <c r="A857" t="s">
        <v>156</v>
      </c>
      <c r="B857" t="s">
        <v>10</v>
      </c>
      <c r="C857" t="s">
        <v>136</v>
      </c>
      <c r="D857" t="s">
        <v>30</v>
      </c>
      <c r="E857">
        <v>2019</v>
      </c>
      <c r="F857">
        <v>117920.63695532705</v>
      </c>
    </row>
    <row r="858" spans="1:6" x14ac:dyDescent="0.35">
      <c r="A858" t="s">
        <v>156</v>
      </c>
      <c r="B858" t="s">
        <v>10</v>
      </c>
      <c r="C858" t="s">
        <v>136</v>
      </c>
      <c r="D858" t="s">
        <v>31</v>
      </c>
      <c r="E858">
        <v>2019</v>
      </c>
      <c r="F858">
        <v>58080.313724265572</v>
      </c>
    </row>
    <row r="859" spans="1:6" x14ac:dyDescent="0.35">
      <c r="A859" t="s">
        <v>156</v>
      </c>
      <c r="B859" t="s">
        <v>10</v>
      </c>
      <c r="C859" t="s">
        <v>136</v>
      </c>
      <c r="D859" t="s">
        <v>32</v>
      </c>
      <c r="E859">
        <v>2019</v>
      </c>
      <c r="F859">
        <v>0</v>
      </c>
    </row>
    <row r="860" spans="1:6" x14ac:dyDescent="0.35">
      <c r="A860" t="s">
        <v>156</v>
      </c>
      <c r="B860" t="s">
        <v>10</v>
      </c>
      <c r="C860" t="s">
        <v>136</v>
      </c>
      <c r="D860" t="s">
        <v>33</v>
      </c>
      <c r="E860">
        <v>2019</v>
      </c>
      <c r="F860">
        <v>0</v>
      </c>
    </row>
    <row r="861" spans="1:6" x14ac:dyDescent="0.35">
      <c r="A861" t="s">
        <v>156</v>
      </c>
      <c r="B861" t="s">
        <v>10</v>
      </c>
      <c r="C861" t="s">
        <v>136</v>
      </c>
      <c r="D861" t="s">
        <v>34</v>
      </c>
      <c r="E861">
        <v>2019</v>
      </c>
      <c r="F861">
        <v>0</v>
      </c>
    </row>
    <row r="862" spans="1:6" x14ac:dyDescent="0.35">
      <c r="A862" t="s">
        <v>156</v>
      </c>
      <c r="B862" t="s">
        <v>10</v>
      </c>
      <c r="C862" t="s">
        <v>136</v>
      </c>
      <c r="D862" t="s">
        <v>137</v>
      </c>
      <c r="E862">
        <v>2019</v>
      </c>
      <c r="F862">
        <v>0</v>
      </c>
    </row>
    <row r="863" spans="1:6" x14ac:dyDescent="0.35">
      <c r="A863" t="s">
        <v>156</v>
      </c>
      <c r="B863" t="s">
        <v>10</v>
      </c>
      <c r="C863" t="s">
        <v>136</v>
      </c>
      <c r="D863" t="s">
        <v>35</v>
      </c>
      <c r="E863">
        <v>2019</v>
      </c>
      <c r="F863">
        <v>457077.09579476295</v>
      </c>
    </row>
    <row r="864" spans="1:6" x14ac:dyDescent="0.35">
      <c r="A864" t="s">
        <v>156</v>
      </c>
      <c r="B864" t="s">
        <v>10</v>
      </c>
      <c r="C864" t="s">
        <v>136</v>
      </c>
      <c r="D864" t="s">
        <v>36</v>
      </c>
      <c r="E864">
        <v>2019</v>
      </c>
      <c r="F864">
        <v>34149.438191562753</v>
      </c>
    </row>
    <row r="865" spans="1:6" x14ac:dyDescent="0.35">
      <c r="A865" t="s">
        <v>156</v>
      </c>
      <c r="B865" t="s">
        <v>10</v>
      </c>
      <c r="C865" t="s">
        <v>136</v>
      </c>
      <c r="D865" t="s">
        <v>37</v>
      </c>
      <c r="E865">
        <v>2019</v>
      </c>
      <c r="F865">
        <v>31522.55833067331</v>
      </c>
    </row>
    <row r="866" spans="1:6" x14ac:dyDescent="0.35">
      <c r="A866" t="s">
        <v>156</v>
      </c>
      <c r="B866" t="s">
        <v>10</v>
      </c>
      <c r="C866" t="s">
        <v>136</v>
      </c>
      <c r="D866" t="s">
        <v>38</v>
      </c>
      <c r="E866">
        <v>2019</v>
      </c>
      <c r="F866">
        <v>249553.58678449702</v>
      </c>
    </row>
    <row r="867" spans="1:6" x14ac:dyDescent="0.35">
      <c r="A867" t="s">
        <v>156</v>
      </c>
      <c r="B867" t="s">
        <v>10</v>
      </c>
      <c r="C867" t="s">
        <v>136</v>
      </c>
      <c r="D867" t="s">
        <v>39</v>
      </c>
      <c r="E867">
        <v>2019</v>
      </c>
      <c r="F867">
        <v>48597.277426454682</v>
      </c>
    </row>
    <row r="868" spans="1:6" x14ac:dyDescent="0.35">
      <c r="A868" t="s">
        <v>156</v>
      </c>
      <c r="B868" t="s">
        <v>10</v>
      </c>
      <c r="C868" t="s">
        <v>136</v>
      </c>
      <c r="D868" t="s">
        <v>27</v>
      </c>
      <c r="E868">
        <v>2030</v>
      </c>
      <c r="F868">
        <v>295933.04302308214</v>
      </c>
    </row>
    <row r="869" spans="1:6" x14ac:dyDescent="0.35">
      <c r="A869" t="s">
        <v>156</v>
      </c>
      <c r="B869" t="s">
        <v>10</v>
      </c>
      <c r="C869" t="s">
        <v>136</v>
      </c>
      <c r="D869" t="s">
        <v>28</v>
      </c>
      <c r="E869">
        <v>2030</v>
      </c>
      <c r="F869">
        <v>270140.71358529059</v>
      </c>
    </row>
    <row r="870" spans="1:6" x14ac:dyDescent="0.35">
      <c r="A870" t="s">
        <v>156</v>
      </c>
      <c r="B870" t="s">
        <v>10</v>
      </c>
      <c r="C870" t="s">
        <v>136</v>
      </c>
      <c r="D870" t="s">
        <v>29</v>
      </c>
      <c r="E870">
        <v>2030</v>
      </c>
      <c r="F870">
        <v>123531.68309679118</v>
      </c>
    </row>
    <row r="871" spans="1:6" x14ac:dyDescent="0.35">
      <c r="A871" t="s">
        <v>156</v>
      </c>
      <c r="B871" t="s">
        <v>10</v>
      </c>
      <c r="C871" t="s">
        <v>136</v>
      </c>
      <c r="D871" t="s">
        <v>30</v>
      </c>
      <c r="E871">
        <v>2030</v>
      </c>
      <c r="F871">
        <v>121875.54404868034</v>
      </c>
    </row>
    <row r="872" spans="1:6" x14ac:dyDescent="0.35">
      <c r="A872" t="s">
        <v>156</v>
      </c>
      <c r="B872" t="s">
        <v>10</v>
      </c>
      <c r="C872" t="s">
        <v>136</v>
      </c>
      <c r="D872" t="s">
        <v>31</v>
      </c>
      <c r="E872">
        <v>2030</v>
      </c>
      <c r="F872">
        <v>60028.253038902265</v>
      </c>
    </row>
    <row r="873" spans="1:6" x14ac:dyDescent="0.35">
      <c r="A873" t="s">
        <v>156</v>
      </c>
      <c r="B873" t="s">
        <v>10</v>
      </c>
      <c r="C873" t="s">
        <v>136</v>
      </c>
      <c r="D873" t="s">
        <v>32</v>
      </c>
      <c r="E873">
        <v>2030</v>
      </c>
      <c r="F873">
        <v>0</v>
      </c>
    </row>
    <row r="874" spans="1:6" x14ac:dyDescent="0.35">
      <c r="A874" t="s">
        <v>156</v>
      </c>
      <c r="B874" t="s">
        <v>10</v>
      </c>
      <c r="C874" t="s">
        <v>136</v>
      </c>
      <c r="D874" t="s">
        <v>33</v>
      </c>
      <c r="E874">
        <v>2030</v>
      </c>
      <c r="F874">
        <v>0</v>
      </c>
    </row>
    <row r="875" spans="1:6" x14ac:dyDescent="0.35">
      <c r="A875" t="s">
        <v>156</v>
      </c>
      <c r="B875" t="s">
        <v>10</v>
      </c>
      <c r="C875" t="s">
        <v>136</v>
      </c>
      <c r="D875" t="s">
        <v>34</v>
      </c>
      <c r="E875">
        <v>2030</v>
      </c>
      <c r="F875">
        <v>0</v>
      </c>
    </row>
    <row r="876" spans="1:6" x14ac:dyDescent="0.35">
      <c r="A876" t="s">
        <v>156</v>
      </c>
      <c r="B876" t="s">
        <v>10</v>
      </c>
      <c r="C876" t="s">
        <v>136</v>
      </c>
      <c r="D876" t="s">
        <v>137</v>
      </c>
      <c r="E876">
        <v>2030</v>
      </c>
      <c r="F876">
        <v>0</v>
      </c>
    </row>
    <row r="877" spans="1:6" x14ac:dyDescent="0.35">
      <c r="A877" t="s">
        <v>156</v>
      </c>
      <c r="B877" t="s">
        <v>10</v>
      </c>
      <c r="C877" t="s">
        <v>136</v>
      </c>
      <c r="D877" t="s">
        <v>35</v>
      </c>
      <c r="E877">
        <v>2030</v>
      </c>
      <c r="F877">
        <v>472406.87601849809</v>
      </c>
    </row>
    <row r="878" spans="1:6" x14ac:dyDescent="0.35">
      <c r="A878" t="s">
        <v>156</v>
      </c>
      <c r="B878" t="s">
        <v>10</v>
      </c>
      <c r="C878" t="s">
        <v>136</v>
      </c>
      <c r="D878" t="s">
        <v>36</v>
      </c>
      <c r="E878">
        <v>2030</v>
      </c>
      <c r="F878">
        <v>35294.766599083188</v>
      </c>
    </row>
    <row r="879" spans="1:6" x14ac:dyDescent="0.35">
      <c r="A879" t="s">
        <v>156</v>
      </c>
      <c r="B879" t="s">
        <v>10</v>
      </c>
      <c r="C879" t="s">
        <v>136</v>
      </c>
      <c r="D879" t="s">
        <v>37</v>
      </c>
      <c r="E879">
        <v>2030</v>
      </c>
      <c r="F879">
        <v>32579.784552999867</v>
      </c>
    </row>
    <row r="880" spans="1:6" x14ac:dyDescent="0.35">
      <c r="A880" t="s">
        <v>156</v>
      </c>
      <c r="B880" t="s">
        <v>10</v>
      </c>
      <c r="C880" t="s">
        <v>136</v>
      </c>
      <c r="D880" t="s">
        <v>38</v>
      </c>
      <c r="E880">
        <v>2030</v>
      </c>
      <c r="F880">
        <v>257923.29437791562</v>
      </c>
    </row>
    <row r="881" spans="1:6" x14ac:dyDescent="0.35">
      <c r="A881" t="s">
        <v>156</v>
      </c>
      <c r="B881" t="s">
        <v>10</v>
      </c>
      <c r="C881" t="s">
        <v>136</v>
      </c>
      <c r="D881" t="s">
        <v>39</v>
      </c>
      <c r="E881">
        <v>2030</v>
      </c>
      <c r="F881">
        <v>50227.167852541468</v>
      </c>
    </row>
    <row r="882" spans="1:6" x14ac:dyDescent="0.35">
      <c r="A882" t="s">
        <v>156</v>
      </c>
      <c r="B882" t="s">
        <v>10</v>
      </c>
      <c r="C882" t="s">
        <v>136</v>
      </c>
      <c r="D882" t="s">
        <v>27</v>
      </c>
      <c r="E882">
        <v>2050</v>
      </c>
      <c r="F882">
        <v>307470.55071854044</v>
      </c>
    </row>
    <row r="883" spans="1:6" x14ac:dyDescent="0.35">
      <c r="A883" t="s">
        <v>156</v>
      </c>
      <c r="B883" t="s">
        <v>10</v>
      </c>
      <c r="C883" t="s">
        <v>136</v>
      </c>
      <c r="D883" t="s">
        <v>28</v>
      </c>
      <c r="E883">
        <v>2050</v>
      </c>
      <c r="F883">
        <v>280672.65868343826</v>
      </c>
    </row>
    <row r="884" spans="1:6" x14ac:dyDescent="0.35">
      <c r="A884" t="s">
        <v>156</v>
      </c>
      <c r="B884" t="s">
        <v>10</v>
      </c>
      <c r="C884" t="s">
        <v>136</v>
      </c>
      <c r="D884" t="s">
        <v>29</v>
      </c>
      <c r="E884">
        <v>2050</v>
      </c>
      <c r="F884">
        <v>128347.79869443661</v>
      </c>
    </row>
    <row r="885" spans="1:6" x14ac:dyDescent="0.35">
      <c r="A885" t="s">
        <v>156</v>
      </c>
      <c r="B885" t="s">
        <v>10</v>
      </c>
      <c r="C885" t="s">
        <v>136</v>
      </c>
      <c r="D885" t="s">
        <v>30</v>
      </c>
      <c r="E885">
        <v>2050</v>
      </c>
      <c r="F885">
        <v>126627.09194270898</v>
      </c>
    </row>
    <row r="886" spans="1:6" x14ac:dyDescent="0.35">
      <c r="A886" t="s">
        <v>156</v>
      </c>
      <c r="B886" t="s">
        <v>10</v>
      </c>
      <c r="C886" t="s">
        <v>136</v>
      </c>
      <c r="D886" t="s">
        <v>31</v>
      </c>
      <c r="E886">
        <v>2050</v>
      </c>
      <c r="F886">
        <v>62368.567673274578</v>
      </c>
    </row>
    <row r="887" spans="1:6" x14ac:dyDescent="0.35">
      <c r="A887" t="s">
        <v>156</v>
      </c>
      <c r="B887" t="s">
        <v>10</v>
      </c>
      <c r="C887" t="s">
        <v>136</v>
      </c>
      <c r="D887" t="s">
        <v>32</v>
      </c>
      <c r="E887">
        <v>2050</v>
      </c>
      <c r="F887">
        <v>0</v>
      </c>
    </row>
    <row r="888" spans="1:6" x14ac:dyDescent="0.35">
      <c r="A888" t="s">
        <v>156</v>
      </c>
      <c r="B888" t="s">
        <v>10</v>
      </c>
      <c r="C888" t="s">
        <v>136</v>
      </c>
      <c r="D888" t="s">
        <v>33</v>
      </c>
      <c r="E888">
        <v>2050</v>
      </c>
      <c r="F888">
        <v>0</v>
      </c>
    </row>
    <row r="889" spans="1:6" x14ac:dyDescent="0.35">
      <c r="A889" t="s">
        <v>156</v>
      </c>
      <c r="B889" t="s">
        <v>10</v>
      </c>
      <c r="C889" t="s">
        <v>136</v>
      </c>
      <c r="D889" t="s">
        <v>34</v>
      </c>
      <c r="E889">
        <v>2050</v>
      </c>
      <c r="F889">
        <v>0</v>
      </c>
    </row>
    <row r="890" spans="1:6" x14ac:dyDescent="0.35">
      <c r="A890" t="s">
        <v>156</v>
      </c>
      <c r="B890" t="s">
        <v>10</v>
      </c>
      <c r="C890" t="s">
        <v>136</v>
      </c>
      <c r="D890" t="s">
        <v>137</v>
      </c>
      <c r="E890">
        <v>2050</v>
      </c>
      <c r="F890">
        <v>0</v>
      </c>
    </row>
    <row r="891" spans="1:6" x14ac:dyDescent="0.35">
      <c r="A891" t="s">
        <v>156</v>
      </c>
      <c r="B891" t="s">
        <v>10</v>
      </c>
      <c r="C891" t="s">
        <v>136</v>
      </c>
      <c r="D891" t="s">
        <v>35</v>
      </c>
      <c r="E891">
        <v>2050</v>
      </c>
      <c r="F891">
        <v>490824.54885344987</v>
      </c>
    </row>
    <row r="892" spans="1:6" x14ac:dyDescent="0.35">
      <c r="A892" t="s">
        <v>156</v>
      </c>
      <c r="B892" t="s">
        <v>10</v>
      </c>
      <c r="C892" t="s">
        <v>136</v>
      </c>
      <c r="D892" t="s">
        <v>36</v>
      </c>
      <c r="E892">
        <v>2050</v>
      </c>
      <c r="F892">
        <v>36670.799626981883</v>
      </c>
    </row>
    <row r="893" spans="1:6" x14ac:dyDescent="0.35">
      <c r="A893" t="s">
        <v>156</v>
      </c>
      <c r="B893" t="s">
        <v>10</v>
      </c>
      <c r="C893" t="s">
        <v>136</v>
      </c>
      <c r="D893" t="s">
        <v>37</v>
      </c>
      <c r="E893">
        <v>2050</v>
      </c>
      <c r="F893">
        <v>33849.968886444818</v>
      </c>
    </row>
    <row r="894" spans="1:6" x14ac:dyDescent="0.35">
      <c r="A894" t="s">
        <v>156</v>
      </c>
      <c r="B894" t="s">
        <v>10</v>
      </c>
      <c r="C894" t="s">
        <v>136</v>
      </c>
      <c r="D894" t="s">
        <v>38</v>
      </c>
      <c r="E894">
        <v>2050</v>
      </c>
      <c r="F894">
        <v>267978.92035102146</v>
      </c>
    </row>
    <row r="895" spans="1:6" x14ac:dyDescent="0.35">
      <c r="A895" t="s">
        <v>156</v>
      </c>
      <c r="B895" t="s">
        <v>10</v>
      </c>
      <c r="C895" t="s">
        <v>136</v>
      </c>
      <c r="D895" t="s">
        <v>39</v>
      </c>
      <c r="E895">
        <v>2050</v>
      </c>
      <c r="F895">
        <v>52185.36869993576</v>
      </c>
    </row>
    <row r="896" spans="1:6" x14ac:dyDescent="0.35">
      <c r="A896" t="s">
        <v>156</v>
      </c>
      <c r="B896" t="s">
        <v>10</v>
      </c>
      <c r="C896" t="s">
        <v>138</v>
      </c>
      <c r="D896" t="s">
        <v>27</v>
      </c>
      <c r="E896">
        <v>2019</v>
      </c>
      <c r="F896">
        <v>244164.92559492172</v>
      </c>
    </row>
    <row r="897" spans="1:6" x14ac:dyDescent="0.35">
      <c r="A897" t="s">
        <v>156</v>
      </c>
      <c r="B897" t="s">
        <v>10</v>
      </c>
      <c r="C897" t="s">
        <v>138</v>
      </c>
      <c r="D897" t="s">
        <v>28</v>
      </c>
      <c r="E897">
        <v>2019</v>
      </c>
      <c r="F897">
        <v>222884.49629995148</v>
      </c>
    </row>
    <row r="898" spans="1:6" x14ac:dyDescent="0.35">
      <c r="A898" t="s">
        <v>156</v>
      </c>
      <c r="B898" t="s">
        <v>10</v>
      </c>
      <c r="C898" t="s">
        <v>138</v>
      </c>
      <c r="D898" t="s">
        <v>29</v>
      </c>
      <c r="E898">
        <v>2019</v>
      </c>
      <c r="F898">
        <v>101922.05609696274</v>
      </c>
    </row>
    <row r="899" spans="1:6" x14ac:dyDescent="0.35">
      <c r="A899" t="s">
        <v>156</v>
      </c>
      <c r="B899" t="s">
        <v>10</v>
      </c>
      <c r="C899" t="s">
        <v>138</v>
      </c>
      <c r="D899" t="s">
        <v>30</v>
      </c>
      <c r="E899">
        <v>2019</v>
      </c>
      <c r="F899">
        <v>100555.62853170674</v>
      </c>
    </row>
    <row r="900" spans="1:6" x14ac:dyDescent="0.35">
      <c r="A900" t="s">
        <v>156</v>
      </c>
      <c r="B900" t="s">
        <v>10</v>
      </c>
      <c r="C900" t="s">
        <v>138</v>
      </c>
      <c r="D900" t="s">
        <v>31</v>
      </c>
      <c r="E900">
        <v>2019</v>
      </c>
      <c r="F900">
        <v>49527.399127557059</v>
      </c>
    </row>
    <row r="901" spans="1:6" x14ac:dyDescent="0.35">
      <c r="A901" t="s">
        <v>156</v>
      </c>
      <c r="B901" t="s">
        <v>10</v>
      </c>
      <c r="C901" t="s">
        <v>138</v>
      </c>
      <c r="D901" t="s">
        <v>32</v>
      </c>
      <c r="E901">
        <v>2019</v>
      </c>
      <c r="F901">
        <v>0</v>
      </c>
    </row>
    <row r="902" spans="1:6" x14ac:dyDescent="0.35">
      <c r="A902" t="s">
        <v>156</v>
      </c>
      <c r="B902" t="s">
        <v>10</v>
      </c>
      <c r="C902" t="s">
        <v>138</v>
      </c>
      <c r="D902" t="s">
        <v>33</v>
      </c>
      <c r="E902">
        <v>2019</v>
      </c>
      <c r="F902">
        <v>0</v>
      </c>
    </row>
    <row r="903" spans="1:6" x14ac:dyDescent="0.35">
      <c r="A903" t="s">
        <v>156</v>
      </c>
      <c r="B903" t="s">
        <v>10</v>
      </c>
      <c r="C903" t="s">
        <v>138</v>
      </c>
      <c r="D903" t="s">
        <v>34</v>
      </c>
      <c r="E903">
        <v>2019</v>
      </c>
      <c r="F903">
        <v>0</v>
      </c>
    </row>
    <row r="904" spans="1:6" x14ac:dyDescent="0.35">
      <c r="A904" t="s">
        <v>156</v>
      </c>
      <c r="B904" t="s">
        <v>10</v>
      </c>
      <c r="C904" t="s">
        <v>138</v>
      </c>
      <c r="D904" t="s">
        <v>137</v>
      </c>
      <c r="E904">
        <v>2019</v>
      </c>
      <c r="F904">
        <v>0</v>
      </c>
    </row>
    <row r="905" spans="1:6" x14ac:dyDescent="0.35">
      <c r="A905" t="s">
        <v>156</v>
      </c>
      <c r="B905" t="s">
        <v>10</v>
      </c>
      <c r="C905" t="s">
        <v>138</v>
      </c>
      <c r="D905" t="s">
        <v>35</v>
      </c>
      <c r="E905">
        <v>2019</v>
      </c>
      <c r="F905">
        <v>389767.86287629709</v>
      </c>
    </row>
    <row r="906" spans="1:6" x14ac:dyDescent="0.35">
      <c r="A906" t="s">
        <v>156</v>
      </c>
      <c r="B906" t="s">
        <v>10</v>
      </c>
      <c r="C906" t="s">
        <v>138</v>
      </c>
      <c r="D906" t="s">
        <v>36</v>
      </c>
      <c r="E906">
        <v>2019</v>
      </c>
      <c r="F906">
        <v>29120.587456275069</v>
      </c>
    </row>
    <row r="907" spans="1:6" x14ac:dyDescent="0.35">
      <c r="A907" t="s">
        <v>156</v>
      </c>
      <c r="B907" t="s">
        <v>10</v>
      </c>
      <c r="C907" t="s">
        <v>138</v>
      </c>
      <c r="D907" t="s">
        <v>37</v>
      </c>
      <c r="E907">
        <v>2019</v>
      </c>
      <c r="F907">
        <v>26880.542267330831</v>
      </c>
    </row>
    <row r="908" spans="1:6" x14ac:dyDescent="0.35">
      <c r="A908" t="s">
        <v>156</v>
      </c>
      <c r="B908" t="s">
        <v>10</v>
      </c>
      <c r="C908" t="s">
        <v>138</v>
      </c>
      <c r="D908" t="s">
        <v>38</v>
      </c>
      <c r="E908">
        <v>2019</v>
      </c>
      <c r="F908">
        <v>212804.29294970242</v>
      </c>
    </row>
    <row r="909" spans="1:6" x14ac:dyDescent="0.35">
      <c r="A909" t="s">
        <v>156</v>
      </c>
      <c r="B909" t="s">
        <v>10</v>
      </c>
      <c r="C909" t="s">
        <v>138</v>
      </c>
      <c r="D909" t="s">
        <v>39</v>
      </c>
      <c r="E909">
        <v>2019</v>
      </c>
      <c r="F909">
        <v>41440.835995468369</v>
      </c>
    </row>
    <row r="910" spans="1:6" x14ac:dyDescent="0.35">
      <c r="A910" t="s">
        <v>156</v>
      </c>
      <c r="B910" t="s">
        <v>10</v>
      </c>
      <c r="C910" t="s">
        <v>138</v>
      </c>
      <c r="D910" t="s">
        <v>27</v>
      </c>
      <c r="E910">
        <v>2030</v>
      </c>
      <c r="F910">
        <v>256234.83946537593</v>
      </c>
    </row>
    <row r="911" spans="1:6" x14ac:dyDescent="0.35">
      <c r="A911" t="s">
        <v>156</v>
      </c>
      <c r="B911" t="s">
        <v>10</v>
      </c>
      <c r="C911" t="s">
        <v>138</v>
      </c>
      <c r="D911" t="s">
        <v>28</v>
      </c>
      <c r="E911">
        <v>2030</v>
      </c>
      <c r="F911">
        <v>233902.44520004498</v>
      </c>
    </row>
    <row r="912" spans="1:6" x14ac:dyDescent="0.35">
      <c r="A912" t="s">
        <v>156</v>
      </c>
      <c r="B912" t="s">
        <v>10</v>
      </c>
      <c r="C912" t="s">
        <v>138</v>
      </c>
      <c r="D912" t="s">
        <v>29</v>
      </c>
      <c r="E912">
        <v>2030</v>
      </c>
      <c r="F912">
        <v>106960.41463921656</v>
      </c>
    </row>
    <row r="913" spans="1:6" x14ac:dyDescent="0.35">
      <c r="A913" t="s">
        <v>156</v>
      </c>
      <c r="B913" t="s">
        <v>10</v>
      </c>
      <c r="C913" t="s">
        <v>138</v>
      </c>
      <c r="D913" t="s">
        <v>30</v>
      </c>
      <c r="E913">
        <v>2030</v>
      </c>
      <c r="F913">
        <v>105526.43984954793</v>
      </c>
    </row>
    <row r="914" spans="1:6" x14ac:dyDescent="0.35">
      <c r="A914" t="s">
        <v>156</v>
      </c>
      <c r="B914" t="s">
        <v>10</v>
      </c>
      <c r="C914" t="s">
        <v>138</v>
      </c>
      <c r="D914" t="s">
        <v>31</v>
      </c>
      <c r="E914">
        <v>2030</v>
      </c>
      <c r="F914">
        <v>51975.70917962808</v>
      </c>
    </row>
    <row r="915" spans="1:6" x14ac:dyDescent="0.35">
      <c r="A915" t="s">
        <v>156</v>
      </c>
      <c r="B915" t="s">
        <v>10</v>
      </c>
      <c r="C915" t="s">
        <v>138</v>
      </c>
      <c r="D915" t="s">
        <v>32</v>
      </c>
      <c r="E915">
        <v>2030</v>
      </c>
      <c r="F915">
        <v>0</v>
      </c>
    </row>
    <row r="916" spans="1:6" x14ac:dyDescent="0.35">
      <c r="A916" t="s">
        <v>156</v>
      </c>
      <c r="B916" t="s">
        <v>10</v>
      </c>
      <c r="C916" t="s">
        <v>138</v>
      </c>
      <c r="D916" t="s">
        <v>33</v>
      </c>
      <c r="E916">
        <v>2030</v>
      </c>
      <c r="F916">
        <v>0</v>
      </c>
    </row>
    <row r="917" spans="1:6" x14ac:dyDescent="0.35">
      <c r="A917" t="s">
        <v>156</v>
      </c>
      <c r="B917" t="s">
        <v>10</v>
      </c>
      <c r="C917" t="s">
        <v>138</v>
      </c>
      <c r="D917" t="s">
        <v>34</v>
      </c>
      <c r="E917">
        <v>2030</v>
      </c>
      <c r="F917">
        <v>0</v>
      </c>
    </row>
    <row r="918" spans="1:6" x14ac:dyDescent="0.35">
      <c r="A918" t="s">
        <v>156</v>
      </c>
      <c r="B918" t="s">
        <v>10</v>
      </c>
      <c r="C918" t="s">
        <v>138</v>
      </c>
      <c r="D918" t="s">
        <v>137</v>
      </c>
      <c r="E918">
        <v>2030</v>
      </c>
      <c r="F918">
        <v>0</v>
      </c>
    </row>
    <row r="919" spans="1:6" x14ac:dyDescent="0.35">
      <c r="A919" t="s">
        <v>156</v>
      </c>
      <c r="B919" t="s">
        <v>10</v>
      </c>
      <c r="C919" t="s">
        <v>138</v>
      </c>
      <c r="D919" t="s">
        <v>35</v>
      </c>
      <c r="E919">
        <v>2030</v>
      </c>
      <c r="F919">
        <v>409035.43180711387</v>
      </c>
    </row>
    <row r="920" spans="1:6" x14ac:dyDescent="0.35">
      <c r="A920" t="s">
        <v>156</v>
      </c>
      <c r="B920" t="s">
        <v>10</v>
      </c>
      <c r="C920" t="s">
        <v>138</v>
      </c>
      <c r="D920" t="s">
        <v>36</v>
      </c>
      <c r="E920">
        <v>2030</v>
      </c>
      <c r="F920">
        <v>30560.118468347584</v>
      </c>
    </row>
    <row r="921" spans="1:6" x14ac:dyDescent="0.35">
      <c r="A921" t="s">
        <v>156</v>
      </c>
      <c r="B921" t="s">
        <v>10</v>
      </c>
      <c r="C921" t="s">
        <v>138</v>
      </c>
      <c r="D921" t="s">
        <v>37</v>
      </c>
      <c r="E921">
        <v>2030</v>
      </c>
      <c r="F921">
        <v>28209.340124628539</v>
      </c>
    </row>
    <row r="922" spans="1:6" x14ac:dyDescent="0.35">
      <c r="A922" t="s">
        <v>156</v>
      </c>
      <c r="B922" t="s">
        <v>10</v>
      </c>
      <c r="C922" t="s">
        <v>138</v>
      </c>
      <c r="D922" t="s">
        <v>38</v>
      </c>
      <c r="E922">
        <v>2030</v>
      </c>
      <c r="F922">
        <v>223323.94265330929</v>
      </c>
    </row>
    <row r="923" spans="1:6" x14ac:dyDescent="0.35">
      <c r="A923" t="s">
        <v>156</v>
      </c>
      <c r="B923" t="s">
        <v>10</v>
      </c>
      <c r="C923" t="s">
        <v>138</v>
      </c>
      <c r="D923" t="s">
        <v>39</v>
      </c>
      <c r="E923">
        <v>2030</v>
      </c>
      <c r="F923">
        <v>43489.39935880233</v>
      </c>
    </row>
    <row r="924" spans="1:6" x14ac:dyDescent="0.35">
      <c r="A924" t="s">
        <v>156</v>
      </c>
      <c r="B924" t="s">
        <v>10</v>
      </c>
      <c r="C924" t="s">
        <v>138</v>
      </c>
      <c r="D924" t="s">
        <v>27</v>
      </c>
      <c r="E924">
        <v>2050</v>
      </c>
      <c r="F924">
        <v>268249.01834925939</v>
      </c>
    </row>
    <row r="925" spans="1:6" x14ac:dyDescent="0.35">
      <c r="A925" t="s">
        <v>156</v>
      </c>
      <c r="B925" t="s">
        <v>10</v>
      </c>
      <c r="C925" t="s">
        <v>138</v>
      </c>
      <c r="D925" t="s">
        <v>28</v>
      </c>
      <c r="E925">
        <v>2050</v>
      </c>
      <c r="F925">
        <v>244869.51675001203</v>
      </c>
    </row>
    <row r="926" spans="1:6" x14ac:dyDescent="0.35">
      <c r="A926" t="s">
        <v>156</v>
      </c>
      <c r="B926" t="s">
        <v>10</v>
      </c>
      <c r="C926" t="s">
        <v>138</v>
      </c>
      <c r="D926" t="s">
        <v>29</v>
      </c>
      <c r="E926">
        <v>2050</v>
      </c>
      <c r="F926">
        <v>111975.50765955324</v>
      </c>
    </row>
    <row r="927" spans="1:6" x14ac:dyDescent="0.35">
      <c r="A927" t="s">
        <v>156</v>
      </c>
      <c r="B927" t="s">
        <v>10</v>
      </c>
      <c r="C927" t="s">
        <v>138</v>
      </c>
      <c r="D927" t="s">
        <v>30</v>
      </c>
      <c r="E927">
        <v>2050</v>
      </c>
      <c r="F927">
        <v>110474.29755686472</v>
      </c>
    </row>
    <row r="928" spans="1:6" x14ac:dyDescent="0.35">
      <c r="A928" t="s">
        <v>156</v>
      </c>
      <c r="B928" t="s">
        <v>10</v>
      </c>
      <c r="C928" t="s">
        <v>138</v>
      </c>
      <c r="D928" t="s">
        <v>31</v>
      </c>
      <c r="E928">
        <v>2050</v>
      </c>
      <c r="F928">
        <v>54412.71372203785</v>
      </c>
    </row>
    <row r="929" spans="1:6" x14ac:dyDescent="0.35">
      <c r="A929" t="s">
        <v>156</v>
      </c>
      <c r="B929" t="s">
        <v>10</v>
      </c>
      <c r="C929" t="s">
        <v>138</v>
      </c>
      <c r="D929" t="s">
        <v>32</v>
      </c>
      <c r="E929">
        <v>2050</v>
      </c>
      <c r="F929">
        <v>0</v>
      </c>
    </row>
    <row r="930" spans="1:6" x14ac:dyDescent="0.35">
      <c r="A930" t="s">
        <v>156</v>
      </c>
      <c r="B930" t="s">
        <v>10</v>
      </c>
      <c r="C930" t="s">
        <v>138</v>
      </c>
      <c r="D930" t="s">
        <v>33</v>
      </c>
      <c r="E930">
        <v>2050</v>
      </c>
      <c r="F930">
        <v>0</v>
      </c>
    </row>
    <row r="931" spans="1:6" x14ac:dyDescent="0.35">
      <c r="A931" t="s">
        <v>156</v>
      </c>
      <c r="B931" t="s">
        <v>10</v>
      </c>
      <c r="C931" t="s">
        <v>138</v>
      </c>
      <c r="D931" t="s">
        <v>34</v>
      </c>
      <c r="E931">
        <v>2050</v>
      </c>
      <c r="F931">
        <v>0</v>
      </c>
    </row>
    <row r="932" spans="1:6" x14ac:dyDescent="0.35">
      <c r="A932" t="s">
        <v>156</v>
      </c>
      <c r="B932" t="s">
        <v>10</v>
      </c>
      <c r="C932" t="s">
        <v>138</v>
      </c>
      <c r="D932" t="s">
        <v>137</v>
      </c>
      <c r="E932">
        <v>2050</v>
      </c>
      <c r="F932">
        <v>0</v>
      </c>
    </row>
    <row r="933" spans="1:6" x14ac:dyDescent="0.35">
      <c r="A933" t="s">
        <v>156</v>
      </c>
      <c r="B933" t="s">
        <v>10</v>
      </c>
      <c r="C933" t="s">
        <v>138</v>
      </c>
      <c r="D933" t="s">
        <v>35</v>
      </c>
      <c r="E933">
        <v>2050</v>
      </c>
      <c r="F933">
        <v>428214.02929147833</v>
      </c>
    </row>
    <row r="934" spans="1:6" x14ac:dyDescent="0.35">
      <c r="A934" t="s">
        <v>156</v>
      </c>
      <c r="B934" t="s">
        <v>10</v>
      </c>
      <c r="C934" t="s">
        <v>138</v>
      </c>
      <c r="D934" t="s">
        <v>36</v>
      </c>
      <c r="E934">
        <v>2050</v>
      </c>
      <c r="F934">
        <v>31993.002188443785</v>
      </c>
    </row>
    <row r="935" spans="1:6" x14ac:dyDescent="0.35">
      <c r="A935" t="s">
        <v>156</v>
      </c>
      <c r="B935" t="s">
        <v>10</v>
      </c>
      <c r="C935" t="s">
        <v>138</v>
      </c>
      <c r="D935" t="s">
        <v>37</v>
      </c>
      <c r="E935">
        <v>2050</v>
      </c>
      <c r="F935">
        <v>29532.002020101954</v>
      </c>
    </row>
    <row r="936" spans="1:6" x14ac:dyDescent="0.35">
      <c r="A936" t="s">
        <v>156</v>
      </c>
      <c r="B936" t="s">
        <v>10</v>
      </c>
      <c r="C936" t="s">
        <v>138</v>
      </c>
      <c r="D936" t="s">
        <v>38</v>
      </c>
      <c r="E936">
        <v>2050</v>
      </c>
      <c r="F936">
        <v>233795.01599247381</v>
      </c>
    </row>
    <row r="937" spans="1:6" x14ac:dyDescent="0.35">
      <c r="A937" t="s">
        <v>156</v>
      </c>
      <c r="B937" t="s">
        <v>10</v>
      </c>
      <c r="C937" t="s">
        <v>138</v>
      </c>
      <c r="D937" t="s">
        <v>39</v>
      </c>
      <c r="E937">
        <v>2050</v>
      </c>
      <c r="F937">
        <v>45528.503114323845</v>
      </c>
    </row>
    <row r="938" spans="1:6" x14ac:dyDescent="0.35">
      <c r="A938" t="s">
        <v>156</v>
      </c>
      <c r="B938" t="s">
        <v>11</v>
      </c>
      <c r="C938" t="s">
        <v>136</v>
      </c>
      <c r="D938" t="s">
        <v>40</v>
      </c>
      <c r="E938">
        <v>2019</v>
      </c>
      <c r="F938">
        <v>2534442.072977222</v>
      </c>
    </row>
    <row r="939" spans="1:6" x14ac:dyDescent="0.35">
      <c r="A939" t="s">
        <v>156</v>
      </c>
      <c r="B939" t="s">
        <v>11</v>
      </c>
      <c r="C939" t="s">
        <v>136</v>
      </c>
      <c r="D939" t="s">
        <v>41</v>
      </c>
      <c r="E939">
        <v>2019</v>
      </c>
      <c r="F939">
        <v>4066864.6068164087</v>
      </c>
    </row>
    <row r="940" spans="1:6" x14ac:dyDescent="0.35">
      <c r="A940" t="s">
        <v>156</v>
      </c>
      <c r="B940" t="s">
        <v>11</v>
      </c>
      <c r="C940" t="s">
        <v>136</v>
      </c>
      <c r="D940" t="s">
        <v>42</v>
      </c>
      <c r="E940">
        <v>2019</v>
      </c>
      <c r="F940">
        <v>4103.8061780475591</v>
      </c>
    </row>
    <row r="941" spans="1:6" x14ac:dyDescent="0.35">
      <c r="A941" t="s">
        <v>156</v>
      </c>
      <c r="B941" t="s">
        <v>11</v>
      </c>
      <c r="C941" t="s">
        <v>136</v>
      </c>
      <c r="D941" t="s">
        <v>43</v>
      </c>
      <c r="E941">
        <v>2019</v>
      </c>
      <c r="F941">
        <v>1460182.5874658169</v>
      </c>
    </row>
    <row r="942" spans="1:6" x14ac:dyDescent="0.35">
      <c r="A942" t="s">
        <v>156</v>
      </c>
      <c r="B942" t="s">
        <v>11</v>
      </c>
      <c r="C942" t="s">
        <v>136</v>
      </c>
      <c r="D942" t="s">
        <v>44</v>
      </c>
      <c r="E942">
        <v>2019</v>
      </c>
      <c r="F942">
        <v>393543.64426779439</v>
      </c>
    </row>
    <row r="943" spans="1:6" x14ac:dyDescent="0.35">
      <c r="A943" t="s">
        <v>156</v>
      </c>
      <c r="B943" t="s">
        <v>11</v>
      </c>
      <c r="C943" t="s">
        <v>136</v>
      </c>
      <c r="D943" t="s">
        <v>45</v>
      </c>
      <c r="E943">
        <v>2019</v>
      </c>
      <c r="F943">
        <v>716103.75203569303</v>
      </c>
    </row>
    <row r="944" spans="1:6" x14ac:dyDescent="0.35">
      <c r="A944" t="s">
        <v>156</v>
      </c>
      <c r="B944" t="s">
        <v>11</v>
      </c>
      <c r="C944" t="s">
        <v>136</v>
      </c>
      <c r="D944" t="s">
        <v>46</v>
      </c>
      <c r="E944">
        <v>2019</v>
      </c>
      <c r="F944">
        <v>671194.67155029252</v>
      </c>
    </row>
    <row r="945" spans="1:6" x14ac:dyDescent="0.35">
      <c r="A945" t="s">
        <v>156</v>
      </c>
      <c r="B945" t="s">
        <v>11</v>
      </c>
      <c r="C945" t="s">
        <v>136</v>
      </c>
      <c r="D945" t="s">
        <v>47</v>
      </c>
      <c r="E945">
        <v>2019</v>
      </c>
      <c r="F945">
        <v>0</v>
      </c>
    </row>
    <row r="946" spans="1:6" x14ac:dyDescent="0.35">
      <c r="A946" t="s">
        <v>156</v>
      </c>
      <c r="B946" t="s">
        <v>11</v>
      </c>
      <c r="C946" t="s">
        <v>136</v>
      </c>
      <c r="D946" t="s">
        <v>48</v>
      </c>
      <c r="E946">
        <v>2019</v>
      </c>
      <c r="F946">
        <v>53194.904606816119</v>
      </c>
    </row>
    <row r="947" spans="1:6" x14ac:dyDescent="0.35">
      <c r="A947" t="s">
        <v>156</v>
      </c>
      <c r="B947" t="s">
        <v>11</v>
      </c>
      <c r="C947" t="s">
        <v>136</v>
      </c>
      <c r="D947" t="s">
        <v>27</v>
      </c>
      <c r="E947">
        <v>2019</v>
      </c>
      <c r="F947">
        <v>2843.3935258054057</v>
      </c>
    </row>
    <row r="948" spans="1:6" x14ac:dyDescent="0.35">
      <c r="A948" t="s">
        <v>156</v>
      </c>
      <c r="B948" t="s">
        <v>11</v>
      </c>
      <c r="C948" t="s">
        <v>136</v>
      </c>
      <c r="D948" t="s">
        <v>49</v>
      </c>
      <c r="E948">
        <v>2019</v>
      </c>
      <c r="F948">
        <v>75399.16825098735</v>
      </c>
    </row>
    <row r="949" spans="1:6" x14ac:dyDescent="0.35">
      <c r="A949" t="s">
        <v>156</v>
      </c>
      <c r="B949" t="s">
        <v>11</v>
      </c>
      <c r="C949" t="s">
        <v>136</v>
      </c>
      <c r="D949" t="s">
        <v>50</v>
      </c>
      <c r="E949">
        <v>2019</v>
      </c>
      <c r="F949">
        <v>314874.94627501385</v>
      </c>
    </row>
    <row r="950" spans="1:6" x14ac:dyDescent="0.35">
      <c r="A950" t="s">
        <v>156</v>
      </c>
      <c r="B950" t="s">
        <v>11</v>
      </c>
      <c r="C950" t="s">
        <v>136</v>
      </c>
      <c r="D950" t="s">
        <v>51</v>
      </c>
      <c r="E950">
        <v>2019</v>
      </c>
      <c r="F950">
        <v>4141.9679702877811</v>
      </c>
    </row>
    <row r="951" spans="1:6" x14ac:dyDescent="0.35">
      <c r="A951" t="s">
        <v>156</v>
      </c>
      <c r="B951" t="s">
        <v>11</v>
      </c>
      <c r="C951" t="s">
        <v>136</v>
      </c>
      <c r="D951" t="s">
        <v>52</v>
      </c>
      <c r="E951">
        <v>2019</v>
      </c>
      <c r="F951">
        <v>42.099811904105366</v>
      </c>
    </row>
    <row r="952" spans="1:6" x14ac:dyDescent="0.35">
      <c r="A952" t="s">
        <v>156</v>
      </c>
      <c r="B952" t="s">
        <v>11</v>
      </c>
      <c r="C952" t="s">
        <v>136</v>
      </c>
      <c r="D952" t="s">
        <v>53</v>
      </c>
      <c r="E952">
        <v>2019</v>
      </c>
      <c r="F952">
        <v>114193.60000000001</v>
      </c>
    </row>
    <row r="953" spans="1:6" x14ac:dyDescent="0.35">
      <c r="A953" t="s">
        <v>156</v>
      </c>
      <c r="B953" t="s">
        <v>11</v>
      </c>
      <c r="C953" t="s">
        <v>136</v>
      </c>
      <c r="D953" t="s">
        <v>33</v>
      </c>
      <c r="E953">
        <v>2019</v>
      </c>
      <c r="F953">
        <v>0</v>
      </c>
    </row>
    <row r="954" spans="1:6" x14ac:dyDescent="0.35">
      <c r="A954" t="s">
        <v>156</v>
      </c>
      <c r="B954" t="s">
        <v>11</v>
      </c>
      <c r="C954" t="s">
        <v>136</v>
      </c>
      <c r="D954" t="s">
        <v>34</v>
      </c>
      <c r="E954">
        <v>2019</v>
      </c>
      <c r="F954">
        <v>0</v>
      </c>
    </row>
    <row r="955" spans="1:6" x14ac:dyDescent="0.35">
      <c r="A955" t="s">
        <v>156</v>
      </c>
      <c r="B955" t="s">
        <v>11</v>
      </c>
      <c r="C955" t="s">
        <v>136</v>
      </c>
      <c r="D955" t="s">
        <v>40</v>
      </c>
      <c r="E955">
        <v>2030</v>
      </c>
      <c r="F955">
        <v>9587593.8998603616</v>
      </c>
    </row>
    <row r="956" spans="1:6" x14ac:dyDescent="0.35">
      <c r="A956" t="s">
        <v>156</v>
      </c>
      <c r="B956" t="s">
        <v>11</v>
      </c>
      <c r="C956" t="s">
        <v>136</v>
      </c>
      <c r="D956" t="s">
        <v>41</v>
      </c>
      <c r="E956">
        <v>2030</v>
      </c>
      <c r="F956">
        <v>11840949.000738235</v>
      </c>
    </row>
    <row r="957" spans="1:6" x14ac:dyDescent="0.35">
      <c r="A957" t="s">
        <v>156</v>
      </c>
      <c r="B957" t="s">
        <v>11</v>
      </c>
      <c r="C957" t="s">
        <v>136</v>
      </c>
      <c r="D957" t="s">
        <v>42</v>
      </c>
      <c r="E957">
        <v>2030</v>
      </c>
      <c r="F957">
        <v>5005.6356813272896</v>
      </c>
    </row>
    <row r="958" spans="1:6" x14ac:dyDescent="0.35">
      <c r="A958" t="s">
        <v>156</v>
      </c>
      <c r="B958" t="s">
        <v>11</v>
      </c>
      <c r="C958" t="s">
        <v>136</v>
      </c>
      <c r="D958" t="s">
        <v>43</v>
      </c>
      <c r="E958">
        <v>2030</v>
      </c>
      <c r="F958">
        <v>1516336.6800324824</v>
      </c>
    </row>
    <row r="959" spans="1:6" x14ac:dyDescent="0.35">
      <c r="A959" t="s">
        <v>156</v>
      </c>
      <c r="B959" t="s">
        <v>11</v>
      </c>
      <c r="C959" t="s">
        <v>136</v>
      </c>
      <c r="D959" t="s">
        <v>44</v>
      </c>
      <c r="E959">
        <v>2030</v>
      </c>
      <c r="F959">
        <v>195082.24112879002</v>
      </c>
    </row>
    <row r="960" spans="1:6" x14ac:dyDescent="0.35">
      <c r="A960" t="s">
        <v>156</v>
      </c>
      <c r="B960" t="s">
        <v>11</v>
      </c>
      <c r="C960" t="s">
        <v>136</v>
      </c>
      <c r="D960" t="s">
        <v>45</v>
      </c>
      <c r="E960">
        <v>2030</v>
      </c>
      <c r="F960">
        <v>534945.77839568327</v>
      </c>
    </row>
    <row r="961" spans="1:6" x14ac:dyDescent="0.35">
      <c r="A961" t="s">
        <v>156</v>
      </c>
      <c r="B961" t="s">
        <v>11</v>
      </c>
      <c r="C961" t="s">
        <v>136</v>
      </c>
      <c r="D961" t="s">
        <v>46</v>
      </c>
      <c r="E961">
        <v>2030</v>
      </c>
      <c r="F961">
        <v>1591755.4910753078</v>
      </c>
    </row>
    <row r="962" spans="1:6" x14ac:dyDescent="0.35">
      <c r="A962" t="s">
        <v>156</v>
      </c>
      <c r="B962" t="s">
        <v>11</v>
      </c>
      <c r="C962" t="s">
        <v>136</v>
      </c>
      <c r="D962" t="s">
        <v>47</v>
      </c>
      <c r="E962">
        <v>2030</v>
      </c>
      <c r="F962">
        <v>0</v>
      </c>
    </row>
    <row r="963" spans="1:6" x14ac:dyDescent="0.35">
      <c r="A963" t="s">
        <v>156</v>
      </c>
      <c r="B963" t="s">
        <v>11</v>
      </c>
      <c r="C963" t="s">
        <v>136</v>
      </c>
      <c r="D963" t="s">
        <v>48</v>
      </c>
      <c r="E963">
        <v>2030</v>
      </c>
      <c r="F963">
        <v>52104.863193195859</v>
      </c>
    </row>
    <row r="964" spans="1:6" x14ac:dyDescent="0.35">
      <c r="A964" t="s">
        <v>156</v>
      </c>
      <c r="B964" t="s">
        <v>11</v>
      </c>
      <c r="C964" t="s">
        <v>136</v>
      </c>
      <c r="D964" t="s">
        <v>27</v>
      </c>
      <c r="E964">
        <v>2030</v>
      </c>
      <c r="F964">
        <v>2838.8656563257464</v>
      </c>
    </row>
    <row r="965" spans="1:6" x14ac:dyDescent="0.35">
      <c r="A965" t="s">
        <v>156</v>
      </c>
      <c r="B965" t="s">
        <v>11</v>
      </c>
      <c r="C965" t="s">
        <v>136</v>
      </c>
      <c r="D965" t="s">
        <v>49</v>
      </c>
      <c r="E965">
        <v>2030</v>
      </c>
      <c r="F965">
        <v>75311.342010026739</v>
      </c>
    </row>
    <row r="966" spans="1:6" x14ac:dyDescent="0.35">
      <c r="A966" t="s">
        <v>156</v>
      </c>
      <c r="B966" t="s">
        <v>11</v>
      </c>
      <c r="C966" t="s">
        <v>136</v>
      </c>
      <c r="D966" t="s">
        <v>50</v>
      </c>
      <c r="E966">
        <v>2030</v>
      </c>
      <c r="F966">
        <v>314782.00911940058</v>
      </c>
    </row>
    <row r="967" spans="1:6" x14ac:dyDescent="0.35">
      <c r="A967" t="s">
        <v>156</v>
      </c>
      <c r="B967" t="s">
        <v>11</v>
      </c>
      <c r="C967" t="s">
        <v>136</v>
      </c>
      <c r="D967" t="s">
        <v>51</v>
      </c>
      <c r="E967">
        <v>2030</v>
      </c>
      <c r="F967">
        <v>4123.4286638275544</v>
      </c>
    </row>
    <row r="968" spans="1:6" x14ac:dyDescent="0.35">
      <c r="A968" t="s">
        <v>156</v>
      </c>
      <c r="B968" t="s">
        <v>11</v>
      </c>
      <c r="C968" t="s">
        <v>136</v>
      </c>
      <c r="D968" t="s">
        <v>52</v>
      </c>
      <c r="E968">
        <v>2030</v>
      </c>
      <c r="F968">
        <v>41.80391161429587</v>
      </c>
    </row>
    <row r="969" spans="1:6" x14ac:dyDescent="0.35">
      <c r="A969" t="s">
        <v>156</v>
      </c>
      <c r="B969" t="s">
        <v>11</v>
      </c>
      <c r="C969" t="s">
        <v>136</v>
      </c>
      <c r="D969" t="s">
        <v>53</v>
      </c>
      <c r="E969">
        <v>2030</v>
      </c>
      <c r="F969">
        <v>114193.60000000001</v>
      </c>
    </row>
    <row r="970" spans="1:6" x14ac:dyDescent="0.35">
      <c r="A970" t="s">
        <v>156</v>
      </c>
      <c r="B970" t="s">
        <v>11</v>
      </c>
      <c r="C970" t="s">
        <v>136</v>
      </c>
      <c r="D970" t="s">
        <v>33</v>
      </c>
      <c r="E970">
        <v>2030</v>
      </c>
      <c r="F970">
        <v>0</v>
      </c>
    </row>
    <row r="971" spans="1:6" x14ac:dyDescent="0.35">
      <c r="A971" t="s">
        <v>156</v>
      </c>
      <c r="B971" t="s">
        <v>11</v>
      </c>
      <c r="C971" t="s">
        <v>136</v>
      </c>
      <c r="D971" t="s">
        <v>34</v>
      </c>
      <c r="E971">
        <v>2030</v>
      </c>
      <c r="F971">
        <v>0</v>
      </c>
    </row>
    <row r="972" spans="1:6" x14ac:dyDescent="0.35">
      <c r="A972" t="s">
        <v>156</v>
      </c>
      <c r="B972" t="s">
        <v>11</v>
      </c>
      <c r="C972" t="s">
        <v>136</v>
      </c>
      <c r="D972" t="s">
        <v>40</v>
      </c>
      <c r="E972">
        <v>2050</v>
      </c>
      <c r="F972">
        <v>9178937.5641805995</v>
      </c>
    </row>
    <row r="973" spans="1:6" x14ac:dyDescent="0.35">
      <c r="A973" t="s">
        <v>156</v>
      </c>
      <c r="B973" t="s">
        <v>11</v>
      </c>
      <c r="C973" t="s">
        <v>136</v>
      </c>
      <c r="D973" t="s">
        <v>41</v>
      </c>
      <c r="E973">
        <v>2050</v>
      </c>
      <c r="F973">
        <v>11614690.73032544</v>
      </c>
    </row>
    <row r="974" spans="1:6" x14ac:dyDescent="0.35">
      <c r="A974" t="s">
        <v>156</v>
      </c>
      <c r="B974" t="s">
        <v>11</v>
      </c>
      <c r="C974" t="s">
        <v>136</v>
      </c>
      <c r="D974" t="s">
        <v>42</v>
      </c>
      <c r="E974">
        <v>2050</v>
      </c>
      <c r="F974">
        <v>5169.3190334894534</v>
      </c>
    </row>
    <row r="975" spans="1:6" x14ac:dyDescent="0.35">
      <c r="A975" t="s">
        <v>156</v>
      </c>
      <c r="B975" t="s">
        <v>11</v>
      </c>
      <c r="C975" t="s">
        <v>136</v>
      </c>
      <c r="D975" t="s">
        <v>43</v>
      </c>
      <c r="E975">
        <v>2050</v>
      </c>
      <c r="F975">
        <v>1572264.2235564108</v>
      </c>
    </row>
    <row r="976" spans="1:6" x14ac:dyDescent="0.35">
      <c r="A976" t="s">
        <v>156</v>
      </c>
      <c r="B976" t="s">
        <v>11</v>
      </c>
      <c r="C976" t="s">
        <v>136</v>
      </c>
      <c r="D976" t="s">
        <v>44</v>
      </c>
      <c r="E976">
        <v>2050</v>
      </c>
      <c r="F976">
        <v>197484.23354298095</v>
      </c>
    </row>
    <row r="977" spans="1:6" x14ac:dyDescent="0.35">
      <c r="A977" t="s">
        <v>156</v>
      </c>
      <c r="B977" t="s">
        <v>11</v>
      </c>
      <c r="C977" t="s">
        <v>136</v>
      </c>
      <c r="D977" t="s">
        <v>45</v>
      </c>
      <c r="E977">
        <v>2050</v>
      </c>
      <c r="F977">
        <v>531600.61023474101</v>
      </c>
    </row>
    <row r="978" spans="1:6" x14ac:dyDescent="0.35">
      <c r="A978" t="s">
        <v>156</v>
      </c>
      <c r="B978" t="s">
        <v>11</v>
      </c>
      <c r="C978" t="s">
        <v>136</v>
      </c>
      <c r="D978" t="s">
        <v>46</v>
      </c>
      <c r="E978">
        <v>2050</v>
      </c>
      <c r="F978">
        <v>1666786.636613145</v>
      </c>
    </row>
    <row r="979" spans="1:6" x14ac:dyDescent="0.35">
      <c r="A979" t="s">
        <v>156</v>
      </c>
      <c r="B979" t="s">
        <v>11</v>
      </c>
      <c r="C979" t="s">
        <v>136</v>
      </c>
      <c r="D979" t="s">
        <v>47</v>
      </c>
      <c r="E979">
        <v>2050</v>
      </c>
      <c r="F979">
        <v>0</v>
      </c>
    </row>
    <row r="980" spans="1:6" x14ac:dyDescent="0.35">
      <c r="A980" t="s">
        <v>156</v>
      </c>
      <c r="B980" t="s">
        <v>11</v>
      </c>
      <c r="C980" t="s">
        <v>136</v>
      </c>
      <c r="D980" t="s">
        <v>48</v>
      </c>
      <c r="E980">
        <v>2050</v>
      </c>
      <c r="F980">
        <v>51791.286576119739</v>
      </c>
    </row>
    <row r="981" spans="1:6" x14ac:dyDescent="0.35">
      <c r="A981" t="s">
        <v>156</v>
      </c>
      <c r="B981" t="s">
        <v>11</v>
      </c>
      <c r="C981" t="s">
        <v>136</v>
      </c>
      <c r="D981" t="s">
        <v>27</v>
      </c>
      <c r="E981">
        <v>2050</v>
      </c>
      <c r="F981">
        <v>2832.9524091506291</v>
      </c>
    </row>
    <row r="982" spans="1:6" x14ac:dyDescent="0.35">
      <c r="A982" t="s">
        <v>156</v>
      </c>
      <c r="B982" t="s">
        <v>11</v>
      </c>
      <c r="C982" t="s">
        <v>136</v>
      </c>
      <c r="D982" t="s">
        <v>49</v>
      </c>
      <c r="E982">
        <v>2050</v>
      </c>
      <c r="F982">
        <v>75243.769743329321</v>
      </c>
    </row>
    <row r="983" spans="1:6" x14ac:dyDescent="0.35">
      <c r="A983" t="s">
        <v>156</v>
      </c>
      <c r="B983" t="s">
        <v>11</v>
      </c>
      <c r="C983" t="s">
        <v>136</v>
      </c>
      <c r="D983" t="s">
        <v>50</v>
      </c>
      <c r="E983">
        <v>2050</v>
      </c>
      <c r="F983">
        <v>314661.48085110582</v>
      </c>
    </row>
    <row r="984" spans="1:6" x14ac:dyDescent="0.35">
      <c r="A984" t="s">
        <v>156</v>
      </c>
      <c r="B984" t="s">
        <v>11</v>
      </c>
      <c r="C984" t="s">
        <v>136</v>
      </c>
      <c r="D984" t="s">
        <v>51</v>
      </c>
      <c r="E984">
        <v>2050</v>
      </c>
      <c r="F984">
        <v>4092.8191064506923</v>
      </c>
    </row>
    <row r="985" spans="1:6" x14ac:dyDescent="0.35">
      <c r="A985" t="s">
        <v>156</v>
      </c>
      <c r="B985" t="s">
        <v>11</v>
      </c>
      <c r="C985" t="s">
        <v>136</v>
      </c>
      <c r="D985" t="s">
        <v>52</v>
      </c>
      <c r="E985">
        <v>2050</v>
      </c>
      <c r="F985">
        <v>41.656918132692169</v>
      </c>
    </row>
    <row r="986" spans="1:6" x14ac:dyDescent="0.35">
      <c r="A986" t="s">
        <v>156</v>
      </c>
      <c r="B986" t="s">
        <v>11</v>
      </c>
      <c r="C986" t="s">
        <v>136</v>
      </c>
      <c r="D986" t="s">
        <v>53</v>
      </c>
      <c r="E986">
        <v>2050</v>
      </c>
      <c r="F986">
        <v>114193.60000000001</v>
      </c>
    </row>
    <row r="987" spans="1:6" x14ac:dyDescent="0.35">
      <c r="A987" t="s">
        <v>156</v>
      </c>
      <c r="B987" t="s">
        <v>11</v>
      </c>
      <c r="C987" t="s">
        <v>136</v>
      </c>
      <c r="D987" t="s">
        <v>33</v>
      </c>
      <c r="E987">
        <v>2050</v>
      </c>
      <c r="F987">
        <v>0</v>
      </c>
    </row>
    <row r="988" spans="1:6" x14ac:dyDescent="0.35">
      <c r="A988" t="s">
        <v>156</v>
      </c>
      <c r="B988" t="s">
        <v>11</v>
      </c>
      <c r="C988" t="s">
        <v>136</v>
      </c>
      <c r="D988" t="s">
        <v>34</v>
      </c>
      <c r="E988">
        <v>2050</v>
      </c>
      <c r="F988">
        <v>0</v>
      </c>
    </row>
    <row r="989" spans="1:6" x14ac:dyDescent="0.35">
      <c r="A989" t="s">
        <v>156</v>
      </c>
      <c r="B989" t="s">
        <v>11</v>
      </c>
      <c r="C989" t="s">
        <v>138</v>
      </c>
      <c r="D989" t="s">
        <v>40</v>
      </c>
      <c r="E989">
        <v>2019</v>
      </c>
      <c r="F989">
        <v>380427.26035611134</v>
      </c>
    </row>
    <row r="990" spans="1:6" x14ac:dyDescent="0.35">
      <c r="A990" t="s">
        <v>156</v>
      </c>
      <c r="B990" t="s">
        <v>11</v>
      </c>
      <c r="C990" t="s">
        <v>138</v>
      </c>
      <c r="D990" t="s">
        <v>41</v>
      </c>
      <c r="E990">
        <v>2019</v>
      </c>
      <c r="F990">
        <v>286645.05985025823</v>
      </c>
    </row>
    <row r="991" spans="1:6" x14ac:dyDescent="0.35">
      <c r="A991" t="s">
        <v>156</v>
      </c>
      <c r="B991" t="s">
        <v>11</v>
      </c>
      <c r="C991" t="s">
        <v>138</v>
      </c>
      <c r="D991" t="s">
        <v>42</v>
      </c>
      <c r="E991">
        <v>2019</v>
      </c>
      <c r="F991">
        <v>337.693821952441</v>
      </c>
    </row>
    <row r="992" spans="1:6" x14ac:dyDescent="0.35">
      <c r="A992" t="s">
        <v>156</v>
      </c>
      <c r="B992" t="s">
        <v>11</v>
      </c>
      <c r="C992" t="s">
        <v>138</v>
      </c>
      <c r="D992" t="s">
        <v>43</v>
      </c>
      <c r="E992">
        <v>2019</v>
      </c>
      <c r="F992">
        <v>1208651.4125341829</v>
      </c>
    </row>
    <row r="993" spans="1:6" x14ac:dyDescent="0.35">
      <c r="A993" t="s">
        <v>156</v>
      </c>
      <c r="B993" t="s">
        <v>11</v>
      </c>
      <c r="C993" t="s">
        <v>138</v>
      </c>
      <c r="D993" t="s">
        <v>44</v>
      </c>
      <c r="E993">
        <v>2019</v>
      </c>
      <c r="F993">
        <v>335590.35573220561</v>
      </c>
    </row>
    <row r="994" spans="1:6" x14ac:dyDescent="0.35">
      <c r="A994" t="s">
        <v>156</v>
      </c>
      <c r="B994" t="s">
        <v>11</v>
      </c>
      <c r="C994" t="s">
        <v>138</v>
      </c>
      <c r="D994" t="s">
        <v>45</v>
      </c>
      <c r="E994">
        <v>2019</v>
      </c>
      <c r="F994">
        <v>279550.24796430691</v>
      </c>
    </row>
    <row r="995" spans="1:6" x14ac:dyDescent="0.35">
      <c r="A995" t="s">
        <v>156</v>
      </c>
      <c r="B995" t="s">
        <v>11</v>
      </c>
      <c r="C995" t="s">
        <v>138</v>
      </c>
      <c r="D995" t="s">
        <v>46</v>
      </c>
      <c r="E995">
        <v>2019</v>
      </c>
      <c r="F995">
        <v>85892.328449707566</v>
      </c>
    </row>
    <row r="996" spans="1:6" x14ac:dyDescent="0.35">
      <c r="A996" t="s">
        <v>156</v>
      </c>
      <c r="B996" t="s">
        <v>11</v>
      </c>
      <c r="C996" t="s">
        <v>138</v>
      </c>
      <c r="D996" t="s">
        <v>47</v>
      </c>
      <c r="E996">
        <v>2019</v>
      </c>
      <c r="F996">
        <v>0</v>
      </c>
    </row>
    <row r="997" spans="1:6" x14ac:dyDescent="0.35">
      <c r="A997" t="s">
        <v>156</v>
      </c>
      <c r="B997" t="s">
        <v>11</v>
      </c>
      <c r="C997" t="s">
        <v>138</v>
      </c>
      <c r="D997" t="s">
        <v>48</v>
      </c>
      <c r="E997">
        <v>2019</v>
      </c>
      <c r="F997">
        <v>22739.095393183845</v>
      </c>
    </row>
    <row r="998" spans="1:6" x14ac:dyDescent="0.35">
      <c r="A998" t="s">
        <v>156</v>
      </c>
      <c r="B998" t="s">
        <v>11</v>
      </c>
      <c r="C998" t="s">
        <v>138</v>
      </c>
      <c r="D998" t="s">
        <v>27</v>
      </c>
      <c r="E998">
        <v>2019</v>
      </c>
      <c r="F998">
        <v>942.6064741945944</v>
      </c>
    </row>
    <row r="999" spans="1:6" x14ac:dyDescent="0.35">
      <c r="A999" t="s">
        <v>156</v>
      </c>
      <c r="B999" t="s">
        <v>11</v>
      </c>
      <c r="C999" t="s">
        <v>138</v>
      </c>
      <c r="D999" t="s">
        <v>49</v>
      </c>
      <c r="E999">
        <v>2019</v>
      </c>
      <c r="F999">
        <v>10277.831749012612</v>
      </c>
    </row>
    <row r="1000" spans="1:6" x14ac:dyDescent="0.35">
      <c r="A1000" t="s">
        <v>156</v>
      </c>
      <c r="B1000" t="s">
        <v>11</v>
      </c>
      <c r="C1000" t="s">
        <v>138</v>
      </c>
      <c r="D1000" t="s">
        <v>50</v>
      </c>
      <c r="E1000">
        <v>2019</v>
      </c>
      <c r="F1000">
        <v>15151.053724986185</v>
      </c>
    </row>
    <row r="1001" spans="1:6" x14ac:dyDescent="0.35">
      <c r="A1001" t="s">
        <v>156</v>
      </c>
      <c r="B1001" t="s">
        <v>11</v>
      </c>
      <c r="C1001" t="s">
        <v>138</v>
      </c>
      <c r="D1001" t="s">
        <v>51</v>
      </c>
      <c r="E1001">
        <v>2019</v>
      </c>
      <c r="F1001">
        <v>24503.032029712213</v>
      </c>
    </row>
    <row r="1002" spans="1:6" x14ac:dyDescent="0.35">
      <c r="A1002" t="s">
        <v>156</v>
      </c>
      <c r="B1002" t="s">
        <v>11</v>
      </c>
      <c r="C1002" t="s">
        <v>138</v>
      </c>
      <c r="D1002" t="s">
        <v>52</v>
      </c>
      <c r="E1002">
        <v>2019</v>
      </c>
      <c r="F1002">
        <v>35.900188095894634</v>
      </c>
    </row>
    <row r="1003" spans="1:6" x14ac:dyDescent="0.35">
      <c r="A1003" t="s">
        <v>156</v>
      </c>
      <c r="B1003" t="s">
        <v>11</v>
      </c>
      <c r="C1003" t="s">
        <v>138</v>
      </c>
      <c r="D1003" t="s">
        <v>53</v>
      </c>
      <c r="E1003">
        <v>2019</v>
      </c>
      <c r="F1003">
        <v>28548.400000000001</v>
      </c>
    </row>
    <row r="1004" spans="1:6" x14ac:dyDescent="0.35">
      <c r="A1004" t="s">
        <v>156</v>
      </c>
      <c r="B1004" t="s">
        <v>11</v>
      </c>
      <c r="C1004" t="s">
        <v>138</v>
      </c>
      <c r="D1004" t="s">
        <v>33</v>
      </c>
      <c r="E1004">
        <v>2019</v>
      </c>
      <c r="F1004">
        <v>0</v>
      </c>
    </row>
    <row r="1005" spans="1:6" x14ac:dyDescent="0.35">
      <c r="A1005" t="s">
        <v>156</v>
      </c>
      <c r="B1005" t="s">
        <v>11</v>
      </c>
      <c r="C1005" t="s">
        <v>138</v>
      </c>
      <c r="D1005" t="s">
        <v>34</v>
      </c>
      <c r="E1005">
        <v>2019</v>
      </c>
      <c r="F1005">
        <v>0</v>
      </c>
    </row>
    <row r="1006" spans="1:6" x14ac:dyDescent="0.35">
      <c r="A1006" t="s">
        <v>156</v>
      </c>
      <c r="B1006" t="s">
        <v>11</v>
      </c>
      <c r="C1006" t="s">
        <v>138</v>
      </c>
      <c r="D1006" t="s">
        <v>40</v>
      </c>
      <c r="E1006">
        <v>2030</v>
      </c>
      <c r="F1006">
        <v>1389214.6969952502</v>
      </c>
    </row>
    <row r="1007" spans="1:6" x14ac:dyDescent="0.35">
      <c r="A1007" t="s">
        <v>156</v>
      </c>
      <c r="B1007" t="s">
        <v>11</v>
      </c>
      <c r="C1007" t="s">
        <v>138</v>
      </c>
      <c r="D1007" t="s">
        <v>41</v>
      </c>
      <c r="E1007">
        <v>2030</v>
      </c>
      <c r="F1007">
        <v>841583.7254715825</v>
      </c>
    </row>
    <row r="1008" spans="1:6" x14ac:dyDescent="0.35">
      <c r="A1008" t="s">
        <v>156</v>
      </c>
      <c r="B1008" t="s">
        <v>11</v>
      </c>
      <c r="C1008" t="s">
        <v>138</v>
      </c>
      <c r="D1008" t="s">
        <v>42</v>
      </c>
      <c r="E1008">
        <v>2030</v>
      </c>
      <c r="F1008">
        <v>420.12115509171275</v>
      </c>
    </row>
    <row r="1009" spans="1:6" x14ac:dyDescent="0.35">
      <c r="A1009" t="s">
        <v>156</v>
      </c>
      <c r="B1009" t="s">
        <v>11</v>
      </c>
      <c r="C1009" t="s">
        <v>138</v>
      </c>
      <c r="D1009" t="s">
        <v>43</v>
      </c>
      <c r="E1009">
        <v>2030</v>
      </c>
      <c r="F1009">
        <v>1268885.054531686</v>
      </c>
    </row>
    <row r="1010" spans="1:6" x14ac:dyDescent="0.35">
      <c r="A1010" t="s">
        <v>156</v>
      </c>
      <c r="B1010" t="s">
        <v>11</v>
      </c>
      <c r="C1010" t="s">
        <v>138</v>
      </c>
      <c r="D1010" t="s">
        <v>44</v>
      </c>
      <c r="E1010">
        <v>2030</v>
      </c>
      <c r="F1010">
        <v>168912.75887120995</v>
      </c>
    </row>
    <row r="1011" spans="1:6" x14ac:dyDescent="0.35">
      <c r="A1011" t="s">
        <v>156</v>
      </c>
      <c r="B1011" t="s">
        <v>11</v>
      </c>
      <c r="C1011" t="s">
        <v>138</v>
      </c>
      <c r="D1011" t="s">
        <v>45</v>
      </c>
      <c r="E1011">
        <v>2030</v>
      </c>
      <c r="F1011">
        <v>191022.2216043165</v>
      </c>
    </row>
    <row r="1012" spans="1:6" x14ac:dyDescent="0.35">
      <c r="A1012" t="s">
        <v>156</v>
      </c>
      <c r="B1012" t="s">
        <v>11</v>
      </c>
      <c r="C1012" t="s">
        <v>138</v>
      </c>
      <c r="D1012" t="s">
        <v>46</v>
      </c>
      <c r="E1012">
        <v>2030</v>
      </c>
      <c r="F1012">
        <v>214833.06575530887</v>
      </c>
    </row>
    <row r="1013" spans="1:6" x14ac:dyDescent="0.35">
      <c r="A1013" t="s">
        <v>156</v>
      </c>
      <c r="B1013" t="s">
        <v>11</v>
      </c>
      <c r="C1013" t="s">
        <v>138</v>
      </c>
      <c r="D1013" t="s">
        <v>47</v>
      </c>
      <c r="E1013">
        <v>2030</v>
      </c>
      <c r="F1013">
        <v>0</v>
      </c>
    </row>
    <row r="1014" spans="1:6" x14ac:dyDescent="0.35">
      <c r="A1014" t="s">
        <v>156</v>
      </c>
      <c r="B1014" t="s">
        <v>11</v>
      </c>
      <c r="C1014" t="s">
        <v>138</v>
      </c>
      <c r="D1014" t="s">
        <v>48</v>
      </c>
      <c r="E1014">
        <v>2030</v>
      </c>
      <c r="F1014">
        <v>23829.136806804134</v>
      </c>
    </row>
    <row r="1015" spans="1:6" x14ac:dyDescent="0.35">
      <c r="A1015" t="s">
        <v>156</v>
      </c>
      <c r="B1015" t="s">
        <v>11</v>
      </c>
      <c r="C1015" t="s">
        <v>138</v>
      </c>
      <c r="D1015" t="s">
        <v>27</v>
      </c>
      <c r="E1015">
        <v>2030</v>
      </c>
      <c r="F1015">
        <v>947.1343436742535</v>
      </c>
    </row>
    <row r="1016" spans="1:6" x14ac:dyDescent="0.35">
      <c r="A1016" t="s">
        <v>156</v>
      </c>
      <c r="B1016" t="s">
        <v>11</v>
      </c>
      <c r="C1016" t="s">
        <v>138</v>
      </c>
      <c r="D1016" t="s">
        <v>49</v>
      </c>
      <c r="E1016">
        <v>2030</v>
      </c>
      <c r="F1016">
        <v>10365.657989973257</v>
      </c>
    </row>
    <row r="1017" spans="1:6" x14ac:dyDescent="0.35">
      <c r="A1017" t="s">
        <v>156</v>
      </c>
      <c r="B1017" t="s">
        <v>11</v>
      </c>
      <c r="C1017" t="s">
        <v>138</v>
      </c>
      <c r="D1017" t="s">
        <v>50</v>
      </c>
      <c r="E1017">
        <v>2030</v>
      </c>
      <c r="F1017">
        <v>15243.990880599462</v>
      </c>
    </row>
    <row r="1018" spans="1:6" x14ac:dyDescent="0.35">
      <c r="A1018" t="s">
        <v>156</v>
      </c>
      <c r="B1018" t="s">
        <v>11</v>
      </c>
      <c r="C1018" t="s">
        <v>138</v>
      </c>
      <c r="D1018" t="s">
        <v>51</v>
      </c>
      <c r="E1018">
        <v>2030</v>
      </c>
      <c r="F1018">
        <v>24521.571336172448</v>
      </c>
    </row>
    <row r="1019" spans="1:6" x14ac:dyDescent="0.35">
      <c r="A1019" t="s">
        <v>156</v>
      </c>
      <c r="B1019" t="s">
        <v>11</v>
      </c>
      <c r="C1019" t="s">
        <v>138</v>
      </c>
      <c r="D1019" t="s">
        <v>52</v>
      </c>
      <c r="E1019">
        <v>2030</v>
      </c>
      <c r="F1019">
        <v>36.19608838570413</v>
      </c>
    </row>
    <row r="1020" spans="1:6" x14ac:dyDescent="0.35">
      <c r="A1020" t="s">
        <v>156</v>
      </c>
      <c r="B1020" t="s">
        <v>11</v>
      </c>
      <c r="C1020" t="s">
        <v>138</v>
      </c>
      <c r="D1020" t="s">
        <v>53</v>
      </c>
      <c r="E1020">
        <v>2030</v>
      </c>
      <c r="F1020">
        <v>28548.400000000001</v>
      </c>
    </row>
    <row r="1021" spans="1:6" x14ac:dyDescent="0.35">
      <c r="A1021" t="s">
        <v>156</v>
      </c>
      <c r="B1021" t="s">
        <v>11</v>
      </c>
      <c r="C1021" t="s">
        <v>138</v>
      </c>
      <c r="D1021" t="s">
        <v>33</v>
      </c>
      <c r="E1021">
        <v>2030</v>
      </c>
      <c r="F1021">
        <v>0</v>
      </c>
    </row>
    <row r="1022" spans="1:6" x14ac:dyDescent="0.35">
      <c r="A1022" t="s">
        <v>156</v>
      </c>
      <c r="B1022" t="s">
        <v>11</v>
      </c>
      <c r="C1022" t="s">
        <v>138</v>
      </c>
      <c r="D1022" t="s">
        <v>34</v>
      </c>
      <c r="E1022">
        <v>2030</v>
      </c>
      <c r="F1022">
        <v>0</v>
      </c>
    </row>
    <row r="1023" spans="1:6" x14ac:dyDescent="0.35">
      <c r="A1023" t="s">
        <v>156</v>
      </c>
      <c r="B1023" t="s">
        <v>11</v>
      </c>
      <c r="C1023" t="s">
        <v>138</v>
      </c>
      <c r="D1023" t="s">
        <v>40</v>
      </c>
      <c r="E1023">
        <v>2050</v>
      </c>
      <c r="F1023">
        <v>1330001.5728813037</v>
      </c>
    </row>
    <row r="1024" spans="1:6" x14ac:dyDescent="0.35">
      <c r="A1024" t="s">
        <v>156</v>
      </c>
      <c r="B1024" t="s">
        <v>11</v>
      </c>
      <c r="C1024" t="s">
        <v>138</v>
      </c>
      <c r="D1024" t="s">
        <v>41</v>
      </c>
      <c r="E1024">
        <v>2050</v>
      </c>
      <c r="F1024">
        <v>825502.64294003148</v>
      </c>
    </row>
    <row r="1025" spans="1:6" x14ac:dyDescent="0.35">
      <c r="A1025" t="s">
        <v>156</v>
      </c>
      <c r="B1025" t="s">
        <v>11</v>
      </c>
      <c r="C1025" t="s">
        <v>138</v>
      </c>
      <c r="D1025" t="s">
        <v>42</v>
      </c>
      <c r="E1025">
        <v>2050</v>
      </c>
      <c r="F1025">
        <v>433.85903842113186</v>
      </c>
    </row>
    <row r="1026" spans="1:6" x14ac:dyDescent="0.35">
      <c r="A1026" t="s">
        <v>156</v>
      </c>
      <c r="B1026" t="s">
        <v>11</v>
      </c>
      <c r="C1026" t="s">
        <v>138</v>
      </c>
      <c r="D1026" t="s">
        <v>43</v>
      </c>
      <c r="E1026">
        <v>2050</v>
      </c>
      <c r="F1026">
        <v>1328121.9228895183</v>
      </c>
    </row>
    <row r="1027" spans="1:6" x14ac:dyDescent="0.35">
      <c r="A1027" t="s">
        <v>156</v>
      </c>
      <c r="B1027" t="s">
        <v>11</v>
      </c>
      <c r="C1027" t="s">
        <v>138</v>
      </c>
      <c r="D1027" t="s">
        <v>44</v>
      </c>
      <c r="E1027">
        <v>2050</v>
      </c>
      <c r="F1027">
        <v>172292.76645701908</v>
      </c>
    </row>
    <row r="1028" spans="1:6" x14ac:dyDescent="0.35">
      <c r="A1028" t="s">
        <v>156</v>
      </c>
      <c r="B1028" t="s">
        <v>11</v>
      </c>
      <c r="C1028" t="s">
        <v>138</v>
      </c>
      <c r="D1028" t="s">
        <v>45</v>
      </c>
      <c r="E1028">
        <v>2050</v>
      </c>
      <c r="F1028">
        <v>191431.38976525888</v>
      </c>
    </row>
    <row r="1029" spans="1:6" x14ac:dyDescent="0.35">
      <c r="A1029" t="s">
        <v>156</v>
      </c>
      <c r="B1029" t="s">
        <v>11</v>
      </c>
      <c r="C1029" t="s">
        <v>138</v>
      </c>
      <c r="D1029" t="s">
        <v>46</v>
      </c>
      <c r="E1029">
        <v>2050</v>
      </c>
      <c r="F1029">
        <v>226234.86420959991</v>
      </c>
    </row>
    <row r="1030" spans="1:6" x14ac:dyDescent="0.35">
      <c r="A1030" t="s">
        <v>156</v>
      </c>
      <c r="B1030" t="s">
        <v>11</v>
      </c>
      <c r="C1030" t="s">
        <v>138</v>
      </c>
      <c r="D1030" t="s">
        <v>47</v>
      </c>
      <c r="E1030">
        <v>2050</v>
      </c>
      <c r="F1030">
        <v>0</v>
      </c>
    </row>
    <row r="1031" spans="1:6" x14ac:dyDescent="0.35">
      <c r="A1031" t="s">
        <v>156</v>
      </c>
      <c r="B1031" t="s">
        <v>11</v>
      </c>
      <c r="C1031" t="s">
        <v>138</v>
      </c>
      <c r="D1031" t="s">
        <v>48</v>
      </c>
      <c r="E1031">
        <v>2050</v>
      </c>
      <c r="F1031">
        <v>24142.713423880243</v>
      </c>
    </row>
    <row r="1032" spans="1:6" x14ac:dyDescent="0.35">
      <c r="A1032" t="s">
        <v>156</v>
      </c>
      <c r="B1032" t="s">
        <v>11</v>
      </c>
      <c r="C1032" t="s">
        <v>138</v>
      </c>
      <c r="D1032" t="s">
        <v>27</v>
      </c>
      <c r="E1032">
        <v>2050</v>
      </c>
      <c r="F1032">
        <v>953.04759084937086</v>
      </c>
    </row>
    <row r="1033" spans="1:6" x14ac:dyDescent="0.35">
      <c r="A1033" t="s">
        <v>156</v>
      </c>
      <c r="B1033" t="s">
        <v>11</v>
      </c>
      <c r="C1033" t="s">
        <v>138</v>
      </c>
      <c r="D1033" t="s">
        <v>49</v>
      </c>
      <c r="E1033">
        <v>2050</v>
      </c>
      <c r="F1033">
        <v>10433.230256670677</v>
      </c>
    </row>
    <row r="1034" spans="1:6" x14ac:dyDescent="0.35">
      <c r="A1034" t="s">
        <v>156</v>
      </c>
      <c r="B1034" t="s">
        <v>11</v>
      </c>
      <c r="C1034" t="s">
        <v>138</v>
      </c>
      <c r="D1034" t="s">
        <v>50</v>
      </c>
      <c r="E1034">
        <v>2050</v>
      </c>
      <c r="F1034">
        <v>15364.519148894226</v>
      </c>
    </row>
    <row r="1035" spans="1:6" x14ac:dyDescent="0.35">
      <c r="A1035" t="s">
        <v>156</v>
      </c>
      <c r="B1035" t="s">
        <v>11</v>
      </c>
      <c r="C1035" t="s">
        <v>138</v>
      </c>
      <c r="D1035" t="s">
        <v>51</v>
      </c>
      <c r="E1035">
        <v>2050</v>
      </c>
      <c r="F1035">
        <v>24552.18089354931</v>
      </c>
    </row>
    <row r="1036" spans="1:6" x14ac:dyDescent="0.35">
      <c r="A1036" t="s">
        <v>156</v>
      </c>
      <c r="B1036" t="s">
        <v>11</v>
      </c>
      <c r="C1036" t="s">
        <v>138</v>
      </c>
      <c r="D1036" t="s">
        <v>52</v>
      </c>
      <c r="E1036">
        <v>2050</v>
      </c>
      <c r="F1036">
        <v>36.343081867307831</v>
      </c>
    </row>
    <row r="1037" spans="1:6" x14ac:dyDescent="0.35">
      <c r="A1037" t="s">
        <v>156</v>
      </c>
      <c r="B1037" t="s">
        <v>11</v>
      </c>
      <c r="C1037" t="s">
        <v>138</v>
      </c>
      <c r="D1037" t="s">
        <v>53</v>
      </c>
      <c r="E1037">
        <v>2050</v>
      </c>
      <c r="F1037">
        <v>28548.400000000001</v>
      </c>
    </row>
    <row r="1038" spans="1:6" x14ac:dyDescent="0.35">
      <c r="A1038" t="s">
        <v>156</v>
      </c>
      <c r="B1038" t="s">
        <v>11</v>
      </c>
      <c r="C1038" t="s">
        <v>138</v>
      </c>
      <c r="D1038" t="s">
        <v>33</v>
      </c>
      <c r="E1038">
        <v>2050</v>
      </c>
      <c r="F1038">
        <v>0</v>
      </c>
    </row>
    <row r="1039" spans="1:6" x14ac:dyDescent="0.35">
      <c r="A1039" t="s">
        <v>156</v>
      </c>
      <c r="B1039" t="s">
        <v>11</v>
      </c>
      <c r="C1039" t="s">
        <v>138</v>
      </c>
      <c r="D1039" t="s">
        <v>34</v>
      </c>
      <c r="E1039">
        <v>2050</v>
      </c>
      <c r="F1039">
        <v>0</v>
      </c>
    </row>
    <row r="1040" spans="1:6" x14ac:dyDescent="0.35">
      <c r="A1040" t="s">
        <v>156</v>
      </c>
      <c r="B1040" t="s">
        <v>9</v>
      </c>
      <c r="C1040" t="s">
        <v>136</v>
      </c>
      <c r="D1040" t="s">
        <v>48</v>
      </c>
      <c r="E1040">
        <v>2019</v>
      </c>
      <c r="F1040">
        <v>728216.84089200001</v>
      </c>
    </row>
    <row r="1041" spans="1:6" x14ac:dyDescent="0.35">
      <c r="A1041" t="s">
        <v>156</v>
      </c>
      <c r="B1041" t="s">
        <v>9</v>
      </c>
      <c r="C1041" t="s">
        <v>136</v>
      </c>
      <c r="D1041" t="s">
        <v>48</v>
      </c>
      <c r="E1041">
        <v>2030</v>
      </c>
      <c r="F1041">
        <v>872369.9448285551</v>
      </c>
    </row>
    <row r="1042" spans="1:6" x14ac:dyDescent="0.35">
      <c r="A1042" t="s">
        <v>156</v>
      </c>
      <c r="B1042" t="s">
        <v>9</v>
      </c>
      <c r="C1042" t="s">
        <v>136</v>
      </c>
      <c r="D1042" t="s">
        <v>48</v>
      </c>
      <c r="E1042">
        <v>2050</v>
      </c>
      <c r="F1042">
        <v>868816.20672013925</v>
      </c>
    </row>
    <row r="1043" spans="1:6" x14ac:dyDescent="0.35">
      <c r="A1043" t="s">
        <v>156</v>
      </c>
      <c r="B1043" t="s">
        <v>9</v>
      </c>
      <c r="C1043" t="s">
        <v>138</v>
      </c>
      <c r="D1043" t="s">
        <v>48</v>
      </c>
      <c r="E1043">
        <v>2019</v>
      </c>
      <c r="F1043">
        <v>104128.58905499999</v>
      </c>
    </row>
    <row r="1044" spans="1:6" x14ac:dyDescent="0.35">
      <c r="A1044" t="s">
        <v>156</v>
      </c>
      <c r="B1044" t="s">
        <v>9</v>
      </c>
      <c r="C1044" t="s">
        <v>138</v>
      </c>
      <c r="D1044" t="s">
        <v>48</v>
      </c>
      <c r="E1044">
        <v>2030</v>
      </c>
      <c r="F1044">
        <v>124225.03152224726</v>
      </c>
    </row>
    <row r="1045" spans="1:6" x14ac:dyDescent="0.35">
      <c r="A1045" t="s">
        <v>156</v>
      </c>
      <c r="B1045" t="s">
        <v>9</v>
      </c>
      <c r="C1045" t="s">
        <v>138</v>
      </c>
      <c r="D1045" t="s">
        <v>48</v>
      </c>
      <c r="E1045">
        <v>2050</v>
      </c>
      <c r="F1045">
        <v>123674.90928891925</v>
      </c>
    </row>
    <row r="1046" spans="1:6" x14ac:dyDescent="0.35">
      <c r="A1046" t="s">
        <v>156</v>
      </c>
      <c r="B1046" t="s">
        <v>8</v>
      </c>
      <c r="C1046" t="s">
        <v>136</v>
      </c>
      <c r="D1046" t="s">
        <v>27</v>
      </c>
      <c r="E1046">
        <v>2019</v>
      </c>
      <c r="F1046">
        <v>5879215.2019956242</v>
      </c>
    </row>
    <row r="1047" spans="1:6" x14ac:dyDescent="0.35">
      <c r="A1047" t="s">
        <v>156</v>
      </c>
      <c r="B1047" t="s">
        <v>8</v>
      </c>
      <c r="C1047" t="s">
        <v>136</v>
      </c>
      <c r="D1047" t="s">
        <v>48</v>
      </c>
      <c r="E1047">
        <v>2019</v>
      </c>
      <c r="F1047">
        <v>773085.89354292618</v>
      </c>
    </row>
    <row r="1048" spans="1:6" x14ac:dyDescent="0.35">
      <c r="A1048" t="s">
        <v>156</v>
      </c>
      <c r="B1048" t="s">
        <v>8</v>
      </c>
      <c r="C1048" t="s">
        <v>136</v>
      </c>
      <c r="D1048" t="s">
        <v>29</v>
      </c>
      <c r="E1048">
        <v>2019</v>
      </c>
      <c r="F1048">
        <v>0</v>
      </c>
    </row>
    <row r="1049" spans="1:6" x14ac:dyDescent="0.35">
      <c r="A1049" t="s">
        <v>156</v>
      </c>
      <c r="B1049" t="s">
        <v>8</v>
      </c>
      <c r="C1049" t="s">
        <v>136</v>
      </c>
      <c r="D1049" t="s">
        <v>32</v>
      </c>
      <c r="E1049">
        <v>2019</v>
      </c>
      <c r="F1049">
        <v>64498.47547519199</v>
      </c>
    </row>
    <row r="1050" spans="1:6" x14ac:dyDescent="0.35">
      <c r="A1050" t="s">
        <v>156</v>
      </c>
      <c r="B1050" t="s">
        <v>8</v>
      </c>
      <c r="C1050" t="s">
        <v>136</v>
      </c>
      <c r="D1050" t="s">
        <v>51</v>
      </c>
      <c r="E1050">
        <v>2019</v>
      </c>
      <c r="F1050">
        <v>841167.61765562883</v>
      </c>
    </row>
    <row r="1051" spans="1:6" x14ac:dyDescent="0.35">
      <c r="A1051" t="s">
        <v>156</v>
      </c>
      <c r="B1051" t="s">
        <v>8</v>
      </c>
      <c r="C1051" t="s">
        <v>136</v>
      </c>
      <c r="D1051" t="s">
        <v>50</v>
      </c>
      <c r="E1051">
        <v>2019</v>
      </c>
      <c r="F1051">
        <v>5657053.7864699634</v>
      </c>
    </row>
    <row r="1052" spans="1:6" x14ac:dyDescent="0.35">
      <c r="A1052" t="s">
        <v>156</v>
      </c>
      <c r="B1052" t="s">
        <v>8</v>
      </c>
      <c r="C1052" t="s">
        <v>136</v>
      </c>
      <c r="D1052" t="s">
        <v>54</v>
      </c>
      <c r="E1052">
        <v>2019</v>
      </c>
      <c r="F1052">
        <v>214099.10609126228</v>
      </c>
    </row>
    <row r="1053" spans="1:6" x14ac:dyDescent="0.35">
      <c r="A1053" t="s">
        <v>156</v>
      </c>
      <c r="B1053" t="s">
        <v>8</v>
      </c>
      <c r="C1053" t="s">
        <v>136</v>
      </c>
      <c r="D1053" t="s">
        <v>34</v>
      </c>
      <c r="E1053">
        <v>2019</v>
      </c>
      <c r="F1053">
        <v>0</v>
      </c>
    </row>
    <row r="1054" spans="1:6" x14ac:dyDescent="0.35">
      <c r="A1054" t="s">
        <v>156</v>
      </c>
      <c r="B1054" t="s">
        <v>8</v>
      </c>
      <c r="C1054" t="s">
        <v>136</v>
      </c>
      <c r="D1054" t="s">
        <v>33</v>
      </c>
      <c r="E1054">
        <v>2019</v>
      </c>
      <c r="F1054">
        <v>0</v>
      </c>
    </row>
    <row r="1055" spans="1:6" x14ac:dyDescent="0.35">
      <c r="A1055" t="s">
        <v>156</v>
      </c>
      <c r="B1055" t="s">
        <v>8</v>
      </c>
      <c r="C1055" t="s">
        <v>136</v>
      </c>
      <c r="D1055" t="s">
        <v>49</v>
      </c>
      <c r="E1055">
        <v>2019</v>
      </c>
      <c r="F1055">
        <v>12237689.9092583</v>
      </c>
    </row>
    <row r="1056" spans="1:6" x14ac:dyDescent="0.35">
      <c r="A1056" t="s">
        <v>156</v>
      </c>
      <c r="B1056" t="s">
        <v>8</v>
      </c>
      <c r="C1056" t="s">
        <v>136</v>
      </c>
      <c r="D1056" t="s">
        <v>55</v>
      </c>
      <c r="E1056">
        <v>2019</v>
      </c>
      <c r="F1056">
        <v>1515714.1736670118</v>
      </c>
    </row>
    <row r="1057" spans="1:6" x14ac:dyDescent="0.35">
      <c r="A1057" t="s">
        <v>156</v>
      </c>
      <c r="B1057" t="s">
        <v>8</v>
      </c>
      <c r="C1057" t="s">
        <v>136</v>
      </c>
      <c r="D1057" t="s">
        <v>56</v>
      </c>
      <c r="E1057">
        <v>2019</v>
      </c>
      <c r="F1057">
        <v>0</v>
      </c>
    </row>
    <row r="1058" spans="1:6" x14ac:dyDescent="0.35">
      <c r="A1058" t="s">
        <v>156</v>
      </c>
      <c r="B1058" t="s">
        <v>8</v>
      </c>
      <c r="C1058" t="s">
        <v>136</v>
      </c>
      <c r="D1058" t="s">
        <v>57</v>
      </c>
      <c r="E1058">
        <v>2019</v>
      </c>
      <c r="F1058">
        <v>0</v>
      </c>
    </row>
    <row r="1059" spans="1:6" x14ac:dyDescent="0.35">
      <c r="A1059" t="s">
        <v>156</v>
      </c>
      <c r="B1059" t="s">
        <v>8</v>
      </c>
      <c r="C1059" t="s">
        <v>136</v>
      </c>
      <c r="D1059" t="s">
        <v>58</v>
      </c>
      <c r="E1059">
        <v>2019</v>
      </c>
      <c r="F1059">
        <v>39415.735012617326</v>
      </c>
    </row>
    <row r="1060" spans="1:6" x14ac:dyDescent="0.35">
      <c r="A1060" t="s">
        <v>156</v>
      </c>
      <c r="B1060" t="s">
        <v>8</v>
      </c>
      <c r="C1060" t="s">
        <v>136</v>
      </c>
      <c r="D1060" t="s">
        <v>59</v>
      </c>
      <c r="E1060">
        <v>2019</v>
      </c>
      <c r="F1060">
        <v>4828427.5390456235</v>
      </c>
    </row>
    <row r="1061" spans="1:6" x14ac:dyDescent="0.35">
      <c r="A1061" t="s">
        <v>156</v>
      </c>
      <c r="B1061" t="s">
        <v>8</v>
      </c>
      <c r="C1061" t="s">
        <v>136</v>
      </c>
      <c r="D1061" t="s">
        <v>27</v>
      </c>
      <c r="E1061">
        <v>2030</v>
      </c>
      <c r="F1061">
        <v>7055058.2423947481</v>
      </c>
    </row>
    <row r="1062" spans="1:6" x14ac:dyDescent="0.35">
      <c r="A1062" t="s">
        <v>156</v>
      </c>
      <c r="B1062" t="s">
        <v>8</v>
      </c>
      <c r="C1062" t="s">
        <v>136</v>
      </c>
      <c r="D1062" t="s">
        <v>48</v>
      </c>
      <c r="E1062">
        <v>2030</v>
      </c>
      <c r="F1062">
        <v>927703.07225151139</v>
      </c>
    </row>
    <row r="1063" spans="1:6" x14ac:dyDescent="0.35">
      <c r="A1063" t="s">
        <v>156</v>
      </c>
      <c r="B1063" t="s">
        <v>8</v>
      </c>
      <c r="C1063" t="s">
        <v>136</v>
      </c>
      <c r="D1063" t="s">
        <v>29</v>
      </c>
      <c r="E1063">
        <v>2030</v>
      </c>
      <c r="F1063">
        <v>0</v>
      </c>
    </row>
    <row r="1064" spans="1:6" x14ac:dyDescent="0.35">
      <c r="A1064" t="s">
        <v>156</v>
      </c>
      <c r="B1064" t="s">
        <v>8</v>
      </c>
      <c r="C1064" t="s">
        <v>136</v>
      </c>
      <c r="D1064" t="s">
        <v>32</v>
      </c>
      <c r="E1064">
        <v>2030</v>
      </c>
      <c r="F1064">
        <v>77398.170570230373</v>
      </c>
    </row>
    <row r="1065" spans="1:6" x14ac:dyDescent="0.35">
      <c r="A1065" t="s">
        <v>156</v>
      </c>
      <c r="B1065" t="s">
        <v>8</v>
      </c>
      <c r="C1065" t="s">
        <v>136</v>
      </c>
      <c r="D1065" t="s">
        <v>51</v>
      </c>
      <c r="E1065">
        <v>2030</v>
      </c>
      <c r="F1065">
        <v>1009401.1411867546</v>
      </c>
    </row>
    <row r="1066" spans="1:6" x14ac:dyDescent="0.35">
      <c r="A1066" t="s">
        <v>156</v>
      </c>
      <c r="B1066" t="s">
        <v>8</v>
      </c>
      <c r="C1066" t="s">
        <v>136</v>
      </c>
      <c r="D1066" t="s">
        <v>50</v>
      </c>
      <c r="E1066">
        <v>2030</v>
      </c>
      <c r="F1066">
        <v>6788464.5437639551</v>
      </c>
    </row>
    <row r="1067" spans="1:6" x14ac:dyDescent="0.35">
      <c r="A1067" t="s">
        <v>156</v>
      </c>
      <c r="B1067" t="s">
        <v>8</v>
      </c>
      <c r="C1067" t="s">
        <v>136</v>
      </c>
      <c r="D1067" t="s">
        <v>54</v>
      </c>
      <c r="E1067">
        <v>2030</v>
      </c>
      <c r="F1067">
        <v>256918.92730951472</v>
      </c>
    </row>
    <row r="1068" spans="1:6" x14ac:dyDescent="0.35">
      <c r="A1068" t="s">
        <v>156</v>
      </c>
      <c r="B1068" t="s">
        <v>8</v>
      </c>
      <c r="C1068" t="s">
        <v>136</v>
      </c>
      <c r="D1068" t="s">
        <v>34</v>
      </c>
      <c r="E1068">
        <v>2030</v>
      </c>
      <c r="F1068">
        <v>0</v>
      </c>
    </row>
    <row r="1069" spans="1:6" x14ac:dyDescent="0.35">
      <c r="A1069" t="s">
        <v>156</v>
      </c>
      <c r="B1069" t="s">
        <v>8</v>
      </c>
      <c r="C1069" t="s">
        <v>136</v>
      </c>
      <c r="D1069" t="s">
        <v>33</v>
      </c>
      <c r="E1069">
        <v>2030</v>
      </c>
      <c r="F1069">
        <v>0</v>
      </c>
    </row>
    <row r="1070" spans="1:6" x14ac:dyDescent="0.35">
      <c r="A1070" t="s">
        <v>156</v>
      </c>
      <c r="B1070" t="s">
        <v>8</v>
      </c>
      <c r="C1070" t="s">
        <v>136</v>
      </c>
      <c r="D1070" t="s">
        <v>49</v>
      </c>
      <c r="E1070">
        <v>2030</v>
      </c>
      <c r="F1070">
        <v>14685227.891109958</v>
      </c>
    </row>
    <row r="1071" spans="1:6" x14ac:dyDescent="0.35">
      <c r="A1071" t="s">
        <v>156</v>
      </c>
      <c r="B1071" t="s">
        <v>8</v>
      </c>
      <c r="C1071" t="s">
        <v>136</v>
      </c>
      <c r="D1071" t="s">
        <v>55</v>
      </c>
      <c r="E1071">
        <v>2030</v>
      </c>
      <c r="F1071">
        <v>1818857.0084004137</v>
      </c>
    </row>
    <row r="1072" spans="1:6" x14ac:dyDescent="0.35">
      <c r="A1072" t="s">
        <v>156</v>
      </c>
      <c r="B1072" t="s">
        <v>8</v>
      </c>
      <c r="C1072" t="s">
        <v>136</v>
      </c>
      <c r="D1072" t="s">
        <v>56</v>
      </c>
      <c r="E1072">
        <v>2030</v>
      </c>
      <c r="F1072">
        <v>0</v>
      </c>
    </row>
    <row r="1073" spans="1:6" x14ac:dyDescent="0.35">
      <c r="A1073" t="s">
        <v>156</v>
      </c>
      <c r="B1073" t="s">
        <v>8</v>
      </c>
      <c r="C1073" t="s">
        <v>136</v>
      </c>
      <c r="D1073" t="s">
        <v>57</v>
      </c>
      <c r="E1073">
        <v>2030</v>
      </c>
      <c r="F1073">
        <v>0</v>
      </c>
    </row>
    <row r="1074" spans="1:6" x14ac:dyDescent="0.35">
      <c r="A1074" t="s">
        <v>156</v>
      </c>
      <c r="B1074" t="s">
        <v>8</v>
      </c>
      <c r="C1074" t="s">
        <v>136</v>
      </c>
      <c r="D1074" t="s">
        <v>58</v>
      </c>
      <c r="E1074">
        <v>2030</v>
      </c>
      <c r="F1074">
        <v>47298.882015140785</v>
      </c>
    </row>
    <row r="1075" spans="1:6" x14ac:dyDescent="0.35">
      <c r="A1075" t="s">
        <v>156</v>
      </c>
      <c r="B1075" t="s">
        <v>8</v>
      </c>
      <c r="C1075" t="s">
        <v>136</v>
      </c>
      <c r="D1075" t="s">
        <v>59</v>
      </c>
      <c r="E1075">
        <v>2030</v>
      </c>
      <c r="F1075">
        <v>5794113.0468547465</v>
      </c>
    </row>
    <row r="1076" spans="1:6" x14ac:dyDescent="0.35">
      <c r="A1076" t="s">
        <v>156</v>
      </c>
      <c r="B1076" t="s">
        <v>8</v>
      </c>
      <c r="C1076" t="s">
        <v>136</v>
      </c>
      <c r="D1076" t="s">
        <v>27</v>
      </c>
      <c r="E1076">
        <v>2050</v>
      </c>
      <c r="F1076">
        <v>7055058.2423947481</v>
      </c>
    </row>
    <row r="1077" spans="1:6" x14ac:dyDescent="0.35">
      <c r="A1077" t="s">
        <v>156</v>
      </c>
      <c r="B1077" t="s">
        <v>8</v>
      </c>
      <c r="C1077" t="s">
        <v>136</v>
      </c>
      <c r="D1077" t="s">
        <v>48</v>
      </c>
      <c r="E1077">
        <v>2050</v>
      </c>
      <c r="F1077">
        <v>927703.07225151139</v>
      </c>
    </row>
    <row r="1078" spans="1:6" x14ac:dyDescent="0.35">
      <c r="A1078" t="s">
        <v>156</v>
      </c>
      <c r="B1078" t="s">
        <v>8</v>
      </c>
      <c r="C1078" t="s">
        <v>136</v>
      </c>
      <c r="D1078" t="s">
        <v>29</v>
      </c>
      <c r="E1078">
        <v>2050</v>
      </c>
      <c r="F1078">
        <v>0</v>
      </c>
    </row>
    <row r="1079" spans="1:6" x14ac:dyDescent="0.35">
      <c r="A1079" t="s">
        <v>156</v>
      </c>
      <c r="B1079" t="s">
        <v>8</v>
      </c>
      <c r="C1079" t="s">
        <v>136</v>
      </c>
      <c r="D1079" t="s">
        <v>32</v>
      </c>
      <c r="E1079">
        <v>2050</v>
      </c>
      <c r="F1079">
        <v>77398.170570230373</v>
      </c>
    </row>
    <row r="1080" spans="1:6" x14ac:dyDescent="0.35">
      <c r="A1080" t="s">
        <v>156</v>
      </c>
      <c r="B1080" t="s">
        <v>8</v>
      </c>
      <c r="C1080" t="s">
        <v>136</v>
      </c>
      <c r="D1080" t="s">
        <v>51</v>
      </c>
      <c r="E1080">
        <v>2050</v>
      </c>
      <c r="F1080">
        <v>1009401.1411867546</v>
      </c>
    </row>
    <row r="1081" spans="1:6" x14ac:dyDescent="0.35">
      <c r="A1081" t="s">
        <v>156</v>
      </c>
      <c r="B1081" t="s">
        <v>8</v>
      </c>
      <c r="C1081" t="s">
        <v>136</v>
      </c>
      <c r="D1081" t="s">
        <v>50</v>
      </c>
      <c r="E1081">
        <v>2050</v>
      </c>
      <c r="F1081">
        <v>6788464.5437639551</v>
      </c>
    </row>
    <row r="1082" spans="1:6" x14ac:dyDescent="0.35">
      <c r="A1082" t="s">
        <v>156</v>
      </c>
      <c r="B1082" t="s">
        <v>8</v>
      </c>
      <c r="C1082" t="s">
        <v>136</v>
      </c>
      <c r="D1082" t="s">
        <v>54</v>
      </c>
      <c r="E1082">
        <v>2050</v>
      </c>
      <c r="F1082">
        <v>256918.92730951472</v>
      </c>
    </row>
    <row r="1083" spans="1:6" x14ac:dyDescent="0.35">
      <c r="A1083" t="s">
        <v>156</v>
      </c>
      <c r="B1083" t="s">
        <v>8</v>
      </c>
      <c r="C1083" t="s">
        <v>136</v>
      </c>
      <c r="D1083" t="s">
        <v>34</v>
      </c>
      <c r="E1083">
        <v>2050</v>
      </c>
      <c r="F1083">
        <v>0</v>
      </c>
    </row>
    <row r="1084" spans="1:6" x14ac:dyDescent="0.35">
      <c r="A1084" t="s">
        <v>156</v>
      </c>
      <c r="B1084" t="s">
        <v>8</v>
      </c>
      <c r="C1084" t="s">
        <v>136</v>
      </c>
      <c r="D1084" t="s">
        <v>33</v>
      </c>
      <c r="E1084">
        <v>2050</v>
      </c>
      <c r="F1084">
        <v>0</v>
      </c>
    </row>
    <row r="1085" spans="1:6" x14ac:dyDescent="0.35">
      <c r="A1085" t="s">
        <v>156</v>
      </c>
      <c r="B1085" t="s">
        <v>8</v>
      </c>
      <c r="C1085" t="s">
        <v>136</v>
      </c>
      <c r="D1085" t="s">
        <v>49</v>
      </c>
      <c r="E1085">
        <v>2050</v>
      </c>
      <c r="F1085">
        <v>14685227.891109958</v>
      </c>
    </row>
    <row r="1086" spans="1:6" x14ac:dyDescent="0.35">
      <c r="A1086" t="s">
        <v>156</v>
      </c>
      <c r="B1086" t="s">
        <v>8</v>
      </c>
      <c r="C1086" t="s">
        <v>136</v>
      </c>
      <c r="D1086" t="s">
        <v>55</v>
      </c>
      <c r="E1086">
        <v>2050</v>
      </c>
      <c r="F1086">
        <v>1818857.0084004137</v>
      </c>
    </row>
    <row r="1087" spans="1:6" x14ac:dyDescent="0.35">
      <c r="A1087" t="s">
        <v>156</v>
      </c>
      <c r="B1087" t="s">
        <v>8</v>
      </c>
      <c r="C1087" t="s">
        <v>136</v>
      </c>
      <c r="D1087" t="s">
        <v>56</v>
      </c>
      <c r="E1087">
        <v>2050</v>
      </c>
      <c r="F1087">
        <v>0</v>
      </c>
    </row>
    <row r="1088" spans="1:6" x14ac:dyDescent="0.35">
      <c r="A1088" t="s">
        <v>156</v>
      </c>
      <c r="B1088" t="s">
        <v>8</v>
      </c>
      <c r="C1088" t="s">
        <v>136</v>
      </c>
      <c r="D1088" t="s">
        <v>57</v>
      </c>
      <c r="E1088">
        <v>2050</v>
      </c>
      <c r="F1088">
        <v>0</v>
      </c>
    </row>
    <row r="1089" spans="1:6" x14ac:dyDescent="0.35">
      <c r="A1089" t="s">
        <v>156</v>
      </c>
      <c r="B1089" t="s">
        <v>8</v>
      </c>
      <c r="C1089" t="s">
        <v>136</v>
      </c>
      <c r="D1089" t="s">
        <v>58</v>
      </c>
      <c r="E1089">
        <v>2050</v>
      </c>
      <c r="F1089">
        <v>47298.882015140785</v>
      </c>
    </row>
    <row r="1090" spans="1:6" x14ac:dyDescent="0.35">
      <c r="A1090" t="s">
        <v>156</v>
      </c>
      <c r="B1090" t="s">
        <v>8</v>
      </c>
      <c r="C1090" t="s">
        <v>136</v>
      </c>
      <c r="D1090" t="s">
        <v>59</v>
      </c>
      <c r="E1090">
        <v>2050</v>
      </c>
      <c r="F1090">
        <v>5794113.0468547465</v>
      </c>
    </row>
    <row r="1091" spans="1:6" x14ac:dyDescent="0.35">
      <c r="A1091" t="s">
        <v>156</v>
      </c>
      <c r="B1091" t="s">
        <v>8</v>
      </c>
      <c r="C1091" t="s">
        <v>138</v>
      </c>
      <c r="D1091" t="s">
        <v>27</v>
      </c>
      <c r="E1091">
        <v>2019</v>
      </c>
      <c r="F1091">
        <v>721621.60770550335</v>
      </c>
    </row>
    <row r="1092" spans="1:6" x14ac:dyDescent="0.35">
      <c r="A1092" t="s">
        <v>156</v>
      </c>
      <c r="B1092" t="s">
        <v>8</v>
      </c>
      <c r="C1092" t="s">
        <v>138</v>
      </c>
      <c r="D1092" t="s">
        <v>48</v>
      </c>
      <c r="E1092">
        <v>2019</v>
      </c>
      <c r="F1092">
        <v>94889.448034412548</v>
      </c>
    </row>
    <row r="1093" spans="1:6" x14ac:dyDescent="0.35">
      <c r="A1093" t="s">
        <v>156</v>
      </c>
      <c r="B1093" t="s">
        <v>8</v>
      </c>
      <c r="C1093" t="s">
        <v>138</v>
      </c>
      <c r="D1093" t="s">
        <v>29</v>
      </c>
      <c r="E1093">
        <v>2019</v>
      </c>
      <c r="F1093">
        <v>0</v>
      </c>
    </row>
    <row r="1094" spans="1:6" x14ac:dyDescent="0.35">
      <c r="A1094" t="s">
        <v>156</v>
      </c>
      <c r="B1094" t="s">
        <v>8</v>
      </c>
      <c r="C1094" t="s">
        <v>138</v>
      </c>
      <c r="D1094" t="s">
        <v>32</v>
      </c>
      <c r="E1094">
        <v>2019</v>
      </c>
      <c r="F1094">
        <v>7916.616753740097</v>
      </c>
    </row>
    <row r="1095" spans="1:6" x14ac:dyDescent="0.35">
      <c r="A1095" t="s">
        <v>156</v>
      </c>
      <c r="B1095" t="s">
        <v>8</v>
      </c>
      <c r="C1095" t="s">
        <v>138</v>
      </c>
      <c r="D1095" t="s">
        <v>51</v>
      </c>
      <c r="E1095">
        <v>2019</v>
      </c>
      <c r="F1095">
        <v>103245.87683002709</v>
      </c>
    </row>
    <row r="1096" spans="1:6" x14ac:dyDescent="0.35">
      <c r="A1096" t="s">
        <v>156</v>
      </c>
      <c r="B1096" t="s">
        <v>8</v>
      </c>
      <c r="C1096" t="s">
        <v>138</v>
      </c>
      <c r="D1096" t="s">
        <v>50</v>
      </c>
      <c r="E1096">
        <v>2019</v>
      </c>
      <c r="F1096">
        <v>694353.2611092875</v>
      </c>
    </row>
    <row r="1097" spans="1:6" x14ac:dyDescent="0.35">
      <c r="A1097" t="s">
        <v>156</v>
      </c>
      <c r="B1097" t="s">
        <v>8</v>
      </c>
      <c r="C1097" t="s">
        <v>138</v>
      </c>
      <c r="D1097" t="s">
        <v>54</v>
      </c>
      <c r="E1097">
        <v>2019</v>
      </c>
      <c r="F1097">
        <v>26278.769501998373</v>
      </c>
    </row>
    <row r="1098" spans="1:6" x14ac:dyDescent="0.35">
      <c r="A1098" t="s">
        <v>156</v>
      </c>
      <c r="B1098" t="s">
        <v>8</v>
      </c>
      <c r="C1098" t="s">
        <v>138</v>
      </c>
      <c r="D1098" t="s">
        <v>34</v>
      </c>
      <c r="E1098">
        <v>2019</v>
      </c>
      <c r="F1098">
        <v>0</v>
      </c>
    </row>
    <row r="1099" spans="1:6" x14ac:dyDescent="0.35">
      <c r="A1099" t="s">
        <v>156</v>
      </c>
      <c r="B1099" t="s">
        <v>8</v>
      </c>
      <c r="C1099" t="s">
        <v>138</v>
      </c>
      <c r="D1099" t="s">
        <v>33</v>
      </c>
      <c r="E1099">
        <v>2019</v>
      </c>
      <c r="F1099">
        <v>0</v>
      </c>
    </row>
    <row r="1100" spans="1:6" x14ac:dyDescent="0.35">
      <c r="A1100" t="s">
        <v>156</v>
      </c>
      <c r="B1100" t="s">
        <v>8</v>
      </c>
      <c r="C1100" t="s">
        <v>138</v>
      </c>
      <c r="D1100" t="s">
        <v>49</v>
      </c>
      <c r="E1100">
        <v>2019</v>
      </c>
      <c r="F1100">
        <v>1502068.0760117143</v>
      </c>
    </row>
    <row r="1101" spans="1:6" x14ac:dyDescent="0.35">
      <c r="A1101" t="s">
        <v>156</v>
      </c>
      <c r="B1101" t="s">
        <v>8</v>
      </c>
      <c r="C1101" t="s">
        <v>138</v>
      </c>
      <c r="D1101" t="s">
        <v>55</v>
      </c>
      <c r="E1101">
        <v>2019</v>
      </c>
      <c r="F1101">
        <v>186040.49371289223</v>
      </c>
    </row>
    <row r="1102" spans="1:6" x14ac:dyDescent="0.35">
      <c r="A1102" t="s">
        <v>156</v>
      </c>
      <c r="B1102" t="s">
        <v>8</v>
      </c>
      <c r="C1102" t="s">
        <v>138</v>
      </c>
      <c r="D1102" t="s">
        <v>56</v>
      </c>
      <c r="E1102">
        <v>2019</v>
      </c>
      <c r="F1102">
        <v>0</v>
      </c>
    </row>
    <row r="1103" spans="1:6" x14ac:dyDescent="0.35">
      <c r="A1103" t="s">
        <v>156</v>
      </c>
      <c r="B1103" t="s">
        <v>8</v>
      </c>
      <c r="C1103" t="s">
        <v>138</v>
      </c>
      <c r="D1103" t="s">
        <v>57</v>
      </c>
      <c r="E1103">
        <v>2019</v>
      </c>
      <c r="F1103">
        <v>0</v>
      </c>
    </row>
    <row r="1104" spans="1:6" x14ac:dyDescent="0.35">
      <c r="A1104" t="s">
        <v>156</v>
      </c>
      <c r="B1104" t="s">
        <v>8</v>
      </c>
      <c r="C1104" t="s">
        <v>138</v>
      </c>
      <c r="D1104" t="s">
        <v>58</v>
      </c>
      <c r="E1104">
        <v>2019</v>
      </c>
      <c r="F1104">
        <v>4837.9324606189475</v>
      </c>
    </row>
    <row r="1105" spans="1:6" x14ac:dyDescent="0.35">
      <c r="A1105" t="s">
        <v>156</v>
      </c>
      <c r="B1105" t="s">
        <v>8</v>
      </c>
      <c r="C1105" t="s">
        <v>138</v>
      </c>
      <c r="D1105" t="s">
        <v>59</v>
      </c>
      <c r="E1105">
        <v>2019</v>
      </c>
      <c r="F1105">
        <v>592646.72642582108</v>
      </c>
    </row>
    <row r="1106" spans="1:6" x14ac:dyDescent="0.35">
      <c r="A1106" t="s">
        <v>156</v>
      </c>
      <c r="B1106" t="s">
        <v>8</v>
      </c>
      <c r="C1106" t="s">
        <v>138</v>
      </c>
      <c r="D1106" t="s">
        <v>27</v>
      </c>
      <c r="E1106">
        <v>2030</v>
      </c>
      <c r="F1106">
        <v>865945.92924660386</v>
      </c>
    </row>
    <row r="1107" spans="1:6" x14ac:dyDescent="0.35">
      <c r="A1107" t="s">
        <v>156</v>
      </c>
      <c r="B1107" t="s">
        <v>8</v>
      </c>
      <c r="C1107" t="s">
        <v>138</v>
      </c>
      <c r="D1107" t="s">
        <v>48</v>
      </c>
      <c r="E1107">
        <v>2030</v>
      </c>
      <c r="F1107">
        <v>113867.33764129503</v>
      </c>
    </row>
    <row r="1108" spans="1:6" x14ac:dyDescent="0.35">
      <c r="A1108" t="s">
        <v>156</v>
      </c>
      <c r="B1108" t="s">
        <v>8</v>
      </c>
      <c r="C1108" t="s">
        <v>138</v>
      </c>
      <c r="D1108" t="s">
        <v>29</v>
      </c>
      <c r="E1108">
        <v>2030</v>
      </c>
      <c r="F1108">
        <v>0</v>
      </c>
    </row>
    <row r="1109" spans="1:6" x14ac:dyDescent="0.35">
      <c r="A1109" t="s">
        <v>156</v>
      </c>
      <c r="B1109" t="s">
        <v>8</v>
      </c>
      <c r="C1109" t="s">
        <v>138</v>
      </c>
      <c r="D1109" t="s">
        <v>32</v>
      </c>
      <c r="E1109">
        <v>2030</v>
      </c>
      <c r="F1109">
        <v>9499.9401044881142</v>
      </c>
    </row>
    <row r="1110" spans="1:6" x14ac:dyDescent="0.35">
      <c r="A1110" t="s">
        <v>156</v>
      </c>
      <c r="B1110" t="s">
        <v>8</v>
      </c>
      <c r="C1110" t="s">
        <v>138</v>
      </c>
      <c r="D1110" t="s">
        <v>51</v>
      </c>
      <c r="E1110">
        <v>2030</v>
      </c>
      <c r="F1110">
        <v>123895.05219603248</v>
      </c>
    </row>
    <row r="1111" spans="1:6" x14ac:dyDescent="0.35">
      <c r="A1111" t="s">
        <v>156</v>
      </c>
      <c r="B1111" t="s">
        <v>8</v>
      </c>
      <c r="C1111" t="s">
        <v>138</v>
      </c>
      <c r="D1111" t="s">
        <v>50</v>
      </c>
      <c r="E1111">
        <v>2030</v>
      </c>
      <c r="F1111">
        <v>833223.91333114496</v>
      </c>
    </row>
    <row r="1112" spans="1:6" x14ac:dyDescent="0.35">
      <c r="A1112" t="s">
        <v>156</v>
      </c>
      <c r="B1112" t="s">
        <v>8</v>
      </c>
      <c r="C1112" t="s">
        <v>138</v>
      </c>
      <c r="D1112" t="s">
        <v>54</v>
      </c>
      <c r="E1112">
        <v>2030</v>
      </c>
      <c r="F1112">
        <v>31534.523402398045</v>
      </c>
    </row>
    <row r="1113" spans="1:6" x14ac:dyDescent="0.35">
      <c r="A1113" t="s">
        <v>156</v>
      </c>
      <c r="B1113" t="s">
        <v>8</v>
      </c>
      <c r="C1113" t="s">
        <v>138</v>
      </c>
      <c r="D1113" t="s">
        <v>34</v>
      </c>
      <c r="E1113">
        <v>2030</v>
      </c>
      <c r="F1113">
        <v>0</v>
      </c>
    </row>
    <row r="1114" spans="1:6" x14ac:dyDescent="0.35">
      <c r="A1114" t="s">
        <v>156</v>
      </c>
      <c r="B1114" t="s">
        <v>8</v>
      </c>
      <c r="C1114" t="s">
        <v>138</v>
      </c>
      <c r="D1114" t="s">
        <v>33</v>
      </c>
      <c r="E1114">
        <v>2030</v>
      </c>
      <c r="F1114">
        <v>0</v>
      </c>
    </row>
    <row r="1115" spans="1:6" x14ac:dyDescent="0.35">
      <c r="A1115" t="s">
        <v>156</v>
      </c>
      <c r="B1115" t="s">
        <v>8</v>
      </c>
      <c r="C1115" t="s">
        <v>138</v>
      </c>
      <c r="D1115" t="s">
        <v>49</v>
      </c>
      <c r="E1115">
        <v>2030</v>
      </c>
      <c r="F1115">
        <v>1802481.6912140569</v>
      </c>
    </row>
    <row r="1116" spans="1:6" x14ac:dyDescent="0.35">
      <c r="A1116" t="s">
        <v>156</v>
      </c>
      <c r="B1116" t="s">
        <v>8</v>
      </c>
      <c r="C1116" t="s">
        <v>138</v>
      </c>
      <c r="D1116" t="s">
        <v>55</v>
      </c>
      <c r="E1116">
        <v>2030</v>
      </c>
      <c r="F1116">
        <v>223248.59245547064</v>
      </c>
    </row>
    <row r="1117" spans="1:6" x14ac:dyDescent="0.35">
      <c r="A1117" t="s">
        <v>156</v>
      </c>
      <c r="B1117" t="s">
        <v>8</v>
      </c>
      <c r="C1117" t="s">
        <v>138</v>
      </c>
      <c r="D1117" t="s">
        <v>56</v>
      </c>
      <c r="E1117">
        <v>2030</v>
      </c>
      <c r="F1117">
        <v>0</v>
      </c>
    </row>
    <row r="1118" spans="1:6" x14ac:dyDescent="0.35">
      <c r="A1118" t="s">
        <v>156</v>
      </c>
      <c r="B1118" t="s">
        <v>8</v>
      </c>
      <c r="C1118" t="s">
        <v>138</v>
      </c>
      <c r="D1118" t="s">
        <v>57</v>
      </c>
      <c r="E1118">
        <v>2030</v>
      </c>
      <c r="F1118">
        <v>0</v>
      </c>
    </row>
    <row r="1119" spans="1:6" x14ac:dyDescent="0.35">
      <c r="A1119" t="s">
        <v>156</v>
      </c>
      <c r="B1119" t="s">
        <v>8</v>
      </c>
      <c r="C1119" t="s">
        <v>138</v>
      </c>
      <c r="D1119" t="s">
        <v>58</v>
      </c>
      <c r="E1119">
        <v>2030</v>
      </c>
      <c r="F1119">
        <v>5805.5189527427374</v>
      </c>
    </row>
    <row r="1120" spans="1:6" x14ac:dyDescent="0.35">
      <c r="A1120" t="s">
        <v>156</v>
      </c>
      <c r="B1120" t="s">
        <v>8</v>
      </c>
      <c r="C1120" t="s">
        <v>138</v>
      </c>
      <c r="D1120" t="s">
        <v>59</v>
      </c>
      <c r="E1120">
        <v>2030</v>
      </c>
      <c r="F1120">
        <v>711176.07171098527</v>
      </c>
    </row>
    <row r="1121" spans="1:6" x14ac:dyDescent="0.35">
      <c r="A1121" t="s">
        <v>156</v>
      </c>
      <c r="B1121" t="s">
        <v>8</v>
      </c>
      <c r="C1121" t="s">
        <v>138</v>
      </c>
      <c r="D1121" t="s">
        <v>27</v>
      </c>
      <c r="E1121">
        <v>2050</v>
      </c>
      <c r="F1121">
        <v>865945.92924660421</v>
      </c>
    </row>
    <row r="1122" spans="1:6" x14ac:dyDescent="0.35">
      <c r="A1122" t="s">
        <v>156</v>
      </c>
      <c r="B1122" t="s">
        <v>8</v>
      </c>
      <c r="C1122" t="s">
        <v>138</v>
      </c>
      <c r="D1122" t="s">
        <v>48</v>
      </c>
      <c r="E1122">
        <v>2050</v>
      </c>
      <c r="F1122">
        <v>113867.33764129507</v>
      </c>
    </row>
    <row r="1123" spans="1:6" x14ac:dyDescent="0.35">
      <c r="A1123" t="s">
        <v>156</v>
      </c>
      <c r="B1123" t="s">
        <v>8</v>
      </c>
      <c r="C1123" t="s">
        <v>138</v>
      </c>
      <c r="D1123" t="s">
        <v>29</v>
      </c>
      <c r="E1123">
        <v>2050</v>
      </c>
      <c r="F1123">
        <v>0</v>
      </c>
    </row>
    <row r="1124" spans="1:6" x14ac:dyDescent="0.35">
      <c r="A1124" t="s">
        <v>156</v>
      </c>
      <c r="B1124" t="s">
        <v>8</v>
      </c>
      <c r="C1124" t="s">
        <v>138</v>
      </c>
      <c r="D1124" t="s">
        <v>32</v>
      </c>
      <c r="E1124">
        <v>2050</v>
      </c>
      <c r="F1124">
        <v>9499.9401044881179</v>
      </c>
    </row>
    <row r="1125" spans="1:6" x14ac:dyDescent="0.35">
      <c r="A1125" t="s">
        <v>156</v>
      </c>
      <c r="B1125" t="s">
        <v>8</v>
      </c>
      <c r="C1125" t="s">
        <v>138</v>
      </c>
      <c r="D1125" t="s">
        <v>51</v>
      </c>
      <c r="E1125">
        <v>2050</v>
      </c>
      <c r="F1125">
        <v>123895.05219603253</v>
      </c>
    </row>
    <row r="1126" spans="1:6" x14ac:dyDescent="0.35">
      <c r="A1126" t="s">
        <v>156</v>
      </c>
      <c r="B1126" t="s">
        <v>8</v>
      </c>
      <c r="C1126" t="s">
        <v>138</v>
      </c>
      <c r="D1126" t="s">
        <v>50</v>
      </c>
      <c r="E1126">
        <v>2050</v>
      </c>
      <c r="F1126">
        <v>833223.91333114507</v>
      </c>
    </row>
    <row r="1127" spans="1:6" x14ac:dyDescent="0.35">
      <c r="A1127" t="s">
        <v>156</v>
      </c>
      <c r="B1127" t="s">
        <v>8</v>
      </c>
      <c r="C1127" t="s">
        <v>138</v>
      </c>
      <c r="D1127" t="s">
        <v>54</v>
      </c>
      <c r="E1127">
        <v>2050</v>
      </c>
      <c r="F1127">
        <v>31534.523402398052</v>
      </c>
    </row>
    <row r="1128" spans="1:6" x14ac:dyDescent="0.35">
      <c r="A1128" t="s">
        <v>156</v>
      </c>
      <c r="B1128" t="s">
        <v>8</v>
      </c>
      <c r="C1128" t="s">
        <v>138</v>
      </c>
      <c r="D1128" t="s">
        <v>34</v>
      </c>
      <c r="E1128">
        <v>2050</v>
      </c>
      <c r="F1128">
        <v>0</v>
      </c>
    </row>
    <row r="1129" spans="1:6" x14ac:dyDescent="0.35">
      <c r="A1129" t="s">
        <v>156</v>
      </c>
      <c r="B1129" t="s">
        <v>8</v>
      </c>
      <c r="C1129" t="s">
        <v>138</v>
      </c>
      <c r="D1129" t="s">
        <v>33</v>
      </c>
      <c r="E1129">
        <v>2050</v>
      </c>
      <c r="F1129">
        <v>0</v>
      </c>
    </row>
    <row r="1130" spans="1:6" x14ac:dyDescent="0.35">
      <c r="A1130" t="s">
        <v>156</v>
      </c>
      <c r="B1130" t="s">
        <v>8</v>
      </c>
      <c r="C1130" t="s">
        <v>138</v>
      </c>
      <c r="D1130" t="s">
        <v>49</v>
      </c>
      <c r="E1130">
        <v>2050</v>
      </c>
      <c r="F1130">
        <v>1802481.6912140576</v>
      </c>
    </row>
    <row r="1131" spans="1:6" x14ac:dyDescent="0.35">
      <c r="A1131" t="s">
        <v>156</v>
      </c>
      <c r="B1131" t="s">
        <v>8</v>
      </c>
      <c r="C1131" t="s">
        <v>138</v>
      </c>
      <c r="D1131" t="s">
        <v>55</v>
      </c>
      <c r="E1131">
        <v>2050</v>
      </c>
      <c r="F1131">
        <v>223248.59245547073</v>
      </c>
    </row>
    <row r="1132" spans="1:6" x14ac:dyDescent="0.35">
      <c r="A1132" t="s">
        <v>156</v>
      </c>
      <c r="B1132" t="s">
        <v>8</v>
      </c>
      <c r="C1132" t="s">
        <v>138</v>
      </c>
      <c r="D1132" t="s">
        <v>56</v>
      </c>
      <c r="E1132">
        <v>2050</v>
      </c>
      <c r="F1132">
        <v>0</v>
      </c>
    </row>
    <row r="1133" spans="1:6" x14ac:dyDescent="0.35">
      <c r="A1133" t="s">
        <v>156</v>
      </c>
      <c r="B1133" t="s">
        <v>8</v>
      </c>
      <c r="C1133" t="s">
        <v>138</v>
      </c>
      <c r="D1133" t="s">
        <v>57</v>
      </c>
      <c r="E1133">
        <v>2050</v>
      </c>
      <c r="F1133">
        <v>0</v>
      </c>
    </row>
    <row r="1134" spans="1:6" x14ac:dyDescent="0.35">
      <c r="A1134" t="s">
        <v>156</v>
      </c>
      <c r="B1134" t="s">
        <v>8</v>
      </c>
      <c r="C1134" t="s">
        <v>138</v>
      </c>
      <c r="D1134" t="s">
        <v>58</v>
      </c>
      <c r="E1134">
        <v>2050</v>
      </c>
      <c r="F1134">
        <v>5805.5189527427383</v>
      </c>
    </row>
    <row r="1135" spans="1:6" x14ac:dyDescent="0.35">
      <c r="A1135" t="s">
        <v>156</v>
      </c>
      <c r="B1135" t="s">
        <v>8</v>
      </c>
      <c r="C1135" t="s">
        <v>138</v>
      </c>
      <c r="D1135" t="s">
        <v>59</v>
      </c>
      <c r="E1135">
        <v>2050</v>
      </c>
      <c r="F1135">
        <v>711176.0717109855</v>
      </c>
    </row>
    <row r="1136" spans="1:6" x14ac:dyDescent="0.35">
      <c r="A1136" t="s">
        <v>156</v>
      </c>
      <c r="B1136" t="s">
        <v>13</v>
      </c>
      <c r="C1136" t="s">
        <v>136</v>
      </c>
      <c r="D1136" t="s">
        <v>48</v>
      </c>
      <c r="E1136">
        <v>2019</v>
      </c>
      <c r="F1136">
        <v>1162838.9310658486</v>
      </c>
    </row>
    <row r="1137" spans="1:6" x14ac:dyDescent="0.35">
      <c r="A1137" t="s">
        <v>156</v>
      </c>
      <c r="B1137" t="s">
        <v>13</v>
      </c>
      <c r="C1137" t="s">
        <v>136</v>
      </c>
      <c r="D1137" t="s">
        <v>60</v>
      </c>
      <c r="E1137">
        <v>2019</v>
      </c>
      <c r="F1137">
        <v>80830.79719489353</v>
      </c>
    </row>
    <row r="1138" spans="1:6" x14ac:dyDescent="0.35">
      <c r="A1138" t="s">
        <v>156</v>
      </c>
      <c r="B1138" t="s">
        <v>13</v>
      </c>
      <c r="C1138" t="s">
        <v>136</v>
      </c>
      <c r="D1138" t="s">
        <v>61</v>
      </c>
      <c r="E1138">
        <v>2019</v>
      </c>
      <c r="F1138">
        <v>171006.78248665464</v>
      </c>
    </row>
    <row r="1139" spans="1:6" x14ac:dyDescent="0.35">
      <c r="A1139" t="s">
        <v>156</v>
      </c>
      <c r="B1139" t="s">
        <v>13</v>
      </c>
      <c r="C1139" t="s">
        <v>136</v>
      </c>
      <c r="D1139" t="s">
        <v>62</v>
      </c>
      <c r="E1139">
        <v>2019</v>
      </c>
      <c r="F1139">
        <v>1246372.8717247061</v>
      </c>
    </row>
    <row r="1140" spans="1:6" x14ac:dyDescent="0.35">
      <c r="A1140" t="s">
        <v>156</v>
      </c>
      <c r="B1140" t="s">
        <v>13</v>
      </c>
      <c r="C1140" t="s">
        <v>136</v>
      </c>
      <c r="D1140" t="s">
        <v>52</v>
      </c>
      <c r="E1140">
        <v>2019</v>
      </c>
      <c r="F1140">
        <v>530420.38785042788</v>
      </c>
    </row>
    <row r="1141" spans="1:6" x14ac:dyDescent="0.35">
      <c r="A1141" t="s">
        <v>156</v>
      </c>
      <c r="B1141" t="s">
        <v>13</v>
      </c>
      <c r="C1141" t="s">
        <v>136</v>
      </c>
      <c r="D1141" t="s">
        <v>44</v>
      </c>
      <c r="E1141">
        <v>2019</v>
      </c>
      <c r="F1141">
        <v>0</v>
      </c>
    </row>
    <row r="1142" spans="1:6" x14ac:dyDescent="0.35">
      <c r="A1142" t="s">
        <v>156</v>
      </c>
      <c r="B1142" t="s">
        <v>139</v>
      </c>
      <c r="C1142" t="s">
        <v>136</v>
      </c>
      <c r="D1142" t="s">
        <v>48</v>
      </c>
      <c r="E1142">
        <v>2019</v>
      </c>
      <c r="F1142">
        <v>0</v>
      </c>
    </row>
    <row r="1143" spans="1:6" x14ac:dyDescent="0.35">
      <c r="A1143" t="s">
        <v>156</v>
      </c>
      <c r="B1143" t="s">
        <v>139</v>
      </c>
      <c r="C1143" t="s">
        <v>136</v>
      </c>
      <c r="D1143" t="s">
        <v>60</v>
      </c>
      <c r="E1143">
        <v>2019</v>
      </c>
      <c r="F1143">
        <v>74613.043564517109</v>
      </c>
    </row>
    <row r="1144" spans="1:6" x14ac:dyDescent="0.35">
      <c r="A1144" t="s">
        <v>156</v>
      </c>
      <c r="B1144" t="s">
        <v>139</v>
      </c>
      <c r="C1144" t="s">
        <v>136</v>
      </c>
      <c r="D1144" t="s">
        <v>61</v>
      </c>
      <c r="E1144">
        <v>2019</v>
      </c>
      <c r="F1144">
        <v>0</v>
      </c>
    </row>
    <row r="1145" spans="1:6" x14ac:dyDescent="0.35">
      <c r="A1145" t="s">
        <v>156</v>
      </c>
      <c r="B1145" t="s">
        <v>139</v>
      </c>
      <c r="C1145" t="s">
        <v>136</v>
      </c>
      <c r="D1145" t="s">
        <v>78</v>
      </c>
      <c r="E1145">
        <v>2019</v>
      </c>
      <c r="F1145">
        <v>383772.68751608918</v>
      </c>
    </row>
    <row r="1146" spans="1:6" x14ac:dyDescent="0.35">
      <c r="A1146" t="s">
        <v>156</v>
      </c>
      <c r="B1146" t="s">
        <v>139</v>
      </c>
      <c r="C1146" t="s">
        <v>136</v>
      </c>
      <c r="D1146" t="s">
        <v>52</v>
      </c>
      <c r="E1146">
        <v>2019</v>
      </c>
      <c r="F1146">
        <v>0</v>
      </c>
    </row>
    <row r="1147" spans="1:6" x14ac:dyDescent="0.35">
      <c r="A1147" t="s">
        <v>156</v>
      </c>
      <c r="B1147" t="s">
        <v>139</v>
      </c>
      <c r="C1147" t="s">
        <v>136</v>
      </c>
      <c r="D1147" t="s">
        <v>44</v>
      </c>
      <c r="E1147">
        <v>2019</v>
      </c>
      <c r="F1147">
        <v>0</v>
      </c>
    </row>
    <row r="1148" spans="1:6" x14ac:dyDescent="0.35">
      <c r="A1148" t="s">
        <v>156</v>
      </c>
      <c r="B1148" t="s">
        <v>13</v>
      </c>
      <c r="C1148" t="s">
        <v>138</v>
      </c>
      <c r="D1148" t="s">
        <v>48</v>
      </c>
      <c r="E1148">
        <v>2019</v>
      </c>
      <c r="F1148">
        <v>732655.58820898295</v>
      </c>
    </row>
    <row r="1149" spans="1:6" x14ac:dyDescent="0.35">
      <c r="A1149" t="s">
        <v>156</v>
      </c>
      <c r="B1149" t="s">
        <v>13</v>
      </c>
      <c r="C1149" t="s">
        <v>138</v>
      </c>
      <c r="D1149" t="s">
        <v>60</v>
      </c>
      <c r="E1149">
        <v>2019</v>
      </c>
      <c r="F1149">
        <v>32042.520829377954</v>
      </c>
    </row>
    <row r="1150" spans="1:6" x14ac:dyDescent="0.35">
      <c r="A1150" t="s">
        <v>156</v>
      </c>
      <c r="B1150" t="s">
        <v>13</v>
      </c>
      <c r="C1150" t="s">
        <v>138</v>
      </c>
      <c r="D1150" t="s">
        <v>61</v>
      </c>
      <c r="E1150">
        <v>2019</v>
      </c>
      <c r="F1150">
        <v>38860.356190289756</v>
      </c>
    </row>
    <row r="1151" spans="1:6" x14ac:dyDescent="0.35">
      <c r="A1151" t="s">
        <v>156</v>
      </c>
      <c r="B1151" t="s">
        <v>13</v>
      </c>
      <c r="C1151" t="s">
        <v>138</v>
      </c>
      <c r="D1151" t="s">
        <v>62</v>
      </c>
      <c r="E1151">
        <v>2019</v>
      </c>
      <c r="F1151">
        <v>364819.33528776863</v>
      </c>
    </row>
    <row r="1152" spans="1:6" x14ac:dyDescent="0.35">
      <c r="A1152" t="s">
        <v>156</v>
      </c>
      <c r="B1152" t="s">
        <v>13</v>
      </c>
      <c r="C1152" t="s">
        <v>138</v>
      </c>
      <c r="D1152" t="s">
        <v>52</v>
      </c>
      <c r="E1152">
        <v>2019</v>
      </c>
      <c r="F1152">
        <v>452310.61214957217</v>
      </c>
    </row>
    <row r="1153" spans="1:6" x14ac:dyDescent="0.35">
      <c r="A1153" t="s">
        <v>156</v>
      </c>
      <c r="B1153" t="s">
        <v>13</v>
      </c>
      <c r="C1153" t="s">
        <v>138</v>
      </c>
      <c r="D1153" t="s">
        <v>44</v>
      </c>
      <c r="E1153">
        <v>2019</v>
      </c>
      <c r="F1153">
        <v>0</v>
      </c>
    </row>
    <row r="1154" spans="1:6" x14ac:dyDescent="0.35">
      <c r="A1154" t="s">
        <v>156</v>
      </c>
      <c r="B1154" t="s">
        <v>139</v>
      </c>
      <c r="C1154" t="s">
        <v>138</v>
      </c>
      <c r="D1154" t="s">
        <v>48</v>
      </c>
      <c r="E1154">
        <v>2019</v>
      </c>
      <c r="F1154">
        <v>0</v>
      </c>
    </row>
    <row r="1155" spans="1:6" x14ac:dyDescent="0.35">
      <c r="A1155" t="s">
        <v>156</v>
      </c>
      <c r="B1155" t="s">
        <v>139</v>
      </c>
      <c r="C1155" t="s">
        <v>138</v>
      </c>
      <c r="D1155" t="s">
        <v>60</v>
      </c>
      <c r="E1155">
        <v>2019</v>
      </c>
      <c r="F1155">
        <v>29577.711534810416</v>
      </c>
    </row>
    <row r="1156" spans="1:6" x14ac:dyDescent="0.35">
      <c r="A1156" t="s">
        <v>156</v>
      </c>
      <c r="B1156" t="s">
        <v>139</v>
      </c>
      <c r="C1156" t="s">
        <v>138</v>
      </c>
      <c r="D1156" t="s">
        <v>61</v>
      </c>
      <c r="E1156">
        <v>2019</v>
      </c>
      <c r="F1156">
        <v>0</v>
      </c>
    </row>
    <row r="1157" spans="1:6" x14ac:dyDescent="0.35">
      <c r="A1157" t="s">
        <v>156</v>
      </c>
      <c r="B1157" t="s">
        <v>139</v>
      </c>
      <c r="C1157" t="s">
        <v>138</v>
      </c>
      <c r="D1157" t="s">
        <v>78</v>
      </c>
      <c r="E1157">
        <v>2019</v>
      </c>
      <c r="F1157">
        <v>112332.11179209981</v>
      </c>
    </row>
    <row r="1158" spans="1:6" x14ac:dyDescent="0.35">
      <c r="A1158" t="s">
        <v>156</v>
      </c>
      <c r="B1158" t="s">
        <v>139</v>
      </c>
      <c r="C1158" t="s">
        <v>138</v>
      </c>
      <c r="D1158" t="s">
        <v>52</v>
      </c>
      <c r="E1158">
        <v>2019</v>
      </c>
      <c r="F1158">
        <v>0</v>
      </c>
    </row>
    <row r="1159" spans="1:6" x14ac:dyDescent="0.35">
      <c r="A1159" t="s">
        <v>156</v>
      </c>
      <c r="B1159" t="s">
        <v>139</v>
      </c>
      <c r="C1159" t="s">
        <v>138</v>
      </c>
      <c r="D1159" t="s">
        <v>44</v>
      </c>
      <c r="E1159">
        <v>2019</v>
      </c>
      <c r="F1159">
        <v>0</v>
      </c>
    </row>
    <row r="1160" spans="1:6" x14ac:dyDescent="0.35">
      <c r="A1160" t="s">
        <v>156</v>
      </c>
      <c r="B1160" t="s">
        <v>13</v>
      </c>
      <c r="C1160" t="s">
        <v>136</v>
      </c>
      <c r="D1160" t="s">
        <v>48</v>
      </c>
      <c r="E1160">
        <v>2030</v>
      </c>
      <c r="F1160">
        <v>791713.77604489168</v>
      </c>
    </row>
    <row r="1161" spans="1:6" x14ac:dyDescent="0.35">
      <c r="A1161" t="s">
        <v>156</v>
      </c>
      <c r="B1161" t="s">
        <v>13</v>
      </c>
      <c r="C1161" t="s">
        <v>136</v>
      </c>
      <c r="D1161" t="s">
        <v>60</v>
      </c>
      <c r="E1161">
        <v>2030</v>
      </c>
      <c r="F1161">
        <v>162889.29909228458</v>
      </c>
    </row>
    <row r="1162" spans="1:6" x14ac:dyDescent="0.35">
      <c r="A1162" t="s">
        <v>156</v>
      </c>
      <c r="B1162" t="s">
        <v>13</v>
      </c>
      <c r="C1162" t="s">
        <v>136</v>
      </c>
      <c r="D1162" t="s">
        <v>61</v>
      </c>
      <c r="E1162">
        <v>2030</v>
      </c>
      <c r="F1162">
        <v>176446.6832046808</v>
      </c>
    </row>
    <row r="1163" spans="1:6" x14ac:dyDescent="0.35">
      <c r="A1163" t="s">
        <v>156</v>
      </c>
      <c r="B1163" t="s">
        <v>13</v>
      </c>
      <c r="C1163" t="s">
        <v>136</v>
      </c>
      <c r="D1163" t="s">
        <v>62</v>
      </c>
      <c r="E1163">
        <v>2030</v>
      </c>
      <c r="F1163">
        <v>1264435.4439343661</v>
      </c>
    </row>
    <row r="1164" spans="1:6" x14ac:dyDescent="0.35">
      <c r="A1164" t="s">
        <v>156</v>
      </c>
      <c r="B1164" t="s">
        <v>13</v>
      </c>
      <c r="C1164" t="s">
        <v>136</v>
      </c>
      <c r="D1164" t="s">
        <v>52</v>
      </c>
      <c r="E1164">
        <v>2030</v>
      </c>
      <c r="F1164">
        <v>526692.30595677684</v>
      </c>
    </row>
    <row r="1165" spans="1:6" x14ac:dyDescent="0.35">
      <c r="A1165" t="s">
        <v>156</v>
      </c>
      <c r="B1165" t="s">
        <v>13</v>
      </c>
      <c r="C1165" t="s">
        <v>136</v>
      </c>
      <c r="D1165" t="s">
        <v>44</v>
      </c>
      <c r="E1165">
        <v>2030</v>
      </c>
      <c r="F1165">
        <v>0</v>
      </c>
    </row>
    <row r="1166" spans="1:6" x14ac:dyDescent="0.35">
      <c r="A1166" t="s">
        <v>156</v>
      </c>
      <c r="B1166" t="s">
        <v>139</v>
      </c>
      <c r="C1166" t="s">
        <v>136</v>
      </c>
      <c r="D1166" t="s">
        <v>48</v>
      </c>
      <c r="E1166">
        <v>2030</v>
      </c>
      <c r="F1166">
        <v>0</v>
      </c>
    </row>
    <row r="1167" spans="1:6" x14ac:dyDescent="0.35">
      <c r="A1167" t="s">
        <v>156</v>
      </c>
      <c r="B1167" t="s">
        <v>139</v>
      </c>
      <c r="C1167" t="s">
        <v>136</v>
      </c>
      <c r="D1167" t="s">
        <v>60</v>
      </c>
      <c r="E1167">
        <v>2030</v>
      </c>
      <c r="F1167">
        <v>0</v>
      </c>
    </row>
    <row r="1168" spans="1:6" x14ac:dyDescent="0.35">
      <c r="A1168" t="s">
        <v>156</v>
      </c>
      <c r="B1168" t="s">
        <v>139</v>
      </c>
      <c r="C1168" t="s">
        <v>136</v>
      </c>
      <c r="D1168" t="s">
        <v>61</v>
      </c>
      <c r="E1168">
        <v>2030</v>
      </c>
      <c r="F1168">
        <v>0</v>
      </c>
    </row>
    <row r="1169" spans="1:6" x14ac:dyDescent="0.35">
      <c r="A1169" t="s">
        <v>156</v>
      </c>
      <c r="B1169" t="s">
        <v>139</v>
      </c>
      <c r="C1169" t="s">
        <v>136</v>
      </c>
      <c r="D1169" t="s">
        <v>78</v>
      </c>
      <c r="E1169">
        <v>2030</v>
      </c>
      <c r="F1169">
        <v>389334.36334971216</v>
      </c>
    </row>
    <row r="1170" spans="1:6" x14ac:dyDescent="0.35">
      <c r="A1170" t="s">
        <v>156</v>
      </c>
      <c r="B1170" t="s">
        <v>139</v>
      </c>
      <c r="C1170" t="s">
        <v>136</v>
      </c>
      <c r="D1170" t="s">
        <v>52</v>
      </c>
      <c r="E1170">
        <v>2030</v>
      </c>
      <c r="F1170">
        <v>0</v>
      </c>
    </row>
    <row r="1171" spans="1:6" x14ac:dyDescent="0.35">
      <c r="A1171" t="s">
        <v>156</v>
      </c>
      <c r="B1171" t="s">
        <v>139</v>
      </c>
      <c r="C1171" t="s">
        <v>136</v>
      </c>
      <c r="D1171" t="s">
        <v>44</v>
      </c>
      <c r="E1171">
        <v>2030</v>
      </c>
      <c r="F1171">
        <v>0</v>
      </c>
    </row>
    <row r="1172" spans="1:6" x14ac:dyDescent="0.35">
      <c r="A1172" t="s">
        <v>156</v>
      </c>
      <c r="B1172" t="s">
        <v>13</v>
      </c>
      <c r="C1172" t="s">
        <v>138</v>
      </c>
      <c r="D1172" t="s">
        <v>48</v>
      </c>
      <c r="E1172">
        <v>2030</v>
      </c>
      <c r="F1172">
        <v>672474.22042135801</v>
      </c>
    </row>
    <row r="1173" spans="1:6" x14ac:dyDescent="0.35">
      <c r="A1173" t="s">
        <v>156</v>
      </c>
      <c r="B1173" t="s">
        <v>13</v>
      </c>
      <c r="C1173" t="s">
        <v>138</v>
      </c>
      <c r="D1173" t="s">
        <v>60</v>
      </c>
      <c r="E1173">
        <v>2030</v>
      </c>
      <c r="F1173">
        <v>64956.455108856775</v>
      </c>
    </row>
    <row r="1174" spans="1:6" x14ac:dyDescent="0.35">
      <c r="A1174" t="s">
        <v>156</v>
      </c>
      <c r="B1174" t="s">
        <v>13</v>
      </c>
      <c r="C1174" t="s">
        <v>138</v>
      </c>
      <c r="D1174" t="s">
        <v>61</v>
      </c>
      <c r="E1174">
        <v>2030</v>
      </c>
      <c r="F1174">
        <v>40614.954242467749</v>
      </c>
    </row>
    <row r="1175" spans="1:6" x14ac:dyDescent="0.35">
      <c r="A1175" t="s">
        <v>156</v>
      </c>
      <c r="B1175" t="s">
        <v>13</v>
      </c>
      <c r="C1175" t="s">
        <v>138</v>
      </c>
      <c r="D1175" t="s">
        <v>62</v>
      </c>
      <c r="E1175">
        <v>2030</v>
      </c>
      <c r="F1175">
        <v>370106.33706436935</v>
      </c>
    </row>
    <row r="1176" spans="1:6" x14ac:dyDescent="0.35">
      <c r="A1176" t="s">
        <v>156</v>
      </c>
      <c r="B1176" t="s">
        <v>13</v>
      </c>
      <c r="C1176" t="s">
        <v>138</v>
      </c>
      <c r="D1176" t="s">
        <v>52</v>
      </c>
      <c r="E1176">
        <v>2030</v>
      </c>
      <c r="F1176">
        <v>456038.69404322316</v>
      </c>
    </row>
    <row r="1177" spans="1:6" x14ac:dyDescent="0.35">
      <c r="A1177" t="s">
        <v>156</v>
      </c>
      <c r="B1177" t="s">
        <v>13</v>
      </c>
      <c r="C1177" t="s">
        <v>138</v>
      </c>
      <c r="D1177" t="s">
        <v>44</v>
      </c>
      <c r="E1177">
        <v>2030</v>
      </c>
      <c r="F1177">
        <v>0</v>
      </c>
    </row>
    <row r="1178" spans="1:6" x14ac:dyDescent="0.35">
      <c r="A1178" t="s">
        <v>156</v>
      </c>
      <c r="B1178" t="s">
        <v>139</v>
      </c>
      <c r="C1178" t="s">
        <v>138</v>
      </c>
      <c r="D1178" t="s">
        <v>48</v>
      </c>
      <c r="E1178">
        <v>2030</v>
      </c>
      <c r="F1178">
        <v>0</v>
      </c>
    </row>
    <row r="1179" spans="1:6" x14ac:dyDescent="0.35">
      <c r="A1179" t="s">
        <v>156</v>
      </c>
      <c r="B1179" t="s">
        <v>139</v>
      </c>
      <c r="C1179" t="s">
        <v>138</v>
      </c>
      <c r="D1179" t="s">
        <v>60</v>
      </c>
      <c r="E1179">
        <v>2030</v>
      </c>
      <c r="F1179">
        <v>0</v>
      </c>
    </row>
    <row r="1180" spans="1:6" x14ac:dyDescent="0.35">
      <c r="A1180" t="s">
        <v>156</v>
      </c>
      <c r="B1180" t="s">
        <v>139</v>
      </c>
      <c r="C1180" t="s">
        <v>138</v>
      </c>
      <c r="D1180" t="s">
        <v>61</v>
      </c>
      <c r="E1180">
        <v>2030</v>
      </c>
      <c r="F1180">
        <v>0</v>
      </c>
    </row>
    <row r="1181" spans="1:6" x14ac:dyDescent="0.35">
      <c r="A1181" t="s">
        <v>156</v>
      </c>
      <c r="B1181" t="s">
        <v>139</v>
      </c>
      <c r="C1181" t="s">
        <v>138</v>
      </c>
      <c r="D1181" t="s">
        <v>78</v>
      </c>
      <c r="E1181">
        <v>2030</v>
      </c>
      <c r="F1181">
        <v>113960.04106329833</v>
      </c>
    </row>
    <row r="1182" spans="1:6" x14ac:dyDescent="0.35">
      <c r="A1182" t="s">
        <v>156</v>
      </c>
      <c r="B1182" t="s">
        <v>139</v>
      </c>
      <c r="C1182" t="s">
        <v>138</v>
      </c>
      <c r="D1182" t="s">
        <v>52</v>
      </c>
      <c r="E1182">
        <v>2030</v>
      </c>
      <c r="F1182">
        <v>0</v>
      </c>
    </row>
    <row r="1183" spans="1:6" x14ac:dyDescent="0.35">
      <c r="A1183" t="s">
        <v>156</v>
      </c>
      <c r="B1183" t="s">
        <v>139</v>
      </c>
      <c r="C1183" t="s">
        <v>138</v>
      </c>
      <c r="D1183" t="s">
        <v>44</v>
      </c>
      <c r="E1183">
        <v>2030</v>
      </c>
      <c r="F1183">
        <v>0</v>
      </c>
    </row>
    <row r="1184" spans="1:6" x14ac:dyDescent="0.35">
      <c r="A1184" t="s">
        <v>156</v>
      </c>
      <c r="B1184" t="s">
        <v>13</v>
      </c>
      <c r="C1184" t="s">
        <v>136</v>
      </c>
      <c r="D1184" t="s">
        <v>48</v>
      </c>
      <c r="E1184">
        <v>2050</v>
      </c>
      <c r="F1184">
        <v>712182.23958164593</v>
      </c>
    </row>
    <row r="1185" spans="1:6" x14ac:dyDescent="0.35">
      <c r="A1185" t="s">
        <v>156</v>
      </c>
      <c r="B1185" t="s">
        <v>13</v>
      </c>
      <c r="C1185" t="s">
        <v>136</v>
      </c>
      <c r="D1185" t="s">
        <v>60</v>
      </c>
      <c r="E1185">
        <v>2050</v>
      </c>
      <c r="F1185">
        <v>168414.8808021411</v>
      </c>
    </row>
    <row r="1186" spans="1:6" x14ac:dyDescent="0.35">
      <c r="A1186" t="s">
        <v>156</v>
      </c>
      <c r="B1186" t="s">
        <v>13</v>
      </c>
      <c r="C1186" t="s">
        <v>136</v>
      </c>
      <c r="D1186" t="s">
        <v>61</v>
      </c>
      <c r="E1186">
        <v>2050</v>
      </c>
      <c r="F1186">
        <v>183249.6836740704</v>
      </c>
    </row>
    <row r="1187" spans="1:6" x14ac:dyDescent="0.35">
      <c r="A1187" t="s">
        <v>156</v>
      </c>
      <c r="B1187" t="s">
        <v>13</v>
      </c>
      <c r="C1187" t="s">
        <v>136</v>
      </c>
      <c r="D1187" t="s">
        <v>62</v>
      </c>
      <c r="E1187">
        <v>2050</v>
      </c>
      <c r="F1187">
        <v>1232129.8582954018</v>
      </c>
    </row>
    <row r="1188" spans="1:6" x14ac:dyDescent="0.35">
      <c r="A1188" t="s">
        <v>156</v>
      </c>
      <c r="B1188" t="s">
        <v>13</v>
      </c>
      <c r="C1188" t="s">
        <v>136</v>
      </c>
      <c r="D1188" t="s">
        <v>52</v>
      </c>
      <c r="E1188">
        <v>2050</v>
      </c>
      <c r="F1188">
        <v>524840.3181212655</v>
      </c>
    </row>
    <row r="1189" spans="1:6" x14ac:dyDescent="0.35">
      <c r="A1189" t="s">
        <v>156</v>
      </c>
      <c r="B1189" t="s">
        <v>13</v>
      </c>
      <c r="C1189" t="s">
        <v>136</v>
      </c>
      <c r="D1189" t="s">
        <v>44</v>
      </c>
      <c r="E1189">
        <v>2050</v>
      </c>
      <c r="F1189">
        <v>0</v>
      </c>
    </row>
    <row r="1190" spans="1:6" x14ac:dyDescent="0.35">
      <c r="A1190" t="s">
        <v>156</v>
      </c>
      <c r="B1190" t="s">
        <v>139</v>
      </c>
      <c r="C1190" t="s">
        <v>136</v>
      </c>
      <c r="D1190" t="s">
        <v>48</v>
      </c>
      <c r="E1190">
        <v>2050</v>
      </c>
      <c r="F1190">
        <v>0</v>
      </c>
    </row>
    <row r="1191" spans="1:6" x14ac:dyDescent="0.35">
      <c r="A1191" t="s">
        <v>156</v>
      </c>
      <c r="B1191" t="s">
        <v>139</v>
      </c>
      <c r="C1191" t="s">
        <v>136</v>
      </c>
      <c r="D1191" t="s">
        <v>60</v>
      </c>
      <c r="E1191">
        <v>2050</v>
      </c>
      <c r="F1191">
        <v>0</v>
      </c>
    </row>
    <row r="1192" spans="1:6" x14ac:dyDescent="0.35">
      <c r="A1192" t="s">
        <v>156</v>
      </c>
      <c r="B1192" t="s">
        <v>139</v>
      </c>
      <c r="C1192" t="s">
        <v>136</v>
      </c>
      <c r="D1192" t="s">
        <v>61</v>
      </c>
      <c r="E1192">
        <v>2050</v>
      </c>
      <c r="F1192">
        <v>0</v>
      </c>
    </row>
    <row r="1193" spans="1:6" x14ac:dyDescent="0.35">
      <c r="A1193" t="s">
        <v>156</v>
      </c>
      <c r="B1193" t="s">
        <v>139</v>
      </c>
      <c r="C1193" t="s">
        <v>136</v>
      </c>
      <c r="D1193" t="s">
        <v>78</v>
      </c>
      <c r="E1193">
        <v>2050</v>
      </c>
      <c r="F1193">
        <v>380352.76102781744</v>
      </c>
    </row>
    <row r="1194" spans="1:6" x14ac:dyDescent="0.35">
      <c r="A1194" t="s">
        <v>156</v>
      </c>
      <c r="B1194" t="s">
        <v>139</v>
      </c>
      <c r="C1194" t="s">
        <v>136</v>
      </c>
      <c r="D1194" t="s">
        <v>52</v>
      </c>
      <c r="E1194">
        <v>2050</v>
      </c>
      <c r="F1194">
        <v>0</v>
      </c>
    </row>
    <row r="1195" spans="1:6" x14ac:dyDescent="0.35">
      <c r="A1195" t="s">
        <v>156</v>
      </c>
      <c r="B1195" t="s">
        <v>139</v>
      </c>
      <c r="C1195" t="s">
        <v>136</v>
      </c>
      <c r="D1195" t="s">
        <v>44</v>
      </c>
      <c r="E1195">
        <v>2050</v>
      </c>
      <c r="F1195">
        <v>0</v>
      </c>
    </row>
    <row r="1196" spans="1:6" x14ac:dyDescent="0.35">
      <c r="A1196" t="s">
        <v>156</v>
      </c>
      <c r="B1196" t="s">
        <v>13</v>
      </c>
      <c r="C1196" t="s">
        <v>138</v>
      </c>
      <c r="D1196" t="s">
        <v>48</v>
      </c>
      <c r="E1196">
        <v>2050</v>
      </c>
      <c r="F1196">
        <v>650571.6973579519</v>
      </c>
    </row>
    <row r="1197" spans="1:6" x14ac:dyDescent="0.35">
      <c r="A1197" t="s">
        <v>156</v>
      </c>
      <c r="B1197" t="s">
        <v>13</v>
      </c>
      <c r="C1197" t="s">
        <v>138</v>
      </c>
      <c r="D1197" t="s">
        <v>60</v>
      </c>
      <c r="E1197">
        <v>2050</v>
      </c>
      <c r="F1197">
        <v>67729.865689932136</v>
      </c>
    </row>
    <row r="1198" spans="1:6" x14ac:dyDescent="0.35">
      <c r="A1198" t="s">
        <v>156</v>
      </c>
      <c r="B1198" t="s">
        <v>13</v>
      </c>
      <c r="C1198" t="s">
        <v>138</v>
      </c>
      <c r="D1198" t="s">
        <v>61</v>
      </c>
      <c r="E1198">
        <v>2050</v>
      </c>
      <c r="F1198">
        <v>42440.412782955995</v>
      </c>
    </row>
    <row r="1199" spans="1:6" x14ac:dyDescent="0.35">
      <c r="A1199" t="s">
        <v>156</v>
      </c>
      <c r="B1199" t="s">
        <v>13</v>
      </c>
      <c r="C1199" t="s">
        <v>138</v>
      </c>
      <c r="D1199" t="s">
        <v>62</v>
      </c>
      <c r="E1199">
        <v>2050</v>
      </c>
      <c r="F1199">
        <v>360341.66126997548</v>
      </c>
    </row>
    <row r="1200" spans="1:6" x14ac:dyDescent="0.35">
      <c r="A1200" t="s">
        <v>156</v>
      </c>
      <c r="B1200" t="s">
        <v>13</v>
      </c>
      <c r="C1200" t="s">
        <v>138</v>
      </c>
      <c r="D1200" t="s">
        <v>52</v>
      </c>
      <c r="E1200">
        <v>2050</v>
      </c>
      <c r="F1200">
        <v>457890.6818787345</v>
      </c>
    </row>
    <row r="1201" spans="1:6" x14ac:dyDescent="0.35">
      <c r="A1201" t="s">
        <v>156</v>
      </c>
      <c r="B1201" t="s">
        <v>13</v>
      </c>
      <c r="C1201" t="s">
        <v>138</v>
      </c>
      <c r="D1201" t="s">
        <v>44</v>
      </c>
      <c r="E1201">
        <v>2050</v>
      </c>
      <c r="F1201">
        <v>0</v>
      </c>
    </row>
    <row r="1202" spans="1:6" x14ac:dyDescent="0.35">
      <c r="A1202" t="s">
        <v>156</v>
      </c>
      <c r="B1202" t="s">
        <v>139</v>
      </c>
      <c r="C1202" t="s">
        <v>138</v>
      </c>
      <c r="D1202" t="s">
        <v>48</v>
      </c>
      <c r="E1202">
        <v>2050</v>
      </c>
      <c r="F1202">
        <v>0</v>
      </c>
    </row>
    <row r="1203" spans="1:6" x14ac:dyDescent="0.35">
      <c r="A1203" t="s">
        <v>156</v>
      </c>
      <c r="B1203" t="s">
        <v>139</v>
      </c>
      <c r="C1203" t="s">
        <v>138</v>
      </c>
      <c r="D1203" t="s">
        <v>60</v>
      </c>
      <c r="E1203">
        <v>2050</v>
      </c>
      <c r="F1203">
        <v>0</v>
      </c>
    </row>
    <row r="1204" spans="1:6" x14ac:dyDescent="0.35">
      <c r="A1204" t="s">
        <v>156</v>
      </c>
      <c r="B1204" t="s">
        <v>139</v>
      </c>
      <c r="C1204" t="s">
        <v>138</v>
      </c>
      <c r="D1204" t="s">
        <v>61</v>
      </c>
      <c r="E1204">
        <v>2050</v>
      </c>
      <c r="F1204">
        <v>0</v>
      </c>
    </row>
    <row r="1205" spans="1:6" x14ac:dyDescent="0.35">
      <c r="A1205" t="s">
        <v>156</v>
      </c>
      <c r="B1205" t="s">
        <v>139</v>
      </c>
      <c r="C1205" t="s">
        <v>138</v>
      </c>
      <c r="D1205" t="s">
        <v>78</v>
      </c>
      <c r="E1205">
        <v>2050</v>
      </c>
      <c r="F1205">
        <v>111177.39028679465</v>
      </c>
    </row>
    <row r="1206" spans="1:6" x14ac:dyDescent="0.35">
      <c r="A1206" t="s">
        <v>156</v>
      </c>
      <c r="B1206" t="s">
        <v>139</v>
      </c>
      <c r="C1206" t="s">
        <v>138</v>
      </c>
      <c r="D1206" t="s">
        <v>52</v>
      </c>
      <c r="E1206">
        <v>2050</v>
      </c>
      <c r="F1206">
        <v>0</v>
      </c>
    </row>
    <row r="1207" spans="1:6" x14ac:dyDescent="0.35">
      <c r="A1207" t="s">
        <v>156</v>
      </c>
      <c r="B1207" t="s">
        <v>139</v>
      </c>
      <c r="C1207" t="s">
        <v>138</v>
      </c>
      <c r="D1207" t="s">
        <v>44</v>
      </c>
      <c r="E1207">
        <v>2050</v>
      </c>
      <c r="F1207">
        <v>0</v>
      </c>
    </row>
    <row r="1208" spans="1:6" x14ac:dyDescent="0.35">
      <c r="A1208" t="s">
        <v>156</v>
      </c>
      <c r="B1208" t="s">
        <v>12</v>
      </c>
      <c r="C1208" t="s">
        <v>136</v>
      </c>
      <c r="D1208" t="s">
        <v>40</v>
      </c>
      <c r="E1208">
        <v>2019</v>
      </c>
      <c r="F1208">
        <v>12818096.433914844</v>
      </c>
    </row>
    <row r="1209" spans="1:6" x14ac:dyDescent="0.35">
      <c r="A1209" t="s">
        <v>156</v>
      </c>
      <c r="B1209" t="s">
        <v>12</v>
      </c>
      <c r="C1209" t="s">
        <v>136</v>
      </c>
      <c r="D1209" t="s">
        <v>41</v>
      </c>
      <c r="E1209">
        <v>2019</v>
      </c>
      <c r="F1209">
        <v>9058051.1739541572</v>
      </c>
    </row>
    <row r="1210" spans="1:6" x14ac:dyDescent="0.35">
      <c r="A1210" t="s">
        <v>156</v>
      </c>
      <c r="B1210" t="s">
        <v>12</v>
      </c>
      <c r="C1210" t="s">
        <v>136</v>
      </c>
      <c r="D1210" t="s">
        <v>42</v>
      </c>
      <c r="E1210">
        <v>2019</v>
      </c>
      <c r="F1210">
        <v>4103.8061780475591</v>
      </c>
    </row>
    <row r="1211" spans="1:6" x14ac:dyDescent="0.35">
      <c r="A1211" t="s">
        <v>156</v>
      </c>
      <c r="B1211" t="s">
        <v>12</v>
      </c>
      <c r="C1211" t="s">
        <v>136</v>
      </c>
      <c r="D1211" t="s">
        <v>46</v>
      </c>
      <c r="E1211">
        <v>2019</v>
      </c>
      <c r="F1211">
        <v>730307.97492940596</v>
      </c>
    </row>
    <row r="1212" spans="1:6" x14ac:dyDescent="0.35">
      <c r="A1212" t="s">
        <v>156</v>
      </c>
      <c r="B1212" t="s">
        <v>12</v>
      </c>
      <c r="C1212" t="s">
        <v>136</v>
      </c>
      <c r="D1212" t="s">
        <v>63</v>
      </c>
      <c r="E1212">
        <v>2019</v>
      </c>
      <c r="F1212">
        <v>7001629.6154696662</v>
      </c>
    </row>
    <row r="1213" spans="1:6" x14ac:dyDescent="0.35">
      <c r="A1213" t="s">
        <v>156</v>
      </c>
      <c r="B1213" t="s">
        <v>12</v>
      </c>
      <c r="C1213" t="s">
        <v>136</v>
      </c>
      <c r="D1213" t="s">
        <v>64</v>
      </c>
      <c r="E1213">
        <v>2019</v>
      </c>
      <c r="F1213">
        <v>569996.93502990273</v>
      </c>
    </row>
    <row r="1214" spans="1:6" x14ac:dyDescent="0.35">
      <c r="A1214" t="s">
        <v>156</v>
      </c>
      <c r="B1214" t="s">
        <v>12</v>
      </c>
      <c r="C1214" t="s">
        <v>136</v>
      </c>
      <c r="D1214" t="s">
        <v>40</v>
      </c>
      <c r="E1214">
        <v>2030</v>
      </c>
      <c r="F1214">
        <v>8502205.9111969229</v>
      </c>
    </row>
    <row r="1215" spans="1:6" x14ac:dyDescent="0.35">
      <c r="A1215" t="s">
        <v>156</v>
      </c>
      <c r="B1215" t="s">
        <v>12</v>
      </c>
      <c r="C1215" t="s">
        <v>136</v>
      </c>
      <c r="D1215" t="s">
        <v>41</v>
      </c>
      <c r="E1215">
        <v>2030</v>
      </c>
      <c r="F1215">
        <v>3739247.0528647057</v>
      </c>
    </row>
    <row r="1216" spans="1:6" x14ac:dyDescent="0.35">
      <c r="A1216" t="s">
        <v>156</v>
      </c>
      <c r="B1216" t="s">
        <v>12</v>
      </c>
      <c r="C1216" t="s">
        <v>136</v>
      </c>
      <c r="D1216" t="s">
        <v>42</v>
      </c>
      <c r="E1216">
        <v>2030</v>
      </c>
      <c r="F1216">
        <v>5005.6356813272896</v>
      </c>
    </row>
    <row r="1217" spans="1:6" x14ac:dyDescent="0.35">
      <c r="A1217" t="s">
        <v>156</v>
      </c>
      <c r="B1217" t="s">
        <v>12</v>
      </c>
      <c r="C1217" t="s">
        <v>136</v>
      </c>
      <c r="D1217" t="s">
        <v>46</v>
      </c>
      <c r="E1217">
        <v>2030</v>
      </c>
      <c r="F1217">
        <v>602593.15019279509</v>
      </c>
    </row>
    <row r="1218" spans="1:6" x14ac:dyDescent="0.35">
      <c r="A1218" t="s">
        <v>156</v>
      </c>
      <c r="B1218" t="s">
        <v>12</v>
      </c>
      <c r="C1218" t="s">
        <v>136</v>
      </c>
      <c r="D1218" t="s">
        <v>63</v>
      </c>
      <c r="E1218">
        <v>2030</v>
      </c>
      <c r="F1218">
        <v>21249247.461072169</v>
      </c>
    </row>
    <row r="1219" spans="1:6" x14ac:dyDescent="0.35">
      <c r="A1219" t="s">
        <v>156</v>
      </c>
      <c r="B1219" t="s">
        <v>12</v>
      </c>
      <c r="C1219" t="s">
        <v>136</v>
      </c>
      <c r="D1219" t="s">
        <v>64</v>
      </c>
      <c r="E1219">
        <v>2030</v>
      </c>
      <c r="F1219">
        <v>329393.66202820744</v>
      </c>
    </row>
    <row r="1220" spans="1:6" x14ac:dyDescent="0.35">
      <c r="A1220" t="s">
        <v>156</v>
      </c>
      <c r="B1220" t="s">
        <v>12</v>
      </c>
      <c r="C1220" t="s">
        <v>136</v>
      </c>
      <c r="D1220" t="s">
        <v>40</v>
      </c>
      <c r="E1220">
        <v>2050</v>
      </c>
      <c r="F1220">
        <v>8139812.5569148706</v>
      </c>
    </row>
    <row r="1221" spans="1:6" x14ac:dyDescent="0.35">
      <c r="A1221" t="s">
        <v>156</v>
      </c>
      <c r="B1221" t="s">
        <v>12</v>
      </c>
      <c r="C1221" t="s">
        <v>136</v>
      </c>
      <c r="D1221" t="s">
        <v>41</v>
      </c>
      <c r="E1221">
        <v>2050</v>
      </c>
      <c r="F1221">
        <v>3667797.0727343494</v>
      </c>
    </row>
    <row r="1222" spans="1:6" x14ac:dyDescent="0.35">
      <c r="A1222" t="s">
        <v>156</v>
      </c>
      <c r="B1222" t="s">
        <v>12</v>
      </c>
      <c r="C1222" t="s">
        <v>136</v>
      </c>
      <c r="D1222" t="s">
        <v>42</v>
      </c>
      <c r="E1222">
        <v>2050</v>
      </c>
      <c r="F1222">
        <v>5169.3190334894534</v>
      </c>
    </row>
    <row r="1223" spans="1:6" x14ac:dyDescent="0.35">
      <c r="A1223" t="s">
        <v>156</v>
      </c>
      <c r="B1223" t="s">
        <v>12</v>
      </c>
      <c r="C1223" t="s">
        <v>136</v>
      </c>
      <c r="D1223" t="s">
        <v>46</v>
      </c>
      <c r="E1223">
        <v>2050</v>
      </c>
      <c r="F1223">
        <v>630997.79814640491</v>
      </c>
    </row>
    <row r="1224" spans="1:6" x14ac:dyDescent="0.35">
      <c r="A1224" t="s">
        <v>156</v>
      </c>
      <c r="B1224" t="s">
        <v>12</v>
      </c>
      <c r="C1224" t="s">
        <v>136</v>
      </c>
      <c r="D1224" t="s">
        <v>63</v>
      </c>
      <c r="E1224">
        <v>2050</v>
      </c>
      <c r="F1224">
        <v>20673526.844649076</v>
      </c>
    </row>
    <row r="1225" spans="1:6" x14ac:dyDescent="0.35">
      <c r="A1225" t="s">
        <v>156</v>
      </c>
      <c r="B1225" t="s">
        <v>12</v>
      </c>
      <c r="C1225" t="s">
        <v>136</v>
      </c>
      <c r="D1225" t="s">
        <v>64</v>
      </c>
      <c r="E1225">
        <v>2050</v>
      </c>
      <c r="F1225">
        <v>314100.84942853882</v>
      </c>
    </row>
    <row r="1226" spans="1:6" x14ac:dyDescent="0.35">
      <c r="A1226" t="s">
        <v>156</v>
      </c>
      <c r="B1226" t="s">
        <v>12</v>
      </c>
      <c r="C1226" t="s">
        <v>138</v>
      </c>
      <c r="D1226" t="s">
        <v>40</v>
      </c>
      <c r="E1226">
        <v>2019</v>
      </c>
      <c r="F1226">
        <v>1924034.2327518209</v>
      </c>
    </row>
    <row r="1227" spans="1:6" x14ac:dyDescent="0.35">
      <c r="A1227" t="s">
        <v>156</v>
      </c>
      <c r="B1227" t="s">
        <v>12</v>
      </c>
      <c r="C1227" t="s">
        <v>138</v>
      </c>
      <c r="D1227" t="s">
        <v>41</v>
      </c>
      <c r="E1227">
        <v>2019</v>
      </c>
      <c r="F1227">
        <v>638439.1593791761</v>
      </c>
    </row>
    <row r="1228" spans="1:6" x14ac:dyDescent="0.35">
      <c r="A1228" t="s">
        <v>156</v>
      </c>
      <c r="B1228" t="s">
        <v>12</v>
      </c>
      <c r="C1228" t="s">
        <v>138</v>
      </c>
      <c r="D1228" t="s">
        <v>42</v>
      </c>
      <c r="E1228">
        <v>2019</v>
      </c>
      <c r="F1228">
        <v>337.693821952441</v>
      </c>
    </row>
    <row r="1229" spans="1:6" x14ac:dyDescent="0.35">
      <c r="A1229" t="s">
        <v>156</v>
      </c>
      <c r="B1229" t="s">
        <v>12</v>
      </c>
      <c r="C1229" t="s">
        <v>138</v>
      </c>
      <c r="D1229" t="s">
        <v>46</v>
      </c>
      <c r="E1229">
        <v>2019</v>
      </c>
      <c r="F1229">
        <v>93457.017927737121</v>
      </c>
    </row>
    <row r="1230" spans="1:6" x14ac:dyDescent="0.35">
      <c r="A1230" t="s">
        <v>156</v>
      </c>
      <c r="B1230" t="s">
        <v>12</v>
      </c>
      <c r="C1230" t="s">
        <v>138</v>
      </c>
      <c r="D1230" t="s">
        <v>63</v>
      </c>
      <c r="E1230">
        <v>2019</v>
      </c>
      <c r="F1230">
        <v>1801862.1200388186</v>
      </c>
    </row>
    <row r="1231" spans="1:6" x14ac:dyDescent="0.35">
      <c r="A1231" t="s">
        <v>156</v>
      </c>
      <c r="B1231" t="s">
        <v>12</v>
      </c>
      <c r="C1231" t="s">
        <v>138</v>
      </c>
      <c r="D1231" t="s">
        <v>64</v>
      </c>
      <c r="E1231">
        <v>2019</v>
      </c>
      <c r="F1231">
        <v>374820.3560243976</v>
      </c>
    </row>
    <row r="1232" spans="1:6" x14ac:dyDescent="0.35">
      <c r="A1232" t="s">
        <v>156</v>
      </c>
      <c r="B1232" t="s">
        <v>12</v>
      </c>
      <c r="C1232" t="s">
        <v>138</v>
      </c>
      <c r="D1232" t="s">
        <v>40</v>
      </c>
      <c r="E1232">
        <v>2030</v>
      </c>
      <c r="F1232">
        <v>1231945.108656165</v>
      </c>
    </row>
    <row r="1233" spans="1:6" x14ac:dyDescent="0.35">
      <c r="A1233" t="s">
        <v>156</v>
      </c>
      <c r="B1233" t="s">
        <v>12</v>
      </c>
      <c r="C1233" t="s">
        <v>138</v>
      </c>
      <c r="D1233" t="s">
        <v>41</v>
      </c>
      <c r="E1233">
        <v>2030</v>
      </c>
      <c r="F1233">
        <v>265763.28172786813</v>
      </c>
    </row>
    <row r="1234" spans="1:6" x14ac:dyDescent="0.35">
      <c r="A1234" t="s">
        <v>156</v>
      </c>
      <c r="B1234" t="s">
        <v>12</v>
      </c>
      <c r="C1234" t="s">
        <v>138</v>
      </c>
      <c r="D1234" t="s">
        <v>42</v>
      </c>
      <c r="E1234">
        <v>2030</v>
      </c>
      <c r="F1234">
        <v>420.12115509171275</v>
      </c>
    </row>
    <row r="1235" spans="1:6" x14ac:dyDescent="0.35">
      <c r="A1235" t="s">
        <v>156</v>
      </c>
      <c r="B1235" t="s">
        <v>12</v>
      </c>
      <c r="C1235" t="s">
        <v>138</v>
      </c>
      <c r="D1235" t="s">
        <v>46</v>
      </c>
      <c r="E1235">
        <v>2030</v>
      </c>
      <c r="F1235">
        <v>81329.660607366925</v>
      </c>
    </row>
    <row r="1236" spans="1:6" x14ac:dyDescent="0.35">
      <c r="A1236" t="s">
        <v>156</v>
      </c>
      <c r="B1236" t="s">
        <v>12</v>
      </c>
      <c r="C1236" t="s">
        <v>138</v>
      </c>
      <c r="D1236" t="s">
        <v>63</v>
      </c>
      <c r="E1236">
        <v>2030</v>
      </c>
      <c r="F1236">
        <v>3436689.0951916357</v>
      </c>
    </row>
    <row r="1237" spans="1:6" x14ac:dyDescent="0.35">
      <c r="A1237" t="s">
        <v>156</v>
      </c>
      <c r="B1237" t="s">
        <v>12</v>
      </c>
      <c r="C1237" t="s">
        <v>138</v>
      </c>
      <c r="D1237" t="s">
        <v>64</v>
      </c>
      <c r="E1237">
        <v>2030</v>
      </c>
      <c r="F1237">
        <v>337668.75931622676</v>
      </c>
    </row>
    <row r="1238" spans="1:6" x14ac:dyDescent="0.35">
      <c r="A1238" t="s">
        <v>156</v>
      </c>
      <c r="B1238" t="s">
        <v>12</v>
      </c>
      <c r="C1238" t="s">
        <v>138</v>
      </c>
      <c r="D1238" t="s">
        <v>40</v>
      </c>
      <c r="E1238">
        <v>2050</v>
      </c>
      <c r="F1238">
        <v>1179435.3570834203</v>
      </c>
    </row>
    <row r="1239" spans="1:6" x14ac:dyDescent="0.35">
      <c r="A1239" t="s">
        <v>156</v>
      </c>
      <c r="B1239" t="s">
        <v>12</v>
      </c>
      <c r="C1239" t="s">
        <v>138</v>
      </c>
      <c r="D1239" t="s">
        <v>41</v>
      </c>
      <c r="E1239">
        <v>2050</v>
      </c>
      <c r="F1239">
        <v>260685.0451389573</v>
      </c>
    </row>
    <row r="1240" spans="1:6" x14ac:dyDescent="0.35">
      <c r="A1240" t="s">
        <v>156</v>
      </c>
      <c r="B1240" t="s">
        <v>12</v>
      </c>
      <c r="C1240" t="s">
        <v>138</v>
      </c>
      <c r="D1240" t="s">
        <v>42</v>
      </c>
      <c r="E1240">
        <v>2050</v>
      </c>
      <c r="F1240">
        <v>433.85903842113186</v>
      </c>
    </row>
    <row r="1241" spans="1:6" x14ac:dyDescent="0.35">
      <c r="A1241" t="s">
        <v>156</v>
      </c>
      <c r="B1241" t="s">
        <v>12</v>
      </c>
      <c r="C1241" t="s">
        <v>138</v>
      </c>
      <c r="D1241" t="s">
        <v>46</v>
      </c>
      <c r="E1241">
        <v>2050</v>
      </c>
      <c r="F1241">
        <v>85646.055736491384</v>
      </c>
    </row>
    <row r="1242" spans="1:6" x14ac:dyDescent="0.35">
      <c r="A1242" t="s">
        <v>156</v>
      </c>
      <c r="B1242" t="s">
        <v>12</v>
      </c>
      <c r="C1242" t="s">
        <v>138</v>
      </c>
      <c r="D1242" t="s">
        <v>63</v>
      </c>
      <c r="E1242">
        <v>2050</v>
      </c>
      <c r="F1242">
        <v>3410016.9999342072</v>
      </c>
    </row>
    <row r="1243" spans="1:6" x14ac:dyDescent="0.35">
      <c r="A1243" t="s">
        <v>156</v>
      </c>
      <c r="B1243" t="s">
        <v>12</v>
      </c>
      <c r="C1243" t="s">
        <v>138</v>
      </c>
      <c r="D1243" t="s">
        <v>64</v>
      </c>
      <c r="E1243">
        <v>2050</v>
      </c>
      <c r="F1243">
        <v>327492.78950962157</v>
      </c>
    </row>
    <row r="1244" spans="1:6" x14ac:dyDescent="0.35">
      <c r="A1244" t="s">
        <v>156</v>
      </c>
      <c r="B1244" t="s">
        <v>140</v>
      </c>
      <c r="C1244" t="s">
        <v>136</v>
      </c>
      <c r="D1244" t="s">
        <v>49</v>
      </c>
      <c r="E1244">
        <v>2019</v>
      </c>
      <c r="F1244">
        <v>0</v>
      </c>
    </row>
    <row r="1245" spans="1:6" x14ac:dyDescent="0.35">
      <c r="A1245" t="s">
        <v>156</v>
      </c>
      <c r="B1245" t="s">
        <v>140</v>
      </c>
      <c r="C1245" t="s">
        <v>136</v>
      </c>
      <c r="D1245" t="s">
        <v>49</v>
      </c>
      <c r="E1245">
        <v>2030</v>
      </c>
      <c r="F1245">
        <v>0</v>
      </c>
    </row>
    <row r="1246" spans="1:6" x14ac:dyDescent="0.35">
      <c r="A1246" t="s">
        <v>156</v>
      </c>
      <c r="B1246" t="s">
        <v>140</v>
      </c>
      <c r="C1246" t="s">
        <v>136</v>
      </c>
      <c r="D1246" t="s">
        <v>49</v>
      </c>
      <c r="E1246">
        <v>2050</v>
      </c>
      <c r="F1246">
        <v>0</v>
      </c>
    </row>
    <row r="1247" spans="1:6" x14ac:dyDescent="0.35">
      <c r="A1247" t="s">
        <v>156</v>
      </c>
      <c r="B1247" t="s">
        <v>140</v>
      </c>
      <c r="C1247" t="s">
        <v>138</v>
      </c>
      <c r="D1247" t="s">
        <v>49</v>
      </c>
      <c r="E1247">
        <v>2019</v>
      </c>
      <c r="F1247">
        <v>0</v>
      </c>
    </row>
    <row r="1248" spans="1:6" x14ac:dyDescent="0.35">
      <c r="A1248" t="s">
        <v>156</v>
      </c>
      <c r="B1248" t="s">
        <v>140</v>
      </c>
      <c r="C1248" t="s">
        <v>138</v>
      </c>
      <c r="D1248" t="s">
        <v>49</v>
      </c>
      <c r="E1248">
        <v>2030</v>
      </c>
      <c r="F1248">
        <v>0</v>
      </c>
    </row>
    <row r="1249" spans="1:6" x14ac:dyDescent="0.35">
      <c r="A1249" t="s">
        <v>156</v>
      </c>
      <c r="B1249" t="s">
        <v>140</v>
      </c>
      <c r="C1249" t="s">
        <v>138</v>
      </c>
      <c r="D1249" t="s">
        <v>49</v>
      </c>
      <c r="E1249">
        <v>2050</v>
      </c>
      <c r="F1249">
        <v>0</v>
      </c>
    </row>
    <row r="1250" spans="1:6" x14ac:dyDescent="0.35">
      <c r="A1250" t="s">
        <v>156</v>
      </c>
      <c r="B1250" t="s">
        <v>141</v>
      </c>
      <c r="C1250" t="s">
        <v>136</v>
      </c>
      <c r="D1250" t="s">
        <v>65</v>
      </c>
      <c r="E1250">
        <v>2019</v>
      </c>
      <c r="F1250">
        <v>485762.00237315823</v>
      </c>
    </row>
    <row r="1251" spans="1:6" x14ac:dyDescent="0.35">
      <c r="A1251" t="s">
        <v>156</v>
      </c>
      <c r="B1251" t="s">
        <v>141</v>
      </c>
      <c r="C1251" t="s">
        <v>136</v>
      </c>
      <c r="D1251" t="s">
        <v>65</v>
      </c>
      <c r="E1251">
        <v>2030</v>
      </c>
      <c r="F1251">
        <v>509029.05966338929</v>
      </c>
    </row>
    <row r="1252" spans="1:6" x14ac:dyDescent="0.35">
      <c r="A1252" t="s">
        <v>156</v>
      </c>
      <c r="B1252" t="s">
        <v>141</v>
      </c>
      <c r="C1252" t="s">
        <v>136</v>
      </c>
      <c r="D1252" t="s">
        <v>65</v>
      </c>
      <c r="E1252">
        <v>2050</v>
      </c>
      <c r="F1252">
        <v>526296.50250669091</v>
      </c>
    </row>
    <row r="1253" spans="1:6" x14ac:dyDescent="0.35">
      <c r="A1253" t="s">
        <v>156</v>
      </c>
      <c r="B1253" t="s">
        <v>141</v>
      </c>
      <c r="C1253" t="s">
        <v>138</v>
      </c>
      <c r="D1253" t="s">
        <v>65</v>
      </c>
      <c r="E1253">
        <v>2019</v>
      </c>
      <c r="F1253">
        <v>192563.22613808865</v>
      </c>
    </row>
    <row r="1254" spans="1:6" x14ac:dyDescent="0.35">
      <c r="A1254" t="s">
        <v>156</v>
      </c>
      <c r="B1254" t="s">
        <v>141</v>
      </c>
      <c r="C1254" t="s">
        <v>138</v>
      </c>
      <c r="D1254" t="s">
        <v>65</v>
      </c>
      <c r="E1254">
        <v>2030</v>
      </c>
      <c r="F1254">
        <v>202988.92221517742</v>
      </c>
    </row>
    <row r="1255" spans="1:6" x14ac:dyDescent="0.35">
      <c r="A1255" t="s">
        <v>156</v>
      </c>
      <c r="B1255" t="s">
        <v>141</v>
      </c>
      <c r="C1255" t="s">
        <v>138</v>
      </c>
      <c r="D1255" t="s">
        <v>65</v>
      </c>
      <c r="E1255">
        <v>2050</v>
      </c>
      <c r="F1255">
        <v>211655.83028103792</v>
      </c>
    </row>
    <row r="1256" spans="1:6" x14ac:dyDescent="0.35">
      <c r="A1256" t="s">
        <v>156</v>
      </c>
      <c r="B1256" t="s">
        <v>121</v>
      </c>
      <c r="C1256" t="s">
        <v>136</v>
      </c>
      <c r="D1256" t="s">
        <v>48</v>
      </c>
      <c r="E1256">
        <v>2019</v>
      </c>
      <c r="F1256">
        <v>0</v>
      </c>
    </row>
    <row r="1257" spans="1:6" x14ac:dyDescent="0.35">
      <c r="A1257" t="s">
        <v>156</v>
      </c>
      <c r="B1257" t="s">
        <v>121</v>
      </c>
      <c r="C1257" t="s">
        <v>136</v>
      </c>
      <c r="D1257" t="s">
        <v>48</v>
      </c>
      <c r="E1257">
        <v>2030</v>
      </c>
      <c r="F1257">
        <v>0</v>
      </c>
    </row>
    <row r="1258" spans="1:6" x14ac:dyDescent="0.35">
      <c r="A1258" t="s">
        <v>156</v>
      </c>
      <c r="B1258" t="s">
        <v>121</v>
      </c>
      <c r="C1258" t="s">
        <v>136</v>
      </c>
      <c r="D1258" t="s">
        <v>48</v>
      </c>
      <c r="E1258">
        <v>2050</v>
      </c>
      <c r="F1258">
        <v>0</v>
      </c>
    </row>
    <row r="1259" spans="1:6" x14ac:dyDescent="0.35">
      <c r="A1259" t="s">
        <v>156</v>
      </c>
      <c r="B1259" t="s">
        <v>121</v>
      </c>
      <c r="C1259" t="s">
        <v>138</v>
      </c>
      <c r="D1259" t="s">
        <v>48</v>
      </c>
      <c r="E1259">
        <v>2019</v>
      </c>
      <c r="F1259">
        <v>0</v>
      </c>
    </row>
    <row r="1260" spans="1:6" x14ac:dyDescent="0.35">
      <c r="A1260" t="s">
        <v>156</v>
      </c>
      <c r="B1260" t="s">
        <v>121</v>
      </c>
      <c r="C1260" t="s">
        <v>138</v>
      </c>
      <c r="D1260" t="s">
        <v>48</v>
      </c>
      <c r="E1260">
        <v>2030</v>
      </c>
      <c r="F1260">
        <v>0</v>
      </c>
    </row>
    <row r="1261" spans="1:6" x14ac:dyDescent="0.35">
      <c r="A1261" t="s">
        <v>156</v>
      </c>
      <c r="B1261" t="s">
        <v>121</v>
      </c>
      <c r="C1261" t="s">
        <v>138</v>
      </c>
      <c r="D1261" t="s">
        <v>48</v>
      </c>
      <c r="E1261">
        <v>2050</v>
      </c>
      <c r="F1261">
        <v>0</v>
      </c>
    </row>
    <row r="1262" spans="1:6" x14ac:dyDescent="0.35">
      <c r="A1262" t="s">
        <v>156</v>
      </c>
      <c r="B1262" t="s">
        <v>121</v>
      </c>
      <c r="C1262" t="s">
        <v>136</v>
      </c>
      <c r="D1262" t="s">
        <v>62</v>
      </c>
      <c r="E1262">
        <v>2019</v>
      </c>
      <c r="F1262">
        <v>0</v>
      </c>
    </row>
    <row r="1263" spans="1:6" x14ac:dyDescent="0.35">
      <c r="A1263" t="s">
        <v>156</v>
      </c>
      <c r="B1263" t="s">
        <v>121</v>
      </c>
      <c r="C1263" t="s">
        <v>136</v>
      </c>
      <c r="D1263" t="s">
        <v>62</v>
      </c>
      <c r="E1263">
        <v>2030</v>
      </c>
      <c r="F1263">
        <v>0</v>
      </c>
    </row>
    <row r="1264" spans="1:6" x14ac:dyDescent="0.35">
      <c r="A1264" t="s">
        <v>156</v>
      </c>
      <c r="B1264" t="s">
        <v>121</v>
      </c>
      <c r="C1264" t="s">
        <v>136</v>
      </c>
      <c r="D1264" t="s">
        <v>62</v>
      </c>
      <c r="E1264">
        <v>2050</v>
      </c>
      <c r="F1264">
        <v>0</v>
      </c>
    </row>
    <row r="1265" spans="1:6" x14ac:dyDescent="0.35">
      <c r="A1265" t="s">
        <v>156</v>
      </c>
      <c r="B1265" t="s">
        <v>121</v>
      </c>
      <c r="C1265" t="s">
        <v>138</v>
      </c>
      <c r="D1265" t="s">
        <v>62</v>
      </c>
      <c r="E1265">
        <v>2019</v>
      </c>
      <c r="F1265">
        <v>0</v>
      </c>
    </row>
    <row r="1266" spans="1:6" x14ac:dyDescent="0.35">
      <c r="A1266" t="s">
        <v>156</v>
      </c>
      <c r="B1266" t="s">
        <v>121</v>
      </c>
      <c r="C1266" t="s">
        <v>138</v>
      </c>
      <c r="D1266" t="s">
        <v>62</v>
      </c>
      <c r="E1266">
        <v>2030</v>
      </c>
      <c r="F1266">
        <v>0</v>
      </c>
    </row>
    <row r="1267" spans="1:6" x14ac:dyDescent="0.35">
      <c r="A1267" t="s">
        <v>156</v>
      </c>
      <c r="B1267" t="s">
        <v>121</v>
      </c>
      <c r="C1267" t="s">
        <v>138</v>
      </c>
      <c r="D1267" t="s">
        <v>62</v>
      </c>
      <c r="E1267">
        <v>2050</v>
      </c>
      <c r="F1267">
        <v>0</v>
      </c>
    </row>
    <row r="1268" spans="1:6" x14ac:dyDescent="0.35">
      <c r="A1268" t="s">
        <v>156</v>
      </c>
      <c r="B1268" t="s">
        <v>13</v>
      </c>
      <c r="C1268" t="s">
        <v>136</v>
      </c>
      <c r="D1268" t="s">
        <v>122</v>
      </c>
      <c r="E1268">
        <v>2019</v>
      </c>
      <c r="F1268">
        <v>0</v>
      </c>
    </row>
    <row r="1269" spans="1:6" x14ac:dyDescent="0.35">
      <c r="A1269" t="s">
        <v>156</v>
      </c>
      <c r="B1269" t="s">
        <v>13</v>
      </c>
      <c r="C1269" t="s">
        <v>136</v>
      </c>
      <c r="D1269" t="s">
        <v>123</v>
      </c>
      <c r="E1269">
        <v>2019</v>
      </c>
      <c r="F1269">
        <v>0</v>
      </c>
    </row>
    <row r="1270" spans="1:6" x14ac:dyDescent="0.35">
      <c r="A1270" t="s">
        <v>156</v>
      </c>
      <c r="B1270" t="s">
        <v>13</v>
      </c>
      <c r="C1270" t="s">
        <v>136</v>
      </c>
      <c r="D1270" t="s">
        <v>122</v>
      </c>
      <c r="E1270">
        <v>2030</v>
      </c>
      <c r="F1270">
        <v>0</v>
      </c>
    </row>
    <row r="1271" spans="1:6" x14ac:dyDescent="0.35">
      <c r="A1271" t="s">
        <v>156</v>
      </c>
      <c r="B1271" t="s">
        <v>13</v>
      </c>
      <c r="C1271" t="s">
        <v>136</v>
      </c>
      <c r="D1271" t="s">
        <v>123</v>
      </c>
      <c r="E1271">
        <v>2030</v>
      </c>
      <c r="F1271">
        <v>0</v>
      </c>
    </row>
    <row r="1272" spans="1:6" x14ac:dyDescent="0.35">
      <c r="A1272" t="s">
        <v>156</v>
      </c>
      <c r="B1272" t="s">
        <v>13</v>
      </c>
      <c r="C1272" t="s">
        <v>136</v>
      </c>
      <c r="D1272" t="s">
        <v>122</v>
      </c>
      <c r="E1272">
        <v>2050</v>
      </c>
      <c r="F1272">
        <v>0</v>
      </c>
    </row>
    <row r="1273" spans="1:6" x14ac:dyDescent="0.35">
      <c r="A1273" t="s">
        <v>156</v>
      </c>
      <c r="B1273" t="s">
        <v>13</v>
      </c>
      <c r="C1273" t="s">
        <v>136</v>
      </c>
      <c r="D1273" t="s">
        <v>123</v>
      </c>
      <c r="E1273">
        <v>2050</v>
      </c>
      <c r="F1273">
        <v>0</v>
      </c>
    </row>
    <row r="1274" spans="1:6" x14ac:dyDescent="0.35">
      <c r="A1274" t="s">
        <v>156</v>
      </c>
      <c r="B1274" t="s">
        <v>13</v>
      </c>
      <c r="C1274" t="s">
        <v>138</v>
      </c>
      <c r="D1274" t="s">
        <v>122</v>
      </c>
      <c r="E1274">
        <v>2019</v>
      </c>
      <c r="F1274">
        <v>0</v>
      </c>
    </row>
    <row r="1275" spans="1:6" x14ac:dyDescent="0.35">
      <c r="A1275" t="s">
        <v>156</v>
      </c>
      <c r="B1275" t="s">
        <v>13</v>
      </c>
      <c r="C1275" t="s">
        <v>138</v>
      </c>
      <c r="D1275" t="s">
        <v>123</v>
      </c>
      <c r="E1275">
        <v>2019</v>
      </c>
      <c r="F1275">
        <v>0</v>
      </c>
    </row>
    <row r="1276" spans="1:6" x14ac:dyDescent="0.35">
      <c r="A1276" t="s">
        <v>156</v>
      </c>
      <c r="B1276" t="s">
        <v>13</v>
      </c>
      <c r="C1276" t="s">
        <v>138</v>
      </c>
      <c r="D1276" t="s">
        <v>122</v>
      </c>
      <c r="E1276">
        <v>2030</v>
      </c>
      <c r="F1276">
        <v>0</v>
      </c>
    </row>
    <row r="1277" spans="1:6" x14ac:dyDescent="0.35">
      <c r="A1277" t="s">
        <v>156</v>
      </c>
      <c r="B1277" t="s">
        <v>13</v>
      </c>
      <c r="C1277" t="s">
        <v>138</v>
      </c>
      <c r="D1277" t="s">
        <v>123</v>
      </c>
      <c r="E1277">
        <v>2030</v>
      </c>
      <c r="F1277">
        <v>0</v>
      </c>
    </row>
    <row r="1278" spans="1:6" x14ac:dyDescent="0.35">
      <c r="A1278" t="s">
        <v>156</v>
      </c>
      <c r="B1278" t="s">
        <v>13</v>
      </c>
      <c r="C1278" t="s">
        <v>138</v>
      </c>
      <c r="D1278" t="s">
        <v>122</v>
      </c>
      <c r="E1278">
        <v>2050</v>
      </c>
      <c r="F1278">
        <v>0</v>
      </c>
    </row>
    <row r="1279" spans="1:6" x14ac:dyDescent="0.35">
      <c r="A1279" t="s">
        <v>156</v>
      </c>
      <c r="B1279" t="s">
        <v>13</v>
      </c>
      <c r="C1279" t="s">
        <v>138</v>
      </c>
      <c r="D1279" t="s">
        <v>123</v>
      </c>
      <c r="E1279">
        <v>2050</v>
      </c>
      <c r="F1279">
        <v>0</v>
      </c>
    </row>
    <row r="1280" spans="1:6" x14ac:dyDescent="0.35">
      <c r="A1280" t="s">
        <v>159</v>
      </c>
      <c r="B1280" t="s">
        <v>10</v>
      </c>
      <c r="C1280" t="s">
        <v>136</v>
      </c>
      <c r="D1280" t="s">
        <v>27</v>
      </c>
      <c r="E1280">
        <v>2019</v>
      </c>
      <c r="F1280">
        <v>286329.90483694919</v>
      </c>
    </row>
    <row r="1281" spans="1:6" x14ac:dyDescent="0.35">
      <c r="A1281" t="s">
        <v>159</v>
      </c>
      <c r="B1281" t="s">
        <v>10</v>
      </c>
      <c r="C1281" t="s">
        <v>136</v>
      </c>
      <c r="D1281" t="s">
        <v>28</v>
      </c>
      <c r="E1281">
        <v>2019</v>
      </c>
      <c r="F1281">
        <v>261374.54615849949</v>
      </c>
    </row>
    <row r="1282" spans="1:6" x14ac:dyDescent="0.35">
      <c r="A1282" t="s">
        <v>159</v>
      </c>
      <c r="B1282" t="s">
        <v>10</v>
      </c>
      <c r="C1282" t="s">
        <v>136</v>
      </c>
      <c r="D1282" t="s">
        <v>29</v>
      </c>
      <c r="E1282">
        <v>2019</v>
      </c>
      <c r="F1282">
        <v>119523.03367046962</v>
      </c>
    </row>
    <row r="1283" spans="1:6" x14ac:dyDescent="0.35">
      <c r="A1283" t="s">
        <v>159</v>
      </c>
      <c r="B1283" t="s">
        <v>10</v>
      </c>
      <c r="C1283" t="s">
        <v>136</v>
      </c>
      <c r="D1283" t="s">
        <v>30</v>
      </c>
      <c r="E1283">
        <v>2019</v>
      </c>
      <c r="F1283">
        <v>117920.63695532705</v>
      </c>
    </row>
    <row r="1284" spans="1:6" x14ac:dyDescent="0.35">
      <c r="A1284" t="s">
        <v>159</v>
      </c>
      <c r="B1284" t="s">
        <v>10</v>
      </c>
      <c r="C1284" t="s">
        <v>136</v>
      </c>
      <c r="D1284" t="s">
        <v>31</v>
      </c>
      <c r="E1284">
        <v>2019</v>
      </c>
      <c r="F1284">
        <v>58080.313724265572</v>
      </c>
    </row>
    <row r="1285" spans="1:6" x14ac:dyDescent="0.35">
      <c r="A1285" t="s">
        <v>159</v>
      </c>
      <c r="B1285" t="s">
        <v>10</v>
      </c>
      <c r="C1285" t="s">
        <v>136</v>
      </c>
      <c r="D1285" t="s">
        <v>32</v>
      </c>
      <c r="E1285">
        <v>2019</v>
      </c>
      <c r="F1285">
        <v>0</v>
      </c>
    </row>
    <row r="1286" spans="1:6" x14ac:dyDescent="0.35">
      <c r="A1286" t="s">
        <v>159</v>
      </c>
      <c r="B1286" t="s">
        <v>10</v>
      </c>
      <c r="C1286" t="s">
        <v>136</v>
      </c>
      <c r="D1286" t="s">
        <v>33</v>
      </c>
      <c r="E1286">
        <v>2019</v>
      </c>
      <c r="F1286">
        <v>0</v>
      </c>
    </row>
    <row r="1287" spans="1:6" x14ac:dyDescent="0.35">
      <c r="A1287" t="s">
        <v>159</v>
      </c>
      <c r="B1287" t="s">
        <v>10</v>
      </c>
      <c r="C1287" t="s">
        <v>136</v>
      </c>
      <c r="D1287" t="s">
        <v>34</v>
      </c>
      <c r="E1287">
        <v>2019</v>
      </c>
      <c r="F1287">
        <v>0</v>
      </c>
    </row>
    <row r="1288" spans="1:6" x14ac:dyDescent="0.35">
      <c r="A1288" t="s">
        <v>159</v>
      </c>
      <c r="B1288" t="s">
        <v>10</v>
      </c>
      <c r="C1288" t="s">
        <v>136</v>
      </c>
      <c r="D1288" t="s">
        <v>137</v>
      </c>
      <c r="E1288">
        <v>2019</v>
      </c>
      <c r="F1288">
        <v>0</v>
      </c>
    </row>
    <row r="1289" spans="1:6" x14ac:dyDescent="0.35">
      <c r="A1289" t="s">
        <v>159</v>
      </c>
      <c r="B1289" t="s">
        <v>10</v>
      </c>
      <c r="C1289" t="s">
        <v>136</v>
      </c>
      <c r="D1289" t="s">
        <v>35</v>
      </c>
      <c r="E1289">
        <v>2019</v>
      </c>
      <c r="F1289">
        <v>457077.09579476295</v>
      </c>
    </row>
    <row r="1290" spans="1:6" x14ac:dyDescent="0.35">
      <c r="A1290" t="s">
        <v>159</v>
      </c>
      <c r="B1290" t="s">
        <v>10</v>
      </c>
      <c r="C1290" t="s">
        <v>136</v>
      </c>
      <c r="D1290" t="s">
        <v>36</v>
      </c>
      <c r="E1290">
        <v>2019</v>
      </c>
      <c r="F1290">
        <v>34149.438191562753</v>
      </c>
    </row>
    <row r="1291" spans="1:6" x14ac:dyDescent="0.35">
      <c r="A1291" t="s">
        <v>159</v>
      </c>
      <c r="B1291" t="s">
        <v>10</v>
      </c>
      <c r="C1291" t="s">
        <v>136</v>
      </c>
      <c r="D1291" t="s">
        <v>37</v>
      </c>
      <c r="E1291">
        <v>2019</v>
      </c>
      <c r="F1291">
        <v>31522.55833067331</v>
      </c>
    </row>
    <row r="1292" spans="1:6" x14ac:dyDescent="0.35">
      <c r="A1292" t="s">
        <v>159</v>
      </c>
      <c r="B1292" t="s">
        <v>10</v>
      </c>
      <c r="C1292" t="s">
        <v>136</v>
      </c>
      <c r="D1292" t="s">
        <v>38</v>
      </c>
      <c r="E1292">
        <v>2019</v>
      </c>
      <c r="F1292">
        <v>249553.58678449702</v>
      </c>
    </row>
    <row r="1293" spans="1:6" x14ac:dyDescent="0.35">
      <c r="A1293" t="s">
        <v>159</v>
      </c>
      <c r="B1293" t="s">
        <v>10</v>
      </c>
      <c r="C1293" t="s">
        <v>136</v>
      </c>
      <c r="D1293" t="s">
        <v>39</v>
      </c>
      <c r="E1293">
        <v>2019</v>
      </c>
      <c r="F1293">
        <v>48597.277426454682</v>
      </c>
    </row>
    <row r="1294" spans="1:6" x14ac:dyDescent="0.35">
      <c r="A1294" t="s">
        <v>159</v>
      </c>
      <c r="B1294" t="s">
        <v>10</v>
      </c>
      <c r="C1294" t="s">
        <v>136</v>
      </c>
      <c r="D1294" t="s">
        <v>27</v>
      </c>
      <c r="E1294">
        <v>2030</v>
      </c>
      <c r="F1294">
        <v>295933.04302308214</v>
      </c>
    </row>
    <row r="1295" spans="1:6" x14ac:dyDescent="0.35">
      <c r="A1295" t="s">
        <v>159</v>
      </c>
      <c r="B1295" t="s">
        <v>10</v>
      </c>
      <c r="C1295" t="s">
        <v>136</v>
      </c>
      <c r="D1295" t="s">
        <v>28</v>
      </c>
      <c r="E1295">
        <v>2030</v>
      </c>
      <c r="F1295">
        <v>270140.71358529059</v>
      </c>
    </row>
    <row r="1296" spans="1:6" x14ac:dyDescent="0.35">
      <c r="A1296" t="s">
        <v>159</v>
      </c>
      <c r="B1296" t="s">
        <v>10</v>
      </c>
      <c r="C1296" t="s">
        <v>136</v>
      </c>
      <c r="D1296" t="s">
        <v>29</v>
      </c>
      <c r="E1296">
        <v>2030</v>
      </c>
      <c r="F1296">
        <v>123531.68309679118</v>
      </c>
    </row>
    <row r="1297" spans="1:6" x14ac:dyDescent="0.35">
      <c r="A1297" t="s">
        <v>159</v>
      </c>
      <c r="B1297" t="s">
        <v>10</v>
      </c>
      <c r="C1297" t="s">
        <v>136</v>
      </c>
      <c r="D1297" t="s">
        <v>30</v>
      </c>
      <c r="E1297">
        <v>2030</v>
      </c>
      <c r="F1297">
        <v>121875.54404868034</v>
      </c>
    </row>
    <row r="1298" spans="1:6" x14ac:dyDescent="0.35">
      <c r="A1298" t="s">
        <v>159</v>
      </c>
      <c r="B1298" t="s">
        <v>10</v>
      </c>
      <c r="C1298" t="s">
        <v>136</v>
      </c>
      <c r="D1298" t="s">
        <v>31</v>
      </c>
      <c r="E1298">
        <v>2030</v>
      </c>
      <c r="F1298">
        <v>60028.253038902265</v>
      </c>
    </row>
    <row r="1299" spans="1:6" x14ac:dyDescent="0.35">
      <c r="A1299" t="s">
        <v>159</v>
      </c>
      <c r="B1299" t="s">
        <v>10</v>
      </c>
      <c r="C1299" t="s">
        <v>136</v>
      </c>
      <c r="D1299" t="s">
        <v>32</v>
      </c>
      <c r="E1299">
        <v>2030</v>
      </c>
      <c r="F1299">
        <v>0</v>
      </c>
    </row>
    <row r="1300" spans="1:6" x14ac:dyDescent="0.35">
      <c r="A1300" t="s">
        <v>159</v>
      </c>
      <c r="B1300" t="s">
        <v>10</v>
      </c>
      <c r="C1300" t="s">
        <v>136</v>
      </c>
      <c r="D1300" t="s">
        <v>33</v>
      </c>
      <c r="E1300">
        <v>2030</v>
      </c>
      <c r="F1300">
        <v>0</v>
      </c>
    </row>
    <row r="1301" spans="1:6" x14ac:dyDescent="0.35">
      <c r="A1301" t="s">
        <v>159</v>
      </c>
      <c r="B1301" t="s">
        <v>10</v>
      </c>
      <c r="C1301" t="s">
        <v>136</v>
      </c>
      <c r="D1301" t="s">
        <v>34</v>
      </c>
      <c r="E1301">
        <v>2030</v>
      </c>
      <c r="F1301">
        <v>0</v>
      </c>
    </row>
    <row r="1302" spans="1:6" x14ac:dyDescent="0.35">
      <c r="A1302" t="s">
        <v>159</v>
      </c>
      <c r="B1302" t="s">
        <v>10</v>
      </c>
      <c r="C1302" t="s">
        <v>136</v>
      </c>
      <c r="D1302" t="s">
        <v>137</v>
      </c>
      <c r="E1302">
        <v>2030</v>
      </c>
      <c r="F1302">
        <v>0</v>
      </c>
    </row>
    <row r="1303" spans="1:6" x14ac:dyDescent="0.35">
      <c r="A1303" t="s">
        <v>159</v>
      </c>
      <c r="B1303" t="s">
        <v>10</v>
      </c>
      <c r="C1303" t="s">
        <v>136</v>
      </c>
      <c r="D1303" t="s">
        <v>35</v>
      </c>
      <c r="E1303">
        <v>2030</v>
      </c>
      <c r="F1303">
        <v>472406.87601849809</v>
      </c>
    </row>
    <row r="1304" spans="1:6" x14ac:dyDescent="0.35">
      <c r="A1304" t="s">
        <v>159</v>
      </c>
      <c r="B1304" t="s">
        <v>10</v>
      </c>
      <c r="C1304" t="s">
        <v>136</v>
      </c>
      <c r="D1304" t="s">
        <v>36</v>
      </c>
      <c r="E1304">
        <v>2030</v>
      </c>
      <c r="F1304">
        <v>35294.766599083188</v>
      </c>
    </row>
    <row r="1305" spans="1:6" x14ac:dyDescent="0.35">
      <c r="A1305" t="s">
        <v>159</v>
      </c>
      <c r="B1305" t="s">
        <v>10</v>
      </c>
      <c r="C1305" t="s">
        <v>136</v>
      </c>
      <c r="D1305" t="s">
        <v>37</v>
      </c>
      <c r="E1305">
        <v>2030</v>
      </c>
      <c r="F1305">
        <v>32579.784552999867</v>
      </c>
    </row>
    <row r="1306" spans="1:6" x14ac:dyDescent="0.35">
      <c r="A1306" t="s">
        <v>159</v>
      </c>
      <c r="B1306" t="s">
        <v>10</v>
      </c>
      <c r="C1306" t="s">
        <v>136</v>
      </c>
      <c r="D1306" t="s">
        <v>38</v>
      </c>
      <c r="E1306">
        <v>2030</v>
      </c>
      <c r="F1306">
        <v>257923.29437791562</v>
      </c>
    </row>
    <row r="1307" spans="1:6" x14ac:dyDescent="0.35">
      <c r="A1307" t="s">
        <v>159</v>
      </c>
      <c r="B1307" t="s">
        <v>10</v>
      </c>
      <c r="C1307" t="s">
        <v>136</v>
      </c>
      <c r="D1307" t="s">
        <v>39</v>
      </c>
      <c r="E1307">
        <v>2030</v>
      </c>
      <c r="F1307">
        <v>50227.167852541468</v>
      </c>
    </row>
    <row r="1308" spans="1:6" x14ac:dyDescent="0.35">
      <c r="A1308" t="s">
        <v>159</v>
      </c>
      <c r="B1308" t="s">
        <v>10</v>
      </c>
      <c r="C1308" t="s">
        <v>136</v>
      </c>
      <c r="D1308" t="s">
        <v>27</v>
      </c>
      <c r="E1308">
        <v>2050</v>
      </c>
      <c r="F1308">
        <v>307470.55071854044</v>
      </c>
    </row>
    <row r="1309" spans="1:6" x14ac:dyDescent="0.35">
      <c r="A1309" t="s">
        <v>159</v>
      </c>
      <c r="B1309" t="s">
        <v>10</v>
      </c>
      <c r="C1309" t="s">
        <v>136</v>
      </c>
      <c r="D1309" t="s">
        <v>28</v>
      </c>
      <c r="E1309">
        <v>2050</v>
      </c>
      <c r="F1309">
        <v>280672.65868343826</v>
      </c>
    </row>
    <row r="1310" spans="1:6" x14ac:dyDescent="0.35">
      <c r="A1310" t="s">
        <v>159</v>
      </c>
      <c r="B1310" t="s">
        <v>10</v>
      </c>
      <c r="C1310" t="s">
        <v>136</v>
      </c>
      <c r="D1310" t="s">
        <v>29</v>
      </c>
      <c r="E1310">
        <v>2050</v>
      </c>
      <c r="F1310">
        <v>128347.79869443661</v>
      </c>
    </row>
    <row r="1311" spans="1:6" x14ac:dyDescent="0.35">
      <c r="A1311" t="s">
        <v>159</v>
      </c>
      <c r="B1311" t="s">
        <v>10</v>
      </c>
      <c r="C1311" t="s">
        <v>136</v>
      </c>
      <c r="D1311" t="s">
        <v>30</v>
      </c>
      <c r="E1311">
        <v>2050</v>
      </c>
      <c r="F1311">
        <v>126627.09194270898</v>
      </c>
    </row>
    <row r="1312" spans="1:6" x14ac:dyDescent="0.35">
      <c r="A1312" t="s">
        <v>159</v>
      </c>
      <c r="B1312" t="s">
        <v>10</v>
      </c>
      <c r="C1312" t="s">
        <v>136</v>
      </c>
      <c r="D1312" t="s">
        <v>31</v>
      </c>
      <c r="E1312">
        <v>2050</v>
      </c>
      <c r="F1312">
        <v>62368.567673274578</v>
      </c>
    </row>
    <row r="1313" spans="1:6" x14ac:dyDescent="0.35">
      <c r="A1313" t="s">
        <v>159</v>
      </c>
      <c r="B1313" t="s">
        <v>10</v>
      </c>
      <c r="C1313" t="s">
        <v>136</v>
      </c>
      <c r="D1313" t="s">
        <v>32</v>
      </c>
      <c r="E1313">
        <v>2050</v>
      </c>
      <c r="F1313">
        <v>0</v>
      </c>
    </row>
    <row r="1314" spans="1:6" x14ac:dyDescent="0.35">
      <c r="A1314" t="s">
        <v>159</v>
      </c>
      <c r="B1314" t="s">
        <v>10</v>
      </c>
      <c r="C1314" t="s">
        <v>136</v>
      </c>
      <c r="D1314" t="s">
        <v>33</v>
      </c>
      <c r="E1314">
        <v>2050</v>
      </c>
      <c r="F1314">
        <v>0</v>
      </c>
    </row>
    <row r="1315" spans="1:6" x14ac:dyDescent="0.35">
      <c r="A1315" t="s">
        <v>159</v>
      </c>
      <c r="B1315" t="s">
        <v>10</v>
      </c>
      <c r="C1315" t="s">
        <v>136</v>
      </c>
      <c r="D1315" t="s">
        <v>34</v>
      </c>
      <c r="E1315">
        <v>2050</v>
      </c>
      <c r="F1315">
        <v>0</v>
      </c>
    </row>
    <row r="1316" spans="1:6" x14ac:dyDescent="0.35">
      <c r="A1316" t="s">
        <v>159</v>
      </c>
      <c r="B1316" t="s">
        <v>10</v>
      </c>
      <c r="C1316" t="s">
        <v>136</v>
      </c>
      <c r="D1316" t="s">
        <v>137</v>
      </c>
      <c r="E1316">
        <v>2050</v>
      </c>
      <c r="F1316">
        <v>0</v>
      </c>
    </row>
    <row r="1317" spans="1:6" x14ac:dyDescent="0.35">
      <c r="A1317" t="s">
        <v>159</v>
      </c>
      <c r="B1317" t="s">
        <v>10</v>
      </c>
      <c r="C1317" t="s">
        <v>136</v>
      </c>
      <c r="D1317" t="s">
        <v>35</v>
      </c>
      <c r="E1317">
        <v>2050</v>
      </c>
      <c r="F1317">
        <v>490824.54885344987</v>
      </c>
    </row>
    <row r="1318" spans="1:6" x14ac:dyDescent="0.35">
      <c r="A1318" t="s">
        <v>159</v>
      </c>
      <c r="B1318" t="s">
        <v>10</v>
      </c>
      <c r="C1318" t="s">
        <v>136</v>
      </c>
      <c r="D1318" t="s">
        <v>36</v>
      </c>
      <c r="E1318">
        <v>2050</v>
      </c>
      <c r="F1318">
        <v>36670.799626981883</v>
      </c>
    </row>
    <row r="1319" spans="1:6" x14ac:dyDescent="0.35">
      <c r="A1319" t="s">
        <v>159</v>
      </c>
      <c r="B1319" t="s">
        <v>10</v>
      </c>
      <c r="C1319" t="s">
        <v>136</v>
      </c>
      <c r="D1319" t="s">
        <v>37</v>
      </c>
      <c r="E1319">
        <v>2050</v>
      </c>
      <c r="F1319">
        <v>33849.968886444818</v>
      </c>
    </row>
    <row r="1320" spans="1:6" x14ac:dyDescent="0.35">
      <c r="A1320" t="s">
        <v>159</v>
      </c>
      <c r="B1320" t="s">
        <v>10</v>
      </c>
      <c r="C1320" t="s">
        <v>136</v>
      </c>
      <c r="D1320" t="s">
        <v>38</v>
      </c>
      <c r="E1320">
        <v>2050</v>
      </c>
      <c r="F1320">
        <v>267978.92035102146</v>
      </c>
    </row>
    <row r="1321" spans="1:6" x14ac:dyDescent="0.35">
      <c r="A1321" t="s">
        <v>159</v>
      </c>
      <c r="B1321" t="s">
        <v>10</v>
      </c>
      <c r="C1321" t="s">
        <v>136</v>
      </c>
      <c r="D1321" t="s">
        <v>39</v>
      </c>
      <c r="E1321">
        <v>2050</v>
      </c>
      <c r="F1321">
        <v>52185.36869993576</v>
      </c>
    </row>
    <row r="1322" spans="1:6" x14ac:dyDescent="0.35">
      <c r="A1322" t="s">
        <v>159</v>
      </c>
      <c r="B1322" t="s">
        <v>10</v>
      </c>
      <c r="C1322" t="s">
        <v>138</v>
      </c>
      <c r="D1322" t="s">
        <v>27</v>
      </c>
      <c r="E1322">
        <v>2019</v>
      </c>
      <c r="F1322">
        <v>244164.92559492172</v>
      </c>
    </row>
    <row r="1323" spans="1:6" x14ac:dyDescent="0.35">
      <c r="A1323" t="s">
        <v>159</v>
      </c>
      <c r="B1323" t="s">
        <v>10</v>
      </c>
      <c r="C1323" t="s">
        <v>138</v>
      </c>
      <c r="D1323" t="s">
        <v>28</v>
      </c>
      <c r="E1323">
        <v>2019</v>
      </c>
      <c r="F1323">
        <v>222884.49629995148</v>
      </c>
    </row>
    <row r="1324" spans="1:6" x14ac:dyDescent="0.35">
      <c r="A1324" t="s">
        <v>159</v>
      </c>
      <c r="B1324" t="s">
        <v>10</v>
      </c>
      <c r="C1324" t="s">
        <v>138</v>
      </c>
      <c r="D1324" t="s">
        <v>29</v>
      </c>
      <c r="E1324">
        <v>2019</v>
      </c>
      <c r="F1324">
        <v>101922.05609696274</v>
      </c>
    </row>
    <row r="1325" spans="1:6" x14ac:dyDescent="0.35">
      <c r="A1325" t="s">
        <v>159</v>
      </c>
      <c r="B1325" t="s">
        <v>10</v>
      </c>
      <c r="C1325" t="s">
        <v>138</v>
      </c>
      <c r="D1325" t="s">
        <v>30</v>
      </c>
      <c r="E1325">
        <v>2019</v>
      </c>
      <c r="F1325">
        <v>100555.62853170674</v>
      </c>
    </row>
    <row r="1326" spans="1:6" x14ac:dyDescent="0.35">
      <c r="A1326" t="s">
        <v>159</v>
      </c>
      <c r="B1326" t="s">
        <v>10</v>
      </c>
      <c r="C1326" t="s">
        <v>138</v>
      </c>
      <c r="D1326" t="s">
        <v>31</v>
      </c>
      <c r="E1326">
        <v>2019</v>
      </c>
      <c r="F1326">
        <v>49527.399127557059</v>
      </c>
    </row>
    <row r="1327" spans="1:6" x14ac:dyDescent="0.35">
      <c r="A1327" t="s">
        <v>159</v>
      </c>
      <c r="B1327" t="s">
        <v>10</v>
      </c>
      <c r="C1327" t="s">
        <v>138</v>
      </c>
      <c r="D1327" t="s">
        <v>32</v>
      </c>
      <c r="E1327">
        <v>2019</v>
      </c>
      <c r="F1327">
        <v>0</v>
      </c>
    </row>
    <row r="1328" spans="1:6" x14ac:dyDescent="0.35">
      <c r="A1328" t="s">
        <v>159</v>
      </c>
      <c r="B1328" t="s">
        <v>10</v>
      </c>
      <c r="C1328" t="s">
        <v>138</v>
      </c>
      <c r="D1328" t="s">
        <v>33</v>
      </c>
      <c r="E1328">
        <v>2019</v>
      </c>
      <c r="F1328">
        <v>0</v>
      </c>
    </row>
    <row r="1329" spans="1:6" x14ac:dyDescent="0.35">
      <c r="A1329" t="s">
        <v>159</v>
      </c>
      <c r="B1329" t="s">
        <v>10</v>
      </c>
      <c r="C1329" t="s">
        <v>138</v>
      </c>
      <c r="D1329" t="s">
        <v>34</v>
      </c>
      <c r="E1329">
        <v>2019</v>
      </c>
      <c r="F1329">
        <v>0</v>
      </c>
    </row>
    <row r="1330" spans="1:6" x14ac:dyDescent="0.35">
      <c r="A1330" t="s">
        <v>159</v>
      </c>
      <c r="B1330" t="s">
        <v>10</v>
      </c>
      <c r="C1330" t="s">
        <v>138</v>
      </c>
      <c r="D1330" t="s">
        <v>137</v>
      </c>
      <c r="E1330">
        <v>2019</v>
      </c>
      <c r="F1330">
        <v>0</v>
      </c>
    </row>
    <row r="1331" spans="1:6" x14ac:dyDescent="0.35">
      <c r="A1331" t="s">
        <v>159</v>
      </c>
      <c r="B1331" t="s">
        <v>10</v>
      </c>
      <c r="C1331" t="s">
        <v>138</v>
      </c>
      <c r="D1331" t="s">
        <v>35</v>
      </c>
      <c r="E1331">
        <v>2019</v>
      </c>
      <c r="F1331">
        <v>389767.86287629709</v>
      </c>
    </row>
    <row r="1332" spans="1:6" x14ac:dyDescent="0.35">
      <c r="A1332" t="s">
        <v>159</v>
      </c>
      <c r="B1332" t="s">
        <v>10</v>
      </c>
      <c r="C1332" t="s">
        <v>138</v>
      </c>
      <c r="D1332" t="s">
        <v>36</v>
      </c>
      <c r="E1332">
        <v>2019</v>
      </c>
      <c r="F1332">
        <v>29120.587456275069</v>
      </c>
    </row>
    <row r="1333" spans="1:6" x14ac:dyDescent="0.35">
      <c r="A1333" t="s">
        <v>159</v>
      </c>
      <c r="B1333" t="s">
        <v>10</v>
      </c>
      <c r="C1333" t="s">
        <v>138</v>
      </c>
      <c r="D1333" t="s">
        <v>37</v>
      </c>
      <c r="E1333">
        <v>2019</v>
      </c>
      <c r="F1333">
        <v>26880.542267330831</v>
      </c>
    </row>
    <row r="1334" spans="1:6" x14ac:dyDescent="0.35">
      <c r="A1334" t="s">
        <v>159</v>
      </c>
      <c r="B1334" t="s">
        <v>10</v>
      </c>
      <c r="C1334" t="s">
        <v>138</v>
      </c>
      <c r="D1334" t="s">
        <v>38</v>
      </c>
      <c r="E1334">
        <v>2019</v>
      </c>
      <c r="F1334">
        <v>212804.29294970242</v>
      </c>
    </row>
    <row r="1335" spans="1:6" x14ac:dyDescent="0.35">
      <c r="A1335" t="s">
        <v>159</v>
      </c>
      <c r="B1335" t="s">
        <v>10</v>
      </c>
      <c r="C1335" t="s">
        <v>138</v>
      </c>
      <c r="D1335" t="s">
        <v>39</v>
      </c>
      <c r="E1335">
        <v>2019</v>
      </c>
      <c r="F1335">
        <v>41440.835995468369</v>
      </c>
    </row>
    <row r="1336" spans="1:6" x14ac:dyDescent="0.35">
      <c r="A1336" t="s">
        <v>159</v>
      </c>
      <c r="B1336" t="s">
        <v>10</v>
      </c>
      <c r="C1336" t="s">
        <v>138</v>
      </c>
      <c r="D1336" t="s">
        <v>27</v>
      </c>
      <c r="E1336">
        <v>2030</v>
      </c>
      <c r="F1336">
        <v>256234.83946537593</v>
      </c>
    </row>
    <row r="1337" spans="1:6" x14ac:dyDescent="0.35">
      <c r="A1337" t="s">
        <v>159</v>
      </c>
      <c r="B1337" t="s">
        <v>10</v>
      </c>
      <c r="C1337" t="s">
        <v>138</v>
      </c>
      <c r="D1337" t="s">
        <v>28</v>
      </c>
      <c r="E1337">
        <v>2030</v>
      </c>
      <c r="F1337">
        <v>233902.44520004498</v>
      </c>
    </row>
    <row r="1338" spans="1:6" x14ac:dyDescent="0.35">
      <c r="A1338" t="s">
        <v>159</v>
      </c>
      <c r="B1338" t="s">
        <v>10</v>
      </c>
      <c r="C1338" t="s">
        <v>138</v>
      </c>
      <c r="D1338" t="s">
        <v>29</v>
      </c>
      <c r="E1338">
        <v>2030</v>
      </c>
      <c r="F1338">
        <v>106960.41463921656</v>
      </c>
    </row>
    <row r="1339" spans="1:6" x14ac:dyDescent="0.35">
      <c r="A1339" t="s">
        <v>159</v>
      </c>
      <c r="B1339" t="s">
        <v>10</v>
      </c>
      <c r="C1339" t="s">
        <v>138</v>
      </c>
      <c r="D1339" t="s">
        <v>30</v>
      </c>
      <c r="E1339">
        <v>2030</v>
      </c>
      <c r="F1339">
        <v>105526.43984954793</v>
      </c>
    </row>
    <row r="1340" spans="1:6" x14ac:dyDescent="0.35">
      <c r="A1340" t="s">
        <v>159</v>
      </c>
      <c r="B1340" t="s">
        <v>10</v>
      </c>
      <c r="C1340" t="s">
        <v>138</v>
      </c>
      <c r="D1340" t="s">
        <v>31</v>
      </c>
      <c r="E1340">
        <v>2030</v>
      </c>
      <c r="F1340">
        <v>51975.70917962808</v>
      </c>
    </row>
    <row r="1341" spans="1:6" x14ac:dyDescent="0.35">
      <c r="A1341" t="s">
        <v>159</v>
      </c>
      <c r="B1341" t="s">
        <v>10</v>
      </c>
      <c r="C1341" t="s">
        <v>138</v>
      </c>
      <c r="D1341" t="s">
        <v>32</v>
      </c>
      <c r="E1341">
        <v>2030</v>
      </c>
      <c r="F1341">
        <v>0</v>
      </c>
    </row>
    <row r="1342" spans="1:6" x14ac:dyDescent="0.35">
      <c r="A1342" t="s">
        <v>159</v>
      </c>
      <c r="B1342" t="s">
        <v>10</v>
      </c>
      <c r="C1342" t="s">
        <v>138</v>
      </c>
      <c r="D1342" t="s">
        <v>33</v>
      </c>
      <c r="E1342">
        <v>2030</v>
      </c>
      <c r="F1342">
        <v>0</v>
      </c>
    </row>
    <row r="1343" spans="1:6" x14ac:dyDescent="0.35">
      <c r="A1343" t="s">
        <v>159</v>
      </c>
      <c r="B1343" t="s">
        <v>10</v>
      </c>
      <c r="C1343" t="s">
        <v>138</v>
      </c>
      <c r="D1343" t="s">
        <v>34</v>
      </c>
      <c r="E1343">
        <v>2030</v>
      </c>
      <c r="F1343">
        <v>0</v>
      </c>
    </row>
    <row r="1344" spans="1:6" x14ac:dyDescent="0.35">
      <c r="A1344" t="s">
        <v>159</v>
      </c>
      <c r="B1344" t="s">
        <v>10</v>
      </c>
      <c r="C1344" t="s">
        <v>138</v>
      </c>
      <c r="D1344" t="s">
        <v>137</v>
      </c>
      <c r="E1344">
        <v>2030</v>
      </c>
      <c r="F1344">
        <v>0</v>
      </c>
    </row>
    <row r="1345" spans="1:6" x14ac:dyDescent="0.35">
      <c r="A1345" t="s">
        <v>159</v>
      </c>
      <c r="B1345" t="s">
        <v>10</v>
      </c>
      <c r="C1345" t="s">
        <v>138</v>
      </c>
      <c r="D1345" t="s">
        <v>35</v>
      </c>
      <c r="E1345">
        <v>2030</v>
      </c>
      <c r="F1345">
        <v>409035.43180711387</v>
      </c>
    </row>
    <row r="1346" spans="1:6" x14ac:dyDescent="0.35">
      <c r="A1346" t="s">
        <v>159</v>
      </c>
      <c r="B1346" t="s">
        <v>10</v>
      </c>
      <c r="C1346" t="s">
        <v>138</v>
      </c>
      <c r="D1346" t="s">
        <v>36</v>
      </c>
      <c r="E1346">
        <v>2030</v>
      </c>
      <c r="F1346">
        <v>30560.118468347584</v>
      </c>
    </row>
    <row r="1347" spans="1:6" x14ac:dyDescent="0.35">
      <c r="A1347" t="s">
        <v>159</v>
      </c>
      <c r="B1347" t="s">
        <v>10</v>
      </c>
      <c r="C1347" t="s">
        <v>138</v>
      </c>
      <c r="D1347" t="s">
        <v>37</v>
      </c>
      <c r="E1347">
        <v>2030</v>
      </c>
      <c r="F1347">
        <v>28209.340124628539</v>
      </c>
    </row>
    <row r="1348" spans="1:6" x14ac:dyDescent="0.35">
      <c r="A1348" t="s">
        <v>159</v>
      </c>
      <c r="B1348" t="s">
        <v>10</v>
      </c>
      <c r="C1348" t="s">
        <v>138</v>
      </c>
      <c r="D1348" t="s">
        <v>38</v>
      </c>
      <c r="E1348">
        <v>2030</v>
      </c>
      <c r="F1348">
        <v>223323.94265330929</v>
      </c>
    </row>
    <row r="1349" spans="1:6" x14ac:dyDescent="0.35">
      <c r="A1349" t="s">
        <v>159</v>
      </c>
      <c r="B1349" t="s">
        <v>10</v>
      </c>
      <c r="C1349" t="s">
        <v>138</v>
      </c>
      <c r="D1349" t="s">
        <v>39</v>
      </c>
      <c r="E1349">
        <v>2030</v>
      </c>
      <c r="F1349">
        <v>43489.39935880233</v>
      </c>
    </row>
    <row r="1350" spans="1:6" x14ac:dyDescent="0.35">
      <c r="A1350" t="s">
        <v>159</v>
      </c>
      <c r="B1350" t="s">
        <v>10</v>
      </c>
      <c r="C1350" t="s">
        <v>138</v>
      </c>
      <c r="D1350" t="s">
        <v>27</v>
      </c>
      <c r="E1350">
        <v>2050</v>
      </c>
      <c r="F1350">
        <v>268249.01834925939</v>
      </c>
    </row>
    <row r="1351" spans="1:6" x14ac:dyDescent="0.35">
      <c r="A1351" t="s">
        <v>159</v>
      </c>
      <c r="B1351" t="s">
        <v>10</v>
      </c>
      <c r="C1351" t="s">
        <v>138</v>
      </c>
      <c r="D1351" t="s">
        <v>28</v>
      </c>
      <c r="E1351">
        <v>2050</v>
      </c>
      <c r="F1351">
        <v>244869.51675001203</v>
      </c>
    </row>
    <row r="1352" spans="1:6" x14ac:dyDescent="0.35">
      <c r="A1352" t="s">
        <v>159</v>
      </c>
      <c r="B1352" t="s">
        <v>10</v>
      </c>
      <c r="C1352" t="s">
        <v>138</v>
      </c>
      <c r="D1352" t="s">
        <v>29</v>
      </c>
      <c r="E1352">
        <v>2050</v>
      </c>
      <c r="F1352">
        <v>111975.50765955324</v>
      </c>
    </row>
    <row r="1353" spans="1:6" x14ac:dyDescent="0.35">
      <c r="A1353" t="s">
        <v>159</v>
      </c>
      <c r="B1353" t="s">
        <v>10</v>
      </c>
      <c r="C1353" t="s">
        <v>138</v>
      </c>
      <c r="D1353" t="s">
        <v>30</v>
      </c>
      <c r="E1353">
        <v>2050</v>
      </c>
      <c r="F1353">
        <v>110474.29755686472</v>
      </c>
    </row>
    <row r="1354" spans="1:6" x14ac:dyDescent="0.35">
      <c r="A1354" t="s">
        <v>159</v>
      </c>
      <c r="B1354" t="s">
        <v>10</v>
      </c>
      <c r="C1354" t="s">
        <v>138</v>
      </c>
      <c r="D1354" t="s">
        <v>31</v>
      </c>
      <c r="E1354">
        <v>2050</v>
      </c>
      <c r="F1354">
        <v>54412.71372203785</v>
      </c>
    </row>
    <row r="1355" spans="1:6" x14ac:dyDescent="0.35">
      <c r="A1355" t="s">
        <v>159</v>
      </c>
      <c r="B1355" t="s">
        <v>10</v>
      </c>
      <c r="C1355" t="s">
        <v>138</v>
      </c>
      <c r="D1355" t="s">
        <v>32</v>
      </c>
      <c r="E1355">
        <v>2050</v>
      </c>
      <c r="F1355">
        <v>0</v>
      </c>
    </row>
    <row r="1356" spans="1:6" x14ac:dyDescent="0.35">
      <c r="A1356" t="s">
        <v>159</v>
      </c>
      <c r="B1356" t="s">
        <v>10</v>
      </c>
      <c r="C1356" t="s">
        <v>138</v>
      </c>
      <c r="D1356" t="s">
        <v>33</v>
      </c>
      <c r="E1356">
        <v>2050</v>
      </c>
      <c r="F1356">
        <v>0</v>
      </c>
    </row>
    <row r="1357" spans="1:6" x14ac:dyDescent="0.35">
      <c r="A1357" t="s">
        <v>159</v>
      </c>
      <c r="B1357" t="s">
        <v>10</v>
      </c>
      <c r="C1357" t="s">
        <v>138</v>
      </c>
      <c r="D1357" t="s">
        <v>34</v>
      </c>
      <c r="E1357">
        <v>2050</v>
      </c>
      <c r="F1357">
        <v>0</v>
      </c>
    </row>
    <row r="1358" spans="1:6" x14ac:dyDescent="0.35">
      <c r="A1358" t="s">
        <v>159</v>
      </c>
      <c r="B1358" t="s">
        <v>10</v>
      </c>
      <c r="C1358" t="s">
        <v>138</v>
      </c>
      <c r="D1358" t="s">
        <v>137</v>
      </c>
      <c r="E1358">
        <v>2050</v>
      </c>
      <c r="F1358">
        <v>0</v>
      </c>
    </row>
    <row r="1359" spans="1:6" x14ac:dyDescent="0.35">
      <c r="A1359" t="s">
        <v>159</v>
      </c>
      <c r="B1359" t="s">
        <v>10</v>
      </c>
      <c r="C1359" t="s">
        <v>138</v>
      </c>
      <c r="D1359" t="s">
        <v>35</v>
      </c>
      <c r="E1359">
        <v>2050</v>
      </c>
      <c r="F1359">
        <v>428214.02929147833</v>
      </c>
    </row>
    <row r="1360" spans="1:6" x14ac:dyDescent="0.35">
      <c r="A1360" t="s">
        <v>159</v>
      </c>
      <c r="B1360" t="s">
        <v>10</v>
      </c>
      <c r="C1360" t="s">
        <v>138</v>
      </c>
      <c r="D1360" t="s">
        <v>36</v>
      </c>
      <c r="E1360">
        <v>2050</v>
      </c>
      <c r="F1360">
        <v>31993.002188443785</v>
      </c>
    </row>
    <row r="1361" spans="1:6" x14ac:dyDescent="0.35">
      <c r="A1361" t="s">
        <v>159</v>
      </c>
      <c r="B1361" t="s">
        <v>10</v>
      </c>
      <c r="C1361" t="s">
        <v>138</v>
      </c>
      <c r="D1361" t="s">
        <v>37</v>
      </c>
      <c r="E1361">
        <v>2050</v>
      </c>
      <c r="F1361">
        <v>29532.002020101954</v>
      </c>
    </row>
    <row r="1362" spans="1:6" x14ac:dyDescent="0.35">
      <c r="A1362" t="s">
        <v>159</v>
      </c>
      <c r="B1362" t="s">
        <v>10</v>
      </c>
      <c r="C1362" t="s">
        <v>138</v>
      </c>
      <c r="D1362" t="s">
        <v>38</v>
      </c>
      <c r="E1362">
        <v>2050</v>
      </c>
      <c r="F1362">
        <v>233795.01599247381</v>
      </c>
    </row>
    <row r="1363" spans="1:6" x14ac:dyDescent="0.35">
      <c r="A1363" t="s">
        <v>159</v>
      </c>
      <c r="B1363" t="s">
        <v>10</v>
      </c>
      <c r="C1363" t="s">
        <v>138</v>
      </c>
      <c r="D1363" t="s">
        <v>39</v>
      </c>
      <c r="E1363">
        <v>2050</v>
      </c>
      <c r="F1363">
        <v>45528.503114323845</v>
      </c>
    </row>
    <row r="1364" spans="1:6" x14ac:dyDescent="0.35">
      <c r="A1364" t="s">
        <v>159</v>
      </c>
      <c r="B1364" t="s">
        <v>11</v>
      </c>
      <c r="C1364" t="s">
        <v>136</v>
      </c>
      <c r="D1364" t="s">
        <v>40</v>
      </c>
      <c r="E1364">
        <v>2019</v>
      </c>
      <c r="F1364">
        <v>2534442.072977222</v>
      </c>
    </row>
    <row r="1365" spans="1:6" x14ac:dyDescent="0.35">
      <c r="A1365" t="s">
        <v>159</v>
      </c>
      <c r="B1365" t="s">
        <v>11</v>
      </c>
      <c r="C1365" t="s">
        <v>136</v>
      </c>
      <c r="D1365" t="s">
        <v>41</v>
      </c>
      <c r="E1365">
        <v>2019</v>
      </c>
      <c r="F1365">
        <v>4066864.6068164087</v>
      </c>
    </row>
    <row r="1366" spans="1:6" x14ac:dyDescent="0.35">
      <c r="A1366" t="s">
        <v>159</v>
      </c>
      <c r="B1366" t="s">
        <v>11</v>
      </c>
      <c r="C1366" t="s">
        <v>136</v>
      </c>
      <c r="D1366" t="s">
        <v>42</v>
      </c>
      <c r="E1366">
        <v>2019</v>
      </c>
      <c r="F1366">
        <v>4103.8061780475591</v>
      </c>
    </row>
    <row r="1367" spans="1:6" x14ac:dyDescent="0.35">
      <c r="A1367" t="s">
        <v>159</v>
      </c>
      <c r="B1367" t="s">
        <v>11</v>
      </c>
      <c r="C1367" t="s">
        <v>136</v>
      </c>
      <c r="D1367" t="s">
        <v>43</v>
      </c>
      <c r="E1367">
        <v>2019</v>
      </c>
      <c r="F1367">
        <v>1460182.5874658169</v>
      </c>
    </row>
    <row r="1368" spans="1:6" x14ac:dyDescent="0.35">
      <c r="A1368" t="s">
        <v>159</v>
      </c>
      <c r="B1368" t="s">
        <v>11</v>
      </c>
      <c r="C1368" t="s">
        <v>136</v>
      </c>
      <c r="D1368" t="s">
        <v>44</v>
      </c>
      <c r="E1368">
        <v>2019</v>
      </c>
      <c r="F1368">
        <v>393543.64426779439</v>
      </c>
    </row>
    <row r="1369" spans="1:6" x14ac:dyDescent="0.35">
      <c r="A1369" t="s">
        <v>159</v>
      </c>
      <c r="B1369" t="s">
        <v>11</v>
      </c>
      <c r="C1369" t="s">
        <v>136</v>
      </c>
      <c r="D1369" t="s">
        <v>45</v>
      </c>
      <c r="E1369">
        <v>2019</v>
      </c>
      <c r="F1369">
        <v>716103.75203569303</v>
      </c>
    </row>
    <row r="1370" spans="1:6" x14ac:dyDescent="0.35">
      <c r="A1370" t="s">
        <v>159</v>
      </c>
      <c r="B1370" t="s">
        <v>11</v>
      </c>
      <c r="C1370" t="s">
        <v>136</v>
      </c>
      <c r="D1370" t="s">
        <v>46</v>
      </c>
      <c r="E1370">
        <v>2019</v>
      </c>
      <c r="F1370">
        <v>671194.67155029252</v>
      </c>
    </row>
    <row r="1371" spans="1:6" x14ac:dyDescent="0.35">
      <c r="A1371" t="s">
        <v>159</v>
      </c>
      <c r="B1371" t="s">
        <v>11</v>
      </c>
      <c r="C1371" t="s">
        <v>136</v>
      </c>
      <c r="D1371" t="s">
        <v>47</v>
      </c>
      <c r="E1371">
        <v>2019</v>
      </c>
      <c r="F1371">
        <v>0</v>
      </c>
    </row>
    <row r="1372" spans="1:6" x14ac:dyDescent="0.35">
      <c r="A1372" t="s">
        <v>159</v>
      </c>
      <c r="B1372" t="s">
        <v>11</v>
      </c>
      <c r="C1372" t="s">
        <v>136</v>
      </c>
      <c r="D1372" t="s">
        <v>48</v>
      </c>
      <c r="E1372">
        <v>2019</v>
      </c>
      <c r="F1372">
        <v>53194.904606816119</v>
      </c>
    </row>
    <row r="1373" spans="1:6" x14ac:dyDescent="0.35">
      <c r="A1373" t="s">
        <v>159</v>
      </c>
      <c r="B1373" t="s">
        <v>11</v>
      </c>
      <c r="C1373" t="s">
        <v>136</v>
      </c>
      <c r="D1373" t="s">
        <v>27</v>
      </c>
      <c r="E1373">
        <v>2019</v>
      </c>
      <c r="F1373">
        <v>2843.3935258054057</v>
      </c>
    </row>
    <row r="1374" spans="1:6" x14ac:dyDescent="0.35">
      <c r="A1374" t="s">
        <v>159</v>
      </c>
      <c r="B1374" t="s">
        <v>11</v>
      </c>
      <c r="C1374" t="s">
        <v>136</v>
      </c>
      <c r="D1374" t="s">
        <v>49</v>
      </c>
      <c r="E1374">
        <v>2019</v>
      </c>
      <c r="F1374">
        <v>75399.16825098735</v>
      </c>
    </row>
    <row r="1375" spans="1:6" x14ac:dyDescent="0.35">
      <c r="A1375" t="s">
        <v>159</v>
      </c>
      <c r="B1375" t="s">
        <v>11</v>
      </c>
      <c r="C1375" t="s">
        <v>136</v>
      </c>
      <c r="D1375" t="s">
        <v>50</v>
      </c>
      <c r="E1375">
        <v>2019</v>
      </c>
      <c r="F1375">
        <v>314874.94627501385</v>
      </c>
    </row>
    <row r="1376" spans="1:6" x14ac:dyDescent="0.35">
      <c r="A1376" t="s">
        <v>159</v>
      </c>
      <c r="B1376" t="s">
        <v>11</v>
      </c>
      <c r="C1376" t="s">
        <v>136</v>
      </c>
      <c r="D1376" t="s">
        <v>51</v>
      </c>
      <c r="E1376">
        <v>2019</v>
      </c>
      <c r="F1376">
        <v>4141.9679702877811</v>
      </c>
    </row>
    <row r="1377" spans="1:6" x14ac:dyDescent="0.35">
      <c r="A1377" t="s">
        <v>159</v>
      </c>
      <c r="B1377" t="s">
        <v>11</v>
      </c>
      <c r="C1377" t="s">
        <v>136</v>
      </c>
      <c r="D1377" t="s">
        <v>52</v>
      </c>
      <c r="E1377">
        <v>2019</v>
      </c>
      <c r="F1377">
        <v>42.099811904105366</v>
      </c>
    </row>
    <row r="1378" spans="1:6" x14ac:dyDescent="0.35">
      <c r="A1378" t="s">
        <v>159</v>
      </c>
      <c r="B1378" t="s">
        <v>11</v>
      </c>
      <c r="C1378" t="s">
        <v>136</v>
      </c>
      <c r="D1378" t="s">
        <v>53</v>
      </c>
      <c r="E1378">
        <v>2019</v>
      </c>
      <c r="F1378">
        <v>114193.60000000001</v>
      </c>
    </row>
    <row r="1379" spans="1:6" x14ac:dyDescent="0.35">
      <c r="A1379" t="s">
        <v>159</v>
      </c>
      <c r="B1379" t="s">
        <v>11</v>
      </c>
      <c r="C1379" t="s">
        <v>136</v>
      </c>
      <c r="D1379" t="s">
        <v>33</v>
      </c>
      <c r="E1379">
        <v>2019</v>
      </c>
      <c r="F1379">
        <v>0</v>
      </c>
    </row>
    <row r="1380" spans="1:6" x14ac:dyDescent="0.35">
      <c r="A1380" t="s">
        <v>159</v>
      </c>
      <c r="B1380" t="s">
        <v>11</v>
      </c>
      <c r="C1380" t="s">
        <v>136</v>
      </c>
      <c r="D1380" t="s">
        <v>34</v>
      </c>
      <c r="E1380">
        <v>2019</v>
      </c>
      <c r="F1380">
        <v>0</v>
      </c>
    </row>
    <row r="1381" spans="1:6" x14ac:dyDescent="0.35">
      <c r="A1381" t="s">
        <v>159</v>
      </c>
      <c r="B1381" t="s">
        <v>11</v>
      </c>
      <c r="C1381" t="s">
        <v>136</v>
      </c>
      <c r="D1381" t="s">
        <v>40</v>
      </c>
      <c r="E1381">
        <v>2030</v>
      </c>
      <c r="F1381">
        <v>13567349.858292963</v>
      </c>
    </row>
    <row r="1382" spans="1:6" x14ac:dyDescent="0.35">
      <c r="A1382" t="s">
        <v>159</v>
      </c>
      <c r="B1382" t="s">
        <v>11</v>
      </c>
      <c r="C1382" t="s">
        <v>136</v>
      </c>
      <c r="D1382" t="s">
        <v>41</v>
      </c>
      <c r="E1382">
        <v>2030</v>
      </c>
      <c r="F1382">
        <v>11685147.040202204</v>
      </c>
    </row>
    <row r="1383" spans="1:6" x14ac:dyDescent="0.35">
      <c r="A1383" t="s">
        <v>159</v>
      </c>
      <c r="B1383" t="s">
        <v>11</v>
      </c>
      <c r="C1383" t="s">
        <v>136</v>
      </c>
      <c r="D1383" t="s">
        <v>42</v>
      </c>
      <c r="E1383">
        <v>2030</v>
      </c>
      <c r="F1383">
        <v>7508.4535219909349</v>
      </c>
    </row>
    <row r="1384" spans="1:6" x14ac:dyDescent="0.35">
      <c r="A1384" t="s">
        <v>159</v>
      </c>
      <c r="B1384" t="s">
        <v>11</v>
      </c>
      <c r="C1384" t="s">
        <v>136</v>
      </c>
      <c r="D1384" t="s">
        <v>43</v>
      </c>
      <c r="E1384">
        <v>2030</v>
      </c>
      <c r="F1384">
        <v>1507101.1523820646</v>
      </c>
    </row>
    <row r="1385" spans="1:6" x14ac:dyDescent="0.35">
      <c r="A1385" t="s">
        <v>159</v>
      </c>
      <c r="B1385" t="s">
        <v>11</v>
      </c>
      <c r="C1385" t="s">
        <v>136</v>
      </c>
      <c r="D1385" t="s">
        <v>44</v>
      </c>
      <c r="E1385">
        <v>2030</v>
      </c>
      <c r="F1385">
        <v>195082.24112879002</v>
      </c>
    </row>
    <row r="1386" spans="1:6" x14ac:dyDescent="0.35">
      <c r="A1386" t="s">
        <v>159</v>
      </c>
      <c r="B1386" t="s">
        <v>11</v>
      </c>
      <c r="C1386" t="s">
        <v>136</v>
      </c>
      <c r="D1386" t="s">
        <v>45</v>
      </c>
      <c r="E1386">
        <v>2030</v>
      </c>
      <c r="F1386">
        <v>523057.13098607323</v>
      </c>
    </row>
    <row r="1387" spans="1:6" x14ac:dyDescent="0.35">
      <c r="A1387" t="s">
        <v>159</v>
      </c>
      <c r="B1387" t="s">
        <v>11</v>
      </c>
      <c r="C1387" t="s">
        <v>136</v>
      </c>
      <c r="D1387" t="s">
        <v>46</v>
      </c>
      <c r="E1387">
        <v>2030</v>
      </c>
      <c r="F1387">
        <v>1326462.9092294232</v>
      </c>
    </row>
    <row r="1388" spans="1:6" x14ac:dyDescent="0.35">
      <c r="A1388" t="s">
        <v>159</v>
      </c>
      <c r="B1388" t="s">
        <v>11</v>
      </c>
      <c r="C1388" t="s">
        <v>136</v>
      </c>
      <c r="D1388" t="s">
        <v>47</v>
      </c>
      <c r="E1388">
        <v>2030</v>
      </c>
      <c r="F1388">
        <v>0</v>
      </c>
    </row>
    <row r="1389" spans="1:6" x14ac:dyDescent="0.35">
      <c r="A1389" t="s">
        <v>159</v>
      </c>
      <c r="B1389" t="s">
        <v>11</v>
      </c>
      <c r="C1389" t="s">
        <v>136</v>
      </c>
      <c r="D1389" t="s">
        <v>48</v>
      </c>
      <c r="E1389">
        <v>2030</v>
      </c>
      <c r="F1389">
        <v>56395.5240148628</v>
      </c>
    </row>
    <row r="1390" spans="1:6" x14ac:dyDescent="0.35">
      <c r="A1390" t="s">
        <v>159</v>
      </c>
      <c r="B1390" t="s">
        <v>11</v>
      </c>
      <c r="C1390" t="s">
        <v>136</v>
      </c>
      <c r="D1390" t="s">
        <v>27</v>
      </c>
      <c r="E1390">
        <v>2030</v>
      </c>
      <c r="F1390">
        <v>2922.545553110308</v>
      </c>
    </row>
    <row r="1391" spans="1:6" x14ac:dyDescent="0.35">
      <c r="A1391" t="s">
        <v>159</v>
      </c>
      <c r="B1391" t="s">
        <v>11</v>
      </c>
      <c r="C1391" t="s">
        <v>136</v>
      </c>
      <c r="D1391" t="s">
        <v>49</v>
      </c>
      <c r="E1391">
        <v>2030</v>
      </c>
      <c r="F1391">
        <v>67038.95730919046</v>
      </c>
    </row>
    <row r="1392" spans="1:6" x14ac:dyDescent="0.35">
      <c r="A1392" t="s">
        <v>159</v>
      </c>
      <c r="B1392" t="s">
        <v>11</v>
      </c>
      <c r="C1392" t="s">
        <v>136</v>
      </c>
      <c r="D1392" t="s">
        <v>50</v>
      </c>
      <c r="E1392">
        <v>2030</v>
      </c>
      <c r="F1392">
        <v>256198.86995640022</v>
      </c>
    </row>
    <row r="1393" spans="1:6" x14ac:dyDescent="0.35">
      <c r="A1393" t="s">
        <v>159</v>
      </c>
      <c r="B1393" t="s">
        <v>11</v>
      </c>
      <c r="C1393" t="s">
        <v>136</v>
      </c>
      <c r="D1393" t="s">
        <v>51</v>
      </c>
      <c r="E1393">
        <v>2030</v>
      </c>
      <c r="F1393">
        <v>22018.622466809651</v>
      </c>
    </row>
    <row r="1394" spans="1:6" x14ac:dyDescent="0.35">
      <c r="A1394" t="s">
        <v>159</v>
      </c>
      <c r="B1394" t="s">
        <v>11</v>
      </c>
      <c r="C1394" t="s">
        <v>136</v>
      </c>
      <c r="D1394" t="s">
        <v>52</v>
      </c>
      <c r="E1394">
        <v>2030</v>
      </c>
      <c r="F1394">
        <v>41.80391161429587</v>
      </c>
    </row>
    <row r="1395" spans="1:6" x14ac:dyDescent="0.35">
      <c r="A1395" t="s">
        <v>159</v>
      </c>
      <c r="B1395" t="s">
        <v>11</v>
      </c>
      <c r="C1395" t="s">
        <v>136</v>
      </c>
      <c r="D1395" t="s">
        <v>53</v>
      </c>
      <c r="E1395">
        <v>2030</v>
      </c>
      <c r="F1395">
        <v>114193.60000000001</v>
      </c>
    </row>
    <row r="1396" spans="1:6" x14ac:dyDescent="0.35">
      <c r="A1396" t="s">
        <v>159</v>
      </c>
      <c r="B1396" t="s">
        <v>11</v>
      </c>
      <c r="C1396" t="s">
        <v>136</v>
      </c>
      <c r="D1396" t="s">
        <v>33</v>
      </c>
      <c r="E1396">
        <v>2030</v>
      </c>
      <c r="F1396">
        <v>0</v>
      </c>
    </row>
    <row r="1397" spans="1:6" x14ac:dyDescent="0.35">
      <c r="A1397" t="s">
        <v>159</v>
      </c>
      <c r="B1397" t="s">
        <v>11</v>
      </c>
      <c r="C1397" t="s">
        <v>136</v>
      </c>
      <c r="D1397" t="s">
        <v>34</v>
      </c>
      <c r="E1397">
        <v>2030</v>
      </c>
      <c r="F1397">
        <v>0</v>
      </c>
    </row>
    <row r="1398" spans="1:6" x14ac:dyDescent="0.35">
      <c r="A1398" t="s">
        <v>159</v>
      </c>
      <c r="B1398" t="s">
        <v>11</v>
      </c>
      <c r="C1398" t="s">
        <v>136</v>
      </c>
      <c r="D1398" t="s">
        <v>40</v>
      </c>
      <c r="E1398">
        <v>2050</v>
      </c>
      <c r="F1398">
        <v>12989062.590821605</v>
      </c>
    </row>
    <row r="1399" spans="1:6" x14ac:dyDescent="0.35">
      <c r="A1399" t="s">
        <v>159</v>
      </c>
      <c r="B1399" t="s">
        <v>11</v>
      </c>
      <c r="C1399" t="s">
        <v>136</v>
      </c>
      <c r="D1399" t="s">
        <v>41</v>
      </c>
      <c r="E1399">
        <v>2050</v>
      </c>
      <c r="F1399">
        <v>11461865.852294842</v>
      </c>
    </row>
    <row r="1400" spans="1:6" x14ac:dyDescent="0.35">
      <c r="A1400" t="s">
        <v>159</v>
      </c>
      <c r="B1400" t="s">
        <v>11</v>
      </c>
      <c r="C1400" t="s">
        <v>136</v>
      </c>
      <c r="D1400" t="s">
        <v>42</v>
      </c>
      <c r="E1400">
        <v>2050</v>
      </c>
      <c r="F1400">
        <v>7753.9785502341792</v>
      </c>
    </row>
    <row r="1401" spans="1:6" x14ac:dyDescent="0.35">
      <c r="A1401" t="s">
        <v>159</v>
      </c>
      <c r="B1401" t="s">
        <v>11</v>
      </c>
      <c r="C1401" t="s">
        <v>136</v>
      </c>
      <c r="D1401" t="s">
        <v>43</v>
      </c>
      <c r="E1401">
        <v>2050</v>
      </c>
      <c r="F1401">
        <v>1563200.2483061554</v>
      </c>
    </row>
    <row r="1402" spans="1:6" x14ac:dyDescent="0.35">
      <c r="A1402" t="s">
        <v>159</v>
      </c>
      <c r="B1402" t="s">
        <v>11</v>
      </c>
      <c r="C1402" t="s">
        <v>136</v>
      </c>
      <c r="D1402" t="s">
        <v>44</v>
      </c>
      <c r="E1402">
        <v>2050</v>
      </c>
      <c r="F1402">
        <v>197484.23354298095</v>
      </c>
    </row>
    <row r="1403" spans="1:6" x14ac:dyDescent="0.35">
      <c r="A1403" t="s">
        <v>159</v>
      </c>
      <c r="B1403" t="s">
        <v>11</v>
      </c>
      <c r="C1403" t="s">
        <v>136</v>
      </c>
      <c r="D1403" t="s">
        <v>45</v>
      </c>
      <c r="E1403">
        <v>2050</v>
      </c>
      <c r="F1403">
        <v>519697.15308066551</v>
      </c>
    </row>
    <row r="1404" spans="1:6" x14ac:dyDescent="0.35">
      <c r="A1404" t="s">
        <v>159</v>
      </c>
      <c r="B1404" t="s">
        <v>11</v>
      </c>
      <c r="C1404" t="s">
        <v>136</v>
      </c>
      <c r="D1404" t="s">
        <v>46</v>
      </c>
      <c r="E1404">
        <v>2050</v>
      </c>
      <c r="F1404">
        <v>1388988.8638442878</v>
      </c>
    </row>
    <row r="1405" spans="1:6" x14ac:dyDescent="0.35">
      <c r="A1405" t="s">
        <v>159</v>
      </c>
      <c r="B1405" t="s">
        <v>11</v>
      </c>
      <c r="C1405" t="s">
        <v>136</v>
      </c>
      <c r="D1405" t="s">
        <v>47</v>
      </c>
      <c r="E1405">
        <v>2050</v>
      </c>
      <c r="F1405">
        <v>0</v>
      </c>
    </row>
    <row r="1406" spans="1:6" x14ac:dyDescent="0.35">
      <c r="A1406" t="s">
        <v>159</v>
      </c>
      <c r="B1406" t="s">
        <v>11</v>
      </c>
      <c r="C1406" t="s">
        <v>136</v>
      </c>
      <c r="D1406" t="s">
        <v>48</v>
      </c>
      <c r="E1406">
        <v>2050</v>
      </c>
      <c r="F1406">
        <v>55765.563352610865</v>
      </c>
    </row>
    <row r="1407" spans="1:6" x14ac:dyDescent="0.35">
      <c r="A1407" t="s">
        <v>159</v>
      </c>
      <c r="B1407" t="s">
        <v>11</v>
      </c>
      <c r="C1407" t="s">
        <v>136</v>
      </c>
      <c r="D1407" t="s">
        <v>27</v>
      </c>
      <c r="E1407">
        <v>2050</v>
      </c>
      <c r="F1407">
        <v>2904.8671673179329</v>
      </c>
    </row>
    <row r="1408" spans="1:6" x14ac:dyDescent="0.35">
      <c r="A1408" t="s">
        <v>159</v>
      </c>
      <c r="B1408" t="s">
        <v>11</v>
      </c>
      <c r="C1408" t="s">
        <v>136</v>
      </c>
      <c r="D1408" t="s">
        <v>49</v>
      </c>
      <c r="E1408">
        <v>2050</v>
      </c>
      <c r="F1408">
        <v>66710.304652357008</v>
      </c>
    </row>
    <row r="1409" spans="1:6" x14ac:dyDescent="0.35">
      <c r="A1409" t="s">
        <v>159</v>
      </c>
      <c r="B1409" t="s">
        <v>11</v>
      </c>
      <c r="C1409" t="s">
        <v>136</v>
      </c>
      <c r="D1409" t="s">
        <v>50</v>
      </c>
      <c r="E1409">
        <v>2050</v>
      </c>
      <c r="F1409">
        <v>254724.42475046791</v>
      </c>
    </row>
    <row r="1410" spans="1:6" x14ac:dyDescent="0.35">
      <c r="A1410" t="s">
        <v>159</v>
      </c>
      <c r="B1410" t="s">
        <v>11</v>
      </c>
      <c r="C1410" t="s">
        <v>136</v>
      </c>
      <c r="D1410" t="s">
        <v>51</v>
      </c>
      <c r="E1410">
        <v>2050</v>
      </c>
      <c r="F1410">
        <v>21875.621442119991</v>
      </c>
    </row>
    <row r="1411" spans="1:6" x14ac:dyDescent="0.35">
      <c r="A1411" t="s">
        <v>159</v>
      </c>
      <c r="B1411" t="s">
        <v>11</v>
      </c>
      <c r="C1411" t="s">
        <v>136</v>
      </c>
      <c r="D1411" t="s">
        <v>52</v>
      </c>
      <c r="E1411">
        <v>2050</v>
      </c>
      <c r="F1411">
        <v>41.656918132692169</v>
      </c>
    </row>
    <row r="1412" spans="1:6" x14ac:dyDescent="0.35">
      <c r="A1412" t="s">
        <v>159</v>
      </c>
      <c r="B1412" t="s">
        <v>11</v>
      </c>
      <c r="C1412" t="s">
        <v>136</v>
      </c>
      <c r="D1412" t="s">
        <v>53</v>
      </c>
      <c r="E1412">
        <v>2050</v>
      </c>
      <c r="F1412">
        <v>114193.60000000001</v>
      </c>
    </row>
    <row r="1413" spans="1:6" x14ac:dyDescent="0.35">
      <c r="A1413" t="s">
        <v>159</v>
      </c>
      <c r="B1413" t="s">
        <v>11</v>
      </c>
      <c r="C1413" t="s">
        <v>136</v>
      </c>
      <c r="D1413" t="s">
        <v>33</v>
      </c>
      <c r="E1413">
        <v>2050</v>
      </c>
      <c r="F1413">
        <v>0</v>
      </c>
    </row>
    <row r="1414" spans="1:6" x14ac:dyDescent="0.35">
      <c r="A1414" t="s">
        <v>159</v>
      </c>
      <c r="B1414" t="s">
        <v>11</v>
      </c>
      <c r="C1414" t="s">
        <v>136</v>
      </c>
      <c r="D1414" t="s">
        <v>34</v>
      </c>
      <c r="E1414">
        <v>2050</v>
      </c>
      <c r="F1414">
        <v>0</v>
      </c>
    </row>
    <row r="1415" spans="1:6" x14ac:dyDescent="0.35">
      <c r="A1415" t="s">
        <v>159</v>
      </c>
      <c r="B1415" t="s">
        <v>11</v>
      </c>
      <c r="C1415" t="s">
        <v>138</v>
      </c>
      <c r="D1415" t="s">
        <v>40</v>
      </c>
      <c r="E1415">
        <v>2019</v>
      </c>
      <c r="F1415">
        <v>380427.26035611134</v>
      </c>
    </row>
    <row r="1416" spans="1:6" x14ac:dyDescent="0.35">
      <c r="A1416" t="s">
        <v>159</v>
      </c>
      <c r="B1416" t="s">
        <v>11</v>
      </c>
      <c r="C1416" t="s">
        <v>138</v>
      </c>
      <c r="D1416" t="s">
        <v>41</v>
      </c>
      <c r="E1416">
        <v>2019</v>
      </c>
      <c r="F1416">
        <v>286645.05985025823</v>
      </c>
    </row>
    <row r="1417" spans="1:6" x14ac:dyDescent="0.35">
      <c r="A1417" t="s">
        <v>159</v>
      </c>
      <c r="B1417" t="s">
        <v>11</v>
      </c>
      <c r="C1417" t="s">
        <v>138</v>
      </c>
      <c r="D1417" t="s">
        <v>42</v>
      </c>
      <c r="E1417">
        <v>2019</v>
      </c>
      <c r="F1417">
        <v>337.693821952441</v>
      </c>
    </row>
    <row r="1418" spans="1:6" x14ac:dyDescent="0.35">
      <c r="A1418" t="s">
        <v>159</v>
      </c>
      <c r="B1418" t="s">
        <v>11</v>
      </c>
      <c r="C1418" t="s">
        <v>138</v>
      </c>
      <c r="D1418" t="s">
        <v>43</v>
      </c>
      <c r="E1418">
        <v>2019</v>
      </c>
      <c r="F1418">
        <v>1208651.4125341829</v>
      </c>
    </row>
    <row r="1419" spans="1:6" x14ac:dyDescent="0.35">
      <c r="A1419" t="s">
        <v>159</v>
      </c>
      <c r="B1419" t="s">
        <v>11</v>
      </c>
      <c r="C1419" t="s">
        <v>138</v>
      </c>
      <c r="D1419" t="s">
        <v>44</v>
      </c>
      <c r="E1419">
        <v>2019</v>
      </c>
      <c r="F1419">
        <v>335590.35573220561</v>
      </c>
    </row>
    <row r="1420" spans="1:6" x14ac:dyDescent="0.35">
      <c r="A1420" t="s">
        <v>159</v>
      </c>
      <c r="B1420" t="s">
        <v>11</v>
      </c>
      <c r="C1420" t="s">
        <v>138</v>
      </c>
      <c r="D1420" t="s">
        <v>45</v>
      </c>
      <c r="E1420">
        <v>2019</v>
      </c>
      <c r="F1420">
        <v>279550.24796430691</v>
      </c>
    </row>
    <row r="1421" spans="1:6" x14ac:dyDescent="0.35">
      <c r="A1421" t="s">
        <v>159</v>
      </c>
      <c r="B1421" t="s">
        <v>11</v>
      </c>
      <c r="C1421" t="s">
        <v>138</v>
      </c>
      <c r="D1421" t="s">
        <v>46</v>
      </c>
      <c r="E1421">
        <v>2019</v>
      </c>
      <c r="F1421">
        <v>85892.328449707566</v>
      </c>
    </row>
    <row r="1422" spans="1:6" x14ac:dyDescent="0.35">
      <c r="A1422" t="s">
        <v>159</v>
      </c>
      <c r="B1422" t="s">
        <v>11</v>
      </c>
      <c r="C1422" t="s">
        <v>138</v>
      </c>
      <c r="D1422" t="s">
        <v>47</v>
      </c>
      <c r="E1422">
        <v>2019</v>
      </c>
      <c r="F1422">
        <v>0</v>
      </c>
    </row>
    <row r="1423" spans="1:6" x14ac:dyDescent="0.35">
      <c r="A1423" t="s">
        <v>159</v>
      </c>
      <c r="B1423" t="s">
        <v>11</v>
      </c>
      <c r="C1423" t="s">
        <v>138</v>
      </c>
      <c r="D1423" t="s">
        <v>48</v>
      </c>
      <c r="E1423">
        <v>2019</v>
      </c>
      <c r="F1423">
        <v>22739.095393183845</v>
      </c>
    </row>
    <row r="1424" spans="1:6" x14ac:dyDescent="0.35">
      <c r="A1424" t="s">
        <v>159</v>
      </c>
      <c r="B1424" t="s">
        <v>11</v>
      </c>
      <c r="C1424" t="s">
        <v>138</v>
      </c>
      <c r="D1424" t="s">
        <v>27</v>
      </c>
      <c r="E1424">
        <v>2019</v>
      </c>
      <c r="F1424">
        <v>942.6064741945944</v>
      </c>
    </row>
    <row r="1425" spans="1:6" x14ac:dyDescent="0.35">
      <c r="A1425" t="s">
        <v>159</v>
      </c>
      <c r="B1425" t="s">
        <v>11</v>
      </c>
      <c r="C1425" t="s">
        <v>138</v>
      </c>
      <c r="D1425" t="s">
        <v>49</v>
      </c>
      <c r="E1425">
        <v>2019</v>
      </c>
      <c r="F1425">
        <v>10277.831749012612</v>
      </c>
    </row>
    <row r="1426" spans="1:6" x14ac:dyDescent="0.35">
      <c r="A1426" t="s">
        <v>159</v>
      </c>
      <c r="B1426" t="s">
        <v>11</v>
      </c>
      <c r="C1426" t="s">
        <v>138</v>
      </c>
      <c r="D1426" t="s">
        <v>50</v>
      </c>
      <c r="E1426">
        <v>2019</v>
      </c>
      <c r="F1426">
        <v>15151.053724986185</v>
      </c>
    </row>
    <row r="1427" spans="1:6" x14ac:dyDescent="0.35">
      <c r="A1427" t="s">
        <v>159</v>
      </c>
      <c r="B1427" t="s">
        <v>11</v>
      </c>
      <c r="C1427" t="s">
        <v>138</v>
      </c>
      <c r="D1427" t="s">
        <v>51</v>
      </c>
      <c r="E1427">
        <v>2019</v>
      </c>
      <c r="F1427">
        <v>24503.032029712213</v>
      </c>
    </row>
    <row r="1428" spans="1:6" x14ac:dyDescent="0.35">
      <c r="A1428" t="s">
        <v>159</v>
      </c>
      <c r="B1428" t="s">
        <v>11</v>
      </c>
      <c r="C1428" t="s">
        <v>138</v>
      </c>
      <c r="D1428" t="s">
        <v>52</v>
      </c>
      <c r="E1428">
        <v>2019</v>
      </c>
      <c r="F1428">
        <v>35.900188095894634</v>
      </c>
    </row>
    <row r="1429" spans="1:6" x14ac:dyDescent="0.35">
      <c r="A1429" t="s">
        <v>159</v>
      </c>
      <c r="B1429" t="s">
        <v>11</v>
      </c>
      <c r="C1429" t="s">
        <v>138</v>
      </c>
      <c r="D1429" t="s">
        <v>53</v>
      </c>
      <c r="E1429">
        <v>2019</v>
      </c>
      <c r="F1429">
        <v>28548.400000000001</v>
      </c>
    </row>
    <row r="1430" spans="1:6" x14ac:dyDescent="0.35">
      <c r="A1430" t="s">
        <v>159</v>
      </c>
      <c r="B1430" t="s">
        <v>11</v>
      </c>
      <c r="C1430" t="s">
        <v>138</v>
      </c>
      <c r="D1430" t="s">
        <v>33</v>
      </c>
      <c r="E1430">
        <v>2019</v>
      </c>
      <c r="F1430">
        <v>0</v>
      </c>
    </row>
    <row r="1431" spans="1:6" x14ac:dyDescent="0.35">
      <c r="A1431" t="s">
        <v>159</v>
      </c>
      <c r="B1431" t="s">
        <v>11</v>
      </c>
      <c r="C1431" t="s">
        <v>138</v>
      </c>
      <c r="D1431" t="s">
        <v>34</v>
      </c>
      <c r="E1431">
        <v>2019</v>
      </c>
      <c r="F1431">
        <v>0</v>
      </c>
    </row>
    <row r="1432" spans="1:6" x14ac:dyDescent="0.35">
      <c r="A1432" t="s">
        <v>159</v>
      </c>
      <c r="B1432" t="s">
        <v>11</v>
      </c>
      <c r="C1432" t="s">
        <v>138</v>
      </c>
      <c r="D1432" t="s">
        <v>40</v>
      </c>
      <c r="E1432">
        <v>2030</v>
      </c>
      <c r="F1432">
        <v>1965869.8542385614</v>
      </c>
    </row>
    <row r="1433" spans="1:6" x14ac:dyDescent="0.35">
      <c r="A1433" t="s">
        <v>159</v>
      </c>
      <c r="B1433" t="s">
        <v>11</v>
      </c>
      <c r="C1433" t="s">
        <v>138</v>
      </c>
      <c r="D1433" t="s">
        <v>41</v>
      </c>
      <c r="E1433">
        <v>2030</v>
      </c>
      <c r="F1433">
        <v>830510.25539958803</v>
      </c>
    </row>
    <row r="1434" spans="1:6" x14ac:dyDescent="0.35">
      <c r="A1434" t="s">
        <v>159</v>
      </c>
      <c r="B1434" t="s">
        <v>11</v>
      </c>
      <c r="C1434" t="s">
        <v>138</v>
      </c>
      <c r="D1434" t="s">
        <v>42</v>
      </c>
      <c r="E1434">
        <v>2030</v>
      </c>
      <c r="F1434">
        <v>630.18173263756921</v>
      </c>
    </row>
    <row r="1435" spans="1:6" x14ac:dyDescent="0.35">
      <c r="A1435" t="s">
        <v>159</v>
      </c>
      <c r="B1435" t="s">
        <v>11</v>
      </c>
      <c r="C1435" t="s">
        <v>138</v>
      </c>
      <c r="D1435" t="s">
        <v>43</v>
      </c>
      <c r="E1435">
        <v>2030</v>
      </c>
      <c r="F1435">
        <v>1268228.6485488336</v>
      </c>
    </row>
    <row r="1436" spans="1:6" x14ac:dyDescent="0.35">
      <c r="A1436" t="s">
        <v>159</v>
      </c>
      <c r="B1436" t="s">
        <v>11</v>
      </c>
      <c r="C1436" t="s">
        <v>138</v>
      </c>
      <c r="D1436" t="s">
        <v>44</v>
      </c>
      <c r="E1436">
        <v>2030</v>
      </c>
      <c r="F1436">
        <v>168912.75887120995</v>
      </c>
    </row>
    <row r="1437" spans="1:6" x14ac:dyDescent="0.35">
      <c r="A1437" t="s">
        <v>159</v>
      </c>
      <c r="B1437" t="s">
        <v>11</v>
      </c>
      <c r="C1437" t="s">
        <v>138</v>
      </c>
      <c r="D1437" t="s">
        <v>45</v>
      </c>
      <c r="E1437">
        <v>2030</v>
      </c>
      <c r="F1437">
        <v>202910.8690139266</v>
      </c>
    </row>
    <row r="1438" spans="1:6" x14ac:dyDescent="0.35">
      <c r="A1438" t="s">
        <v>159</v>
      </c>
      <c r="B1438" t="s">
        <v>11</v>
      </c>
      <c r="C1438" t="s">
        <v>138</v>
      </c>
      <c r="D1438" t="s">
        <v>46</v>
      </c>
      <c r="E1438">
        <v>2030</v>
      </c>
      <c r="F1438">
        <v>179027.55479609076</v>
      </c>
    </row>
    <row r="1439" spans="1:6" x14ac:dyDescent="0.35">
      <c r="A1439" t="s">
        <v>159</v>
      </c>
      <c r="B1439" t="s">
        <v>11</v>
      </c>
      <c r="C1439" t="s">
        <v>138</v>
      </c>
      <c r="D1439" t="s">
        <v>47</v>
      </c>
      <c r="E1439">
        <v>2030</v>
      </c>
      <c r="F1439">
        <v>0</v>
      </c>
    </row>
    <row r="1440" spans="1:6" x14ac:dyDescent="0.35">
      <c r="A1440" t="s">
        <v>159</v>
      </c>
      <c r="B1440" t="s">
        <v>11</v>
      </c>
      <c r="C1440" t="s">
        <v>138</v>
      </c>
      <c r="D1440" t="s">
        <v>48</v>
      </c>
      <c r="E1440">
        <v>2030</v>
      </c>
      <c r="F1440">
        <v>19538.475985137196</v>
      </c>
    </row>
    <row r="1441" spans="1:6" x14ac:dyDescent="0.35">
      <c r="A1441" t="s">
        <v>159</v>
      </c>
      <c r="B1441" t="s">
        <v>11</v>
      </c>
      <c r="C1441" t="s">
        <v>138</v>
      </c>
      <c r="D1441" t="s">
        <v>27</v>
      </c>
      <c r="E1441">
        <v>2030</v>
      </c>
      <c r="F1441">
        <v>863.45444688969167</v>
      </c>
    </row>
    <row r="1442" spans="1:6" x14ac:dyDescent="0.35">
      <c r="A1442" t="s">
        <v>159</v>
      </c>
      <c r="B1442" t="s">
        <v>11</v>
      </c>
      <c r="C1442" t="s">
        <v>138</v>
      </c>
      <c r="D1442" t="s">
        <v>49</v>
      </c>
      <c r="E1442">
        <v>2030</v>
      </c>
      <c r="F1442">
        <v>18638.04269080954</v>
      </c>
    </row>
    <row r="1443" spans="1:6" x14ac:dyDescent="0.35">
      <c r="A1443" t="s">
        <v>159</v>
      </c>
      <c r="B1443" t="s">
        <v>11</v>
      </c>
      <c r="C1443" t="s">
        <v>138</v>
      </c>
      <c r="D1443" t="s">
        <v>50</v>
      </c>
      <c r="E1443">
        <v>2030</v>
      </c>
      <c r="F1443">
        <v>73827.130043599784</v>
      </c>
    </row>
    <row r="1444" spans="1:6" x14ac:dyDescent="0.35">
      <c r="A1444" t="s">
        <v>159</v>
      </c>
      <c r="B1444" t="s">
        <v>11</v>
      </c>
      <c r="C1444" t="s">
        <v>138</v>
      </c>
      <c r="D1444" t="s">
        <v>51</v>
      </c>
      <c r="E1444">
        <v>2030</v>
      </c>
      <c r="F1444">
        <v>6626.3775331903453</v>
      </c>
    </row>
    <row r="1445" spans="1:6" x14ac:dyDescent="0.35">
      <c r="A1445" t="s">
        <v>159</v>
      </c>
      <c r="B1445" t="s">
        <v>11</v>
      </c>
      <c r="C1445" t="s">
        <v>138</v>
      </c>
      <c r="D1445" t="s">
        <v>52</v>
      </c>
      <c r="E1445">
        <v>2030</v>
      </c>
      <c r="F1445">
        <v>36.19608838570413</v>
      </c>
    </row>
    <row r="1446" spans="1:6" x14ac:dyDescent="0.35">
      <c r="A1446" t="s">
        <v>159</v>
      </c>
      <c r="B1446" t="s">
        <v>11</v>
      </c>
      <c r="C1446" t="s">
        <v>138</v>
      </c>
      <c r="D1446" t="s">
        <v>53</v>
      </c>
      <c r="E1446">
        <v>2030</v>
      </c>
      <c r="F1446">
        <v>28548.400000000001</v>
      </c>
    </row>
    <row r="1447" spans="1:6" x14ac:dyDescent="0.35">
      <c r="A1447" t="s">
        <v>159</v>
      </c>
      <c r="B1447" t="s">
        <v>11</v>
      </c>
      <c r="C1447" t="s">
        <v>138</v>
      </c>
      <c r="D1447" t="s">
        <v>33</v>
      </c>
      <c r="E1447">
        <v>2030</v>
      </c>
      <c r="F1447">
        <v>0</v>
      </c>
    </row>
    <row r="1448" spans="1:6" x14ac:dyDescent="0.35">
      <c r="A1448" t="s">
        <v>159</v>
      </c>
      <c r="B1448" t="s">
        <v>11</v>
      </c>
      <c r="C1448" t="s">
        <v>138</v>
      </c>
      <c r="D1448" t="s">
        <v>34</v>
      </c>
      <c r="E1448">
        <v>2030</v>
      </c>
      <c r="F1448">
        <v>0</v>
      </c>
    </row>
    <row r="1449" spans="1:6" x14ac:dyDescent="0.35">
      <c r="A1449" t="s">
        <v>159</v>
      </c>
      <c r="B1449" t="s">
        <v>11</v>
      </c>
      <c r="C1449" t="s">
        <v>138</v>
      </c>
      <c r="D1449" t="s">
        <v>40</v>
      </c>
      <c r="E1449">
        <v>2050</v>
      </c>
      <c r="F1449">
        <v>1882077.6974735428</v>
      </c>
    </row>
    <row r="1450" spans="1:6" x14ac:dyDescent="0.35">
      <c r="A1450" t="s">
        <v>159</v>
      </c>
      <c r="B1450" t="s">
        <v>11</v>
      </c>
      <c r="C1450" t="s">
        <v>138</v>
      </c>
      <c r="D1450" t="s">
        <v>41</v>
      </c>
      <c r="E1450">
        <v>2050</v>
      </c>
      <c r="F1450">
        <v>814640.76605924184</v>
      </c>
    </row>
    <row r="1451" spans="1:6" x14ac:dyDescent="0.35">
      <c r="A1451" t="s">
        <v>159</v>
      </c>
      <c r="B1451" t="s">
        <v>11</v>
      </c>
      <c r="C1451" t="s">
        <v>138</v>
      </c>
      <c r="D1451" t="s">
        <v>42</v>
      </c>
      <c r="E1451">
        <v>2050</v>
      </c>
      <c r="F1451">
        <v>650.78855763169781</v>
      </c>
    </row>
    <row r="1452" spans="1:6" x14ac:dyDescent="0.35">
      <c r="A1452" t="s">
        <v>159</v>
      </c>
      <c r="B1452" t="s">
        <v>11</v>
      </c>
      <c r="C1452" t="s">
        <v>138</v>
      </c>
      <c r="D1452" t="s">
        <v>43</v>
      </c>
      <c r="E1452">
        <v>2050</v>
      </c>
      <c r="F1452">
        <v>1327477.7098236387</v>
      </c>
    </row>
    <row r="1453" spans="1:6" x14ac:dyDescent="0.35">
      <c r="A1453" t="s">
        <v>159</v>
      </c>
      <c r="B1453" t="s">
        <v>11</v>
      </c>
      <c r="C1453" t="s">
        <v>138</v>
      </c>
      <c r="D1453" t="s">
        <v>44</v>
      </c>
      <c r="E1453">
        <v>2050</v>
      </c>
      <c r="F1453">
        <v>172292.76645701908</v>
      </c>
    </row>
    <row r="1454" spans="1:6" x14ac:dyDescent="0.35">
      <c r="A1454" t="s">
        <v>159</v>
      </c>
      <c r="B1454" t="s">
        <v>11</v>
      </c>
      <c r="C1454" t="s">
        <v>138</v>
      </c>
      <c r="D1454" t="s">
        <v>45</v>
      </c>
      <c r="E1454">
        <v>2050</v>
      </c>
      <c r="F1454">
        <v>203334.8469193347</v>
      </c>
    </row>
    <row r="1455" spans="1:6" x14ac:dyDescent="0.35">
      <c r="A1455" t="s">
        <v>159</v>
      </c>
      <c r="B1455" t="s">
        <v>11</v>
      </c>
      <c r="C1455" t="s">
        <v>138</v>
      </c>
      <c r="D1455" t="s">
        <v>46</v>
      </c>
      <c r="E1455">
        <v>2050</v>
      </c>
      <c r="F1455">
        <v>188529.05350799995</v>
      </c>
    </row>
    <row r="1456" spans="1:6" x14ac:dyDescent="0.35">
      <c r="A1456" t="s">
        <v>159</v>
      </c>
      <c r="B1456" t="s">
        <v>11</v>
      </c>
      <c r="C1456" t="s">
        <v>138</v>
      </c>
      <c r="D1456" t="s">
        <v>47</v>
      </c>
      <c r="E1456">
        <v>2050</v>
      </c>
      <c r="F1456">
        <v>0</v>
      </c>
    </row>
    <row r="1457" spans="1:6" x14ac:dyDescent="0.35">
      <c r="A1457" t="s">
        <v>159</v>
      </c>
      <c r="B1457" t="s">
        <v>11</v>
      </c>
      <c r="C1457" t="s">
        <v>138</v>
      </c>
      <c r="D1457" t="s">
        <v>48</v>
      </c>
      <c r="E1457">
        <v>2050</v>
      </c>
      <c r="F1457">
        <v>20168.436647389117</v>
      </c>
    </row>
    <row r="1458" spans="1:6" x14ac:dyDescent="0.35">
      <c r="A1458" t="s">
        <v>159</v>
      </c>
      <c r="B1458" t="s">
        <v>11</v>
      </c>
      <c r="C1458" t="s">
        <v>138</v>
      </c>
      <c r="D1458" t="s">
        <v>27</v>
      </c>
      <c r="E1458">
        <v>2050</v>
      </c>
      <c r="F1458">
        <v>881.1328326820676</v>
      </c>
    </row>
    <row r="1459" spans="1:6" x14ac:dyDescent="0.35">
      <c r="A1459" t="s">
        <v>159</v>
      </c>
      <c r="B1459" t="s">
        <v>11</v>
      </c>
      <c r="C1459" t="s">
        <v>138</v>
      </c>
      <c r="D1459" t="s">
        <v>49</v>
      </c>
      <c r="E1459">
        <v>2050</v>
      </c>
      <c r="F1459">
        <v>18966.695347643046</v>
      </c>
    </row>
    <row r="1460" spans="1:6" x14ac:dyDescent="0.35">
      <c r="A1460" t="s">
        <v>159</v>
      </c>
      <c r="B1460" t="s">
        <v>11</v>
      </c>
      <c r="C1460" t="s">
        <v>138</v>
      </c>
      <c r="D1460" t="s">
        <v>50</v>
      </c>
      <c r="E1460">
        <v>2050</v>
      </c>
      <c r="F1460">
        <v>75301.575249532107</v>
      </c>
    </row>
    <row r="1461" spans="1:6" x14ac:dyDescent="0.35">
      <c r="A1461" t="s">
        <v>159</v>
      </c>
      <c r="B1461" t="s">
        <v>11</v>
      </c>
      <c r="C1461" t="s">
        <v>138</v>
      </c>
      <c r="D1461" t="s">
        <v>51</v>
      </c>
      <c r="E1461">
        <v>2050</v>
      </c>
      <c r="F1461">
        <v>6769.3785578800062</v>
      </c>
    </row>
    <row r="1462" spans="1:6" x14ac:dyDescent="0.35">
      <c r="A1462" t="s">
        <v>159</v>
      </c>
      <c r="B1462" t="s">
        <v>11</v>
      </c>
      <c r="C1462" t="s">
        <v>138</v>
      </c>
      <c r="D1462" t="s">
        <v>52</v>
      </c>
      <c r="E1462">
        <v>2050</v>
      </c>
      <c r="F1462">
        <v>36.343081867307831</v>
      </c>
    </row>
    <row r="1463" spans="1:6" x14ac:dyDescent="0.35">
      <c r="A1463" t="s">
        <v>159</v>
      </c>
      <c r="B1463" t="s">
        <v>11</v>
      </c>
      <c r="C1463" t="s">
        <v>138</v>
      </c>
      <c r="D1463" t="s">
        <v>53</v>
      </c>
      <c r="E1463">
        <v>2050</v>
      </c>
      <c r="F1463">
        <v>28548.400000000001</v>
      </c>
    </row>
    <row r="1464" spans="1:6" x14ac:dyDescent="0.35">
      <c r="A1464" t="s">
        <v>159</v>
      </c>
      <c r="B1464" t="s">
        <v>11</v>
      </c>
      <c r="C1464" t="s">
        <v>138</v>
      </c>
      <c r="D1464" t="s">
        <v>33</v>
      </c>
      <c r="E1464">
        <v>2050</v>
      </c>
      <c r="F1464">
        <v>0</v>
      </c>
    </row>
    <row r="1465" spans="1:6" x14ac:dyDescent="0.35">
      <c r="A1465" t="s">
        <v>159</v>
      </c>
      <c r="B1465" t="s">
        <v>11</v>
      </c>
      <c r="C1465" t="s">
        <v>138</v>
      </c>
      <c r="D1465" t="s">
        <v>34</v>
      </c>
      <c r="E1465">
        <v>2050</v>
      </c>
      <c r="F1465">
        <v>0</v>
      </c>
    </row>
    <row r="1466" spans="1:6" x14ac:dyDescent="0.35">
      <c r="A1466" t="s">
        <v>159</v>
      </c>
      <c r="B1466" t="s">
        <v>9</v>
      </c>
      <c r="C1466" t="s">
        <v>136</v>
      </c>
      <c r="D1466" t="s">
        <v>48</v>
      </c>
      <c r="E1466">
        <v>2019</v>
      </c>
      <c r="F1466">
        <v>728216.84089200001</v>
      </c>
    </row>
    <row r="1467" spans="1:6" x14ac:dyDescent="0.35">
      <c r="A1467" t="s">
        <v>159</v>
      </c>
      <c r="B1467" t="s">
        <v>9</v>
      </c>
      <c r="C1467" t="s">
        <v>136</v>
      </c>
      <c r="D1467" t="s">
        <v>48</v>
      </c>
      <c r="E1467">
        <v>2030</v>
      </c>
      <c r="F1467">
        <v>726974.95402379602</v>
      </c>
    </row>
    <row r="1468" spans="1:6" x14ac:dyDescent="0.35">
      <c r="A1468" t="s">
        <v>159</v>
      </c>
      <c r="B1468" t="s">
        <v>9</v>
      </c>
      <c r="C1468" t="s">
        <v>136</v>
      </c>
      <c r="D1468" t="s">
        <v>48</v>
      </c>
      <c r="E1468">
        <v>2050</v>
      </c>
      <c r="F1468">
        <v>724013.50560011622</v>
      </c>
    </row>
    <row r="1469" spans="1:6" x14ac:dyDescent="0.35">
      <c r="A1469" t="s">
        <v>159</v>
      </c>
      <c r="B1469" t="s">
        <v>9</v>
      </c>
      <c r="C1469" t="s">
        <v>138</v>
      </c>
      <c r="D1469" t="s">
        <v>48</v>
      </c>
      <c r="E1469">
        <v>2019</v>
      </c>
      <c r="F1469">
        <v>104128.58905499999</v>
      </c>
    </row>
    <row r="1470" spans="1:6" x14ac:dyDescent="0.35">
      <c r="A1470" t="s">
        <v>159</v>
      </c>
      <c r="B1470" t="s">
        <v>9</v>
      </c>
      <c r="C1470" t="s">
        <v>138</v>
      </c>
      <c r="D1470" t="s">
        <v>48</v>
      </c>
      <c r="E1470">
        <v>2030</v>
      </c>
      <c r="F1470">
        <v>103520.85960187271</v>
      </c>
    </row>
    <row r="1471" spans="1:6" x14ac:dyDescent="0.35">
      <c r="A1471" t="s">
        <v>159</v>
      </c>
      <c r="B1471" t="s">
        <v>9</v>
      </c>
      <c r="C1471" t="s">
        <v>138</v>
      </c>
      <c r="D1471" t="s">
        <v>48</v>
      </c>
      <c r="E1471">
        <v>2050</v>
      </c>
      <c r="F1471">
        <v>103062.42440743271</v>
      </c>
    </row>
    <row r="1472" spans="1:6" x14ac:dyDescent="0.35">
      <c r="A1472" t="s">
        <v>159</v>
      </c>
      <c r="B1472" t="s">
        <v>8</v>
      </c>
      <c r="C1472" t="s">
        <v>136</v>
      </c>
      <c r="D1472" t="s">
        <v>27</v>
      </c>
      <c r="E1472">
        <v>2019</v>
      </c>
      <c r="F1472">
        <v>5879215.2019956242</v>
      </c>
    </row>
    <row r="1473" spans="1:6" x14ac:dyDescent="0.35">
      <c r="A1473" t="s">
        <v>159</v>
      </c>
      <c r="B1473" t="s">
        <v>8</v>
      </c>
      <c r="C1473" t="s">
        <v>136</v>
      </c>
      <c r="D1473" t="s">
        <v>48</v>
      </c>
      <c r="E1473">
        <v>2019</v>
      </c>
      <c r="F1473">
        <v>773085.89354292618</v>
      </c>
    </row>
    <row r="1474" spans="1:6" x14ac:dyDescent="0.35">
      <c r="A1474" t="s">
        <v>159</v>
      </c>
      <c r="B1474" t="s">
        <v>8</v>
      </c>
      <c r="C1474" t="s">
        <v>136</v>
      </c>
      <c r="D1474" t="s">
        <v>29</v>
      </c>
      <c r="E1474">
        <v>2019</v>
      </c>
      <c r="F1474">
        <v>0</v>
      </c>
    </row>
    <row r="1475" spans="1:6" x14ac:dyDescent="0.35">
      <c r="A1475" t="s">
        <v>159</v>
      </c>
      <c r="B1475" t="s">
        <v>8</v>
      </c>
      <c r="C1475" t="s">
        <v>136</v>
      </c>
      <c r="D1475" t="s">
        <v>32</v>
      </c>
      <c r="E1475">
        <v>2019</v>
      </c>
      <c r="F1475">
        <v>64498.47547519199</v>
      </c>
    </row>
    <row r="1476" spans="1:6" x14ac:dyDescent="0.35">
      <c r="A1476" t="s">
        <v>159</v>
      </c>
      <c r="B1476" t="s">
        <v>8</v>
      </c>
      <c r="C1476" t="s">
        <v>136</v>
      </c>
      <c r="D1476" t="s">
        <v>51</v>
      </c>
      <c r="E1476">
        <v>2019</v>
      </c>
      <c r="F1476">
        <v>841167.61765562883</v>
      </c>
    </row>
    <row r="1477" spans="1:6" x14ac:dyDescent="0.35">
      <c r="A1477" t="s">
        <v>159</v>
      </c>
      <c r="B1477" t="s">
        <v>8</v>
      </c>
      <c r="C1477" t="s">
        <v>136</v>
      </c>
      <c r="D1477" t="s">
        <v>50</v>
      </c>
      <c r="E1477">
        <v>2019</v>
      </c>
      <c r="F1477">
        <v>5657053.7864699634</v>
      </c>
    </row>
    <row r="1478" spans="1:6" x14ac:dyDescent="0.35">
      <c r="A1478" t="s">
        <v>159</v>
      </c>
      <c r="B1478" t="s">
        <v>8</v>
      </c>
      <c r="C1478" t="s">
        <v>136</v>
      </c>
      <c r="D1478" t="s">
        <v>54</v>
      </c>
      <c r="E1478">
        <v>2019</v>
      </c>
      <c r="F1478">
        <v>214099.10609126228</v>
      </c>
    </row>
    <row r="1479" spans="1:6" x14ac:dyDescent="0.35">
      <c r="A1479" t="s">
        <v>159</v>
      </c>
      <c r="B1479" t="s">
        <v>8</v>
      </c>
      <c r="C1479" t="s">
        <v>136</v>
      </c>
      <c r="D1479" t="s">
        <v>34</v>
      </c>
      <c r="E1479">
        <v>2019</v>
      </c>
      <c r="F1479">
        <v>0</v>
      </c>
    </row>
    <row r="1480" spans="1:6" x14ac:dyDescent="0.35">
      <c r="A1480" t="s">
        <v>159</v>
      </c>
      <c r="B1480" t="s">
        <v>8</v>
      </c>
      <c r="C1480" t="s">
        <v>136</v>
      </c>
      <c r="D1480" t="s">
        <v>33</v>
      </c>
      <c r="E1480">
        <v>2019</v>
      </c>
      <c r="F1480">
        <v>0</v>
      </c>
    </row>
    <row r="1481" spans="1:6" x14ac:dyDescent="0.35">
      <c r="A1481" t="s">
        <v>159</v>
      </c>
      <c r="B1481" t="s">
        <v>8</v>
      </c>
      <c r="C1481" t="s">
        <v>136</v>
      </c>
      <c r="D1481" t="s">
        <v>49</v>
      </c>
      <c r="E1481">
        <v>2019</v>
      </c>
      <c r="F1481">
        <v>12237689.9092583</v>
      </c>
    </row>
    <row r="1482" spans="1:6" x14ac:dyDescent="0.35">
      <c r="A1482" t="s">
        <v>159</v>
      </c>
      <c r="B1482" t="s">
        <v>8</v>
      </c>
      <c r="C1482" t="s">
        <v>136</v>
      </c>
      <c r="D1482" t="s">
        <v>55</v>
      </c>
      <c r="E1482">
        <v>2019</v>
      </c>
      <c r="F1482">
        <v>1515714.1736670118</v>
      </c>
    </row>
    <row r="1483" spans="1:6" x14ac:dyDescent="0.35">
      <c r="A1483" t="s">
        <v>159</v>
      </c>
      <c r="B1483" t="s">
        <v>8</v>
      </c>
      <c r="C1483" t="s">
        <v>136</v>
      </c>
      <c r="D1483" t="s">
        <v>56</v>
      </c>
      <c r="E1483">
        <v>2019</v>
      </c>
      <c r="F1483">
        <v>0</v>
      </c>
    </row>
    <row r="1484" spans="1:6" x14ac:dyDescent="0.35">
      <c r="A1484" t="s">
        <v>159</v>
      </c>
      <c r="B1484" t="s">
        <v>8</v>
      </c>
      <c r="C1484" t="s">
        <v>136</v>
      </c>
      <c r="D1484" t="s">
        <v>57</v>
      </c>
      <c r="E1484">
        <v>2019</v>
      </c>
      <c r="F1484">
        <v>0</v>
      </c>
    </row>
    <row r="1485" spans="1:6" x14ac:dyDescent="0.35">
      <c r="A1485" t="s">
        <v>159</v>
      </c>
      <c r="B1485" t="s">
        <v>8</v>
      </c>
      <c r="C1485" t="s">
        <v>136</v>
      </c>
      <c r="D1485" t="s">
        <v>58</v>
      </c>
      <c r="E1485">
        <v>2019</v>
      </c>
      <c r="F1485">
        <v>39415.735012617326</v>
      </c>
    </row>
    <row r="1486" spans="1:6" x14ac:dyDescent="0.35">
      <c r="A1486" t="s">
        <v>159</v>
      </c>
      <c r="B1486" t="s">
        <v>8</v>
      </c>
      <c r="C1486" t="s">
        <v>136</v>
      </c>
      <c r="D1486" t="s">
        <v>59</v>
      </c>
      <c r="E1486">
        <v>2019</v>
      </c>
      <c r="F1486">
        <v>4828427.5390456235</v>
      </c>
    </row>
    <row r="1487" spans="1:6" x14ac:dyDescent="0.35">
      <c r="A1487" t="s">
        <v>159</v>
      </c>
      <c r="B1487" t="s">
        <v>8</v>
      </c>
      <c r="C1487" t="s">
        <v>136</v>
      </c>
      <c r="D1487" t="s">
        <v>27</v>
      </c>
      <c r="E1487">
        <v>2030</v>
      </c>
      <c r="F1487">
        <v>5718311.2555674212</v>
      </c>
    </row>
    <row r="1488" spans="1:6" x14ac:dyDescent="0.35">
      <c r="A1488" t="s">
        <v>159</v>
      </c>
      <c r="B1488" t="s">
        <v>8</v>
      </c>
      <c r="C1488" t="s">
        <v>136</v>
      </c>
      <c r="D1488" t="s">
        <v>48</v>
      </c>
      <c r="E1488">
        <v>2030</v>
      </c>
      <c r="F1488">
        <v>773085.89354292606</v>
      </c>
    </row>
    <row r="1489" spans="1:6" x14ac:dyDescent="0.35">
      <c r="A1489" t="s">
        <v>159</v>
      </c>
      <c r="B1489" t="s">
        <v>8</v>
      </c>
      <c r="C1489" t="s">
        <v>136</v>
      </c>
      <c r="D1489" t="s">
        <v>29</v>
      </c>
      <c r="E1489">
        <v>2030</v>
      </c>
      <c r="F1489">
        <v>0</v>
      </c>
    </row>
    <row r="1490" spans="1:6" x14ac:dyDescent="0.35">
      <c r="A1490" t="s">
        <v>159</v>
      </c>
      <c r="B1490" t="s">
        <v>8</v>
      </c>
      <c r="C1490" t="s">
        <v>136</v>
      </c>
      <c r="D1490" t="s">
        <v>32</v>
      </c>
      <c r="E1490">
        <v>2030</v>
      </c>
      <c r="F1490">
        <v>64498.475475191975</v>
      </c>
    </row>
    <row r="1491" spans="1:6" x14ac:dyDescent="0.35">
      <c r="A1491" t="s">
        <v>159</v>
      </c>
      <c r="B1491" t="s">
        <v>8</v>
      </c>
      <c r="C1491" t="s">
        <v>136</v>
      </c>
      <c r="D1491" t="s">
        <v>51</v>
      </c>
      <c r="E1491">
        <v>2030</v>
      </c>
      <c r="F1491">
        <v>1792000.0223123315</v>
      </c>
    </row>
    <row r="1492" spans="1:6" x14ac:dyDescent="0.35">
      <c r="A1492" t="s">
        <v>159</v>
      </c>
      <c r="B1492" t="s">
        <v>8</v>
      </c>
      <c r="C1492" t="s">
        <v>136</v>
      </c>
      <c r="D1492" t="s">
        <v>50</v>
      </c>
      <c r="E1492">
        <v>2030</v>
      </c>
      <c r="F1492">
        <v>5657053.7864699624</v>
      </c>
    </row>
    <row r="1493" spans="1:6" x14ac:dyDescent="0.35">
      <c r="A1493" t="s">
        <v>159</v>
      </c>
      <c r="B1493" t="s">
        <v>8</v>
      </c>
      <c r="C1493" t="s">
        <v>136</v>
      </c>
      <c r="D1493" t="s">
        <v>54</v>
      </c>
      <c r="E1493">
        <v>2030</v>
      </c>
      <c r="F1493">
        <v>214099.10609126225</v>
      </c>
    </row>
    <row r="1494" spans="1:6" x14ac:dyDescent="0.35">
      <c r="A1494" t="s">
        <v>159</v>
      </c>
      <c r="B1494" t="s">
        <v>8</v>
      </c>
      <c r="C1494" t="s">
        <v>136</v>
      </c>
      <c r="D1494" t="s">
        <v>34</v>
      </c>
      <c r="E1494">
        <v>2030</v>
      </c>
      <c r="F1494">
        <v>0</v>
      </c>
    </row>
    <row r="1495" spans="1:6" x14ac:dyDescent="0.35">
      <c r="A1495" t="s">
        <v>159</v>
      </c>
      <c r="B1495" t="s">
        <v>8</v>
      </c>
      <c r="C1495" t="s">
        <v>136</v>
      </c>
      <c r="D1495" t="s">
        <v>33</v>
      </c>
      <c r="E1495">
        <v>2030</v>
      </c>
      <c r="F1495">
        <v>0</v>
      </c>
    </row>
    <row r="1496" spans="1:6" x14ac:dyDescent="0.35">
      <c r="A1496" t="s">
        <v>159</v>
      </c>
      <c r="B1496" t="s">
        <v>8</v>
      </c>
      <c r="C1496" t="s">
        <v>136</v>
      </c>
      <c r="D1496" t="s">
        <v>49</v>
      </c>
      <c r="E1496">
        <v>2030</v>
      </c>
      <c r="F1496">
        <v>12237689.909258299</v>
      </c>
    </row>
    <row r="1497" spans="1:6" x14ac:dyDescent="0.35">
      <c r="A1497" t="s">
        <v>159</v>
      </c>
      <c r="B1497" t="s">
        <v>8</v>
      </c>
      <c r="C1497" t="s">
        <v>136</v>
      </c>
      <c r="D1497" t="s">
        <v>55</v>
      </c>
      <c r="E1497">
        <v>2030</v>
      </c>
      <c r="F1497">
        <v>1515714.1736670113</v>
      </c>
    </row>
    <row r="1498" spans="1:6" x14ac:dyDescent="0.35">
      <c r="A1498" t="s">
        <v>159</v>
      </c>
      <c r="B1498" t="s">
        <v>8</v>
      </c>
      <c r="C1498" t="s">
        <v>136</v>
      </c>
      <c r="D1498" t="s">
        <v>56</v>
      </c>
      <c r="E1498">
        <v>2030</v>
      </c>
      <c r="F1498">
        <v>0</v>
      </c>
    </row>
    <row r="1499" spans="1:6" x14ac:dyDescent="0.35">
      <c r="A1499" t="s">
        <v>159</v>
      </c>
      <c r="B1499" t="s">
        <v>8</v>
      </c>
      <c r="C1499" t="s">
        <v>136</v>
      </c>
      <c r="D1499" t="s">
        <v>57</v>
      </c>
      <c r="E1499">
        <v>2030</v>
      </c>
      <c r="F1499">
        <v>0</v>
      </c>
    </row>
    <row r="1500" spans="1:6" x14ac:dyDescent="0.35">
      <c r="A1500" t="s">
        <v>159</v>
      </c>
      <c r="B1500" t="s">
        <v>8</v>
      </c>
      <c r="C1500" t="s">
        <v>136</v>
      </c>
      <c r="D1500" t="s">
        <v>58</v>
      </c>
      <c r="E1500">
        <v>2030</v>
      </c>
      <c r="F1500">
        <v>39415.735012617326</v>
      </c>
    </row>
    <row r="1501" spans="1:6" x14ac:dyDescent="0.35">
      <c r="A1501" t="s">
        <v>159</v>
      </c>
      <c r="B1501" t="s">
        <v>8</v>
      </c>
      <c r="C1501" t="s">
        <v>136</v>
      </c>
      <c r="D1501" t="s">
        <v>59</v>
      </c>
      <c r="E1501">
        <v>2030</v>
      </c>
      <c r="F1501">
        <v>4828427.5390456226</v>
      </c>
    </row>
    <row r="1502" spans="1:6" x14ac:dyDescent="0.35">
      <c r="A1502" t="s">
        <v>159</v>
      </c>
      <c r="B1502" t="s">
        <v>8</v>
      </c>
      <c r="C1502" t="s">
        <v>136</v>
      </c>
      <c r="D1502" t="s">
        <v>27</v>
      </c>
      <c r="E1502">
        <v>2050</v>
      </c>
      <c r="F1502">
        <v>5718311.2555674212</v>
      </c>
    </row>
    <row r="1503" spans="1:6" x14ac:dyDescent="0.35">
      <c r="A1503" t="s">
        <v>159</v>
      </c>
      <c r="B1503" t="s">
        <v>8</v>
      </c>
      <c r="C1503" t="s">
        <v>136</v>
      </c>
      <c r="D1503" t="s">
        <v>48</v>
      </c>
      <c r="E1503">
        <v>2050</v>
      </c>
      <c r="F1503">
        <v>773085.89354292606</v>
      </c>
    </row>
    <row r="1504" spans="1:6" x14ac:dyDescent="0.35">
      <c r="A1504" t="s">
        <v>159</v>
      </c>
      <c r="B1504" t="s">
        <v>8</v>
      </c>
      <c r="C1504" t="s">
        <v>136</v>
      </c>
      <c r="D1504" t="s">
        <v>29</v>
      </c>
      <c r="E1504">
        <v>2050</v>
      </c>
      <c r="F1504">
        <v>0</v>
      </c>
    </row>
    <row r="1505" spans="1:6" x14ac:dyDescent="0.35">
      <c r="A1505" t="s">
        <v>159</v>
      </c>
      <c r="B1505" t="s">
        <v>8</v>
      </c>
      <c r="C1505" t="s">
        <v>136</v>
      </c>
      <c r="D1505" t="s">
        <v>32</v>
      </c>
      <c r="E1505">
        <v>2050</v>
      </c>
      <c r="F1505">
        <v>64498.475475191975</v>
      </c>
    </row>
    <row r="1506" spans="1:6" x14ac:dyDescent="0.35">
      <c r="A1506" t="s">
        <v>159</v>
      </c>
      <c r="B1506" t="s">
        <v>8</v>
      </c>
      <c r="C1506" t="s">
        <v>136</v>
      </c>
      <c r="D1506" t="s">
        <v>51</v>
      </c>
      <c r="E1506">
        <v>2050</v>
      </c>
      <c r="F1506">
        <v>1792000.0223123315</v>
      </c>
    </row>
    <row r="1507" spans="1:6" x14ac:dyDescent="0.35">
      <c r="A1507" t="s">
        <v>159</v>
      </c>
      <c r="B1507" t="s">
        <v>8</v>
      </c>
      <c r="C1507" t="s">
        <v>136</v>
      </c>
      <c r="D1507" t="s">
        <v>50</v>
      </c>
      <c r="E1507">
        <v>2050</v>
      </c>
      <c r="F1507">
        <v>5657053.7864699624</v>
      </c>
    </row>
    <row r="1508" spans="1:6" x14ac:dyDescent="0.35">
      <c r="A1508" t="s">
        <v>159</v>
      </c>
      <c r="B1508" t="s">
        <v>8</v>
      </c>
      <c r="C1508" t="s">
        <v>136</v>
      </c>
      <c r="D1508" t="s">
        <v>54</v>
      </c>
      <c r="E1508">
        <v>2050</v>
      </c>
      <c r="F1508">
        <v>214099.10609126225</v>
      </c>
    </row>
    <row r="1509" spans="1:6" x14ac:dyDescent="0.35">
      <c r="A1509" t="s">
        <v>159</v>
      </c>
      <c r="B1509" t="s">
        <v>8</v>
      </c>
      <c r="C1509" t="s">
        <v>136</v>
      </c>
      <c r="D1509" t="s">
        <v>34</v>
      </c>
      <c r="E1509">
        <v>2050</v>
      </c>
      <c r="F1509">
        <v>0</v>
      </c>
    </row>
    <row r="1510" spans="1:6" x14ac:dyDescent="0.35">
      <c r="A1510" t="s">
        <v>159</v>
      </c>
      <c r="B1510" t="s">
        <v>8</v>
      </c>
      <c r="C1510" t="s">
        <v>136</v>
      </c>
      <c r="D1510" t="s">
        <v>33</v>
      </c>
      <c r="E1510">
        <v>2050</v>
      </c>
      <c r="F1510">
        <v>0</v>
      </c>
    </row>
    <row r="1511" spans="1:6" x14ac:dyDescent="0.35">
      <c r="A1511" t="s">
        <v>159</v>
      </c>
      <c r="B1511" t="s">
        <v>8</v>
      </c>
      <c r="C1511" t="s">
        <v>136</v>
      </c>
      <c r="D1511" t="s">
        <v>49</v>
      </c>
      <c r="E1511">
        <v>2050</v>
      </c>
      <c r="F1511">
        <v>12237689.909258299</v>
      </c>
    </row>
    <row r="1512" spans="1:6" x14ac:dyDescent="0.35">
      <c r="A1512" t="s">
        <v>159</v>
      </c>
      <c r="B1512" t="s">
        <v>8</v>
      </c>
      <c r="C1512" t="s">
        <v>136</v>
      </c>
      <c r="D1512" t="s">
        <v>55</v>
      </c>
      <c r="E1512">
        <v>2050</v>
      </c>
      <c r="F1512">
        <v>1515714.1736670113</v>
      </c>
    </row>
    <row r="1513" spans="1:6" x14ac:dyDescent="0.35">
      <c r="A1513" t="s">
        <v>159</v>
      </c>
      <c r="B1513" t="s">
        <v>8</v>
      </c>
      <c r="C1513" t="s">
        <v>136</v>
      </c>
      <c r="D1513" t="s">
        <v>56</v>
      </c>
      <c r="E1513">
        <v>2050</v>
      </c>
      <c r="F1513">
        <v>0</v>
      </c>
    </row>
    <row r="1514" spans="1:6" x14ac:dyDescent="0.35">
      <c r="A1514" t="s">
        <v>159</v>
      </c>
      <c r="B1514" t="s">
        <v>8</v>
      </c>
      <c r="C1514" t="s">
        <v>136</v>
      </c>
      <c r="D1514" t="s">
        <v>57</v>
      </c>
      <c r="E1514">
        <v>2050</v>
      </c>
      <c r="F1514">
        <v>0</v>
      </c>
    </row>
    <row r="1515" spans="1:6" x14ac:dyDescent="0.35">
      <c r="A1515" t="s">
        <v>159</v>
      </c>
      <c r="B1515" t="s">
        <v>8</v>
      </c>
      <c r="C1515" t="s">
        <v>136</v>
      </c>
      <c r="D1515" t="s">
        <v>58</v>
      </c>
      <c r="E1515">
        <v>2050</v>
      </c>
      <c r="F1515">
        <v>39415.735012617326</v>
      </c>
    </row>
    <row r="1516" spans="1:6" x14ac:dyDescent="0.35">
      <c r="A1516" t="s">
        <v>159</v>
      </c>
      <c r="B1516" t="s">
        <v>8</v>
      </c>
      <c r="C1516" t="s">
        <v>136</v>
      </c>
      <c r="D1516" t="s">
        <v>59</v>
      </c>
      <c r="E1516">
        <v>2050</v>
      </c>
      <c r="F1516">
        <v>4828427.5390456226</v>
      </c>
    </row>
    <row r="1517" spans="1:6" x14ac:dyDescent="0.35">
      <c r="A1517" t="s">
        <v>159</v>
      </c>
      <c r="B1517" t="s">
        <v>8</v>
      </c>
      <c r="C1517" t="s">
        <v>138</v>
      </c>
      <c r="D1517" t="s">
        <v>27</v>
      </c>
      <c r="E1517">
        <v>2019</v>
      </c>
      <c r="F1517">
        <v>721621.60770550335</v>
      </c>
    </row>
    <row r="1518" spans="1:6" x14ac:dyDescent="0.35">
      <c r="A1518" t="s">
        <v>159</v>
      </c>
      <c r="B1518" t="s">
        <v>8</v>
      </c>
      <c r="C1518" t="s">
        <v>138</v>
      </c>
      <c r="D1518" t="s">
        <v>48</v>
      </c>
      <c r="E1518">
        <v>2019</v>
      </c>
      <c r="F1518">
        <v>94889.448034412548</v>
      </c>
    </row>
    <row r="1519" spans="1:6" x14ac:dyDescent="0.35">
      <c r="A1519" t="s">
        <v>159</v>
      </c>
      <c r="B1519" t="s">
        <v>8</v>
      </c>
      <c r="C1519" t="s">
        <v>138</v>
      </c>
      <c r="D1519" t="s">
        <v>29</v>
      </c>
      <c r="E1519">
        <v>2019</v>
      </c>
      <c r="F1519">
        <v>0</v>
      </c>
    </row>
    <row r="1520" spans="1:6" x14ac:dyDescent="0.35">
      <c r="A1520" t="s">
        <v>159</v>
      </c>
      <c r="B1520" t="s">
        <v>8</v>
      </c>
      <c r="C1520" t="s">
        <v>138</v>
      </c>
      <c r="D1520" t="s">
        <v>32</v>
      </c>
      <c r="E1520">
        <v>2019</v>
      </c>
      <c r="F1520">
        <v>7916.616753740097</v>
      </c>
    </row>
    <row r="1521" spans="1:6" x14ac:dyDescent="0.35">
      <c r="A1521" t="s">
        <v>159</v>
      </c>
      <c r="B1521" t="s">
        <v>8</v>
      </c>
      <c r="C1521" t="s">
        <v>138</v>
      </c>
      <c r="D1521" t="s">
        <v>51</v>
      </c>
      <c r="E1521">
        <v>2019</v>
      </c>
      <c r="F1521">
        <v>103245.87683002709</v>
      </c>
    </row>
    <row r="1522" spans="1:6" x14ac:dyDescent="0.35">
      <c r="A1522" t="s">
        <v>159</v>
      </c>
      <c r="B1522" t="s">
        <v>8</v>
      </c>
      <c r="C1522" t="s">
        <v>138</v>
      </c>
      <c r="D1522" t="s">
        <v>50</v>
      </c>
      <c r="E1522">
        <v>2019</v>
      </c>
      <c r="F1522">
        <v>694353.2611092875</v>
      </c>
    </row>
    <row r="1523" spans="1:6" x14ac:dyDescent="0.35">
      <c r="A1523" t="s">
        <v>159</v>
      </c>
      <c r="B1523" t="s">
        <v>8</v>
      </c>
      <c r="C1523" t="s">
        <v>138</v>
      </c>
      <c r="D1523" t="s">
        <v>54</v>
      </c>
      <c r="E1523">
        <v>2019</v>
      </c>
      <c r="F1523">
        <v>26278.769501998373</v>
      </c>
    </row>
    <row r="1524" spans="1:6" x14ac:dyDescent="0.35">
      <c r="A1524" t="s">
        <v>159</v>
      </c>
      <c r="B1524" t="s">
        <v>8</v>
      </c>
      <c r="C1524" t="s">
        <v>138</v>
      </c>
      <c r="D1524" t="s">
        <v>34</v>
      </c>
      <c r="E1524">
        <v>2019</v>
      </c>
      <c r="F1524">
        <v>0</v>
      </c>
    </row>
    <row r="1525" spans="1:6" x14ac:dyDescent="0.35">
      <c r="A1525" t="s">
        <v>159</v>
      </c>
      <c r="B1525" t="s">
        <v>8</v>
      </c>
      <c r="C1525" t="s">
        <v>138</v>
      </c>
      <c r="D1525" t="s">
        <v>33</v>
      </c>
      <c r="E1525">
        <v>2019</v>
      </c>
      <c r="F1525">
        <v>0</v>
      </c>
    </row>
    <row r="1526" spans="1:6" x14ac:dyDescent="0.35">
      <c r="A1526" t="s">
        <v>159</v>
      </c>
      <c r="B1526" t="s">
        <v>8</v>
      </c>
      <c r="C1526" t="s">
        <v>138</v>
      </c>
      <c r="D1526" t="s">
        <v>49</v>
      </c>
      <c r="E1526">
        <v>2019</v>
      </c>
      <c r="F1526">
        <v>1502068.0760117143</v>
      </c>
    </row>
    <row r="1527" spans="1:6" x14ac:dyDescent="0.35">
      <c r="A1527" t="s">
        <v>159</v>
      </c>
      <c r="B1527" t="s">
        <v>8</v>
      </c>
      <c r="C1527" t="s">
        <v>138</v>
      </c>
      <c r="D1527" t="s">
        <v>55</v>
      </c>
      <c r="E1527">
        <v>2019</v>
      </c>
      <c r="F1527">
        <v>186040.49371289223</v>
      </c>
    </row>
    <row r="1528" spans="1:6" x14ac:dyDescent="0.35">
      <c r="A1528" t="s">
        <v>159</v>
      </c>
      <c r="B1528" t="s">
        <v>8</v>
      </c>
      <c r="C1528" t="s">
        <v>138</v>
      </c>
      <c r="D1528" t="s">
        <v>56</v>
      </c>
      <c r="E1528">
        <v>2019</v>
      </c>
      <c r="F1528">
        <v>0</v>
      </c>
    </row>
    <row r="1529" spans="1:6" x14ac:dyDescent="0.35">
      <c r="A1529" t="s">
        <v>159</v>
      </c>
      <c r="B1529" t="s">
        <v>8</v>
      </c>
      <c r="C1529" t="s">
        <v>138</v>
      </c>
      <c r="D1529" t="s">
        <v>57</v>
      </c>
      <c r="E1529">
        <v>2019</v>
      </c>
      <c r="F1529">
        <v>0</v>
      </c>
    </row>
    <row r="1530" spans="1:6" x14ac:dyDescent="0.35">
      <c r="A1530" t="s">
        <v>159</v>
      </c>
      <c r="B1530" t="s">
        <v>8</v>
      </c>
      <c r="C1530" t="s">
        <v>138</v>
      </c>
      <c r="D1530" t="s">
        <v>58</v>
      </c>
      <c r="E1530">
        <v>2019</v>
      </c>
      <c r="F1530">
        <v>4837.9324606189475</v>
      </c>
    </row>
    <row r="1531" spans="1:6" x14ac:dyDescent="0.35">
      <c r="A1531" t="s">
        <v>159</v>
      </c>
      <c r="B1531" t="s">
        <v>8</v>
      </c>
      <c r="C1531" t="s">
        <v>138</v>
      </c>
      <c r="D1531" t="s">
        <v>59</v>
      </c>
      <c r="E1531">
        <v>2019</v>
      </c>
      <c r="F1531">
        <v>592646.72642582108</v>
      </c>
    </row>
    <row r="1532" spans="1:6" x14ac:dyDescent="0.35">
      <c r="A1532" t="s">
        <v>159</v>
      </c>
      <c r="B1532" t="s">
        <v>8</v>
      </c>
      <c r="C1532" t="s">
        <v>138</v>
      </c>
      <c r="D1532" t="s">
        <v>27</v>
      </c>
      <c r="E1532">
        <v>2030</v>
      </c>
      <c r="F1532">
        <v>701872.07302810857</v>
      </c>
    </row>
    <row r="1533" spans="1:6" x14ac:dyDescent="0.35">
      <c r="A1533" t="s">
        <v>159</v>
      </c>
      <c r="B1533" t="s">
        <v>8</v>
      </c>
      <c r="C1533" t="s">
        <v>138</v>
      </c>
      <c r="D1533" t="s">
        <v>48</v>
      </c>
      <c r="E1533">
        <v>2030</v>
      </c>
      <c r="F1533">
        <v>94889.448034412562</v>
      </c>
    </row>
    <row r="1534" spans="1:6" x14ac:dyDescent="0.35">
      <c r="A1534" t="s">
        <v>159</v>
      </c>
      <c r="B1534" t="s">
        <v>8</v>
      </c>
      <c r="C1534" t="s">
        <v>138</v>
      </c>
      <c r="D1534" t="s">
        <v>29</v>
      </c>
      <c r="E1534">
        <v>2030</v>
      </c>
      <c r="F1534">
        <v>0</v>
      </c>
    </row>
    <row r="1535" spans="1:6" x14ac:dyDescent="0.35">
      <c r="A1535" t="s">
        <v>159</v>
      </c>
      <c r="B1535" t="s">
        <v>8</v>
      </c>
      <c r="C1535" t="s">
        <v>138</v>
      </c>
      <c r="D1535" t="s">
        <v>32</v>
      </c>
      <c r="E1535">
        <v>2030</v>
      </c>
      <c r="F1535">
        <v>7916.616753740097</v>
      </c>
    </row>
    <row r="1536" spans="1:6" x14ac:dyDescent="0.35">
      <c r="A1536" t="s">
        <v>159</v>
      </c>
      <c r="B1536" t="s">
        <v>8</v>
      </c>
      <c r="C1536" t="s">
        <v>138</v>
      </c>
      <c r="D1536" t="s">
        <v>51</v>
      </c>
      <c r="E1536">
        <v>2030</v>
      </c>
      <c r="F1536">
        <v>219952.13522212644</v>
      </c>
    </row>
    <row r="1537" spans="1:6" x14ac:dyDescent="0.35">
      <c r="A1537" t="s">
        <v>159</v>
      </c>
      <c r="B1537" t="s">
        <v>8</v>
      </c>
      <c r="C1537" t="s">
        <v>138</v>
      </c>
      <c r="D1537" t="s">
        <v>50</v>
      </c>
      <c r="E1537">
        <v>2030</v>
      </c>
      <c r="F1537">
        <v>694353.26110928762</v>
      </c>
    </row>
    <row r="1538" spans="1:6" x14ac:dyDescent="0.35">
      <c r="A1538" t="s">
        <v>159</v>
      </c>
      <c r="B1538" t="s">
        <v>8</v>
      </c>
      <c r="C1538" t="s">
        <v>138</v>
      </c>
      <c r="D1538" t="s">
        <v>54</v>
      </c>
      <c r="E1538">
        <v>2030</v>
      </c>
      <c r="F1538">
        <v>26278.769501998377</v>
      </c>
    </row>
    <row r="1539" spans="1:6" x14ac:dyDescent="0.35">
      <c r="A1539" t="s">
        <v>159</v>
      </c>
      <c r="B1539" t="s">
        <v>8</v>
      </c>
      <c r="C1539" t="s">
        <v>138</v>
      </c>
      <c r="D1539" t="s">
        <v>34</v>
      </c>
      <c r="E1539">
        <v>2030</v>
      </c>
      <c r="F1539">
        <v>0</v>
      </c>
    </row>
    <row r="1540" spans="1:6" x14ac:dyDescent="0.35">
      <c r="A1540" t="s">
        <v>159</v>
      </c>
      <c r="B1540" t="s">
        <v>8</v>
      </c>
      <c r="C1540" t="s">
        <v>138</v>
      </c>
      <c r="D1540" t="s">
        <v>33</v>
      </c>
      <c r="E1540">
        <v>2030</v>
      </c>
      <c r="F1540">
        <v>0</v>
      </c>
    </row>
    <row r="1541" spans="1:6" x14ac:dyDescent="0.35">
      <c r="A1541" t="s">
        <v>159</v>
      </c>
      <c r="B1541" t="s">
        <v>8</v>
      </c>
      <c r="C1541" t="s">
        <v>138</v>
      </c>
      <c r="D1541" t="s">
        <v>49</v>
      </c>
      <c r="E1541">
        <v>2030</v>
      </c>
      <c r="F1541">
        <v>1502068.0760117145</v>
      </c>
    </row>
    <row r="1542" spans="1:6" x14ac:dyDescent="0.35">
      <c r="A1542" t="s">
        <v>159</v>
      </c>
      <c r="B1542" t="s">
        <v>8</v>
      </c>
      <c r="C1542" t="s">
        <v>138</v>
      </c>
      <c r="D1542" t="s">
        <v>55</v>
      </c>
      <c r="E1542">
        <v>2030</v>
      </c>
      <c r="F1542">
        <v>186040.49371289229</v>
      </c>
    </row>
    <row r="1543" spans="1:6" x14ac:dyDescent="0.35">
      <c r="A1543" t="s">
        <v>159</v>
      </c>
      <c r="B1543" t="s">
        <v>8</v>
      </c>
      <c r="C1543" t="s">
        <v>138</v>
      </c>
      <c r="D1543" t="s">
        <v>56</v>
      </c>
      <c r="E1543">
        <v>2030</v>
      </c>
      <c r="F1543">
        <v>0</v>
      </c>
    </row>
    <row r="1544" spans="1:6" x14ac:dyDescent="0.35">
      <c r="A1544" t="s">
        <v>159</v>
      </c>
      <c r="B1544" t="s">
        <v>8</v>
      </c>
      <c r="C1544" t="s">
        <v>138</v>
      </c>
      <c r="D1544" t="s">
        <v>57</v>
      </c>
      <c r="E1544">
        <v>2030</v>
      </c>
      <c r="F1544">
        <v>0</v>
      </c>
    </row>
    <row r="1545" spans="1:6" x14ac:dyDescent="0.35">
      <c r="A1545" t="s">
        <v>159</v>
      </c>
      <c r="B1545" t="s">
        <v>8</v>
      </c>
      <c r="C1545" t="s">
        <v>138</v>
      </c>
      <c r="D1545" t="s">
        <v>58</v>
      </c>
      <c r="E1545">
        <v>2030</v>
      </c>
      <c r="F1545">
        <v>4837.9324606189484</v>
      </c>
    </row>
    <row r="1546" spans="1:6" x14ac:dyDescent="0.35">
      <c r="A1546" t="s">
        <v>159</v>
      </c>
      <c r="B1546" t="s">
        <v>8</v>
      </c>
      <c r="C1546" t="s">
        <v>138</v>
      </c>
      <c r="D1546" t="s">
        <v>59</v>
      </c>
      <c r="E1546">
        <v>2030</v>
      </c>
      <c r="F1546">
        <v>592646.72642582119</v>
      </c>
    </row>
    <row r="1547" spans="1:6" x14ac:dyDescent="0.35">
      <c r="A1547" t="s">
        <v>159</v>
      </c>
      <c r="B1547" t="s">
        <v>8</v>
      </c>
      <c r="C1547" t="s">
        <v>138</v>
      </c>
      <c r="D1547" t="s">
        <v>27</v>
      </c>
      <c r="E1547">
        <v>2050</v>
      </c>
      <c r="F1547">
        <v>701872.07302810845</v>
      </c>
    </row>
    <row r="1548" spans="1:6" x14ac:dyDescent="0.35">
      <c r="A1548" t="s">
        <v>159</v>
      </c>
      <c r="B1548" t="s">
        <v>8</v>
      </c>
      <c r="C1548" t="s">
        <v>138</v>
      </c>
      <c r="D1548" t="s">
        <v>48</v>
      </c>
      <c r="E1548">
        <v>2050</v>
      </c>
      <c r="F1548">
        <v>94889.448034412548</v>
      </c>
    </row>
    <row r="1549" spans="1:6" x14ac:dyDescent="0.35">
      <c r="A1549" t="s">
        <v>159</v>
      </c>
      <c r="B1549" t="s">
        <v>8</v>
      </c>
      <c r="C1549" t="s">
        <v>138</v>
      </c>
      <c r="D1549" t="s">
        <v>29</v>
      </c>
      <c r="E1549">
        <v>2050</v>
      </c>
      <c r="F1549">
        <v>0</v>
      </c>
    </row>
    <row r="1550" spans="1:6" x14ac:dyDescent="0.35">
      <c r="A1550" t="s">
        <v>159</v>
      </c>
      <c r="B1550" t="s">
        <v>8</v>
      </c>
      <c r="C1550" t="s">
        <v>138</v>
      </c>
      <c r="D1550" t="s">
        <v>32</v>
      </c>
      <c r="E1550">
        <v>2050</v>
      </c>
      <c r="F1550">
        <v>7916.616753740097</v>
      </c>
    </row>
    <row r="1551" spans="1:6" x14ac:dyDescent="0.35">
      <c r="A1551" t="s">
        <v>159</v>
      </c>
      <c r="B1551" t="s">
        <v>8</v>
      </c>
      <c r="C1551" t="s">
        <v>138</v>
      </c>
      <c r="D1551" t="s">
        <v>51</v>
      </c>
      <c r="E1551">
        <v>2050</v>
      </c>
      <c r="F1551">
        <v>219952.13522212638</v>
      </c>
    </row>
    <row r="1552" spans="1:6" x14ac:dyDescent="0.35">
      <c r="A1552" t="s">
        <v>159</v>
      </c>
      <c r="B1552" t="s">
        <v>8</v>
      </c>
      <c r="C1552" t="s">
        <v>138</v>
      </c>
      <c r="D1552" t="s">
        <v>50</v>
      </c>
      <c r="E1552">
        <v>2050</v>
      </c>
      <c r="F1552">
        <v>694353.2611092875</v>
      </c>
    </row>
    <row r="1553" spans="1:6" x14ac:dyDescent="0.35">
      <c r="A1553" t="s">
        <v>159</v>
      </c>
      <c r="B1553" t="s">
        <v>8</v>
      </c>
      <c r="C1553" t="s">
        <v>138</v>
      </c>
      <c r="D1553" t="s">
        <v>54</v>
      </c>
      <c r="E1553">
        <v>2050</v>
      </c>
      <c r="F1553">
        <v>26278.769501998373</v>
      </c>
    </row>
    <row r="1554" spans="1:6" x14ac:dyDescent="0.35">
      <c r="A1554" t="s">
        <v>159</v>
      </c>
      <c r="B1554" t="s">
        <v>8</v>
      </c>
      <c r="C1554" t="s">
        <v>138</v>
      </c>
      <c r="D1554" t="s">
        <v>34</v>
      </c>
      <c r="E1554">
        <v>2050</v>
      </c>
      <c r="F1554">
        <v>0</v>
      </c>
    </row>
    <row r="1555" spans="1:6" x14ac:dyDescent="0.35">
      <c r="A1555" t="s">
        <v>159</v>
      </c>
      <c r="B1555" t="s">
        <v>8</v>
      </c>
      <c r="C1555" t="s">
        <v>138</v>
      </c>
      <c r="D1555" t="s">
        <v>33</v>
      </c>
      <c r="E1555">
        <v>2050</v>
      </c>
      <c r="F1555">
        <v>0</v>
      </c>
    </row>
    <row r="1556" spans="1:6" x14ac:dyDescent="0.35">
      <c r="A1556" t="s">
        <v>159</v>
      </c>
      <c r="B1556" t="s">
        <v>8</v>
      </c>
      <c r="C1556" t="s">
        <v>138</v>
      </c>
      <c r="D1556" t="s">
        <v>49</v>
      </c>
      <c r="E1556">
        <v>2050</v>
      </c>
      <c r="F1556">
        <v>1502068.0760117143</v>
      </c>
    </row>
    <row r="1557" spans="1:6" x14ac:dyDescent="0.35">
      <c r="A1557" t="s">
        <v>159</v>
      </c>
      <c r="B1557" t="s">
        <v>8</v>
      </c>
      <c r="C1557" t="s">
        <v>138</v>
      </c>
      <c r="D1557" t="s">
        <v>55</v>
      </c>
      <c r="E1557">
        <v>2050</v>
      </c>
      <c r="F1557">
        <v>186040.49371289223</v>
      </c>
    </row>
    <row r="1558" spans="1:6" x14ac:dyDescent="0.35">
      <c r="A1558" t="s">
        <v>159</v>
      </c>
      <c r="B1558" t="s">
        <v>8</v>
      </c>
      <c r="C1558" t="s">
        <v>138</v>
      </c>
      <c r="D1558" t="s">
        <v>56</v>
      </c>
      <c r="E1558">
        <v>2050</v>
      </c>
      <c r="F1558">
        <v>0</v>
      </c>
    </row>
    <row r="1559" spans="1:6" x14ac:dyDescent="0.35">
      <c r="A1559" t="s">
        <v>159</v>
      </c>
      <c r="B1559" t="s">
        <v>8</v>
      </c>
      <c r="C1559" t="s">
        <v>138</v>
      </c>
      <c r="D1559" t="s">
        <v>57</v>
      </c>
      <c r="E1559">
        <v>2050</v>
      </c>
      <c r="F1559">
        <v>0</v>
      </c>
    </row>
    <row r="1560" spans="1:6" x14ac:dyDescent="0.35">
      <c r="A1560" t="s">
        <v>159</v>
      </c>
      <c r="B1560" t="s">
        <v>8</v>
      </c>
      <c r="C1560" t="s">
        <v>138</v>
      </c>
      <c r="D1560" t="s">
        <v>58</v>
      </c>
      <c r="E1560">
        <v>2050</v>
      </c>
      <c r="F1560">
        <v>4837.9324606189475</v>
      </c>
    </row>
    <row r="1561" spans="1:6" x14ac:dyDescent="0.35">
      <c r="A1561" t="s">
        <v>159</v>
      </c>
      <c r="B1561" t="s">
        <v>8</v>
      </c>
      <c r="C1561" t="s">
        <v>138</v>
      </c>
      <c r="D1561" t="s">
        <v>59</v>
      </c>
      <c r="E1561">
        <v>2050</v>
      </c>
      <c r="F1561">
        <v>592646.72642582108</v>
      </c>
    </row>
    <row r="1562" spans="1:6" x14ac:dyDescent="0.35">
      <c r="A1562" t="s">
        <v>159</v>
      </c>
      <c r="B1562" t="s">
        <v>13</v>
      </c>
      <c r="C1562" t="s">
        <v>136</v>
      </c>
      <c r="D1562" t="s">
        <v>48</v>
      </c>
      <c r="E1562">
        <v>2019</v>
      </c>
      <c r="F1562">
        <v>1162838.9310658486</v>
      </c>
    </row>
    <row r="1563" spans="1:6" x14ac:dyDescent="0.35">
      <c r="A1563" t="s">
        <v>159</v>
      </c>
      <c r="B1563" t="s">
        <v>13</v>
      </c>
      <c r="C1563" t="s">
        <v>136</v>
      </c>
      <c r="D1563" t="s">
        <v>60</v>
      </c>
      <c r="E1563">
        <v>2019</v>
      </c>
      <c r="F1563">
        <v>80830.79719489353</v>
      </c>
    </row>
    <row r="1564" spans="1:6" x14ac:dyDescent="0.35">
      <c r="A1564" t="s">
        <v>159</v>
      </c>
      <c r="B1564" t="s">
        <v>13</v>
      </c>
      <c r="C1564" t="s">
        <v>136</v>
      </c>
      <c r="D1564" t="s">
        <v>61</v>
      </c>
      <c r="E1564">
        <v>2019</v>
      </c>
      <c r="F1564">
        <v>171006.78248665464</v>
      </c>
    </row>
    <row r="1565" spans="1:6" x14ac:dyDescent="0.35">
      <c r="A1565" t="s">
        <v>159</v>
      </c>
      <c r="B1565" t="s">
        <v>13</v>
      </c>
      <c r="C1565" t="s">
        <v>136</v>
      </c>
      <c r="D1565" t="s">
        <v>62</v>
      </c>
      <c r="E1565">
        <v>2019</v>
      </c>
      <c r="F1565">
        <v>1246372.8717247061</v>
      </c>
    </row>
    <row r="1566" spans="1:6" x14ac:dyDescent="0.35">
      <c r="A1566" t="s">
        <v>159</v>
      </c>
      <c r="B1566" t="s">
        <v>13</v>
      </c>
      <c r="C1566" t="s">
        <v>136</v>
      </c>
      <c r="D1566" t="s">
        <v>52</v>
      </c>
      <c r="E1566">
        <v>2019</v>
      </c>
      <c r="F1566">
        <v>530420.38785042788</v>
      </c>
    </row>
    <row r="1567" spans="1:6" x14ac:dyDescent="0.35">
      <c r="A1567" t="s">
        <v>159</v>
      </c>
      <c r="B1567" t="s">
        <v>13</v>
      </c>
      <c r="C1567" t="s">
        <v>136</v>
      </c>
      <c r="D1567" t="s">
        <v>44</v>
      </c>
      <c r="E1567">
        <v>2019</v>
      </c>
      <c r="F1567">
        <v>0</v>
      </c>
    </row>
    <row r="1568" spans="1:6" x14ac:dyDescent="0.35">
      <c r="A1568" t="s">
        <v>159</v>
      </c>
      <c r="B1568" t="s">
        <v>139</v>
      </c>
      <c r="C1568" t="s">
        <v>136</v>
      </c>
      <c r="D1568" t="s">
        <v>48</v>
      </c>
      <c r="E1568">
        <v>2019</v>
      </c>
      <c r="F1568">
        <v>0</v>
      </c>
    </row>
    <row r="1569" spans="1:6" x14ac:dyDescent="0.35">
      <c r="A1569" t="s">
        <v>159</v>
      </c>
      <c r="B1569" t="s">
        <v>139</v>
      </c>
      <c r="C1569" t="s">
        <v>136</v>
      </c>
      <c r="D1569" t="s">
        <v>60</v>
      </c>
      <c r="E1569">
        <v>2019</v>
      </c>
      <c r="F1569">
        <v>74613.043564517109</v>
      </c>
    </row>
    <row r="1570" spans="1:6" x14ac:dyDescent="0.35">
      <c r="A1570" t="s">
        <v>159</v>
      </c>
      <c r="B1570" t="s">
        <v>139</v>
      </c>
      <c r="C1570" t="s">
        <v>136</v>
      </c>
      <c r="D1570" t="s">
        <v>61</v>
      </c>
      <c r="E1570">
        <v>2019</v>
      </c>
      <c r="F1570">
        <v>0</v>
      </c>
    </row>
    <row r="1571" spans="1:6" x14ac:dyDescent="0.35">
      <c r="A1571" t="s">
        <v>159</v>
      </c>
      <c r="B1571" t="s">
        <v>139</v>
      </c>
      <c r="C1571" t="s">
        <v>136</v>
      </c>
      <c r="D1571" t="s">
        <v>78</v>
      </c>
      <c r="E1571">
        <v>2019</v>
      </c>
      <c r="F1571">
        <v>383772.68751608918</v>
      </c>
    </row>
    <row r="1572" spans="1:6" x14ac:dyDescent="0.35">
      <c r="A1572" t="s">
        <v>159</v>
      </c>
      <c r="B1572" t="s">
        <v>139</v>
      </c>
      <c r="C1572" t="s">
        <v>136</v>
      </c>
      <c r="D1572" t="s">
        <v>52</v>
      </c>
      <c r="E1572">
        <v>2019</v>
      </c>
      <c r="F1572">
        <v>0</v>
      </c>
    </row>
    <row r="1573" spans="1:6" x14ac:dyDescent="0.35">
      <c r="A1573" t="s">
        <v>159</v>
      </c>
      <c r="B1573" t="s">
        <v>139</v>
      </c>
      <c r="C1573" t="s">
        <v>136</v>
      </c>
      <c r="D1573" t="s">
        <v>44</v>
      </c>
      <c r="E1573">
        <v>2019</v>
      </c>
      <c r="F1573">
        <v>0</v>
      </c>
    </row>
    <row r="1574" spans="1:6" x14ac:dyDescent="0.35">
      <c r="A1574" t="s">
        <v>159</v>
      </c>
      <c r="B1574" t="s">
        <v>13</v>
      </c>
      <c r="C1574" t="s">
        <v>138</v>
      </c>
      <c r="D1574" t="s">
        <v>48</v>
      </c>
      <c r="E1574">
        <v>2019</v>
      </c>
      <c r="F1574">
        <v>732655.58820898295</v>
      </c>
    </row>
    <row r="1575" spans="1:6" x14ac:dyDescent="0.35">
      <c r="A1575" t="s">
        <v>159</v>
      </c>
      <c r="B1575" t="s">
        <v>13</v>
      </c>
      <c r="C1575" t="s">
        <v>138</v>
      </c>
      <c r="D1575" t="s">
        <v>60</v>
      </c>
      <c r="E1575">
        <v>2019</v>
      </c>
      <c r="F1575">
        <v>32042.520829377954</v>
      </c>
    </row>
    <row r="1576" spans="1:6" x14ac:dyDescent="0.35">
      <c r="A1576" t="s">
        <v>159</v>
      </c>
      <c r="B1576" t="s">
        <v>13</v>
      </c>
      <c r="C1576" t="s">
        <v>138</v>
      </c>
      <c r="D1576" t="s">
        <v>61</v>
      </c>
      <c r="E1576">
        <v>2019</v>
      </c>
      <c r="F1576">
        <v>38860.356190289756</v>
      </c>
    </row>
    <row r="1577" spans="1:6" x14ac:dyDescent="0.35">
      <c r="A1577" t="s">
        <v>159</v>
      </c>
      <c r="B1577" t="s">
        <v>13</v>
      </c>
      <c r="C1577" t="s">
        <v>138</v>
      </c>
      <c r="D1577" t="s">
        <v>62</v>
      </c>
      <c r="E1577">
        <v>2019</v>
      </c>
      <c r="F1577">
        <v>364819.33528776863</v>
      </c>
    </row>
    <row r="1578" spans="1:6" x14ac:dyDescent="0.35">
      <c r="A1578" t="s">
        <v>159</v>
      </c>
      <c r="B1578" t="s">
        <v>13</v>
      </c>
      <c r="C1578" t="s">
        <v>138</v>
      </c>
      <c r="D1578" t="s">
        <v>52</v>
      </c>
      <c r="E1578">
        <v>2019</v>
      </c>
      <c r="F1578">
        <v>452310.61214957217</v>
      </c>
    </row>
    <row r="1579" spans="1:6" x14ac:dyDescent="0.35">
      <c r="A1579" t="s">
        <v>159</v>
      </c>
      <c r="B1579" t="s">
        <v>13</v>
      </c>
      <c r="C1579" t="s">
        <v>138</v>
      </c>
      <c r="D1579" t="s">
        <v>44</v>
      </c>
      <c r="E1579">
        <v>2019</v>
      </c>
      <c r="F1579">
        <v>0</v>
      </c>
    </row>
    <row r="1580" spans="1:6" x14ac:dyDescent="0.35">
      <c r="A1580" t="s">
        <v>159</v>
      </c>
      <c r="B1580" t="s">
        <v>139</v>
      </c>
      <c r="C1580" t="s">
        <v>138</v>
      </c>
      <c r="D1580" t="s">
        <v>48</v>
      </c>
      <c r="E1580">
        <v>2019</v>
      </c>
      <c r="F1580">
        <v>0</v>
      </c>
    </row>
    <row r="1581" spans="1:6" x14ac:dyDescent="0.35">
      <c r="A1581" t="s">
        <v>159</v>
      </c>
      <c r="B1581" t="s">
        <v>139</v>
      </c>
      <c r="C1581" t="s">
        <v>138</v>
      </c>
      <c r="D1581" t="s">
        <v>60</v>
      </c>
      <c r="E1581">
        <v>2019</v>
      </c>
      <c r="F1581">
        <v>29577.711534810416</v>
      </c>
    </row>
    <row r="1582" spans="1:6" x14ac:dyDescent="0.35">
      <c r="A1582" t="s">
        <v>159</v>
      </c>
      <c r="B1582" t="s">
        <v>139</v>
      </c>
      <c r="C1582" t="s">
        <v>138</v>
      </c>
      <c r="D1582" t="s">
        <v>61</v>
      </c>
      <c r="E1582">
        <v>2019</v>
      </c>
      <c r="F1582">
        <v>0</v>
      </c>
    </row>
    <row r="1583" spans="1:6" x14ac:dyDescent="0.35">
      <c r="A1583" t="s">
        <v>159</v>
      </c>
      <c r="B1583" t="s">
        <v>139</v>
      </c>
      <c r="C1583" t="s">
        <v>138</v>
      </c>
      <c r="D1583" t="s">
        <v>78</v>
      </c>
      <c r="E1583">
        <v>2019</v>
      </c>
      <c r="F1583">
        <v>112332.11179209981</v>
      </c>
    </row>
    <row r="1584" spans="1:6" x14ac:dyDescent="0.35">
      <c r="A1584" t="s">
        <v>159</v>
      </c>
      <c r="B1584" t="s">
        <v>139</v>
      </c>
      <c r="C1584" t="s">
        <v>138</v>
      </c>
      <c r="D1584" t="s">
        <v>52</v>
      </c>
      <c r="E1584">
        <v>2019</v>
      </c>
      <c r="F1584">
        <v>0</v>
      </c>
    </row>
    <row r="1585" spans="1:6" x14ac:dyDescent="0.35">
      <c r="A1585" t="s">
        <v>159</v>
      </c>
      <c r="B1585" t="s">
        <v>139</v>
      </c>
      <c r="C1585" t="s">
        <v>138</v>
      </c>
      <c r="D1585" t="s">
        <v>44</v>
      </c>
      <c r="E1585">
        <v>2019</v>
      </c>
      <c r="F1585">
        <v>0</v>
      </c>
    </row>
    <row r="1586" spans="1:6" x14ac:dyDescent="0.35">
      <c r="A1586" t="s">
        <v>159</v>
      </c>
      <c r="B1586" t="s">
        <v>13</v>
      </c>
      <c r="C1586" t="s">
        <v>136</v>
      </c>
      <c r="D1586" t="s">
        <v>48</v>
      </c>
      <c r="E1586">
        <v>2030</v>
      </c>
      <c r="F1586">
        <v>1418895.3547153</v>
      </c>
    </row>
    <row r="1587" spans="1:6" x14ac:dyDescent="0.35">
      <c r="A1587" t="s">
        <v>159</v>
      </c>
      <c r="B1587" t="s">
        <v>13</v>
      </c>
      <c r="C1587" t="s">
        <v>136</v>
      </c>
      <c r="D1587" t="s">
        <v>60</v>
      </c>
      <c r="E1587">
        <v>2030</v>
      </c>
      <c r="F1587">
        <v>118975.23871053761</v>
      </c>
    </row>
    <row r="1588" spans="1:6" x14ac:dyDescent="0.35">
      <c r="A1588" t="s">
        <v>159</v>
      </c>
      <c r="B1588" t="s">
        <v>13</v>
      </c>
      <c r="C1588" t="s">
        <v>136</v>
      </c>
      <c r="D1588" t="s">
        <v>61</v>
      </c>
      <c r="E1588">
        <v>2030</v>
      </c>
      <c r="F1588">
        <v>154113.19774513159</v>
      </c>
    </row>
    <row r="1589" spans="1:6" x14ac:dyDescent="0.35">
      <c r="A1589" t="s">
        <v>159</v>
      </c>
      <c r="B1589" t="s">
        <v>13</v>
      </c>
      <c r="C1589" t="s">
        <v>136</v>
      </c>
      <c r="D1589" t="s">
        <v>62</v>
      </c>
      <c r="E1589">
        <v>2030</v>
      </c>
      <c r="F1589">
        <v>1270319.2592548286</v>
      </c>
    </row>
    <row r="1590" spans="1:6" x14ac:dyDescent="0.35">
      <c r="A1590" t="s">
        <v>159</v>
      </c>
      <c r="B1590" t="s">
        <v>13</v>
      </c>
      <c r="C1590" t="s">
        <v>136</v>
      </c>
      <c r="D1590" t="s">
        <v>52</v>
      </c>
      <c r="E1590">
        <v>2030</v>
      </c>
      <c r="F1590">
        <v>526692.30595677684</v>
      </c>
    </row>
    <row r="1591" spans="1:6" x14ac:dyDescent="0.35">
      <c r="A1591" t="s">
        <v>159</v>
      </c>
      <c r="B1591" t="s">
        <v>13</v>
      </c>
      <c r="C1591" t="s">
        <v>136</v>
      </c>
      <c r="D1591" t="s">
        <v>44</v>
      </c>
      <c r="E1591">
        <v>2030</v>
      </c>
      <c r="F1591">
        <v>0</v>
      </c>
    </row>
    <row r="1592" spans="1:6" x14ac:dyDescent="0.35">
      <c r="A1592" t="s">
        <v>159</v>
      </c>
      <c r="B1592" t="s">
        <v>139</v>
      </c>
      <c r="C1592" t="s">
        <v>136</v>
      </c>
      <c r="D1592" t="s">
        <v>48</v>
      </c>
      <c r="E1592">
        <v>2030</v>
      </c>
      <c r="F1592">
        <v>0</v>
      </c>
    </row>
    <row r="1593" spans="1:6" x14ac:dyDescent="0.35">
      <c r="A1593" t="s">
        <v>159</v>
      </c>
      <c r="B1593" t="s">
        <v>139</v>
      </c>
      <c r="C1593" t="s">
        <v>136</v>
      </c>
      <c r="D1593" t="s">
        <v>60</v>
      </c>
      <c r="E1593">
        <v>2030</v>
      </c>
      <c r="F1593">
        <v>0</v>
      </c>
    </row>
    <row r="1594" spans="1:6" x14ac:dyDescent="0.35">
      <c r="A1594" t="s">
        <v>159</v>
      </c>
      <c r="B1594" t="s">
        <v>139</v>
      </c>
      <c r="C1594" t="s">
        <v>136</v>
      </c>
      <c r="D1594" t="s">
        <v>61</v>
      </c>
      <c r="E1594">
        <v>2030</v>
      </c>
      <c r="F1594">
        <v>0</v>
      </c>
    </row>
    <row r="1595" spans="1:6" x14ac:dyDescent="0.35">
      <c r="A1595" t="s">
        <v>159</v>
      </c>
      <c r="B1595" t="s">
        <v>139</v>
      </c>
      <c r="C1595" t="s">
        <v>136</v>
      </c>
      <c r="D1595" t="s">
        <v>78</v>
      </c>
      <c r="E1595">
        <v>2030</v>
      </c>
      <c r="F1595">
        <v>393189.96929349634</v>
      </c>
    </row>
    <row r="1596" spans="1:6" x14ac:dyDescent="0.35">
      <c r="A1596" t="s">
        <v>159</v>
      </c>
      <c r="B1596" t="s">
        <v>139</v>
      </c>
      <c r="C1596" t="s">
        <v>136</v>
      </c>
      <c r="D1596" t="s">
        <v>52</v>
      </c>
      <c r="E1596">
        <v>2030</v>
      </c>
      <c r="F1596">
        <v>0</v>
      </c>
    </row>
    <row r="1597" spans="1:6" x14ac:dyDescent="0.35">
      <c r="A1597" t="s">
        <v>159</v>
      </c>
      <c r="B1597" t="s">
        <v>139</v>
      </c>
      <c r="C1597" t="s">
        <v>136</v>
      </c>
      <c r="D1597" t="s">
        <v>44</v>
      </c>
      <c r="E1597">
        <v>2030</v>
      </c>
      <c r="F1597">
        <v>0</v>
      </c>
    </row>
    <row r="1598" spans="1:6" x14ac:dyDescent="0.35">
      <c r="A1598" t="s">
        <v>159</v>
      </c>
      <c r="B1598" t="s">
        <v>13</v>
      </c>
      <c r="C1598" t="s">
        <v>138</v>
      </c>
      <c r="D1598" t="s">
        <v>48</v>
      </c>
      <c r="E1598">
        <v>2030</v>
      </c>
      <c r="F1598">
        <v>664532.04377896746</v>
      </c>
    </row>
    <row r="1599" spans="1:6" x14ac:dyDescent="0.35">
      <c r="A1599" t="s">
        <v>159</v>
      </c>
      <c r="B1599" t="s">
        <v>13</v>
      </c>
      <c r="C1599" t="s">
        <v>138</v>
      </c>
      <c r="D1599" t="s">
        <v>60</v>
      </c>
      <c r="E1599">
        <v>2030</v>
      </c>
      <c r="F1599">
        <v>35370.36927383874</v>
      </c>
    </row>
    <row r="1600" spans="1:6" x14ac:dyDescent="0.35">
      <c r="A1600" t="s">
        <v>159</v>
      </c>
      <c r="B1600" t="s">
        <v>13</v>
      </c>
      <c r="C1600" t="s">
        <v>138</v>
      </c>
      <c r="D1600" t="s">
        <v>61</v>
      </c>
      <c r="E1600">
        <v>2030</v>
      </c>
      <c r="F1600">
        <v>42488.00877346145</v>
      </c>
    </row>
    <row r="1601" spans="1:6" x14ac:dyDescent="0.35">
      <c r="A1601" t="s">
        <v>159</v>
      </c>
      <c r="B1601" t="s">
        <v>13</v>
      </c>
      <c r="C1601" t="s">
        <v>138</v>
      </c>
      <c r="D1601" t="s">
        <v>62</v>
      </c>
      <c r="E1601">
        <v>2030</v>
      </c>
      <c r="F1601">
        <v>371256.09920674853</v>
      </c>
    </row>
    <row r="1602" spans="1:6" x14ac:dyDescent="0.35">
      <c r="A1602" t="s">
        <v>159</v>
      </c>
      <c r="B1602" t="s">
        <v>13</v>
      </c>
      <c r="C1602" t="s">
        <v>138</v>
      </c>
      <c r="D1602" t="s">
        <v>52</v>
      </c>
      <c r="E1602">
        <v>2030</v>
      </c>
      <c r="F1602">
        <v>456038.69404322316</v>
      </c>
    </row>
    <row r="1603" spans="1:6" x14ac:dyDescent="0.35">
      <c r="A1603" t="s">
        <v>159</v>
      </c>
      <c r="B1603" t="s">
        <v>13</v>
      </c>
      <c r="C1603" t="s">
        <v>138</v>
      </c>
      <c r="D1603" t="s">
        <v>44</v>
      </c>
      <c r="E1603">
        <v>2030</v>
      </c>
      <c r="F1603">
        <v>0</v>
      </c>
    </row>
    <row r="1604" spans="1:6" x14ac:dyDescent="0.35">
      <c r="A1604" t="s">
        <v>159</v>
      </c>
      <c r="B1604" t="s">
        <v>139</v>
      </c>
      <c r="C1604" t="s">
        <v>138</v>
      </c>
      <c r="D1604" t="s">
        <v>48</v>
      </c>
      <c r="E1604">
        <v>2030</v>
      </c>
      <c r="F1604">
        <v>0</v>
      </c>
    </row>
    <row r="1605" spans="1:6" x14ac:dyDescent="0.35">
      <c r="A1605" t="s">
        <v>159</v>
      </c>
      <c r="B1605" t="s">
        <v>139</v>
      </c>
      <c r="C1605" t="s">
        <v>138</v>
      </c>
      <c r="D1605" t="s">
        <v>60</v>
      </c>
      <c r="E1605">
        <v>2030</v>
      </c>
      <c r="F1605">
        <v>0</v>
      </c>
    </row>
    <row r="1606" spans="1:6" x14ac:dyDescent="0.35">
      <c r="A1606" t="s">
        <v>159</v>
      </c>
      <c r="B1606" t="s">
        <v>139</v>
      </c>
      <c r="C1606" t="s">
        <v>138</v>
      </c>
      <c r="D1606" t="s">
        <v>61</v>
      </c>
      <c r="E1606">
        <v>2030</v>
      </c>
      <c r="F1606">
        <v>0</v>
      </c>
    </row>
    <row r="1607" spans="1:6" x14ac:dyDescent="0.35">
      <c r="A1607" t="s">
        <v>159</v>
      </c>
      <c r="B1607" t="s">
        <v>139</v>
      </c>
      <c r="C1607" t="s">
        <v>138</v>
      </c>
      <c r="D1607" t="s">
        <v>78</v>
      </c>
      <c r="E1607">
        <v>2030</v>
      </c>
      <c r="F1607">
        <v>114713.46881530106</v>
      </c>
    </row>
    <row r="1608" spans="1:6" x14ac:dyDescent="0.35">
      <c r="A1608" t="s">
        <v>159</v>
      </c>
      <c r="B1608" t="s">
        <v>139</v>
      </c>
      <c r="C1608" t="s">
        <v>138</v>
      </c>
      <c r="D1608" t="s">
        <v>52</v>
      </c>
      <c r="E1608">
        <v>2030</v>
      </c>
      <c r="F1608">
        <v>0</v>
      </c>
    </row>
    <row r="1609" spans="1:6" x14ac:dyDescent="0.35">
      <c r="A1609" t="s">
        <v>159</v>
      </c>
      <c r="B1609" t="s">
        <v>139</v>
      </c>
      <c r="C1609" t="s">
        <v>138</v>
      </c>
      <c r="D1609" t="s">
        <v>44</v>
      </c>
      <c r="E1609">
        <v>2030</v>
      </c>
      <c r="F1609">
        <v>0</v>
      </c>
    </row>
    <row r="1610" spans="1:6" x14ac:dyDescent="0.35">
      <c r="A1610" t="s">
        <v>159</v>
      </c>
      <c r="B1610" t="s">
        <v>13</v>
      </c>
      <c r="C1610" t="s">
        <v>136</v>
      </c>
      <c r="D1610" t="s">
        <v>48</v>
      </c>
      <c r="E1610">
        <v>2050</v>
      </c>
      <c r="F1610">
        <v>1226107.8204227064</v>
      </c>
    </row>
    <row r="1611" spans="1:6" x14ac:dyDescent="0.35">
      <c r="A1611" t="s">
        <v>159</v>
      </c>
      <c r="B1611" t="s">
        <v>13</v>
      </c>
      <c r="C1611" t="s">
        <v>136</v>
      </c>
      <c r="D1611" t="s">
        <v>60</v>
      </c>
      <c r="E1611">
        <v>2050</v>
      </c>
      <c r="F1611">
        <v>118611.40079884419</v>
      </c>
    </row>
    <row r="1612" spans="1:6" x14ac:dyDescent="0.35">
      <c r="A1612" t="s">
        <v>159</v>
      </c>
      <c r="B1612" t="s">
        <v>13</v>
      </c>
      <c r="C1612" t="s">
        <v>136</v>
      </c>
      <c r="D1612" t="s">
        <v>61</v>
      </c>
      <c r="E1612">
        <v>2050</v>
      </c>
      <c r="F1612">
        <v>154949.74904422625</v>
      </c>
    </row>
    <row r="1613" spans="1:6" x14ac:dyDescent="0.35">
      <c r="A1613" t="s">
        <v>159</v>
      </c>
      <c r="B1613" t="s">
        <v>13</v>
      </c>
      <c r="C1613" t="s">
        <v>136</v>
      </c>
      <c r="D1613" t="s">
        <v>62</v>
      </c>
      <c r="E1613">
        <v>2050</v>
      </c>
      <c r="F1613">
        <v>1364632.0694843589</v>
      </c>
    </row>
    <row r="1614" spans="1:6" x14ac:dyDescent="0.35">
      <c r="A1614" t="s">
        <v>159</v>
      </c>
      <c r="B1614" t="s">
        <v>13</v>
      </c>
      <c r="C1614" t="s">
        <v>136</v>
      </c>
      <c r="D1614" t="s">
        <v>52</v>
      </c>
      <c r="E1614">
        <v>2050</v>
      </c>
      <c r="F1614">
        <v>524840.3181212655</v>
      </c>
    </row>
    <row r="1615" spans="1:6" x14ac:dyDescent="0.35">
      <c r="A1615" t="s">
        <v>159</v>
      </c>
      <c r="B1615" t="s">
        <v>13</v>
      </c>
      <c r="C1615" t="s">
        <v>136</v>
      </c>
      <c r="D1615" t="s">
        <v>44</v>
      </c>
      <c r="E1615">
        <v>2050</v>
      </c>
      <c r="F1615">
        <v>0</v>
      </c>
    </row>
    <row r="1616" spans="1:6" x14ac:dyDescent="0.35">
      <c r="A1616" t="s">
        <v>159</v>
      </c>
      <c r="B1616" t="s">
        <v>139</v>
      </c>
      <c r="C1616" t="s">
        <v>136</v>
      </c>
      <c r="D1616" t="s">
        <v>48</v>
      </c>
      <c r="E1616">
        <v>2050</v>
      </c>
      <c r="F1616">
        <v>0</v>
      </c>
    </row>
    <row r="1617" spans="1:6" x14ac:dyDescent="0.35">
      <c r="A1617" t="s">
        <v>159</v>
      </c>
      <c r="B1617" t="s">
        <v>139</v>
      </c>
      <c r="C1617" t="s">
        <v>136</v>
      </c>
      <c r="D1617" t="s">
        <v>60</v>
      </c>
      <c r="E1617">
        <v>2050</v>
      </c>
      <c r="F1617">
        <v>0</v>
      </c>
    </row>
    <row r="1618" spans="1:6" x14ac:dyDescent="0.35">
      <c r="A1618" t="s">
        <v>159</v>
      </c>
      <c r="B1618" t="s">
        <v>139</v>
      </c>
      <c r="C1618" t="s">
        <v>136</v>
      </c>
      <c r="D1618" t="s">
        <v>61</v>
      </c>
      <c r="E1618">
        <v>2050</v>
      </c>
      <c r="F1618">
        <v>0</v>
      </c>
    </row>
    <row r="1619" spans="1:6" x14ac:dyDescent="0.35">
      <c r="A1619" t="s">
        <v>159</v>
      </c>
      <c r="B1619" t="s">
        <v>139</v>
      </c>
      <c r="C1619" t="s">
        <v>136</v>
      </c>
      <c r="D1619" t="s">
        <v>78</v>
      </c>
      <c r="E1619">
        <v>2050</v>
      </c>
      <c r="F1619">
        <v>462686.21419248445</v>
      </c>
    </row>
    <row r="1620" spans="1:6" x14ac:dyDescent="0.35">
      <c r="A1620" t="s">
        <v>159</v>
      </c>
      <c r="B1620" t="s">
        <v>139</v>
      </c>
      <c r="C1620" t="s">
        <v>136</v>
      </c>
      <c r="D1620" t="s">
        <v>52</v>
      </c>
      <c r="E1620">
        <v>2050</v>
      </c>
      <c r="F1620">
        <v>0</v>
      </c>
    </row>
    <row r="1621" spans="1:6" x14ac:dyDescent="0.35">
      <c r="A1621" t="s">
        <v>159</v>
      </c>
      <c r="B1621" t="s">
        <v>139</v>
      </c>
      <c r="C1621" t="s">
        <v>136</v>
      </c>
      <c r="D1621" t="s">
        <v>44</v>
      </c>
      <c r="E1621">
        <v>2050</v>
      </c>
      <c r="F1621">
        <v>0</v>
      </c>
    </row>
    <row r="1622" spans="1:6" x14ac:dyDescent="0.35">
      <c r="A1622" t="s">
        <v>159</v>
      </c>
      <c r="B1622" t="s">
        <v>13</v>
      </c>
      <c r="C1622" t="s">
        <v>138</v>
      </c>
      <c r="D1622" t="s">
        <v>48</v>
      </c>
      <c r="E1622">
        <v>2050</v>
      </c>
      <c r="F1622">
        <v>628148.37928965548</v>
      </c>
    </row>
    <row r="1623" spans="1:6" x14ac:dyDescent="0.35">
      <c r="A1623" t="s">
        <v>159</v>
      </c>
      <c r="B1623" t="s">
        <v>13</v>
      </c>
      <c r="C1623" t="s">
        <v>138</v>
      </c>
      <c r="D1623" t="s">
        <v>60</v>
      </c>
      <c r="E1623">
        <v>2050</v>
      </c>
      <c r="F1623">
        <v>36218.254030130476</v>
      </c>
    </row>
    <row r="1624" spans="1:6" x14ac:dyDescent="0.35">
      <c r="A1624" t="s">
        <v>159</v>
      </c>
      <c r="B1624" t="s">
        <v>13</v>
      </c>
      <c r="C1624" t="s">
        <v>138</v>
      </c>
      <c r="D1624" t="s">
        <v>61</v>
      </c>
      <c r="E1624">
        <v>2050</v>
      </c>
      <c r="F1624">
        <v>43629.687083109289</v>
      </c>
    </row>
    <row r="1625" spans="1:6" x14ac:dyDescent="0.35">
      <c r="A1625" t="s">
        <v>159</v>
      </c>
      <c r="B1625" t="s">
        <v>13</v>
      </c>
      <c r="C1625" t="s">
        <v>138</v>
      </c>
      <c r="D1625" t="s">
        <v>62</v>
      </c>
      <c r="E1625">
        <v>2050</v>
      </c>
      <c r="F1625">
        <v>385847.82849847211</v>
      </c>
    </row>
    <row r="1626" spans="1:6" x14ac:dyDescent="0.35">
      <c r="A1626" t="s">
        <v>159</v>
      </c>
      <c r="B1626" t="s">
        <v>13</v>
      </c>
      <c r="C1626" t="s">
        <v>138</v>
      </c>
      <c r="D1626" t="s">
        <v>52</v>
      </c>
      <c r="E1626">
        <v>2050</v>
      </c>
      <c r="F1626">
        <v>457890.6818787345</v>
      </c>
    </row>
    <row r="1627" spans="1:6" x14ac:dyDescent="0.35">
      <c r="A1627" t="s">
        <v>159</v>
      </c>
      <c r="B1627" t="s">
        <v>13</v>
      </c>
      <c r="C1627" t="s">
        <v>138</v>
      </c>
      <c r="D1627" t="s">
        <v>44</v>
      </c>
      <c r="E1627">
        <v>2050</v>
      </c>
      <c r="F1627">
        <v>0</v>
      </c>
    </row>
    <row r="1628" spans="1:6" x14ac:dyDescent="0.35">
      <c r="A1628" t="s">
        <v>159</v>
      </c>
      <c r="B1628" t="s">
        <v>139</v>
      </c>
      <c r="C1628" t="s">
        <v>138</v>
      </c>
      <c r="D1628" t="s">
        <v>48</v>
      </c>
      <c r="E1628">
        <v>2050</v>
      </c>
      <c r="F1628">
        <v>0</v>
      </c>
    </row>
    <row r="1629" spans="1:6" x14ac:dyDescent="0.35">
      <c r="A1629" t="s">
        <v>159</v>
      </c>
      <c r="B1629" t="s">
        <v>139</v>
      </c>
      <c r="C1629" t="s">
        <v>138</v>
      </c>
      <c r="D1629" t="s">
        <v>60</v>
      </c>
      <c r="E1629">
        <v>2050</v>
      </c>
      <c r="F1629">
        <v>0</v>
      </c>
    </row>
    <row r="1630" spans="1:6" x14ac:dyDescent="0.35">
      <c r="A1630" t="s">
        <v>159</v>
      </c>
      <c r="B1630" t="s">
        <v>139</v>
      </c>
      <c r="C1630" t="s">
        <v>138</v>
      </c>
      <c r="D1630" t="s">
        <v>61</v>
      </c>
      <c r="E1630">
        <v>2050</v>
      </c>
      <c r="F1630">
        <v>0</v>
      </c>
    </row>
    <row r="1631" spans="1:6" x14ac:dyDescent="0.35">
      <c r="A1631" t="s">
        <v>159</v>
      </c>
      <c r="B1631" t="s">
        <v>139</v>
      </c>
      <c r="C1631" t="s">
        <v>138</v>
      </c>
      <c r="D1631" t="s">
        <v>78</v>
      </c>
      <c r="E1631">
        <v>2050</v>
      </c>
      <c r="F1631">
        <v>127046.30450353827</v>
      </c>
    </row>
    <row r="1632" spans="1:6" x14ac:dyDescent="0.35">
      <c r="A1632" t="s">
        <v>159</v>
      </c>
      <c r="B1632" t="s">
        <v>139</v>
      </c>
      <c r="C1632" t="s">
        <v>138</v>
      </c>
      <c r="D1632" t="s">
        <v>52</v>
      </c>
      <c r="E1632">
        <v>2050</v>
      </c>
      <c r="F1632">
        <v>0</v>
      </c>
    </row>
    <row r="1633" spans="1:6" x14ac:dyDescent="0.35">
      <c r="A1633" t="s">
        <v>159</v>
      </c>
      <c r="B1633" t="s">
        <v>139</v>
      </c>
      <c r="C1633" t="s">
        <v>138</v>
      </c>
      <c r="D1633" t="s">
        <v>44</v>
      </c>
      <c r="E1633">
        <v>2050</v>
      </c>
      <c r="F1633">
        <v>0</v>
      </c>
    </row>
    <row r="1634" spans="1:6" x14ac:dyDescent="0.35">
      <c r="A1634" t="s">
        <v>159</v>
      </c>
      <c r="B1634" t="s">
        <v>12</v>
      </c>
      <c r="C1634" t="s">
        <v>136</v>
      </c>
      <c r="D1634" t="s">
        <v>40</v>
      </c>
      <c r="E1634">
        <v>2019</v>
      </c>
      <c r="F1634">
        <v>12818096.433914844</v>
      </c>
    </row>
    <row r="1635" spans="1:6" x14ac:dyDescent="0.35">
      <c r="A1635" t="s">
        <v>159</v>
      </c>
      <c r="B1635" t="s">
        <v>12</v>
      </c>
      <c r="C1635" t="s">
        <v>136</v>
      </c>
      <c r="D1635" t="s">
        <v>41</v>
      </c>
      <c r="E1635">
        <v>2019</v>
      </c>
      <c r="F1635">
        <v>9058051.1739541572</v>
      </c>
    </row>
    <row r="1636" spans="1:6" x14ac:dyDescent="0.35">
      <c r="A1636" t="s">
        <v>159</v>
      </c>
      <c r="B1636" t="s">
        <v>12</v>
      </c>
      <c r="C1636" t="s">
        <v>136</v>
      </c>
      <c r="D1636" t="s">
        <v>42</v>
      </c>
      <c r="E1636">
        <v>2019</v>
      </c>
      <c r="F1636">
        <v>4103.8061780475591</v>
      </c>
    </row>
    <row r="1637" spans="1:6" x14ac:dyDescent="0.35">
      <c r="A1637" t="s">
        <v>159</v>
      </c>
      <c r="B1637" t="s">
        <v>12</v>
      </c>
      <c r="C1637" t="s">
        <v>136</v>
      </c>
      <c r="D1637" t="s">
        <v>46</v>
      </c>
      <c r="E1637">
        <v>2019</v>
      </c>
      <c r="F1637">
        <v>730307.97492940596</v>
      </c>
    </row>
    <row r="1638" spans="1:6" x14ac:dyDescent="0.35">
      <c r="A1638" t="s">
        <v>159</v>
      </c>
      <c r="B1638" t="s">
        <v>12</v>
      </c>
      <c r="C1638" t="s">
        <v>136</v>
      </c>
      <c r="D1638" t="s">
        <v>63</v>
      </c>
      <c r="E1638">
        <v>2019</v>
      </c>
      <c r="F1638">
        <v>7001629.6154696662</v>
      </c>
    </row>
    <row r="1639" spans="1:6" x14ac:dyDescent="0.35">
      <c r="A1639" t="s">
        <v>159</v>
      </c>
      <c r="B1639" t="s">
        <v>12</v>
      </c>
      <c r="C1639" t="s">
        <v>136</v>
      </c>
      <c r="D1639" t="s">
        <v>64</v>
      </c>
      <c r="E1639">
        <v>2019</v>
      </c>
      <c r="F1639">
        <v>569996.93502990273</v>
      </c>
    </row>
    <row r="1640" spans="1:6" x14ac:dyDescent="0.35">
      <c r="A1640" t="s">
        <v>159</v>
      </c>
      <c r="B1640" t="s">
        <v>12</v>
      </c>
      <c r="C1640" t="s">
        <v>136</v>
      </c>
      <c r="D1640" t="s">
        <v>40</v>
      </c>
      <c r="E1640">
        <v>2030</v>
      </c>
      <c r="F1640">
        <v>1507483.3175881065</v>
      </c>
    </row>
    <row r="1641" spans="1:6" x14ac:dyDescent="0.35">
      <c r="A1641" t="s">
        <v>159</v>
      </c>
      <c r="B1641" t="s">
        <v>12</v>
      </c>
      <c r="C1641" t="s">
        <v>136</v>
      </c>
      <c r="D1641" t="s">
        <v>41</v>
      </c>
      <c r="E1641">
        <v>2030</v>
      </c>
      <c r="F1641">
        <v>1298349.6711335778</v>
      </c>
    </row>
    <row r="1642" spans="1:6" x14ac:dyDescent="0.35">
      <c r="A1642" t="s">
        <v>159</v>
      </c>
      <c r="B1642" t="s">
        <v>12</v>
      </c>
      <c r="C1642" t="s">
        <v>136</v>
      </c>
      <c r="D1642" t="s">
        <v>42</v>
      </c>
      <c r="E1642">
        <v>2030</v>
      </c>
      <c r="F1642">
        <v>834.27261355454812</v>
      </c>
    </row>
    <row r="1643" spans="1:6" x14ac:dyDescent="0.35">
      <c r="A1643" t="s">
        <v>159</v>
      </c>
      <c r="B1643" t="s">
        <v>12</v>
      </c>
      <c r="C1643" t="s">
        <v>136</v>
      </c>
      <c r="D1643" t="s">
        <v>46</v>
      </c>
      <c r="E1643">
        <v>2030</v>
      </c>
      <c r="F1643">
        <v>502160.95849399589</v>
      </c>
    </row>
    <row r="1644" spans="1:6" x14ac:dyDescent="0.35">
      <c r="A1644" t="s">
        <v>159</v>
      </c>
      <c r="B1644" t="s">
        <v>12</v>
      </c>
      <c r="C1644" t="s">
        <v>136</v>
      </c>
      <c r="D1644" t="s">
        <v>63</v>
      </c>
      <c r="E1644">
        <v>2030</v>
      </c>
      <c r="F1644">
        <v>24536460.551041305</v>
      </c>
    </row>
    <row r="1645" spans="1:6" x14ac:dyDescent="0.35">
      <c r="A1645" t="s">
        <v>159</v>
      </c>
      <c r="B1645" t="s">
        <v>12</v>
      </c>
      <c r="C1645" t="s">
        <v>136</v>
      </c>
      <c r="D1645" t="s">
        <v>64</v>
      </c>
      <c r="E1645">
        <v>2030</v>
      </c>
      <c r="F1645">
        <v>513284.74461432674</v>
      </c>
    </row>
    <row r="1646" spans="1:6" x14ac:dyDescent="0.35">
      <c r="A1646" t="s">
        <v>159</v>
      </c>
      <c r="B1646" t="s">
        <v>12</v>
      </c>
      <c r="C1646" t="s">
        <v>136</v>
      </c>
      <c r="D1646" t="s">
        <v>40</v>
      </c>
      <c r="E1646">
        <v>2050</v>
      </c>
      <c r="F1646">
        <v>1443229.1767579557</v>
      </c>
    </row>
    <row r="1647" spans="1:6" x14ac:dyDescent="0.35">
      <c r="A1647" t="s">
        <v>159</v>
      </c>
      <c r="B1647" t="s">
        <v>12</v>
      </c>
      <c r="C1647" t="s">
        <v>136</v>
      </c>
      <c r="D1647" t="s">
        <v>41</v>
      </c>
      <c r="E1647">
        <v>2050</v>
      </c>
      <c r="F1647">
        <v>1273540.6502549821</v>
      </c>
    </row>
    <row r="1648" spans="1:6" x14ac:dyDescent="0.35">
      <c r="A1648" t="s">
        <v>159</v>
      </c>
      <c r="B1648" t="s">
        <v>12</v>
      </c>
      <c r="C1648" t="s">
        <v>136</v>
      </c>
      <c r="D1648" t="s">
        <v>42</v>
      </c>
      <c r="E1648">
        <v>2050</v>
      </c>
      <c r="F1648">
        <v>861.55317224824194</v>
      </c>
    </row>
    <row r="1649" spans="1:6" x14ac:dyDescent="0.35">
      <c r="A1649" t="s">
        <v>159</v>
      </c>
      <c r="B1649" t="s">
        <v>12</v>
      </c>
      <c r="C1649" t="s">
        <v>136</v>
      </c>
      <c r="D1649" t="s">
        <v>46</v>
      </c>
      <c r="E1649">
        <v>2050</v>
      </c>
      <c r="F1649">
        <v>525831.49845533748</v>
      </c>
    </row>
    <row r="1650" spans="1:6" x14ac:dyDescent="0.35">
      <c r="A1650" t="s">
        <v>159</v>
      </c>
      <c r="B1650" t="s">
        <v>12</v>
      </c>
      <c r="C1650" t="s">
        <v>136</v>
      </c>
      <c r="D1650" t="s">
        <v>63</v>
      </c>
      <c r="E1650">
        <v>2050</v>
      </c>
      <c r="F1650">
        <v>23799312.978394996</v>
      </c>
    </row>
    <row r="1651" spans="1:6" x14ac:dyDescent="0.35">
      <c r="A1651" t="s">
        <v>159</v>
      </c>
      <c r="B1651" t="s">
        <v>12</v>
      </c>
      <c r="C1651" t="s">
        <v>136</v>
      </c>
      <c r="D1651" t="s">
        <v>64</v>
      </c>
      <c r="E1651">
        <v>2050</v>
      </c>
      <c r="F1651">
        <v>435280.77140187437</v>
      </c>
    </row>
    <row r="1652" spans="1:6" x14ac:dyDescent="0.35">
      <c r="A1652" t="s">
        <v>159</v>
      </c>
      <c r="B1652" t="s">
        <v>12</v>
      </c>
      <c r="C1652" t="s">
        <v>138</v>
      </c>
      <c r="D1652" t="s">
        <v>40</v>
      </c>
      <c r="E1652">
        <v>2019</v>
      </c>
      <c r="F1652">
        <v>1924034.2327518209</v>
      </c>
    </row>
    <row r="1653" spans="1:6" x14ac:dyDescent="0.35">
      <c r="A1653" t="s">
        <v>159</v>
      </c>
      <c r="B1653" t="s">
        <v>12</v>
      </c>
      <c r="C1653" t="s">
        <v>138</v>
      </c>
      <c r="D1653" t="s">
        <v>41</v>
      </c>
      <c r="E1653">
        <v>2019</v>
      </c>
      <c r="F1653">
        <v>638439.1593791761</v>
      </c>
    </row>
    <row r="1654" spans="1:6" x14ac:dyDescent="0.35">
      <c r="A1654" t="s">
        <v>159</v>
      </c>
      <c r="B1654" t="s">
        <v>12</v>
      </c>
      <c r="C1654" t="s">
        <v>138</v>
      </c>
      <c r="D1654" t="s">
        <v>42</v>
      </c>
      <c r="E1654">
        <v>2019</v>
      </c>
      <c r="F1654">
        <v>337.693821952441</v>
      </c>
    </row>
    <row r="1655" spans="1:6" x14ac:dyDescent="0.35">
      <c r="A1655" t="s">
        <v>159</v>
      </c>
      <c r="B1655" t="s">
        <v>12</v>
      </c>
      <c r="C1655" t="s">
        <v>138</v>
      </c>
      <c r="D1655" t="s">
        <v>46</v>
      </c>
      <c r="E1655">
        <v>2019</v>
      </c>
      <c r="F1655">
        <v>93457.017927737121</v>
      </c>
    </row>
    <row r="1656" spans="1:6" x14ac:dyDescent="0.35">
      <c r="A1656" t="s">
        <v>159</v>
      </c>
      <c r="B1656" t="s">
        <v>12</v>
      </c>
      <c r="C1656" t="s">
        <v>138</v>
      </c>
      <c r="D1656" t="s">
        <v>63</v>
      </c>
      <c r="E1656">
        <v>2019</v>
      </c>
      <c r="F1656">
        <v>1801862.1200388186</v>
      </c>
    </row>
    <row r="1657" spans="1:6" x14ac:dyDescent="0.35">
      <c r="A1657" t="s">
        <v>159</v>
      </c>
      <c r="B1657" t="s">
        <v>12</v>
      </c>
      <c r="C1657" t="s">
        <v>138</v>
      </c>
      <c r="D1657" t="s">
        <v>64</v>
      </c>
      <c r="E1657">
        <v>2019</v>
      </c>
      <c r="F1657">
        <v>374820.3560243976</v>
      </c>
    </row>
    <row r="1658" spans="1:6" x14ac:dyDescent="0.35">
      <c r="A1658" t="s">
        <v>159</v>
      </c>
      <c r="B1658" t="s">
        <v>12</v>
      </c>
      <c r="C1658" t="s">
        <v>138</v>
      </c>
      <c r="D1658" t="s">
        <v>40</v>
      </c>
      <c r="E1658">
        <v>2030</v>
      </c>
      <c r="F1658">
        <v>218429.98380428454</v>
      </c>
    </row>
    <row r="1659" spans="1:6" x14ac:dyDescent="0.35">
      <c r="A1659" t="s">
        <v>159</v>
      </c>
      <c r="B1659" t="s">
        <v>12</v>
      </c>
      <c r="C1659" t="s">
        <v>138</v>
      </c>
      <c r="D1659" t="s">
        <v>41</v>
      </c>
      <c r="E1659">
        <v>2030</v>
      </c>
      <c r="F1659">
        <v>92278.917266620876</v>
      </c>
    </row>
    <row r="1660" spans="1:6" x14ac:dyDescent="0.35">
      <c r="A1660" t="s">
        <v>159</v>
      </c>
      <c r="B1660" t="s">
        <v>12</v>
      </c>
      <c r="C1660" t="s">
        <v>138</v>
      </c>
      <c r="D1660" t="s">
        <v>42</v>
      </c>
      <c r="E1660">
        <v>2030</v>
      </c>
      <c r="F1660">
        <v>70.020192515285444</v>
      </c>
    </row>
    <row r="1661" spans="1:6" x14ac:dyDescent="0.35">
      <c r="A1661" t="s">
        <v>159</v>
      </c>
      <c r="B1661" t="s">
        <v>12</v>
      </c>
      <c r="C1661" t="s">
        <v>138</v>
      </c>
      <c r="D1661" t="s">
        <v>46</v>
      </c>
      <c r="E1661">
        <v>2030</v>
      </c>
      <c r="F1661">
        <v>67774.717172805787</v>
      </c>
    </row>
    <row r="1662" spans="1:6" x14ac:dyDescent="0.35">
      <c r="A1662" t="s">
        <v>159</v>
      </c>
      <c r="B1662" t="s">
        <v>12</v>
      </c>
      <c r="C1662" t="s">
        <v>138</v>
      </c>
      <c r="D1662" t="s">
        <v>63</v>
      </c>
      <c r="E1662">
        <v>2030</v>
      </c>
      <c r="F1662">
        <v>3985467.3639692026</v>
      </c>
    </row>
    <row r="1663" spans="1:6" x14ac:dyDescent="0.35">
      <c r="A1663" t="s">
        <v>159</v>
      </c>
      <c r="B1663" t="s">
        <v>12</v>
      </c>
      <c r="C1663" t="s">
        <v>138</v>
      </c>
      <c r="D1663" t="s">
        <v>64</v>
      </c>
      <c r="E1663">
        <v>2030</v>
      </c>
      <c r="F1663">
        <v>319547.2882527773</v>
      </c>
    </row>
    <row r="1664" spans="1:6" x14ac:dyDescent="0.35">
      <c r="A1664" t="s">
        <v>159</v>
      </c>
      <c r="B1664" t="s">
        <v>12</v>
      </c>
      <c r="C1664" t="s">
        <v>138</v>
      </c>
      <c r="D1664" t="s">
        <v>40</v>
      </c>
      <c r="E1664">
        <v>2050</v>
      </c>
      <c r="F1664">
        <v>209119.74416372692</v>
      </c>
    </row>
    <row r="1665" spans="1:6" x14ac:dyDescent="0.35">
      <c r="A1665" t="s">
        <v>159</v>
      </c>
      <c r="B1665" t="s">
        <v>12</v>
      </c>
      <c r="C1665" t="s">
        <v>138</v>
      </c>
      <c r="D1665" t="s">
        <v>41</v>
      </c>
      <c r="E1665">
        <v>2050</v>
      </c>
      <c r="F1665">
        <v>90515.640673249072</v>
      </c>
    </row>
    <row r="1666" spans="1:6" x14ac:dyDescent="0.35">
      <c r="A1666" t="s">
        <v>159</v>
      </c>
      <c r="B1666" t="s">
        <v>12</v>
      </c>
      <c r="C1666" t="s">
        <v>138</v>
      </c>
      <c r="D1666" t="s">
        <v>42</v>
      </c>
      <c r="E1666">
        <v>2050</v>
      </c>
      <c r="F1666">
        <v>72.309839736855295</v>
      </c>
    </row>
    <row r="1667" spans="1:6" x14ac:dyDescent="0.35">
      <c r="A1667" t="s">
        <v>159</v>
      </c>
      <c r="B1667" t="s">
        <v>12</v>
      </c>
      <c r="C1667" t="s">
        <v>138</v>
      </c>
      <c r="D1667" t="s">
        <v>46</v>
      </c>
      <c r="E1667">
        <v>2050</v>
      </c>
      <c r="F1667">
        <v>71371.713113742837</v>
      </c>
    </row>
    <row r="1668" spans="1:6" x14ac:dyDescent="0.35">
      <c r="A1668" t="s">
        <v>159</v>
      </c>
      <c r="B1668" t="s">
        <v>12</v>
      </c>
      <c r="C1668" t="s">
        <v>138</v>
      </c>
      <c r="D1668" t="s">
        <v>63</v>
      </c>
      <c r="E1668">
        <v>2050</v>
      </c>
      <c r="F1668">
        <v>3937996.2168795727</v>
      </c>
    </row>
    <row r="1669" spans="1:6" x14ac:dyDescent="0.35">
      <c r="A1669" t="s">
        <v>159</v>
      </c>
      <c r="B1669" t="s">
        <v>12</v>
      </c>
      <c r="C1669" t="s">
        <v>138</v>
      </c>
      <c r="D1669" t="s">
        <v>64</v>
      </c>
      <c r="E1669">
        <v>2050</v>
      </c>
      <c r="F1669">
        <v>301568.11342159985</v>
      </c>
    </row>
    <row r="1670" spans="1:6" x14ac:dyDescent="0.35">
      <c r="A1670" t="s">
        <v>159</v>
      </c>
      <c r="B1670" t="s">
        <v>140</v>
      </c>
      <c r="C1670" t="s">
        <v>136</v>
      </c>
      <c r="D1670" t="s">
        <v>49</v>
      </c>
      <c r="E1670">
        <v>2019</v>
      </c>
      <c r="F1670">
        <v>0</v>
      </c>
    </row>
    <row r="1671" spans="1:6" x14ac:dyDescent="0.35">
      <c r="A1671" t="s">
        <v>159</v>
      </c>
      <c r="B1671" t="s">
        <v>140</v>
      </c>
      <c r="C1671" t="s">
        <v>136</v>
      </c>
      <c r="D1671" t="s">
        <v>49</v>
      </c>
      <c r="E1671">
        <v>2030</v>
      </c>
      <c r="F1671">
        <v>0</v>
      </c>
    </row>
    <row r="1672" spans="1:6" x14ac:dyDescent="0.35">
      <c r="A1672" t="s">
        <v>159</v>
      </c>
      <c r="B1672" t="s">
        <v>140</v>
      </c>
      <c r="C1672" t="s">
        <v>136</v>
      </c>
      <c r="D1672" t="s">
        <v>49</v>
      </c>
      <c r="E1672">
        <v>2050</v>
      </c>
      <c r="F1672">
        <v>0</v>
      </c>
    </row>
    <row r="1673" spans="1:6" x14ac:dyDescent="0.35">
      <c r="A1673" t="s">
        <v>159</v>
      </c>
      <c r="B1673" t="s">
        <v>140</v>
      </c>
      <c r="C1673" t="s">
        <v>138</v>
      </c>
      <c r="D1673" t="s">
        <v>49</v>
      </c>
      <c r="E1673">
        <v>2019</v>
      </c>
      <c r="F1673">
        <v>0</v>
      </c>
    </row>
    <row r="1674" spans="1:6" x14ac:dyDescent="0.35">
      <c r="A1674" t="s">
        <v>159</v>
      </c>
      <c r="B1674" t="s">
        <v>140</v>
      </c>
      <c r="C1674" t="s">
        <v>138</v>
      </c>
      <c r="D1674" t="s">
        <v>49</v>
      </c>
      <c r="E1674">
        <v>2030</v>
      </c>
      <c r="F1674">
        <v>0</v>
      </c>
    </row>
    <row r="1675" spans="1:6" x14ac:dyDescent="0.35">
      <c r="A1675" t="s">
        <v>159</v>
      </c>
      <c r="B1675" t="s">
        <v>140</v>
      </c>
      <c r="C1675" t="s">
        <v>138</v>
      </c>
      <c r="D1675" t="s">
        <v>49</v>
      </c>
      <c r="E1675">
        <v>2050</v>
      </c>
      <c r="F1675">
        <v>0</v>
      </c>
    </row>
    <row r="1676" spans="1:6" x14ac:dyDescent="0.35">
      <c r="A1676" t="s">
        <v>159</v>
      </c>
      <c r="B1676" t="s">
        <v>141</v>
      </c>
      <c r="C1676" t="s">
        <v>136</v>
      </c>
      <c r="D1676" t="s">
        <v>65</v>
      </c>
      <c r="E1676">
        <v>2019</v>
      </c>
      <c r="F1676">
        <v>485762.00237315823</v>
      </c>
    </row>
    <row r="1677" spans="1:6" x14ac:dyDescent="0.35">
      <c r="A1677" t="s">
        <v>159</v>
      </c>
      <c r="B1677" t="s">
        <v>141</v>
      </c>
      <c r="C1677" t="s">
        <v>136</v>
      </c>
      <c r="D1677" t="s">
        <v>65</v>
      </c>
      <c r="E1677">
        <v>2030</v>
      </c>
      <c r="F1677">
        <v>371797.62097043003</v>
      </c>
    </row>
    <row r="1678" spans="1:6" x14ac:dyDescent="0.35">
      <c r="A1678" t="s">
        <v>159</v>
      </c>
      <c r="B1678" t="s">
        <v>141</v>
      </c>
      <c r="C1678" t="s">
        <v>136</v>
      </c>
      <c r="D1678" t="s">
        <v>65</v>
      </c>
      <c r="E1678">
        <v>2050</v>
      </c>
      <c r="F1678">
        <v>370660.6274963881</v>
      </c>
    </row>
    <row r="1679" spans="1:6" x14ac:dyDescent="0.35">
      <c r="A1679" t="s">
        <v>159</v>
      </c>
      <c r="B1679" t="s">
        <v>141</v>
      </c>
      <c r="C1679" t="s">
        <v>138</v>
      </c>
      <c r="D1679" t="s">
        <v>65</v>
      </c>
      <c r="E1679">
        <v>2019</v>
      </c>
      <c r="F1679">
        <v>192563.22613808865</v>
      </c>
    </row>
    <row r="1680" spans="1:6" x14ac:dyDescent="0.35">
      <c r="A1680" t="s">
        <v>159</v>
      </c>
      <c r="B1680" t="s">
        <v>141</v>
      </c>
      <c r="C1680" t="s">
        <v>138</v>
      </c>
      <c r="D1680" t="s">
        <v>65</v>
      </c>
      <c r="E1680">
        <v>2030</v>
      </c>
      <c r="F1680">
        <v>110532.40398074606</v>
      </c>
    </row>
    <row r="1681" spans="1:6" x14ac:dyDescent="0.35">
      <c r="A1681" t="s">
        <v>159</v>
      </c>
      <c r="B1681" t="s">
        <v>141</v>
      </c>
      <c r="C1681" t="s">
        <v>138</v>
      </c>
      <c r="D1681" t="s">
        <v>65</v>
      </c>
      <c r="E1681">
        <v>2050</v>
      </c>
      <c r="F1681">
        <v>113182.04384415773</v>
      </c>
    </row>
    <row r="1682" spans="1:6" x14ac:dyDescent="0.35">
      <c r="A1682" t="s">
        <v>159</v>
      </c>
      <c r="B1682" t="s">
        <v>121</v>
      </c>
      <c r="C1682" t="s">
        <v>136</v>
      </c>
      <c r="D1682" t="s">
        <v>48</v>
      </c>
      <c r="E1682">
        <v>2019</v>
      </c>
      <c r="F1682">
        <v>0</v>
      </c>
    </row>
    <row r="1683" spans="1:6" x14ac:dyDescent="0.35">
      <c r="A1683" t="s">
        <v>159</v>
      </c>
      <c r="B1683" t="s">
        <v>121</v>
      </c>
      <c r="C1683" t="s">
        <v>136</v>
      </c>
      <c r="D1683" t="s">
        <v>48</v>
      </c>
      <c r="E1683">
        <v>2030</v>
      </c>
      <c r="F1683">
        <v>0</v>
      </c>
    </row>
    <row r="1684" spans="1:6" x14ac:dyDescent="0.35">
      <c r="A1684" t="s">
        <v>159</v>
      </c>
      <c r="B1684" t="s">
        <v>121</v>
      </c>
      <c r="C1684" t="s">
        <v>136</v>
      </c>
      <c r="D1684" t="s">
        <v>48</v>
      </c>
      <c r="E1684">
        <v>2050</v>
      </c>
      <c r="F1684">
        <v>0</v>
      </c>
    </row>
    <row r="1685" spans="1:6" x14ac:dyDescent="0.35">
      <c r="A1685" t="s">
        <v>159</v>
      </c>
      <c r="B1685" t="s">
        <v>121</v>
      </c>
      <c r="C1685" t="s">
        <v>138</v>
      </c>
      <c r="D1685" t="s">
        <v>48</v>
      </c>
      <c r="E1685">
        <v>2019</v>
      </c>
      <c r="F1685">
        <v>0</v>
      </c>
    </row>
    <row r="1686" spans="1:6" x14ac:dyDescent="0.35">
      <c r="A1686" t="s">
        <v>159</v>
      </c>
      <c r="B1686" t="s">
        <v>121</v>
      </c>
      <c r="C1686" t="s">
        <v>138</v>
      </c>
      <c r="D1686" t="s">
        <v>48</v>
      </c>
      <c r="E1686">
        <v>2030</v>
      </c>
      <c r="F1686">
        <v>0</v>
      </c>
    </row>
    <row r="1687" spans="1:6" x14ac:dyDescent="0.35">
      <c r="A1687" t="s">
        <v>159</v>
      </c>
      <c r="B1687" t="s">
        <v>121</v>
      </c>
      <c r="C1687" t="s">
        <v>138</v>
      </c>
      <c r="D1687" t="s">
        <v>48</v>
      </c>
      <c r="E1687">
        <v>2050</v>
      </c>
      <c r="F1687">
        <v>0</v>
      </c>
    </row>
    <row r="1688" spans="1:6" x14ac:dyDescent="0.35">
      <c r="A1688" t="s">
        <v>159</v>
      </c>
      <c r="B1688" t="s">
        <v>121</v>
      </c>
      <c r="C1688" t="s">
        <v>136</v>
      </c>
      <c r="D1688" t="s">
        <v>62</v>
      </c>
      <c r="E1688">
        <v>2019</v>
      </c>
      <c r="F1688">
        <v>0</v>
      </c>
    </row>
    <row r="1689" spans="1:6" x14ac:dyDescent="0.35">
      <c r="A1689" t="s">
        <v>159</v>
      </c>
      <c r="B1689" t="s">
        <v>121</v>
      </c>
      <c r="C1689" t="s">
        <v>136</v>
      </c>
      <c r="D1689" t="s">
        <v>62</v>
      </c>
      <c r="E1689">
        <v>2030</v>
      </c>
      <c r="F1689">
        <v>0</v>
      </c>
    </row>
    <row r="1690" spans="1:6" x14ac:dyDescent="0.35">
      <c r="A1690" t="s">
        <v>159</v>
      </c>
      <c r="B1690" t="s">
        <v>121</v>
      </c>
      <c r="C1690" t="s">
        <v>136</v>
      </c>
      <c r="D1690" t="s">
        <v>62</v>
      </c>
      <c r="E1690">
        <v>2050</v>
      </c>
      <c r="F1690">
        <v>0</v>
      </c>
    </row>
    <row r="1691" spans="1:6" x14ac:dyDescent="0.35">
      <c r="A1691" t="s">
        <v>159</v>
      </c>
      <c r="B1691" t="s">
        <v>121</v>
      </c>
      <c r="C1691" t="s">
        <v>138</v>
      </c>
      <c r="D1691" t="s">
        <v>62</v>
      </c>
      <c r="E1691">
        <v>2019</v>
      </c>
      <c r="F1691">
        <v>0</v>
      </c>
    </row>
    <row r="1692" spans="1:6" x14ac:dyDescent="0.35">
      <c r="A1692" t="s">
        <v>159</v>
      </c>
      <c r="B1692" t="s">
        <v>121</v>
      </c>
      <c r="C1692" t="s">
        <v>138</v>
      </c>
      <c r="D1692" t="s">
        <v>62</v>
      </c>
      <c r="E1692">
        <v>2030</v>
      </c>
      <c r="F1692">
        <v>0</v>
      </c>
    </row>
    <row r="1693" spans="1:6" x14ac:dyDescent="0.35">
      <c r="A1693" t="s">
        <v>159</v>
      </c>
      <c r="B1693" t="s">
        <v>121</v>
      </c>
      <c r="C1693" t="s">
        <v>138</v>
      </c>
      <c r="D1693" t="s">
        <v>62</v>
      </c>
      <c r="E1693">
        <v>2050</v>
      </c>
      <c r="F1693">
        <v>0</v>
      </c>
    </row>
    <row r="1694" spans="1:6" x14ac:dyDescent="0.35">
      <c r="A1694" t="s">
        <v>159</v>
      </c>
      <c r="B1694" t="s">
        <v>13</v>
      </c>
      <c r="C1694" t="s">
        <v>136</v>
      </c>
      <c r="D1694" t="s">
        <v>122</v>
      </c>
      <c r="E1694">
        <v>2019</v>
      </c>
      <c r="F1694">
        <v>0</v>
      </c>
    </row>
    <row r="1695" spans="1:6" x14ac:dyDescent="0.35">
      <c r="A1695" t="s">
        <v>159</v>
      </c>
      <c r="B1695" t="s">
        <v>13</v>
      </c>
      <c r="C1695" t="s">
        <v>136</v>
      </c>
      <c r="D1695" t="s">
        <v>123</v>
      </c>
      <c r="E1695">
        <v>2019</v>
      </c>
      <c r="F1695">
        <v>0</v>
      </c>
    </row>
    <row r="1696" spans="1:6" x14ac:dyDescent="0.35">
      <c r="A1696" t="s">
        <v>159</v>
      </c>
      <c r="B1696" t="s">
        <v>13</v>
      </c>
      <c r="C1696" t="s">
        <v>136</v>
      </c>
      <c r="D1696" t="s">
        <v>122</v>
      </c>
      <c r="E1696">
        <v>2030</v>
      </c>
      <c r="F1696">
        <v>0</v>
      </c>
    </row>
    <row r="1697" spans="1:6" x14ac:dyDescent="0.35">
      <c r="A1697" t="s">
        <v>159</v>
      </c>
      <c r="B1697" t="s">
        <v>13</v>
      </c>
      <c r="C1697" t="s">
        <v>136</v>
      </c>
      <c r="D1697" t="s">
        <v>123</v>
      </c>
      <c r="E1697">
        <v>2030</v>
      </c>
      <c r="F1697">
        <v>0</v>
      </c>
    </row>
    <row r="1698" spans="1:6" x14ac:dyDescent="0.35">
      <c r="A1698" t="s">
        <v>159</v>
      </c>
      <c r="B1698" t="s">
        <v>13</v>
      </c>
      <c r="C1698" t="s">
        <v>136</v>
      </c>
      <c r="D1698" t="s">
        <v>122</v>
      </c>
      <c r="E1698">
        <v>2050</v>
      </c>
      <c r="F1698">
        <v>0</v>
      </c>
    </row>
    <row r="1699" spans="1:6" x14ac:dyDescent="0.35">
      <c r="A1699" t="s">
        <v>159</v>
      </c>
      <c r="B1699" t="s">
        <v>13</v>
      </c>
      <c r="C1699" t="s">
        <v>136</v>
      </c>
      <c r="D1699" t="s">
        <v>123</v>
      </c>
      <c r="E1699">
        <v>2050</v>
      </c>
      <c r="F1699">
        <v>0</v>
      </c>
    </row>
    <row r="1700" spans="1:6" x14ac:dyDescent="0.35">
      <c r="A1700" t="s">
        <v>159</v>
      </c>
      <c r="B1700" t="s">
        <v>13</v>
      </c>
      <c r="C1700" t="s">
        <v>138</v>
      </c>
      <c r="D1700" t="s">
        <v>122</v>
      </c>
      <c r="E1700">
        <v>2019</v>
      </c>
      <c r="F1700">
        <v>0</v>
      </c>
    </row>
    <row r="1701" spans="1:6" x14ac:dyDescent="0.35">
      <c r="A1701" t="s">
        <v>159</v>
      </c>
      <c r="B1701" t="s">
        <v>13</v>
      </c>
      <c r="C1701" t="s">
        <v>138</v>
      </c>
      <c r="D1701" t="s">
        <v>123</v>
      </c>
      <c r="E1701">
        <v>2019</v>
      </c>
      <c r="F1701">
        <v>0</v>
      </c>
    </row>
    <row r="1702" spans="1:6" x14ac:dyDescent="0.35">
      <c r="A1702" t="s">
        <v>159</v>
      </c>
      <c r="B1702" t="s">
        <v>13</v>
      </c>
      <c r="C1702" t="s">
        <v>138</v>
      </c>
      <c r="D1702" t="s">
        <v>122</v>
      </c>
      <c r="E1702">
        <v>2030</v>
      </c>
      <c r="F1702">
        <v>0</v>
      </c>
    </row>
    <row r="1703" spans="1:6" x14ac:dyDescent="0.35">
      <c r="A1703" t="s">
        <v>159</v>
      </c>
      <c r="B1703" t="s">
        <v>13</v>
      </c>
      <c r="C1703" t="s">
        <v>138</v>
      </c>
      <c r="D1703" t="s">
        <v>123</v>
      </c>
      <c r="E1703">
        <v>2030</v>
      </c>
      <c r="F1703">
        <v>0</v>
      </c>
    </row>
    <row r="1704" spans="1:6" x14ac:dyDescent="0.35">
      <c r="A1704" t="s">
        <v>159</v>
      </c>
      <c r="B1704" t="s">
        <v>13</v>
      </c>
      <c r="C1704" t="s">
        <v>138</v>
      </c>
      <c r="D1704" t="s">
        <v>122</v>
      </c>
      <c r="E1704">
        <v>2050</v>
      </c>
      <c r="F1704">
        <v>0</v>
      </c>
    </row>
    <row r="1705" spans="1:6" x14ac:dyDescent="0.35">
      <c r="A1705" t="s">
        <v>159</v>
      </c>
      <c r="B1705" t="s">
        <v>13</v>
      </c>
      <c r="C1705" t="s">
        <v>138</v>
      </c>
      <c r="D1705" t="s">
        <v>123</v>
      </c>
      <c r="E1705">
        <v>2050</v>
      </c>
      <c r="F1705">
        <v>0</v>
      </c>
    </row>
    <row r="1706" spans="1:6" x14ac:dyDescent="0.35">
      <c r="A1706" t="s">
        <v>160</v>
      </c>
      <c r="B1706" t="s">
        <v>10</v>
      </c>
      <c r="C1706" t="s">
        <v>136</v>
      </c>
      <c r="D1706" t="s">
        <v>27</v>
      </c>
      <c r="E1706">
        <v>2019</v>
      </c>
      <c r="F1706">
        <v>286329.90483694919</v>
      </c>
    </row>
    <row r="1707" spans="1:6" x14ac:dyDescent="0.35">
      <c r="A1707" t="s">
        <v>160</v>
      </c>
      <c r="B1707" t="s">
        <v>10</v>
      </c>
      <c r="C1707" t="s">
        <v>136</v>
      </c>
      <c r="D1707" t="s">
        <v>28</v>
      </c>
      <c r="E1707">
        <v>2019</v>
      </c>
      <c r="F1707">
        <v>261374.54615849949</v>
      </c>
    </row>
    <row r="1708" spans="1:6" x14ac:dyDescent="0.35">
      <c r="A1708" t="s">
        <v>160</v>
      </c>
      <c r="B1708" t="s">
        <v>10</v>
      </c>
      <c r="C1708" t="s">
        <v>136</v>
      </c>
      <c r="D1708" t="s">
        <v>29</v>
      </c>
      <c r="E1708">
        <v>2019</v>
      </c>
      <c r="F1708">
        <v>119523.03367046962</v>
      </c>
    </row>
    <row r="1709" spans="1:6" x14ac:dyDescent="0.35">
      <c r="A1709" t="s">
        <v>160</v>
      </c>
      <c r="B1709" t="s">
        <v>10</v>
      </c>
      <c r="C1709" t="s">
        <v>136</v>
      </c>
      <c r="D1709" t="s">
        <v>30</v>
      </c>
      <c r="E1709">
        <v>2019</v>
      </c>
      <c r="F1709">
        <v>117920.63695532705</v>
      </c>
    </row>
    <row r="1710" spans="1:6" x14ac:dyDescent="0.35">
      <c r="A1710" t="s">
        <v>160</v>
      </c>
      <c r="B1710" t="s">
        <v>10</v>
      </c>
      <c r="C1710" t="s">
        <v>136</v>
      </c>
      <c r="D1710" t="s">
        <v>31</v>
      </c>
      <c r="E1710">
        <v>2019</v>
      </c>
      <c r="F1710">
        <v>58080.313724265572</v>
      </c>
    </row>
    <row r="1711" spans="1:6" x14ac:dyDescent="0.35">
      <c r="A1711" t="s">
        <v>160</v>
      </c>
      <c r="B1711" t="s">
        <v>10</v>
      </c>
      <c r="C1711" t="s">
        <v>136</v>
      </c>
      <c r="D1711" t="s">
        <v>32</v>
      </c>
      <c r="E1711">
        <v>2019</v>
      </c>
      <c r="F1711">
        <v>0</v>
      </c>
    </row>
    <row r="1712" spans="1:6" x14ac:dyDescent="0.35">
      <c r="A1712" t="s">
        <v>160</v>
      </c>
      <c r="B1712" t="s">
        <v>10</v>
      </c>
      <c r="C1712" t="s">
        <v>136</v>
      </c>
      <c r="D1712" t="s">
        <v>33</v>
      </c>
      <c r="E1712">
        <v>2019</v>
      </c>
      <c r="F1712">
        <v>0</v>
      </c>
    </row>
    <row r="1713" spans="1:6" x14ac:dyDescent="0.35">
      <c r="A1713" t="s">
        <v>160</v>
      </c>
      <c r="B1713" t="s">
        <v>10</v>
      </c>
      <c r="C1713" t="s">
        <v>136</v>
      </c>
      <c r="D1713" t="s">
        <v>34</v>
      </c>
      <c r="E1713">
        <v>2019</v>
      </c>
      <c r="F1713">
        <v>0</v>
      </c>
    </row>
    <row r="1714" spans="1:6" x14ac:dyDescent="0.35">
      <c r="A1714" t="s">
        <v>160</v>
      </c>
      <c r="B1714" t="s">
        <v>10</v>
      </c>
      <c r="C1714" t="s">
        <v>136</v>
      </c>
      <c r="D1714" t="s">
        <v>137</v>
      </c>
      <c r="E1714">
        <v>2019</v>
      </c>
      <c r="F1714">
        <v>0</v>
      </c>
    </row>
    <row r="1715" spans="1:6" x14ac:dyDescent="0.35">
      <c r="A1715" t="s">
        <v>160</v>
      </c>
      <c r="B1715" t="s">
        <v>10</v>
      </c>
      <c r="C1715" t="s">
        <v>136</v>
      </c>
      <c r="D1715" t="s">
        <v>35</v>
      </c>
      <c r="E1715">
        <v>2019</v>
      </c>
      <c r="F1715">
        <v>457077.09579476295</v>
      </c>
    </row>
    <row r="1716" spans="1:6" x14ac:dyDescent="0.35">
      <c r="A1716" t="s">
        <v>160</v>
      </c>
      <c r="B1716" t="s">
        <v>10</v>
      </c>
      <c r="C1716" t="s">
        <v>136</v>
      </c>
      <c r="D1716" t="s">
        <v>36</v>
      </c>
      <c r="E1716">
        <v>2019</v>
      </c>
      <c r="F1716">
        <v>34149.438191562753</v>
      </c>
    </row>
    <row r="1717" spans="1:6" x14ac:dyDescent="0.35">
      <c r="A1717" t="s">
        <v>160</v>
      </c>
      <c r="B1717" t="s">
        <v>10</v>
      </c>
      <c r="C1717" t="s">
        <v>136</v>
      </c>
      <c r="D1717" t="s">
        <v>37</v>
      </c>
      <c r="E1717">
        <v>2019</v>
      </c>
      <c r="F1717">
        <v>31522.55833067331</v>
      </c>
    </row>
    <row r="1718" spans="1:6" x14ac:dyDescent="0.35">
      <c r="A1718" t="s">
        <v>160</v>
      </c>
      <c r="B1718" t="s">
        <v>10</v>
      </c>
      <c r="C1718" t="s">
        <v>136</v>
      </c>
      <c r="D1718" t="s">
        <v>38</v>
      </c>
      <c r="E1718">
        <v>2019</v>
      </c>
      <c r="F1718">
        <v>249553.58678449702</v>
      </c>
    </row>
    <row r="1719" spans="1:6" x14ac:dyDescent="0.35">
      <c r="A1719" t="s">
        <v>160</v>
      </c>
      <c r="B1719" t="s">
        <v>10</v>
      </c>
      <c r="C1719" t="s">
        <v>136</v>
      </c>
      <c r="D1719" t="s">
        <v>39</v>
      </c>
      <c r="E1719">
        <v>2019</v>
      </c>
      <c r="F1719">
        <v>48597.277426454682</v>
      </c>
    </row>
    <row r="1720" spans="1:6" x14ac:dyDescent="0.35">
      <c r="A1720" t="s">
        <v>160</v>
      </c>
      <c r="B1720" t="s">
        <v>10</v>
      </c>
      <c r="C1720" t="s">
        <v>136</v>
      </c>
      <c r="D1720" t="s">
        <v>27</v>
      </c>
      <c r="E1720">
        <v>2030</v>
      </c>
      <c r="F1720">
        <v>295933.04302308214</v>
      </c>
    </row>
    <row r="1721" spans="1:6" x14ac:dyDescent="0.35">
      <c r="A1721" t="s">
        <v>160</v>
      </c>
      <c r="B1721" t="s">
        <v>10</v>
      </c>
      <c r="C1721" t="s">
        <v>136</v>
      </c>
      <c r="D1721" t="s">
        <v>28</v>
      </c>
      <c r="E1721">
        <v>2030</v>
      </c>
      <c r="F1721">
        <v>270140.71358529059</v>
      </c>
    </row>
    <row r="1722" spans="1:6" x14ac:dyDescent="0.35">
      <c r="A1722" t="s">
        <v>160</v>
      </c>
      <c r="B1722" t="s">
        <v>10</v>
      </c>
      <c r="C1722" t="s">
        <v>136</v>
      </c>
      <c r="D1722" t="s">
        <v>29</v>
      </c>
      <c r="E1722">
        <v>2030</v>
      </c>
      <c r="F1722">
        <v>123531.68309679118</v>
      </c>
    </row>
    <row r="1723" spans="1:6" x14ac:dyDescent="0.35">
      <c r="A1723" t="s">
        <v>160</v>
      </c>
      <c r="B1723" t="s">
        <v>10</v>
      </c>
      <c r="C1723" t="s">
        <v>136</v>
      </c>
      <c r="D1723" t="s">
        <v>30</v>
      </c>
      <c r="E1723">
        <v>2030</v>
      </c>
      <c r="F1723">
        <v>121875.54404868034</v>
      </c>
    </row>
    <row r="1724" spans="1:6" x14ac:dyDescent="0.35">
      <c r="A1724" t="s">
        <v>160</v>
      </c>
      <c r="B1724" t="s">
        <v>10</v>
      </c>
      <c r="C1724" t="s">
        <v>136</v>
      </c>
      <c r="D1724" t="s">
        <v>31</v>
      </c>
      <c r="E1724">
        <v>2030</v>
      </c>
      <c r="F1724">
        <v>60028.253038902265</v>
      </c>
    </row>
    <row r="1725" spans="1:6" x14ac:dyDescent="0.35">
      <c r="A1725" t="s">
        <v>160</v>
      </c>
      <c r="B1725" t="s">
        <v>10</v>
      </c>
      <c r="C1725" t="s">
        <v>136</v>
      </c>
      <c r="D1725" t="s">
        <v>32</v>
      </c>
      <c r="E1725">
        <v>2030</v>
      </c>
      <c r="F1725">
        <v>0</v>
      </c>
    </row>
    <row r="1726" spans="1:6" x14ac:dyDescent="0.35">
      <c r="A1726" t="s">
        <v>160</v>
      </c>
      <c r="B1726" t="s">
        <v>10</v>
      </c>
      <c r="C1726" t="s">
        <v>136</v>
      </c>
      <c r="D1726" t="s">
        <v>33</v>
      </c>
      <c r="E1726">
        <v>2030</v>
      </c>
      <c r="F1726">
        <v>0</v>
      </c>
    </row>
    <row r="1727" spans="1:6" x14ac:dyDescent="0.35">
      <c r="A1727" t="s">
        <v>160</v>
      </c>
      <c r="B1727" t="s">
        <v>10</v>
      </c>
      <c r="C1727" t="s">
        <v>136</v>
      </c>
      <c r="D1727" t="s">
        <v>34</v>
      </c>
      <c r="E1727">
        <v>2030</v>
      </c>
      <c r="F1727">
        <v>0</v>
      </c>
    </row>
    <row r="1728" spans="1:6" x14ac:dyDescent="0.35">
      <c r="A1728" t="s">
        <v>160</v>
      </c>
      <c r="B1728" t="s">
        <v>10</v>
      </c>
      <c r="C1728" t="s">
        <v>136</v>
      </c>
      <c r="D1728" t="s">
        <v>137</v>
      </c>
      <c r="E1728">
        <v>2030</v>
      </c>
      <c r="F1728">
        <v>0</v>
      </c>
    </row>
    <row r="1729" spans="1:6" x14ac:dyDescent="0.35">
      <c r="A1729" t="s">
        <v>160</v>
      </c>
      <c r="B1729" t="s">
        <v>10</v>
      </c>
      <c r="C1729" t="s">
        <v>136</v>
      </c>
      <c r="D1729" t="s">
        <v>35</v>
      </c>
      <c r="E1729">
        <v>2030</v>
      </c>
      <c r="F1729">
        <v>472406.87601849809</v>
      </c>
    </row>
    <row r="1730" spans="1:6" x14ac:dyDescent="0.35">
      <c r="A1730" t="s">
        <v>160</v>
      </c>
      <c r="B1730" t="s">
        <v>10</v>
      </c>
      <c r="C1730" t="s">
        <v>136</v>
      </c>
      <c r="D1730" t="s">
        <v>36</v>
      </c>
      <c r="E1730">
        <v>2030</v>
      </c>
      <c r="F1730">
        <v>35294.766599083188</v>
      </c>
    </row>
    <row r="1731" spans="1:6" x14ac:dyDescent="0.35">
      <c r="A1731" t="s">
        <v>160</v>
      </c>
      <c r="B1731" t="s">
        <v>10</v>
      </c>
      <c r="C1731" t="s">
        <v>136</v>
      </c>
      <c r="D1731" t="s">
        <v>37</v>
      </c>
      <c r="E1731">
        <v>2030</v>
      </c>
      <c r="F1731">
        <v>32579.784552999867</v>
      </c>
    </row>
    <row r="1732" spans="1:6" x14ac:dyDescent="0.35">
      <c r="A1732" t="s">
        <v>160</v>
      </c>
      <c r="B1732" t="s">
        <v>10</v>
      </c>
      <c r="C1732" t="s">
        <v>136</v>
      </c>
      <c r="D1732" t="s">
        <v>38</v>
      </c>
      <c r="E1732">
        <v>2030</v>
      </c>
      <c r="F1732">
        <v>257923.29437791562</v>
      </c>
    </row>
    <row r="1733" spans="1:6" x14ac:dyDescent="0.35">
      <c r="A1733" t="s">
        <v>160</v>
      </c>
      <c r="B1733" t="s">
        <v>10</v>
      </c>
      <c r="C1733" t="s">
        <v>136</v>
      </c>
      <c r="D1733" t="s">
        <v>39</v>
      </c>
      <c r="E1733">
        <v>2030</v>
      </c>
      <c r="F1733">
        <v>50227.167852541468</v>
      </c>
    </row>
    <row r="1734" spans="1:6" x14ac:dyDescent="0.35">
      <c r="A1734" t="s">
        <v>160</v>
      </c>
      <c r="B1734" t="s">
        <v>10</v>
      </c>
      <c r="C1734" t="s">
        <v>136</v>
      </c>
      <c r="D1734" t="s">
        <v>27</v>
      </c>
      <c r="E1734">
        <v>2050</v>
      </c>
      <c r="F1734">
        <v>307470.55071854044</v>
      </c>
    </row>
    <row r="1735" spans="1:6" x14ac:dyDescent="0.35">
      <c r="A1735" t="s">
        <v>160</v>
      </c>
      <c r="B1735" t="s">
        <v>10</v>
      </c>
      <c r="C1735" t="s">
        <v>136</v>
      </c>
      <c r="D1735" t="s">
        <v>28</v>
      </c>
      <c r="E1735">
        <v>2050</v>
      </c>
      <c r="F1735">
        <v>280672.65868343826</v>
      </c>
    </row>
    <row r="1736" spans="1:6" x14ac:dyDescent="0.35">
      <c r="A1736" t="s">
        <v>160</v>
      </c>
      <c r="B1736" t="s">
        <v>10</v>
      </c>
      <c r="C1736" t="s">
        <v>136</v>
      </c>
      <c r="D1736" t="s">
        <v>29</v>
      </c>
      <c r="E1736">
        <v>2050</v>
      </c>
      <c r="F1736">
        <v>128347.79869443661</v>
      </c>
    </row>
    <row r="1737" spans="1:6" x14ac:dyDescent="0.35">
      <c r="A1737" t="s">
        <v>160</v>
      </c>
      <c r="B1737" t="s">
        <v>10</v>
      </c>
      <c r="C1737" t="s">
        <v>136</v>
      </c>
      <c r="D1737" t="s">
        <v>30</v>
      </c>
      <c r="E1737">
        <v>2050</v>
      </c>
      <c r="F1737">
        <v>126627.09194270898</v>
      </c>
    </row>
    <row r="1738" spans="1:6" x14ac:dyDescent="0.35">
      <c r="A1738" t="s">
        <v>160</v>
      </c>
      <c r="B1738" t="s">
        <v>10</v>
      </c>
      <c r="C1738" t="s">
        <v>136</v>
      </c>
      <c r="D1738" t="s">
        <v>31</v>
      </c>
      <c r="E1738">
        <v>2050</v>
      </c>
      <c r="F1738">
        <v>62368.567673274578</v>
      </c>
    </row>
    <row r="1739" spans="1:6" x14ac:dyDescent="0.35">
      <c r="A1739" t="s">
        <v>160</v>
      </c>
      <c r="B1739" t="s">
        <v>10</v>
      </c>
      <c r="C1739" t="s">
        <v>136</v>
      </c>
      <c r="D1739" t="s">
        <v>32</v>
      </c>
      <c r="E1739">
        <v>2050</v>
      </c>
      <c r="F1739">
        <v>0</v>
      </c>
    </row>
    <row r="1740" spans="1:6" x14ac:dyDescent="0.35">
      <c r="A1740" t="s">
        <v>160</v>
      </c>
      <c r="B1740" t="s">
        <v>10</v>
      </c>
      <c r="C1740" t="s">
        <v>136</v>
      </c>
      <c r="D1740" t="s">
        <v>33</v>
      </c>
      <c r="E1740">
        <v>2050</v>
      </c>
      <c r="F1740">
        <v>0</v>
      </c>
    </row>
    <row r="1741" spans="1:6" x14ac:dyDescent="0.35">
      <c r="A1741" t="s">
        <v>160</v>
      </c>
      <c r="B1741" t="s">
        <v>10</v>
      </c>
      <c r="C1741" t="s">
        <v>136</v>
      </c>
      <c r="D1741" t="s">
        <v>34</v>
      </c>
      <c r="E1741">
        <v>2050</v>
      </c>
      <c r="F1741">
        <v>0</v>
      </c>
    </row>
    <row r="1742" spans="1:6" x14ac:dyDescent="0.35">
      <c r="A1742" t="s">
        <v>160</v>
      </c>
      <c r="B1742" t="s">
        <v>10</v>
      </c>
      <c r="C1742" t="s">
        <v>136</v>
      </c>
      <c r="D1742" t="s">
        <v>137</v>
      </c>
      <c r="E1742">
        <v>2050</v>
      </c>
      <c r="F1742">
        <v>0</v>
      </c>
    </row>
    <row r="1743" spans="1:6" x14ac:dyDescent="0.35">
      <c r="A1743" t="s">
        <v>160</v>
      </c>
      <c r="B1743" t="s">
        <v>10</v>
      </c>
      <c r="C1743" t="s">
        <v>136</v>
      </c>
      <c r="D1743" t="s">
        <v>35</v>
      </c>
      <c r="E1743">
        <v>2050</v>
      </c>
      <c r="F1743">
        <v>490824.54885344987</v>
      </c>
    </row>
    <row r="1744" spans="1:6" x14ac:dyDescent="0.35">
      <c r="A1744" t="s">
        <v>160</v>
      </c>
      <c r="B1744" t="s">
        <v>10</v>
      </c>
      <c r="C1744" t="s">
        <v>136</v>
      </c>
      <c r="D1744" t="s">
        <v>36</v>
      </c>
      <c r="E1744">
        <v>2050</v>
      </c>
      <c r="F1744">
        <v>36670.799626981883</v>
      </c>
    </row>
    <row r="1745" spans="1:6" x14ac:dyDescent="0.35">
      <c r="A1745" t="s">
        <v>160</v>
      </c>
      <c r="B1745" t="s">
        <v>10</v>
      </c>
      <c r="C1745" t="s">
        <v>136</v>
      </c>
      <c r="D1745" t="s">
        <v>37</v>
      </c>
      <c r="E1745">
        <v>2050</v>
      </c>
      <c r="F1745">
        <v>33849.968886444818</v>
      </c>
    </row>
    <row r="1746" spans="1:6" x14ac:dyDescent="0.35">
      <c r="A1746" t="s">
        <v>160</v>
      </c>
      <c r="B1746" t="s">
        <v>10</v>
      </c>
      <c r="C1746" t="s">
        <v>136</v>
      </c>
      <c r="D1746" t="s">
        <v>38</v>
      </c>
      <c r="E1746">
        <v>2050</v>
      </c>
      <c r="F1746">
        <v>267978.92035102146</v>
      </c>
    </row>
    <row r="1747" spans="1:6" x14ac:dyDescent="0.35">
      <c r="A1747" t="s">
        <v>160</v>
      </c>
      <c r="B1747" t="s">
        <v>10</v>
      </c>
      <c r="C1747" t="s">
        <v>136</v>
      </c>
      <c r="D1747" t="s">
        <v>39</v>
      </c>
      <c r="E1747">
        <v>2050</v>
      </c>
      <c r="F1747">
        <v>52185.36869993576</v>
      </c>
    </row>
    <row r="1748" spans="1:6" x14ac:dyDescent="0.35">
      <c r="A1748" t="s">
        <v>160</v>
      </c>
      <c r="B1748" t="s">
        <v>10</v>
      </c>
      <c r="C1748" t="s">
        <v>138</v>
      </c>
      <c r="D1748" t="s">
        <v>27</v>
      </c>
      <c r="E1748">
        <v>2019</v>
      </c>
      <c r="F1748">
        <v>244164.92559492172</v>
      </c>
    </row>
    <row r="1749" spans="1:6" x14ac:dyDescent="0.35">
      <c r="A1749" t="s">
        <v>160</v>
      </c>
      <c r="B1749" t="s">
        <v>10</v>
      </c>
      <c r="C1749" t="s">
        <v>138</v>
      </c>
      <c r="D1749" t="s">
        <v>28</v>
      </c>
      <c r="E1749">
        <v>2019</v>
      </c>
      <c r="F1749">
        <v>222884.49629995148</v>
      </c>
    </row>
    <row r="1750" spans="1:6" x14ac:dyDescent="0.35">
      <c r="A1750" t="s">
        <v>160</v>
      </c>
      <c r="B1750" t="s">
        <v>10</v>
      </c>
      <c r="C1750" t="s">
        <v>138</v>
      </c>
      <c r="D1750" t="s">
        <v>29</v>
      </c>
      <c r="E1750">
        <v>2019</v>
      </c>
      <c r="F1750">
        <v>101922.05609696274</v>
      </c>
    </row>
    <row r="1751" spans="1:6" x14ac:dyDescent="0.35">
      <c r="A1751" t="s">
        <v>160</v>
      </c>
      <c r="B1751" t="s">
        <v>10</v>
      </c>
      <c r="C1751" t="s">
        <v>138</v>
      </c>
      <c r="D1751" t="s">
        <v>30</v>
      </c>
      <c r="E1751">
        <v>2019</v>
      </c>
      <c r="F1751">
        <v>100555.62853170674</v>
      </c>
    </row>
    <row r="1752" spans="1:6" x14ac:dyDescent="0.35">
      <c r="A1752" t="s">
        <v>160</v>
      </c>
      <c r="B1752" t="s">
        <v>10</v>
      </c>
      <c r="C1752" t="s">
        <v>138</v>
      </c>
      <c r="D1752" t="s">
        <v>31</v>
      </c>
      <c r="E1752">
        <v>2019</v>
      </c>
      <c r="F1752">
        <v>49527.399127557059</v>
      </c>
    </row>
    <row r="1753" spans="1:6" x14ac:dyDescent="0.35">
      <c r="A1753" t="s">
        <v>160</v>
      </c>
      <c r="B1753" t="s">
        <v>10</v>
      </c>
      <c r="C1753" t="s">
        <v>138</v>
      </c>
      <c r="D1753" t="s">
        <v>32</v>
      </c>
      <c r="E1753">
        <v>2019</v>
      </c>
      <c r="F1753">
        <v>0</v>
      </c>
    </row>
    <row r="1754" spans="1:6" x14ac:dyDescent="0.35">
      <c r="A1754" t="s">
        <v>160</v>
      </c>
      <c r="B1754" t="s">
        <v>10</v>
      </c>
      <c r="C1754" t="s">
        <v>138</v>
      </c>
      <c r="D1754" t="s">
        <v>33</v>
      </c>
      <c r="E1754">
        <v>2019</v>
      </c>
      <c r="F1754">
        <v>0</v>
      </c>
    </row>
    <row r="1755" spans="1:6" x14ac:dyDescent="0.35">
      <c r="A1755" t="s">
        <v>160</v>
      </c>
      <c r="B1755" t="s">
        <v>10</v>
      </c>
      <c r="C1755" t="s">
        <v>138</v>
      </c>
      <c r="D1755" t="s">
        <v>34</v>
      </c>
      <c r="E1755">
        <v>2019</v>
      </c>
      <c r="F1755">
        <v>0</v>
      </c>
    </row>
    <row r="1756" spans="1:6" x14ac:dyDescent="0.35">
      <c r="A1756" t="s">
        <v>160</v>
      </c>
      <c r="B1756" t="s">
        <v>10</v>
      </c>
      <c r="C1756" t="s">
        <v>138</v>
      </c>
      <c r="D1756" t="s">
        <v>137</v>
      </c>
      <c r="E1756">
        <v>2019</v>
      </c>
      <c r="F1756">
        <v>0</v>
      </c>
    </row>
    <row r="1757" spans="1:6" x14ac:dyDescent="0.35">
      <c r="A1757" t="s">
        <v>160</v>
      </c>
      <c r="B1757" t="s">
        <v>10</v>
      </c>
      <c r="C1757" t="s">
        <v>138</v>
      </c>
      <c r="D1757" t="s">
        <v>35</v>
      </c>
      <c r="E1757">
        <v>2019</v>
      </c>
      <c r="F1757">
        <v>389767.86287629709</v>
      </c>
    </row>
    <row r="1758" spans="1:6" x14ac:dyDescent="0.35">
      <c r="A1758" t="s">
        <v>160</v>
      </c>
      <c r="B1758" t="s">
        <v>10</v>
      </c>
      <c r="C1758" t="s">
        <v>138</v>
      </c>
      <c r="D1758" t="s">
        <v>36</v>
      </c>
      <c r="E1758">
        <v>2019</v>
      </c>
      <c r="F1758">
        <v>29120.587456275069</v>
      </c>
    </row>
    <row r="1759" spans="1:6" x14ac:dyDescent="0.35">
      <c r="A1759" t="s">
        <v>160</v>
      </c>
      <c r="B1759" t="s">
        <v>10</v>
      </c>
      <c r="C1759" t="s">
        <v>138</v>
      </c>
      <c r="D1759" t="s">
        <v>37</v>
      </c>
      <c r="E1759">
        <v>2019</v>
      </c>
      <c r="F1759">
        <v>26880.542267330831</v>
      </c>
    </row>
    <row r="1760" spans="1:6" x14ac:dyDescent="0.35">
      <c r="A1760" t="s">
        <v>160</v>
      </c>
      <c r="B1760" t="s">
        <v>10</v>
      </c>
      <c r="C1760" t="s">
        <v>138</v>
      </c>
      <c r="D1760" t="s">
        <v>38</v>
      </c>
      <c r="E1760">
        <v>2019</v>
      </c>
      <c r="F1760">
        <v>212804.29294970242</v>
      </c>
    </row>
    <row r="1761" spans="1:6" x14ac:dyDescent="0.35">
      <c r="A1761" t="s">
        <v>160</v>
      </c>
      <c r="B1761" t="s">
        <v>10</v>
      </c>
      <c r="C1761" t="s">
        <v>138</v>
      </c>
      <c r="D1761" t="s">
        <v>39</v>
      </c>
      <c r="E1761">
        <v>2019</v>
      </c>
      <c r="F1761">
        <v>41440.835995468369</v>
      </c>
    </row>
    <row r="1762" spans="1:6" x14ac:dyDescent="0.35">
      <c r="A1762" t="s">
        <v>160</v>
      </c>
      <c r="B1762" t="s">
        <v>10</v>
      </c>
      <c r="C1762" t="s">
        <v>138</v>
      </c>
      <c r="D1762" t="s">
        <v>27</v>
      </c>
      <c r="E1762">
        <v>2030</v>
      </c>
      <c r="F1762">
        <v>256234.83946537593</v>
      </c>
    </row>
    <row r="1763" spans="1:6" x14ac:dyDescent="0.35">
      <c r="A1763" t="s">
        <v>160</v>
      </c>
      <c r="B1763" t="s">
        <v>10</v>
      </c>
      <c r="C1763" t="s">
        <v>138</v>
      </c>
      <c r="D1763" t="s">
        <v>28</v>
      </c>
      <c r="E1763">
        <v>2030</v>
      </c>
      <c r="F1763">
        <v>233902.44520004498</v>
      </c>
    </row>
    <row r="1764" spans="1:6" x14ac:dyDescent="0.35">
      <c r="A1764" t="s">
        <v>160</v>
      </c>
      <c r="B1764" t="s">
        <v>10</v>
      </c>
      <c r="C1764" t="s">
        <v>138</v>
      </c>
      <c r="D1764" t="s">
        <v>29</v>
      </c>
      <c r="E1764">
        <v>2030</v>
      </c>
      <c r="F1764">
        <v>106960.41463921656</v>
      </c>
    </row>
    <row r="1765" spans="1:6" x14ac:dyDescent="0.35">
      <c r="A1765" t="s">
        <v>160</v>
      </c>
      <c r="B1765" t="s">
        <v>10</v>
      </c>
      <c r="C1765" t="s">
        <v>138</v>
      </c>
      <c r="D1765" t="s">
        <v>30</v>
      </c>
      <c r="E1765">
        <v>2030</v>
      </c>
      <c r="F1765">
        <v>105526.43984954793</v>
      </c>
    </row>
    <row r="1766" spans="1:6" x14ac:dyDescent="0.35">
      <c r="A1766" t="s">
        <v>160</v>
      </c>
      <c r="B1766" t="s">
        <v>10</v>
      </c>
      <c r="C1766" t="s">
        <v>138</v>
      </c>
      <c r="D1766" t="s">
        <v>31</v>
      </c>
      <c r="E1766">
        <v>2030</v>
      </c>
      <c r="F1766">
        <v>51975.70917962808</v>
      </c>
    </row>
    <row r="1767" spans="1:6" x14ac:dyDescent="0.35">
      <c r="A1767" t="s">
        <v>160</v>
      </c>
      <c r="B1767" t="s">
        <v>10</v>
      </c>
      <c r="C1767" t="s">
        <v>138</v>
      </c>
      <c r="D1767" t="s">
        <v>32</v>
      </c>
      <c r="E1767">
        <v>2030</v>
      </c>
      <c r="F1767">
        <v>0</v>
      </c>
    </row>
    <row r="1768" spans="1:6" x14ac:dyDescent="0.35">
      <c r="A1768" t="s">
        <v>160</v>
      </c>
      <c r="B1768" t="s">
        <v>10</v>
      </c>
      <c r="C1768" t="s">
        <v>138</v>
      </c>
      <c r="D1768" t="s">
        <v>33</v>
      </c>
      <c r="E1768">
        <v>2030</v>
      </c>
      <c r="F1768">
        <v>0</v>
      </c>
    </row>
    <row r="1769" spans="1:6" x14ac:dyDescent="0.35">
      <c r="A1769" t="s">
        <v>160</v>
      </c>
      <c r="B1769" t="s">
        <v>10</v>
      </c>
      <c r="C1769" t="s">
        <v>138</v>
      </c>
      <c r="D1769" t="s">
        <v>34</v>
      </c>
      <c r="E1769">
        <v>2030</v>
      </c>
      <c r="F1769">
        <v>0</v>
      </c>
    </row>
    <row r="1770" spans="1:6" x14ac:dyDescent="0.35">
      <c r="A1770" t="s">
        <v>160</v>
      </c>
      <c r="B1770" t="s">
        <v>10</v>
      </c>
      <c r="C1770" t="s">
        <v>138</v>
      </c>
      <c r="D1770" t="s">
        <v>137</v>
      </c>
      <c r="E1770">
        <v>2030</v>
      </c>
      <c r="F1770">
        <v>0</v>
      </c>
    </row>
    <row r="1771" spans="1:6" x14ac:dyDescent="0.35">
      <c r="A1771" t="s">
        <v>160</v>
      </c>
      <c r="B1771" t="s">
        <v>10</v>
      </c>
      <c r="C1771" t="s">
        <v>138</v>
      </c>
      <c r="D1771" t="s">
        <v>35</v>
      </c>
      <c r="E1771">
        <v>2030</v>
      </c>
      <c r="F1771">
        <v>409035.43180711387</v>
      </c>
    </row>
    <row r="1772" spans="1:6" x14ac:dyDescent="0.35">
      <c r="A1772" t="s">
        <v>160</v>
      </c>
      <c r="B1772" t="s">
        <v>10</v>
      </c>
      <c r="C1772" t="s">
        <v>138</v>
      </c>
      <c r="D1772" t="s">
        <v>36</v>
      </c>
      <c r="E1772">
        <v>2030</v>
      </c>
      <c r="F1772">
        <v>30560.118468347584</v>
      </c>
    </row>
    <row r="1773" spans="1:6" x14ac:dyDescent="0.35">
      <c r="A1773" t="s">
        <v>160</v>
      </c>
      <c r="B1773" t="s">
        <v>10</v>
      </c>
      <c r="C1773" t="s">
        <v>138</v>
      </c>
      <c r="D1773" t="s">
        <v>37</v>
      </c>
      <c r="E1773">
        <v>2030</v>
      </c>
      <c r="F1773">
        <v>28209.340124628539</v>
      </c>
    </row>
    <row r="1774" spans="1:6" x14ac:dyDescent="0.35">
      <c r="A1774" t="s">
        <v>160</v>
      </c>
      <c r="B1774" t="s">
        <v>10</v>
      </c>
      <c r="C1774" t="s">
        <v>138</v>
      </c>
      <c r="D1774" t="s">
        <v>38</v>
      </c>
      <c r="E1774">
        <v>2030</v>
      </c>
      <c r="F1774">
        <v>223323.94265330929</v>
      </c>
    </row>
    <row r="1775" spans="1:6" x14ac:dyDescent="0.35">
      <c r="A1775" t="s">
        <v>160</v>
      </c>
      <c r="B1775" t="s">
        <v>10</v>
      </c>
      <c r="C1775" t="s">
        <v>138</v>
      </c>
      <c r="D1775" t="s">
        <v>39</v>
      </c>
      <c r="E1775">
        <v>2030</v>
      </c>
      <c r="F1775">
        <v>43489.39935880233</v>
      </c>
    </row>
    <row r="1776" spans="1:6" x14ac:dyDescent="0.35">
      <c r="A1776" t="s">
        <v>160</v>
      </c>
      <c r="B1776" t="s">
        <v>10</v>
      </c>
      <c r="C1776" t="s">
        <v>138</v>
      </c>
      <c r="D1776" t="s">
        <v>27</v>
      </c>
      <c r="E1776">
        <v>2050</v>
      </c>
      <c r="F1776">
        <v>268249.01834925939</v>
      </c>
    </row>
    <row r="1777" spans="1:6" x14ac:dyDescent="0.35">
      <c r="A1777" t="s">
        <v>160</v>
      </c>
      <c r="B1777" t="s">
        <v>10</v>
      </c>
      <c r="C1777" t="s">
        <v>138</v>
      </c>
      <c r="D1777" t="s">
        <v>28</v>
      </c>
      <c r="E1777">
        <v>2050</v>
      </c>
      <c r="F1777">
        <v>244869.51675001203</v>
      </c>
    </row>
    <row r="1778" spans="1:6" x14ac:dyDescent="0.35">
      <c r="A1778" t="s">
        <v>160</v>
      </c>
      <c r="B1778" t="s">
        <v>10</v>
      </c>
      <c r="C1778" t="s">
        <v>138</v>
      </c>
      <c r="D1778" t="s">
        <v>29</v>
      </c>
      <c r="E1778">
        <v>2050</v>
      </c>
      <c r="F1778">
        <v>111975.50765955324</v>
      </c>
    </row>
    <row r="1779" spans="1:6" x14ac:dyDescent="0.35">
      <c r="A1779" t="s">
        <v>160</v>
      </c>
      <c r="B1779" t="s">
        <v>10</v>
      </c>
      <c r="C1779" t="s">
        <v>138</v>
      </c>
      <c r="D1779" t="s">
        <v>30</v>
      </c>
      <c r="E1779">
        <v>2050</v>
      </c>
      <c r="F1779">
        <v>110474.29755686472</v>
      </c>
    </row>
    <row r="1780" spans="1:6" x14ac:dyDescent="0.35">
      <c r="A1780" t="s">
        <v>160</v>
      </c>
      <c r="B1780" t="s">
        <v>10</v>
      </c>
      <c r="C1780" t="s">
        <v>138</v>
      </c>
      <c r="D1780" t="s">
        <v>31</v>
      </c>
      <c r="E1780">
        <v>2050</v>
      </c>
      <c r="F1780">
        <v>54412.71372203785</v>
      </c>
    </row>
    <row r="1781" spans="1:6" x14ac:dyDescent="0.35">
      <c r="A1781" t="s">
        <v>160</v>
      </c>
      <c r="B1781" t="s">
        <v>10</v>
      </c>
      <c r="C1781" t="s">
        <v>138</v>
      </c>
      <c r="D1781" t="s">
        <v>32</v>
      </c>
      <c r="E1781">
        <v>2050</v>
      </c>
      <c r="F1781">
        <v>0</v>
      </c>
    </row>
    <row r="1782" spans="1:6" x14ac:dyDescent="0.35">
      <c r="A1782" t="s">
        <v>160</v>
      </c>
      <c r="B1782" t="s">
        <v>10</v>
      </c>
      <c r="C1782" t="s">
        <v>138</v>
      </c>
      <c r="D1782" t="s">
        <v>33</v>
      </c>
      <c r="E1782">
        <v>2050</v>
      </c>
      <c r="F1782">
        <v>0</v>
      </c>
    </row>
    <row r="1783" spans="1:6" x14ac:dyDescent="0.35">
      <c r="A1783" t="s">
        <v>160</v>
      </c>
      <c r="B1783" t="s">
        <v>10</v>
      </c>
      <c r="C1783" t="s">
        <v>138</v>
      </c>
      <c r="D1783" t="s">
        <v>34</v>
      </c>
      <c r="E1783">
        <v>2050</v>
      </c>
      <c r="F1783">
        <v>0</v>
      </c>
    </row>
    <row r="1784" spans="1:6" x14ac:dyDescent="0.35">
      <c r="A1784" t="s">
        <v>160</v>
      </c>
      <c r="B1784" t="s">
        <v>10</v>
      </c>
      <c r="C1784" t="s">
        <v>138</v>
      </c>
      <c r="D1784" t="s">
        <v>137</v>
      </c>
      <c r="E1784">
        <v>2050</v>
      </c>
      <c r="F1784">
        <v>0</v>
      </c>
    </row>
    <row r="1785" spans="1:6" x14ac:dyDescent="0.35">
      <c r="A1785" t="s">
        <v>160</v>
      </c>
      <c r="B1785" t="s">
        <v>10</v>
      </c>
      <c r="C1785" t="s">
        <v>138</v>
      </c>
      <c r="D1785" t="s">
        <v>35</v>
      </c>
      <c r="E1785">
        <v>2050</v>
      </c>
      <c r="F1785">
        <v>428214.02929147833</v>
      </c>
    </row>
    <row r="1786" spans="1:6" x14ac:dyDescent="0.35">
      <c r="A1786" t="s">
        <v>160</v>
      </c>
      <c r="B1786" t="s">
        <v>10</v>
      </c>
      <c r="C1786" t="s">
        <v>138</v>
      </c>
      <c r="D1786" t="s">
        <v>36</v>
      </c>
      <c r="E1786">
        <v>2050</v>
      </c>
      <c r="F1786">
        <v>31993.002188443785</v>
      </c>
    </row>
    <row r="1787" spans="1:6" x14ac:dyDescent="0.35">
      <c r="A1787" t="s">
        <v>160</v>
      </c>
      <c r="B1787" t="s">
        <v>10</v>
      </c>
      <c r="C1787" t="s">
        <v>138</v>
      </c>
      <c r="D1787" t="s">
        <v>37</v>
      </c>
      <c r="E1787">
        <v>2050</v>
      </c>
      <c r="F1787">
        <v>29532.002020101954</v>
      </c>
    </row>
    <row r="1788" spans="1:6" x14ac:dyDescent="0.35">
      <c r="A1788" t="s">
        <v>160</v>
      </c>
      <c r="B1788" t="s">
        <v>10</v>
      </c>
      <c r="C1788" t="s">
        <v>138</v>
      </c>
      <c r="D1788" t="s">
        <v>38</v>
      </c>
      <c r="E1788">
        <v>2050</v>
      </c>
      <c r="F1788">
        <v>233795.01599247381</v>
      </c>
    </row>
    <row r="1789" spans="1:6" x14ac:dyDescent="0.35">
      <c r="A1789" t="s">
        <v>160</v>
      </c>
      <c r="B1789" t="s">
        <v>10</v>
      </c>
      <c r="C1789" t="s">
        <v>138</v>
      </c>
      <c r="D1789" t="s">
        <v>39</v>
      </c>
      <c r="E1789">
        <v>2050</v>
      </c>
      <c r="F1789">
        <v>45528.503114323845</v>
      </c>
    </row>
    <row r="1790" spans="1:6" x14ac:dyDescent="0.35">
      <c r="A1790" t="s">
        <v>160</v>
      </c>
      <c r="B1790" t="s">
        <v>11</v>
      </c>
      <c r="C1790" t="s">
        <v>136</v>
      </c>
      <c r="D1790" t="s">
        <v>40</v>
      </c>
      <c r="E1790">
        <v>2019</v>
      </c>
      <c r="F1790">
        <v>2534442.072977222</v>
      </c>
    </row>
    <row r="1791" spans="1:6" x14ac:dyDescent="0.35">
      <c r="A1791" t="s">
        <v>160</v>
      </c>
      <c r="B1791" t="s">
        <v>11</v>
      </c>
      <c r="C1791" t="s">
        <v>136</v>
      </c>
      <c r="D1791" t="s">
        <v>41</v>
      </c>
      <c r="E1791">
        <v>2019</v>
      </c>
      <c r="F1791">
        <v>4066864.6068164087</v>
      </c>
    </row>
    <row r="1792" spans="1:6" x14ac:dyDescent="0.35">
      <c r="A1792" t="s">
        <v>160</v>
      </c>
      <c r="B1792" t="s">
        <v>11</v>
      </c>
      <c r="C1792" t="s">
        <v>136</v>
      </c>
      <c r="D1792" t="s">
        <v>42</v>
      </c>
      <c r="E1792">
        <v>2019</v>
      </c>
      <c r="F1792">
        <v>4103.8061780475591</v>
      </c>
    </row>
    <row r="1793" spans="1:6" x14ac:dyDescent="0.35">
      <c r="A1793" t="s">
        <v>160</v>
      </c>
      <c r="B1793" t="s">
        <v>11</v>
      </c>
      <c r="C1793" t="s">
        <v>136</v>
      </c>
      <c r="D1793" t="s">
        <v>43</v>
      </c>
      <c r="E1793">
        <v>2019</v>
      </c>
      <c r="F1793">
        <v>1460182.5874658169</v>
      </c>
    </row>
    <row r="1794" spans="1:6" x14ac:dyDescent="0.35">
      <c r="A1794" t="s">
        <v>160</v>
      </c>
      <c r="B1794" t="s">
        <v>11</v>
      </c>
      <c r="C1794" t="s">
        <v>136</v>
      </c>
      <c r="D1794" t="s">
        <v>44</v>
      </c>
      <c r="E1794">
        <v>2019</v>
      </c>
      <c r="F1794">
        <v>393543.64426779439</v>
      </c>
    </row>
    <row r="1795" spans="1:6" x14ac:dyDescent="0.35">
      <c r="A1795" t="s">
        <v>160</v>
      </c>
      <c r="B1795" t="s">
        <v>11</v>
      </c>
      <c r="C1795" t="s">
        <v>136</v>
      </c>
      <c r="D1795" t="s">
        <v>45</v>
      </c>
      <c r="E1795">
        <v>2019</v>
      </c>
      <c r="F1795">
        <v>716103.75203569303</v>
      </c>
    </row>
    <row r="1796" spans="1:6" x14ac:dyDescent="0.35">
      <c r="A1796" t="s">
        <v>160</v>
      </c>
      <c r="B1796" t="s">
        <v>11</v>
      </c>
      <c r="C1796" t="s">
        <v>136</v>
      </c>
      <c r="D1796" t="s">
        <v>46</v>
      </c>
      <c r="E1796">
        <v>2019</v>
      </c>
      <c r="F1796">
        <v>671194.67155029252</v>
      </c>
    </row>
    <row r="1797" spans="1:6" x14ac:dyDescent="0.35">
      <c r="A1797" t="s">
        <v>160</v>
      </c>
      <c r="B1797" t="s">
        <v>11</v>
      </c>
      <c r="C1797" t="s">
        <v>136</v>
      </c>
      <c r="D1797" t="s">
        <v>47</v>
      </c>
      <c r="E1797">
        <v>2019</v>
      </c>
      <c r="F1797">
        <v>0</v>
      </c>
    </row>
    <row r="1798" spans="1:6" x14ac:dyDescent="0.35">
      <c r="A1798" t="s">
        <v>160</v>
      </c>
      <c r="B1798" t="s">
        <v>11</v>
      </c>
      <c r="C1798" t="s">
        <v>136</v>
      </c>
      <c r="D1798" t="s">
        <v>48</v>
      </c>
      <c r="E1798">
        <v>2019</v>
      </c>
      <c r="F1798">
        <v>53194.904606816119</v>
      </c>
    </row>
    <row r="1799" spans="1:6" x14ac:dyDescent="0.35">
      <c r="A1799" t="s">
        <v>160</v>
      </c>
      <c r="B1799" t="s">
        <v>11</v>
      </c>
      <c r="C1799" t="s">
        <v>136</v>
      </c>
      <c r="D1799" t="s">
        <v>27</v>
      </c>
      <c r="E1799">
        <v>2019</v>
      </c>
      <c r="F1799">
        <v>2843.3935258054057</v>
      </c>
    </row>
    <row r="1800" spans="1:6" x14ac:dyDescent="0.35">
      <c r="A1800" t="s">
        <v>160</v>
      </c>
      <c r="B1800" t="s">
        <v>11</v>
      </c>
      <c r="C1800" t="s">
        <v>136</v>
      </c>
      <c r="D1800" t="s">
        <v>49</v>
      </c>
      <c r="E1800">
        <v>2019</v>
      </c>
      <c r="F1800">
        <v>75399.16825098735</v>
      </c>
    </row>
    <row r="1801" spans="1:6" x14ac:dyDescent="0.35">
      <c r="A1801" t="s">
        <v>160</v>
      </c>
      <c r="B1801" t="s">
        <v>11</v>
      </c>
      <c r="C1801" t="s">
        <v>136</v>
      </c>
      <c r="D1801" t="s">
        <v>50</v>
      </c>
      <c r="E1801">
        <v>2019</v>
      </c>
      <c r="F1801">
        <v>314874.94627501385</v>
      </c>
    </row>
    <row r="1802" spans="1:6" x14ac:dyDescent="0.35">
      <c r="A1802" t="s">
        <v>160</v>
      </c>
      <c r="B1802" t="s">
        <v>11</v>
      </c>
      <c r="C1802" t="s">
        <v>136</v>
      </c>
      <c r="D1802" t="s">
        <v>51</v>
      </c>
      <c r="E1802">
        <v>2019</v>
      </c>
      <c r="F1802">
        <v>4141.9679702877811</v>
      </c>
    </row>
    <row r="1803" spans="1:6" x14ac:dyDescent="0.35">
      <c r="A1803" t="s">
        <v>160</v>
      </c>
      <c r="B1803" t="s">
        <v>11</v>
      </c>
      <c r="C1803" t="s">
        <v>136</v>
      </c>
      <c r="D1803" t="s">
        <v>52</v>
      </c>
      <c r="E1803">
        <v>2019</v>
      </c>
      <c r="F1803">
        <v>42.099811904105366</v>
      </c>
    </row>
    <row r="1804" spans="1:6" x14ac:dyDescent="0.35">
      <c r="A1804" t="s">
        <v>160</v>
      </c>
      <c r="B1804" t="s">
        <v>11</v>
      </c>
      <c r="C1804" t="s">
        <v>136</v>
      </c>
      <c r="D1804" t="s">
        <v>53</v>
      </c>
      <c r="E1804">
        <v>2019</v>
      </c>
      <c r="F1804">
        <v>114193.60000000001</v>
      </c>
    </row>
    <row r="1805" spans="1:6" x14ac:dyDescent="0.35">
      <c r="A1805" t="s">
        <v>160</v>
      </c>
      <c r="B1805" t="s">
        <v>11</v>
      </c>
      <c r="C1805" t="s">
        <v>136</v>
      </c>
      <c r="D1805" t="s">
        <v>33</v>
      </c>
      <c r="E1805">
        <v>2019</v>
      </c>
      <c r="F1805">
        <v>0</v>
      </c>
    </row>
    <row r="1806" spans="1:6" x14ac:dyDescent="0.35">
      <c r="A1806" t="s">
        <v>160</v>
      </c>
      <c r="B1806" t="s">
        <v>11</v>
      </c>
      <c r="C1806" t="s">
        <v>136</v>
      </c>
      <c r="D1806" t="s">
        <v>34</v>
      </c>
      <c r="E1806">
        <v>2019</v>
      </c>
      <c r="F1806">
        <v>0</v>
      </c>
    </row>
    <row r="1807" spans="1:6" x14ac:dyDescent="0.35">
      <c r="A1807" t="s">
        <v>160</v>
      </c>
      <c r="B1807" t="s">
        <v>11</v>
      </c>
      <c r="C1807" t="s">
        <v>136</v>
      </c>
      <c r="D1807" t="s">
        <v>40</v>
      </c>
      <c r="E1807">
        <v>2030</v>
      </c>
      <c r="F1807">
        <v>10853879.88663437</v>
      </c>
    </row>
    <row r="1808" spans="1:6" x14ac:dyDescent="0.35">
      <c r="A1808" t="s">
        <v>160</v>
      </c>
      <c r="B1808" t="s">
        <v>11</v>
      </c>
      <c r="C1808" t="s">
        <v>136</v>
      </c>
      <c r="D1808" t="s">
        <v>41</v>
      </c>
      <c r="E1808">
        <v>2030</v>
      </c>
      <c r="F1808">
        <v>9348117.6321617663</v>
      </c>
    </row>
    <row r="1809" spans="1:6" x14ac:dyDescent="0.35">
      <c r="A1809" t="s">
        <v>160</v>
      </c>
      <c r="B1809" t="s">
        <v>11</v>
      </c>
      <c r="C1809" t="s">
        <v>136</v>
      </c>
      <c r="D1809" t="s">
        <v>42</v>
      </c>
      <c r="E1809">
        <v>2030</v>
      </c>
      <c r="F1809">
        <v>6006.7628175927466</v>
      </c>
    </row>
    <row r="1810" spans="1:6" x14ac:dyDescent="0.35">
      <c r="A1810" t="s">
        <v>160</v>
      </c>
      <c r="B1810" t="s">
        <v>11</v>
      </c>
      <c r="C1810" t="s">
        <v>136</v>
      </c>
      <c r="D1810" t="s">
        <v>43</v>
      </c>
      <c r="E1810">
        <v>2030</v>
      </c>
      <c r="F1810">
        <v>1497865.6247316466</v>
      </c>
    </row>
    <row r="1811" spans="1:6" x14ac:dyDescent="0.35">
      <c r="A1811" t="s">
        <v>160</v>
      </c>
      <c r="B1811" t="s">
        <v>11</v>
      </c>
      <c r="C1811" t="s">
        <v>136</v>
      </c>
      <c r="D1811" t="s">
        <v>44</v>
      </c>
      <c r="E1811">
        <v>2030</v>
      </c>
      <c r="F1811">
        <v>195082.24112879002</v>
      </c>
    </row>
    <row r="1812" spans="1:6" x14ac:dyDescent="0.35">
      <c r="A1812" t="s">
        <v>160</v>
      </c>
      <c r="B1812" t="s">
        <v>11</v>
      </c>
      <c r="C1812" t="s">
        <v>136</v>
      </c>
      <c r="D1812" t="s">
        <v>45</v>
      </c>
      <c r="E1812">
        <v>2030</v>
      </c>
      <c r="F1812">
        <v>508461.98144503916</v>
      </c>
    </row>
    <row r="1813" spans="1:6" x14ac:dyDescent="0.35">
      <c r="A1813" t="s">
        <v>160</v>
      </c>
      <c r="B1813" t="s">
        <v>11</v>
      </c>
      <c r="C1813" t="s">
        <v>136</v>
      </c>
      <c r="D1813" t="s">
        <v>46</v>
      </c>
      <c r="E1813">
        <v>2030</v>
      </c>
      <c r="F1813">
        <v>1061170.3273835385</v>
      </c>
    </row>
    <row r="1814" spans="1:6" x14ac:dyDescent="0.35">
      <c r="A1814" t="s">
        <v>160</v>
      </c>
      <c r="B1814" t="s">
        <v>11</v>
      </c>
      <c r="C1814" t="s">
        <v>136</v>
      </c>
      <c r="D1814" t="s">
        <v>47</v>
      </c>
      <c r="E1814">
        <v>2030</v>
      </c>
      <c r="F1814">
        <v>0</v>
      </c>
    </row>
    <row r="1815" spans="1:6" x14ac:dyDescent="0.35">
      <c r="A1815" t="s">
        <v>160</v>
      </c>
      <c r="B1815" t="s">
        <v>11</v>
      </c>
      <c r="C1815" t="s">
        <v>136</v>
      </c>
      <c r="D1815" t="s">
        <v>48</v>
      </c>
      <c r="E1815">
        <v>2030</v>
      </c>
      <c r="F1815">
        <v>56919.465613311506</v>
      </c>
    </row>
    <row r="1816" spans="1:6" x14ac:dyDescent="0.35">
      <c r="A1816" t="s">
        <v>160</v>
      </c>
      <c r="B1816" t="s">
        <v>11</v>
      </c>
      <c r="C1816" t="s">
        <v>136</v>
      </c>
      <c r="D1816" t="s">
        <v>27</v>
      </c>
      <c r="E1816">
        <v>2030</v>
      </c>
      <c r="F1816">
        <v>2922.545553110308</v>
      </c>
    </row>
    <row r="1817" spans="1:6" x14ac:dyDescent="0.35">
      <c r="A1817" t="s">
        <v>160</v>
      </c>
      <c r="B1817" t="s">
        <v>11</v>
      </c>
      <c r="C1817" t="s">
        <v>136</v>
      </c>
      <c r="D1817" t="s">
        <v>49</v>
      </c>
      <c r="E1817">
        <v>2030</v>
      </c>
      <c r="F1817">
        <v>67038.95730919046</v>
      </c>
    </row>
    <row r="1818" spans="1:6" x14ac:dyDescent="0.35">
      <c r="A1818" t="s">
        <v>160</v>
      </c>
      <c r="B1818" t="s">
        <v>11</v>
      </c>
      <c r="C1818" t="s">
        <v>136</v>
      </c>
      <c r="D1818" t="s">
        <v>50</v>
      </c>
      <c r="E1818">
        <v>2030</v>
      </c>
      <c r="F1818">
        <v>256198.86995640022</v>
      </c>
    </row>
    <row r="1819" spans="1:6" x14ac:dyDescent="0.35">
      <c r="A1819" t="s">
        <v>160</v>
      </c>
      <c r="B1819" t="s">
        <v>11</v>
      </c>
      <c r="C1819" t="s">
        <v>136</v>
      </c>
      <c r="D1819" t="s">
        <v>51</v>
      </c>
      <c r="E1819">
        <v>2030</v>
      </c>
      <c r="F1819">
        <v>22018.622466809651</v>
      </c>
    </row>
    <row r="1820" spans="1:6" x14ac:dyDescent="0.35">
      <c r="A1820" t="s">
        <v>160</v>
      </c>
      <c r="B1820" t="s">
        <v>11</v>
      </c>
      <c r="C1820" t="s">
        <v>136</v>
      </c>
      <c r="D1820" t="s">
        <v>52</v>
      </c>
      <c r="E1820">
        <v>2030</v>
      </c>
      <c r="F1820">
        <v>41.80391161429587</v>
      </c>
    </row>
    <row r="1821" spans="1:6" x14ac:dyDescent="0.35">
      <c r="A1821" t="s">
        <v>160</v>
      </c>
      <c r="B1821" t="s">
        <v>11</v>
      </c>
      <c r="C1821" t="s">
        <v>136</v>
      </c>
      <c r="D1821" t="s">
        <v>53</v>
      </c>
      <c r="E1821">
        <v>2030</v>
      </c>
      <c r="F1821">
        <v>114193.60000000001</v>
      </c>
    </row>
    <row r="1822" spans="1:6" x14ac:dyDescent="0.35">
      <c r="A1822" t="s">
        <v>160</v>
      </c>
      <c r="B1822" t="s">
        <v>11</v>
      </c>
      <c r="C1822" t="s">
        <v>136</v>
      </c>
      <c r="D1822" t="s">
        <v>33</v>
      </c>
      <c r="E1822">
        <v>2030</v>
      </c>
      <c r="F1822">
        <v>0</v>
      </c>
    </row>
    <row r="1823" spans="1:6" x14ac:dyDescent="0.35">
      <c r="A1823" t="s">
        <v>160</v>
      </c>
      <c r="B1823" t="s">
        <v>11</v>
      </c>
      <c r="C1823" t="s">
        <v>136</v>
      </c>
      <c r="D1823" t="s">
        <v>34</v>
      </c>
      <c r="E1823">
        <v>2030</v>
      </c>
      <c r="F1823">
        <v>0</v>
      </c>
    </row>
    <row r="1824" spans="1:6" x14ac:dyDescent="0.35">
      <c r="A1824" t="s">
        <v>160</v>
      </c>
      <c r="B1824" t="s">
        <v>11</v>
      </c>
      <c r="C1824" t="s">
        <v>136</v>
      </c>
      <c r="D1824" t="s">
        <v>40</v>
      </c>
      <c r="E1824">
        <v>2050</v>
      </c>
      <c r="F1824">
        <v>10391250.072657285</v>
      </c>
    </row>
    <row r="1825" spans="1:6" x14ac:dyDescent="0.35">
      <c r="A1825" t="s">
        <v>160</v>
      </c>
      <c r="B1825" t="s">
        <v>11</v>
      </c>
      <c r="C1825" t="s">
        <v>136</v>
      </c>
      <c r="D1825" t="s">
        <v>41</v>
      </c>
      <c r="E1825">
        <v>2050</v>
      </c>
      <c r="F1825">
        <v>9169492.6818358731</v>
      </c>
    </row>
    <row r="1826" spans="1:6" x14ac:dyDescent="0.35">
      <c r="A1826" t="s">
        <v>160</v>
      </c>
      <c r="B1826" t="s">
        <v>11</v>
      </c>
      <c r="C1826" t="s">
        <v>136</v>
      </c>
      <c r="D1826" t="s">
        <v>42</v>
      </c>
      <c r="E1826">
        <v>2050</v>
      </c>
      <c r="F1826">
        <v>6203.1828401873436</v>
      </c>
    </row>
    <row r="1827" spans="1:6" x14ac:dyDescent="0.35">
      <c r="A1827" t="s">
        <v>160</v>
      </c>
      <c r="B1827" t="s">
        <v>11</v>
      </c>
      <c r="C1827" t="s">
        <v>136</v>
      </c>
      <c r="D1827" t="s">
        <v>43</v>
      </c>
      <c r="E1827">
        <v>2050</v>
      </c>
      <c r="F1827">
        <v>1554136.2730559006</v>
      </c>
    </row>
    <row r="1828" spans="1:6" x14ac:dyDescent="0.35">
      <c r="A1828" t="s">
        <v>160</v>
      </c>
      <c r="B1828" t="s">
        <v>11</v>
      </c>
      <c r="C1828" t="s">
        <v>136</v>
      </c>
      <c r="D1828" t="s">
        <v>44</v>
      </c>
      <c r="E1828">
        <v>2050</v>
      </c>
      <c r="F1828">
        <v>197484.23354298095</v>
      </c>
    </row>
    <row r="1829" spans="1:6" x14ac:dyDescent="0.35">
      <c r="A1829" t="s">
        <v>160</v>
      </c>
      <c r="B1829" t="s">
        <v>11</v>
      </c>
      <c r="C1829" t="s">
        <v>136</v>
      </c>
      <c r="D1829" t="s">
        <v>45</v>
      </c>
      <c r="E1829">
        <v>2050</v>
      </c>
      <c r="F1829">
        <v>505095.54922592157</v>
      </c>
    </row>
    <row r="1830" spans="1:6" x14ac:dyDescent="0.35">
      <c r="A1830" t="s">
        <v>160</v>
      </c>
      <c r="B1830" t="s">
        <v>11</v>
      </c>
      <c r="C1830" t="s">
        <v>136</v>
      </c>
      <c r="D1830" t="s">
        <v>46</v>
      </c>
      <c r="E1830">
        <v>2050</v>
      </c>
      <c r="F1830">
        <v>1111191.0910754299</v>
      </c>
    </row>
    <row r="1831" spans="1:6" x14ac:dyDescent="0.35">
      <c r="A1831" t="s">
        <v>160</v>
      </c>
      <c r="B1831" t="s">
        <v>11</v>
      </c>
      <c r="C1831" t="s">
        <v>136</v>
      </c>
      <c r="D1831" t="s">
        <v>47</v>
      </c>
      <c r="E1831">
        <v>2050</v>
      </c>
      <c r="F1831">
        <v>0</v>
      </c>
    </row>
    <row r="1832" spans="1:6" x14ac:dyDescent="0.35">
      <c r="A1832" t="s">
        <v>160</v>
      </c>
      <c r="B1832" t="s">
        <v>11</v>
      </c>
      <c r="C1832" t="s">
        <v>136</v>
      </c>
      <c r="D1832" t="s">
        <v>48</v>
      </c>
      <c r="E1832">
        <v>2050</v>
      </c>
      <c r="F1832">
        <v>56363.143589277955</v>
      </c>
    </row>
    <row r="1833" spans="1:6" x14ac:dyDescent="0.35">
      <c r="A1833" t="s">
        <v>160</v>
      </c>
      <c r="B1833" t="s">
        <v>11</v>
      </c>
      <c r="C1833" t="s">
        <v>136</v>
      </c>
      <c r="D1833" t="s">
        <v>27</v>
      </c>
      <c r="E1833">
        <v>2050</v>
      </c>
      <c r="F1833">
        <v>2904.8671673179329</v>
      </c>
    </row>
    <row r="1834" spans="1:6" x14ac:dyDescent="0.35">
      <c r="A1834" t="s">
        <v>160</v>
      </c>
      <c r="B1834" t="s">
        <v>11</v>
      </c>
      <c r="C1834" t="s">
        <v>136</v>
      </c>
      <c r="D1834" t="s">
        <v>49</v>
      </c>
      <c r="E1834">
        <v>2050</v>
      </c>
      <c r="F1834">
        <v>66710.304652357008</v>
      </c>
    </row>
    <row r="1835" spans="1:6" x14ac:dyDescent="0.35">
      <c r="A1835" t="s">
        <v>160</v>
      </c>
      <c r="B1835" t="s">
        <v>11</v>
      </c>
      <c r="C1835" t="s">
        <v>136</v>
      </c>
      <c r="D1835" t="s">
        <v>50</v>
      </c>
      <c r="E1835">
        <v>2050</v>
      </c>
      <c r="F1835">
        <v>254724.42475046791</v>
      </c>
    </row>
    <row r="1836" spans="1:6" x14ac:dyDescent="0.35">
      <c r="A1836" t="s">
        <v>160</v>
      </c>
      <c r="B1836" t="s">
        <v>11</v>
      </c>
      <c r="C1836" t="s">
        <v>136</v>
      </c>
      <c r="D1836" t="s">
        <v>51</v>
      </c>
      <c r="E1836">
        <v>2050</v>
      </c>
      <c r="F1836">
        <v>21875.621442119991</v>
      </c>
    </row>
    <row r="1837" spans="1:6" x14ac:dyDescent="0.35">
      <c r="A1837" t="s">
        <v>160</v>
      </c>
      <c r="B1837" t="s">
        <v>11</v>
      </c>
      <c r="C1837" t="s">
        <v>136</v>
      </c>
      <c r="D1837" t="s">
        <v>52</v>
      </c>
      <c r="E1837">
        <v>2050</v>
      </c>
      <c r="F1837">
        <v>41.656918132692169</v>
      </c>
    </row>
    <row r="1838" spans="1:6" x14ac:dyDescent="0.35">
      <c r="A1838" t="s">
        <v>160</v>
      </c>
      <c r="B1838" t="s">
        <v>11</v>
      </c>
      <c r="C1838" t="s">
        <v>136</v>
      </c>
      <c r="D1838" t="s">
        <v>53</v>
      </c>
      <c r="E1838">
        <v>2050</v>
      </c>
      <c r="F1838">
        <v>114193.60000000001</v>
      </c>
    </row>
    <row r="1839" spans="1:6" x14ac:dyDescent="0.35">
      <c r="A1839" t="s">
        <v>160</v>
      </c>
      <c r="B1839" t="s">
        <v>11</v>
      </c>
      <c r="C1839" t="s">
        <v>136</v>
      </c>
      <c r="D1839" t="s">
        <v>33</v>
      </c>
      <c r="E1839">
        <v>2050</v>
      </c>
      <c r="F1839">
        <v>0</v>
      </c>
    </row>
    <row r="1840" spans="1:6" x14ac:dyDescent="0.35">
      <c r="A1840" t="s">
        <v>160</v>
      </c>
      <c r="B1840" t="s">
        <v>11</v>
      </c>
      <c r="C1840" t="s">
        <v>136</v>
      </c>
      <c r="D1840" t="s">
        <v>34</v>
      </c>
      <c r="E1840">
        <v>2050</v>
      </c>
      <c r="F1840">
        <v>0</v>
      </c>
    </row>
    <row r="1841" spans="1:6" x14ac:dyDescent="0.35">
      <c r="A1841" t="s">
        <v>160</v>
      </c>
      <c r="B1841" t="s">
        <v>11</v>
      </c>
      <c r="C1841" t="s">
        <v>138</v>
      </c>
      <c r="D1841" t="s">
        <v>40</v>
      </c>
      <c r="E1841">
        <v>2019</v>
      </c>
      <c r="F1841">
        <v>380427.26035611134</v>
      </c>
    </row>
    <row r="1842" spans="1:6" x14ac:dyDescent="0.35">
      <c r="A1842" t="s">
        <v>160</v>
      </c>
      <c r="B1842" t="s">
        <v>11</v>
      </c>
      <c r="C1842" t="s">
        <v>138</v>
      </c>
      <c r="D1842" t="s">
        <v>41</v>
      </c>
      <c r="E1842">
        <v>2019</v>
      </c>
      <c r="F1842">
        <v>286645.05985025823</v>
      </c>
    </row>
    <row r="1843" spans="1:6" x14ac:dyDescent="0.35">
      <c r="A1843" t="s">
        <v>160</v>
      </c>
      <c r="B1843" t="s">
        <v>11</v>
      </c>
      <c r="C1843" t="s">
        <v>138</v>
      </c>
      <c r="D1843" t="s">
        <v>42</v>
      </c>
      <c r="E1843">
        <v>2019</v>
      </c>
      <c r="F1843">
        <v>337.693821952441</v>
      </c>
    </row>
    <row r="1844" spans="1:6" x14ac:dyDescent="0.35">
      <c r="A1844" t="s">
        <v>160</v>
      </c>
      <c r="B1844" t="s">
        <v>11</v>
      </c>
      <c r="C1844" t="s">
        <v>138</v>
      </c>
      <c r="D1844" t="s">
        <v>43</v>
      </c>
      <c r="E1844">
        <v>2019</v>
      </c>
      <c r="F1844">
        <v>1208651.4125341829</v>
      </c>
    </row>
    <row r="1845" spans="1:6" x14ac:dyDescent="0.35">
      <c r="A1845" t="s">
        <v>160</v>
      </c>
      <c r="B1845" t="s">
        <v>11</v>
      </c>
      <c r="C1845" t="s">
        <v>138</v>
      </c>
      <c r="D1845" t="s">
        <v>44</v>
      </c>
      <c r="E1845">
        <v>2019</v>
      </c>
      <c r="F1845">
        <v>335590.35573220561</v>
      </c>
    </row>
    <row r="1846" spans="1:6" x14ac:dyDescent="0.35">
      <c r="A1846" t="s">
        <v>160</v>
      </c>
      <c r="B1846" t="s">
        <v>11</v>
      </c>
      <c r="C1846" t="s">
        <v>138</v>
      </c>
      <c r="D1846" t="s">
        <v>45</v>
      </c>
      <c r="E1846">
        <v>2019</v>
      </c>
      <c r="F1846">
        <v>279550.24796430691</v>
      </c>
    </row>
    <row r="1847" spans="1:6" x14ac:dyDescent="0.35">
      <c r="A1847" t="s">
        <v>160</v>
      </c>
      <c r="B1847" t="s">
        <v>11</v>
      </c>
      <c r="C1847" t="s">
        <v>138</v>
      </c>
      <c r="D1847" t="s">
        <v>46</v>
      </c>
      <c r="E1847">
        <v>2019</v>
      </c>
      <c r="F1847">
        <v>85892.328449707566</v>
      </c>
    </row>
    <row r="1848" spans="1:6" x14ac:dyDescent="0.35">
      <c r="A1848" t="s">
        <v>160</v>
      </c>
      <c r="B1848" t="s">
        <v>11</v>
      </c>
      <c r="C1848" t="s">
        <v>138</v>
      </c>
      <c r="D1848" t="s">
        <v>47</v>
      </c>
      <c r="E1848">
        <v>2019</v>
      </c>
      <c r="F1848">
        <v>0</v>
      </c>
    </row>
    <row r="1849" spans="1:6" x14ac:dyDescent="0.35">
      <c r="A1849" t="s">
        <v>160</v>
      </c>
      <c r="B1849" t="s">
        <v>11</v>
      </c>
      <c r="C1849" t="s">
        <v>138</v>
      </c>
      <c r="D1849" t="s">
        <v>48</v>
      </c>
      <c r="E1849">
        <v>2019</v>
      </c>
      <c r="F1849">
        <v>22739.095393183845</v>
      </c>
    </row>
    <row r="1850" spans="1:6" x14ac:dyDescent="0.35">
      <c r="A1850" t="s">
        <v>160</v>
      </c>
      <c r="B1850" t="s">
        <v>11</v>
      </c>
      <c r="C1850" t="s">
        <v>138</v>
      </c>
      <c r="D1850" t="s">
        <v>27</v>
      </c>
      <c r="E1850">
        <v>2019</v>
      </c>
      <c r="F1850">
        <v>942.6064741945944</v>
      </c>
    </row>
    <row r="1851" spans="1:6" x14ac:dyDescent="0.35">
      <c r="A1851" t="s">
        <v>160</v>
      </c>
      <c r="B1851" t="s">
        <v>11</v>
      </c>
      <c r="C1851" t="s">
        <v>138</v>
      </c>
      <c r="D1851" t="s">
        <v>49</v>
      </c>
      <c r="E1851">
        <v>2019</v>
      </c>
      <c r="F1851">
        <v>10277.831749012612</v>
      </c>
    </row>
    <row r="1852" spans="1:6" x14ac:dyDescent="0.35">
      <c r="A1852" t="s">
        <v>160</v>
      </c>
      <c r="B1852" t="s">
        <v>11</v>
      </c>
      <c r="C1852" t="s">
        <v>138</v>
      </c>
      <c r="D1852" t="s">
        <v>50</v>
      </c>
      <c r="E1852">
        <v>2019</v>
      </c>
      <c r="F1852">
        <v>15151.053724986185</v>
      </c>
    </row>
    <row r="1853" spans="1:6" x14ac:dyDescent="0.35">
      <c r="A1853" t="s">
        <v>160</v>
      </c>
      <c r="B1853" t="s">
        <v>11</v>
      </c>
      <c r="C1853" t="s">
        <v>138</v>
      </c>
      <c r="D1853" t="s">
        <v>51</v>
      </c>
      <c r="E1853">
        <v>2019</v>
      </c>
      <c r="F1853">
        <v>24503.032029712213</v>
      </c>
    </row>
    <row r="1854" spans="1:6" x14ac:dyDescent="0.35">
      <c r="A1854" t="s">
        <v>160</v>
      </c>
      <c r="B1854" t="s">
        <v>11</v>
      </c>
      <c r="C1854" t="s">
        <v>138</v>
      </c>
      <c r="D1854" t="s">
        <v>52</v>
      </c>
      <c r="E1854">
        <v>2019</v>
      </c>
      <c r="F1854">
        <v>35.900188095894634</v>
      </c>
    </row>
    <row r="1855" spans="1:6" x14ac:dyDescent="0.35">
      <c r="A1855" t="s">
        <v>160</v>
      </c>
      <c r="B1855" t="s">
        <v>11</v>
      </c>
      <c r="C1855" t="s">
        <v>138</v>
      </c>
      <c r="D1855" t="s">
        <v>53</v>
      </c>
      <c r="E1855">
        <v>2019</v>
      </c>
      <c r="F1855">
        <v>28548.400000000001</v>
      </c>
    </row>
    <row r="1856" spans="1:6" x14ac:dyDescent="0.35">
      <c r="A1856" t="s">
        <v>160</v>
      </c>
      <c r="B1856" t="s">
        <v>11</v>
      </c>
      <c r="C1856" t="s">
        <v>138</v>
      </c>
      <c r="D1856" t="s">
        <v>33</v>
      </c>
      <c r="E1856">
        <v>2019</v>
      </c>
      <c r="F1856">
        <v>0</v>
      </c>
    </row>
    <row r="1857" spans="1:6" x14ac:dyDescent="0.35">
      <c r="A1857" t="s">
        <v>160</v>
      </c>
      <c r="B1857" t="s">
        <v>11</v>
      </c>
      <c r="C1857" t="s">
        <v>138</v>
      </c>
      <c r="D1857" t="s">
        <v>34</v>
      </c>
      <c r="E1857">
        <v>2019</v>
      </c>
      <c r="F1857">
        <v>0</v>
      </c>
    </row>
    <row r="1858" spans="1:6" x14ac:dyDescent="0.35">
      <c r="A1858" t="s">
        <v>160</v>
      </c>
      <c r="B1858" t="s">
        <v>11</v>
      </c>
      <c r="C1858" t="s">
        <v>138</v>
      </c>
      <c r="D1858" t="s">
        <v>40</v>
      </c>
      <c r="E1858">
        <v>2030</v>
      </c>
      <c r="F1858">
        <v>1572695.883390849</v>
      </c>
    </row>
    <row r="1859" spans="1:6" x14ac:dyDescent="0.35">
      <c r="A1859" t="s">
        <v>160</v>
      </c>
      <c r="B1859" t="s">
        <v>11</v>
      </c>
      <c r="C1859" t="s">
        <v>138</v>
      </c>
      <c r="D1859" t="s">
        <v>41</v>
      </c>
      <c r="E1859">
        <v>2030</v>
      </c>
      <c r="F1859">
        <v>664408.20431967056</v>
      </c>
    </row>
    <row r="1860" spans="1:6" x14ac:dyDescent="0.35">
      <c r="A1860" t="s">
        <v>160</v>
      </c>
      <c r="B1860" t="s">
        <v>11</v>
      </c>
      <c r="C1860" t="s">
        <v>138</v>
      </c>
      <c r="D1860" t="s">
        <v>42</v>
      </c>
      <c r="E1860">
        <v>2030</v>
      </c>
      <c r="F1860">
        <v>504.14538611005531</v>
      </c>
    </row>
    <row r="1861" spans="1:6" x14ac:dyDescent="0.35">
      <c r="A1861" t="s">
        <v>160</v>
      </c>
      <c r="B1861" t="s">
        <v>11</v>
      </c>
      <c r="C1861" t="s">
        <v>138</v>
      </c>
      <c r="D1861" t="s">
        <v>43</v>
      </c>
      <c r="E1861">
        <v>2030</v>
      </c>
      <c r="F1861">
        <v>1267572.2425659813</v>
      </c>
    </row>
    <row r="1862" spans="1:6" x14ac:dyDescent="0.35">
      <c r="A1862" t="s">
        <v>160</v>
      </c>
      <c r="B1862" t="s">
        <v>11</v>
      </c>
      <c r="C1862" t="s">
        <v>138</v>
      </c>
      <c r="D1862" t="s">
        <v>44</v>
      </c>
      <c r="E1862">
        <v>2030</v>
      </c>
      <c r="F1862">
        <v>168912.75887120995</v>
      </c>
    </row>
    <row r="1863" spans="1:6" x14ac:dyDescent="0.35">
      <c r="A1863" t="s">
        <v>160</v>
      </c>
      <c r="B1863" t="s">
        <v>11</v>
      </c>
      <c r="C1863" t="s">
        <v>138</v>
      </c>
      <c r="D1863" t="s">
        <v>45</v>
      </c>
      <c r="E1863">
        <v>2030</v>
      </c>
      <c r="F1863">
        <v>217506.01855496093</v>
      </c>
    </row>
    <row r="1864" spans="1:6" x14ac:dyDescent="0.35">
      <c r="A1864" t="s">
        <v>160</v>
      </c>
      <c r="B1864" t="s">
        <v>11</v>
      </c>
      <c r="C1864" t="s">
        <v>138</v>
      </c>
      <c r="D1864" t="s">
        <v>46</v>
      </c>
      <c r="E1864">
        <v>2030</v>
      </c>
      <c r="F1864">
        <v>143222.04383687259</v>
      </c>
    </row>
    <row r="1865" spans="1:6" x14ac:dyDescent="0.35">
      <c r="A1865" t="s">
        <v>160</v>
      </c>
      <c r="B1865" t="s">
        <v>11</v>
      </c>
      <c r="C1865" t="s">
        <v>138</v>
      </c>
      <c r="D1865" t="s">
        <v>47</v>
      </c>
      <c r="E1865">
        <v>2030</v>
      </c>
      <c r="F1865">
        <v>0</v>
      </c>
    </row>
    <row r="1866" spans="1:6" x14ac:dyDescent="0.35">
      <c r="A1866" t="s">
        <v>160</v>
      </c>
      <c r="B1866" t="s">
        <v>11</v>
      </c>
      <c r="C1866" t="s">
        <v>138</v>
      </c>
      <c r="D1866" t="s">
        <v>48</v>
      </c>
      <c r="E1866">
        <v>2030</v>
      </c>
      <c r="F1866">
        <v>19014.534386688534</v>
      </c>
    </row>
    <row r="1867" spans="1:6" x14ac:dyDescent="0.35">
      <c r="A1867" t="s">
        <v>160</v>
      </c>
      <c r="B1867" t="s">
        <v>11</v>
      </c>
      <c r="C1867" t="s">
        <v>138</v>
      </c>
      <c r="D1867" t="s">
        <v>27</v>
      </c>
      <c r="E1867">
        <v>2030</v>
      </c>
      <c r="F1867">
        <v>863.45444688969167</v>
      </c>
    </row>
    <row r="1868" spans="1:6" x14ac:dyDescent="0.35">
      <c r="A1868" t="s">
        <v>160</v>
      </c>
      <c r="B1868" t="s">
        <v>11</v>
      </c>
      <c r="C1868" t="s">
        <v>138</v>
      </c>
      <c r="D1868" t="s">
        <v>49</v>
      </c>
      <c r="E1868">
        <v>2030</v>
      </c>
      <c r="F1868">
        <v>18638.04269080954</v>
      </c>
    </row>
    <row r="1869" spans="1:6" x14ac:dyDescent="0.35">
      <c r="A1869" t="s">
        <v>160</v>
      </c>
      <c r="B1869" t="s">
        <v>11</v>
      </c>
      <c r="C1869" t="s">
        <v>138</v>
      </c>
      <c r="D1869" t="s">
        <v>50</v>
      </c>
      <c r="E1869">
        <v>2030</v>
      </c>
      <c r="F1869">
        <v>73827.130043599784</v>
      </c>
    </row>
    <row r="1870" spans="1:6" x14ac:dyDescent="0.35">
      <c r="A1870" t="s">
        <v>160</v>
      </c>
      <c r="B1870" t="s">
        <v>11</v>
      </c>
      <c r="C1870" t="s">
        <v>138</v>
      </c>
      <c r="D1870" t="s">
        <v>51</v>
      </c>
      <c r="E1870">
        <v>2030</v>
      </c>
      <c r="F1870">
        <v>6626.3775331903453</v>
      </c>
    </row>
    <row r="1871" spans="1:6" x14ac:dyDescent="0.35">
      <c r="A1871" t="s">
        <v>160</v>
      </c>
      <c r="B1871" t="s">
        <v>11</v>
      </c>
      <c r="C1871" t="s">
        <v>138</v>
      </c>
      <c r="D1871" t="s">
        <v>52</v>
      </c>
      <c r="E1871">
        <v>2030</v>
      </c>
      <c r="F1871">
        <v>36.19608838570413</v>
      </c>
    </row>
    <row r="1872" spans="1:6" x14ac:dyDescent="0.35">
      <c r="A1872" t="s">
        <v>160</v>
      </c>
      <c r="B1872" t="s">
        <v>11</v>
      </c>
      <c r="C1872" t="s">
        <v>138</v>
      </c>
      <c r="D1872" t="s">
        <v>53</v>
      </c>
      <c r="E1872">
        <v>2030</v>
      </c>
      <c r="F1872">
        <v>28548.400000000001</v>
      </c>
    </row>
    <row r="1873" spans="1:6" x14ac:dyDescent="0.35">
      <c r="A1873" t="s">
        <v>160</v>
      </c>
      <c r="B1873" t="s">
        <v>11</v>
      </c>
      <c r="C1873" t="s">
        <v>138</v>
      </c>
      <c r="D1873" t="s">
        <v>33</v>
      </c>
      <c r="E1873">
        <v>2030</v>
      </c>
      <c r="F1873">
        <v>0</v>
      </c>
    </row>
    <row r="1874" spans="1:6" x14ac:dyDescent="0.35">
      <c r="A1874" t="s">
        <v>160</v>
      </c>
      <c r="B1874" t="s">
        <v>11</v>
      </c>
      <c r="C1874" t="s">
        <v>138</v>
      </c>
      <c r="D1874" t="s">
        <v>34</v>
      </c>
      <c r="E1874">
        <v>2030</v>
      </c>
      <c r="F1874">
        <v>0</v>
      </c>
    </row>
    <row r="1875" spans="1:6" x14ac:dyDescent="0.35">
      <c r="A1875" t="s">
        <v>160</v>
      </c>
      <c r="B1875" t="s">
        <v>11</v>
      </c>
      <c r="C1875" t="s">
        <v>138</v>
      </c>
      <c r="D1875" t="s">
        <v>40</v>
      </c>
      <c r="E1875">
        <v>2050</v>
      </c>
      <c r="F1875">
        <v>1505662.1579788346</v>
      </c>
    </row>
    <row r="1876" spans="1:6" x14ac:dyDescent="0.35">
      <c r="A1876" t="s">
        <v>160</v>
      </c>
      <c r="B1876" t="s">
        <v>11</v>
      </c>
      <c r="C1876" t="s">
        <v>138</v>
      </c>
      <c r="D1876" t="s">
        <v>41</v>
      </c>
      <c r="E1876">
        <v>2050</v>
      </c>
      <c r="F1876">
        <v>651712.6128473935</v>
      </c>
    </row>
    <row r="1877" spans="1:6" x14ac:dyDescent="0.35">
      <c r="A1877" t="s">
        <v>160</v>
      </c>
      <c r="B1877" t="s">
        <v>11</v>
      </c>
      <c r="C1877" t="s">
        <v>138</v>
      </c>
      <c r="D1877" t="s">
        <v>42</v>
      </c>
      <c r="E1877">
        <v>2050</v>
      </c>
      <c r="F1877">
        <v>520.63084610535827</v>
      </c>
    </row>
    <row r="1878" spans="1:6" x14ac:dyDescent="0.35">
      <c r="A1878" t="s">
        <v>160</v>
      </c>
      <c r="B1878" t="s">
        <v>11</v>
      </c>
      <c r="C1878" t="s">
        <v>138</v>
      </c>
      <c r="D1878" t="s">
        <v>43</v>
      </c>
      <c r="E1878">
        <v>2050</v>
      </c>
      <c r="F1878">
        <v>1326833.4967577588</v>
      </c>
    </row>
    <row r="1879" spans="1:6" x14ac:dyDescent="0.35">
      <c r="A1879" t="s">
        <v>160</v>
      </c>
      <c r="B1879" t="s">
        <v>11</v>
      </c>
      <c r="C1879" t="s">
        <v>138</v>
      </c>
      <c r="D1879" t="s">
        <v>44</v>
      </c>
      <c r="E1879">
        <v>2050</v>
      </c>
      <c r="F1879">
        <v>172292.76645701908</v>
      </c>
    </row>
    <row r="1880" spans="1:6" x14ac:dyDescent="0.35">
      <c r="A1880" t="s">
        <v>160</v>
      </c>
      <c r="B1880" t="s">
        <v>11</v>
      </c>
      <c r="C1880" t="s">
        <v>138</v>
      </c>
      <c r="D1880" t="s">
        <v>45</v>
      </c>
      <c r="E1880">
        <v>2050</v>
      </c>
      <c r="F1880">
        <v>217936.45077407858</v>
      </c>
    </row>
    <row r="1881" spans="1:6" x14ac:dyDescent="0.35">
      <c r="A1881" t="s">
        <v>160</v>
      </c>
      <c r="B1881" t="s">
        <v>11</v>
      </c>
      <c r="C1881" t="s">
        <v>138</v>
      </c>
      <c r="D1881" t="s">
        <v>46</v>
      </c>
      <c r="E1881">
        <v>2050</v>
      </c>
      <c r="F1881">
        <v>150823.24280639994</v>
      </c>
    </row>
    <row r="1882" spans="1:6" x14ac:dyDescent="0.35">
      <c r="A1882" t="s">
        <v>160</v>
      </c>
      <c r="B1882" t="s">
        <v>11</v>
      </c>
      <c r="C1882" t="s">
        <v>138</v>
      </c>
      <c r="D1882" t="s">
        <v>47</v>
      </c>
      <c r="E1882">
        <v>2050</v>
      </c>
      <c r="F1882">
        <v>0</v>
      </c>
    </row>
    <row r="1883" spans="1:6" x14ac:dyDescent="0.35">
      <c r="A1883" t="s">
        <v>160</v>
      </c>
      <c r="B1883" t="s">
        <v>11</v>
      </c>
      <c r="C1883" t="s">
        <v>138</v>
      </c>
      <c r="D1883" t="s">
        <v>48</v>
      </c>
      <c r="E1883">
        <v>2050</v>
      </c>
      <c r="F1883">
        <v>19570.856410722019</v>
      </c>
    </row>
    <row r="1884" spans="1:6" x14ac:dyDescent="0.35">
      <c r="A1884" t="s">
        <v>160</v>
      </c>
      <c r="B1884" t="s">
        <v>11</v>
      </c>
      <c r="C1884" t="s">
        <v>138</v>
      </c>
      <c r="D1884" t="s">
        <v>27</v>
      </c>
      <c r="E1884">
        <v>2050</v>
      </c>
      <c r="F1884">
        <v>881.1328326820676</v>
      </c>
    </row>
    <row r="1885" spans="1:6" x14ac:dyDescent="0.35">
      <c r="A1885" t="s">
        <v>160</v>
      </c>
      <c r="B1885" t="s">
        <v>11</v>
      </c>
      <c r="C1885" t="s">
        <v>138</v>
      </c>
      <c r="D1885" t="s">
        <v>49</v>
      </c>
      <c r="E1885">
        <v>2050</v>
      </c>
      <c r="F1885">
        <v>18966.695347643046</v>
      </c>
    </row>
    <row r="1886" spans="1:6" x14ac:dyDescent="0.35">
      <c r="A1886" t="s">
        <v>160</v>
      </c>
      <c r="B1886" t="s">
        <v>11</v>
      </c>
      <c r="C1886" t="s">
        <v>138</v>
      </c>
      <c r="D1886" t="s">
        <v>50</v>
      </c>
      <c r="E1886">
        <v>2050</v>
      </c>
      <c r="F1886">
        <v>75301.575249532107</v>
      </c>
    </row>
    <row r="1887" spans="1:6" x14ac:dyDescent="0.35">
      <c r="A1887" t="s">
        <v>160</v>
      </c>
      <c r="B1887" t="s">
        <v>11</v>
      </c>
      <c r="C1887" t="s">
        <v>138</v>
      </c>
      <c r="D1887" t="s">
        <v>51</v>
      </c>
      <c r="E1887">
        <v>2050</v>
      </c>
      <c r="F1887">
        <v>6769.3785578800062</v>
      </c>
    </row>
    <row r="1888" spans="1:6" x14ac:dyDescent="0.35">
      <c r="A1888" t="s">
        <v>160</v>
      </c>
      <c r="B1888" t="s">
        <v>11</v>
      </c>
      <c r="C1888" t="s">
        <v>138</v>
      </c>
      <c r="D1888" t="s">
        <v>52</v>
      </c>
      <c r="E1888">
        <v>2050</v>
      </c>
      <c r="F1888">
        <v>36.343081867307831</v>
      </c>
    </row>
    <row r="1889" spans="1:6" x14ac:dyDescent="0.35">
      <c r="A1889" t="s">
        <v>160</v>
      </c>
      <c r="B1889" t="s">
        <v>11</v>
      </c>
      <c r="C1889" t="s">
        <v>138</v>
      </c>
      <c r="D1889" t="s">
        <v>53</v>
      </c>
      <c r="E1889">
        <v>2050</v>
      </c>
      <c r="F1889">
        <v>28548.400000000001</v>
      </c>
    </row>
    <row r="1890" spans="1:6" x14ac:dyDescent="0.35">
      <c r="A1890" t="s">
        <v>160</v>
      </c>
      <c r="B1890" t="s">
        <v>11</v>
      </c>
      <c r="C1890" t="s">
        <v>138</v>
      </c>
      <c r="D1890" t="s">
        <v>33</v>
      </c>
      <c r="E1890">
        <v>2050</v>
      </c>
      <c r="F1890">
        <v>0</v>
      </c>
    </row>
    <row r="1891" spans="1:6" x14ac:dyDescent="0.35">
      <c r="A1891" t="s">
        <v>160</v>
      </c>
      <c r="B1891" t="s">
        <v>11</v>
      </c>
      <c r="C1891" t="s">
        <v>138</v>
      </c>
      <c r="D1891" t="s">
        <v>34</v>
      </c>
      <c r="E1891">
        <v>2050</v>
      </c>
      <c r="F1891">
        <v>0</v>
      </c>
    </row>
    <row r="1892" spans="1:6" x14ac:dyDescent="0.35">
      <c r="A1892" t="s">
        <v>160</v>
      </c>
      <c r="B1892" t="s">
        <v>9</v>
      </c>
      <c r="C1892" t="s">
        <v>136</v>
      </c>
      <c r="D1892" t="s">
        <v>48</v>
      </c>
      <c r="E1892">
        <v>2019</v>
      </c>
      <c r="F1892">
        <v>728216.84089200001</v>
      </c>
    </row>
    <row r="1893" spans="1:6" x14ac:dyDescent="0.35">
      <c r="A1893" t="s">
        <v>160</v>
      </c>
      <c r="B1893" t="s">
        <v>9</v>
      </c>
      <c r="C1893" t="s">
        <v>136</v>
      </c>
      <c r="D1893" t="s">
        <v>48</v>
      </c>
      <c r="E1893">
        <v>2030</v>
      </c>
      <c r="F1893">
        <v>581579.9632190367</v>
      </c>
    </row>
    <row r="1894" spans="1:6" x14ac:dyDescent="0.35">
      <c r="A1894" t="s">
        <v>160</v>
      </c>
      <c r="B1894" t="s">
        <v>9</v>
      </c>
      <c r="C1894" t="s">
        <v>136</v>
      </c>
      <c r="D1894" t="s">
        <v>48</v>
      </c>
      <c r="E1894">
        <v>2050</v>
      </c>
      <c r="F1894">
        <v>579210.80448009283</v>
      </c>
    </row>
    <row r="1895" spans="1:6" x14ac:dyDescent="0.35">
      <c r="A1895" t="s">
        <v>160</v>
      </c>
      <c r="B1895" t="s">
        <v>9</v>
      </c>
      <c r="C1895" t="s">
        <v>138</v>
      </c>
      <c r="D1895" t="s">
        <v>48</v>
      </c>
      <c r="E1895">
        <v>2019</v>
      </c>
      <c r="F1895">
        <v>104128.58905499999</v>
      </c>
    </row>
    <row r="1896" spans="1:6" x14ac:dyDescent="0.35">
      <c r="A1896" t="s">
        <v>160</v>
      </c>
      <c r="B1896" t="s">
        <v>9</v>
      </c>
      <c r="C1896" t="s">
        <v>138</v>
      </c>
      <c r="D1896" t="s">
        <v>48</v>
      </c>
      <c r="E1896">
        <v>2030</v>
      </c>
      <c r="F1896">
        <v>82816.687681498166</v>
      </c>
    </row>
    <row r="1897" spans="1:6" x14ac:dyDescent="0.35">
      <c r="A1897" t="s">
        <v>160</v>
      </c>
      <c r="B1897" t="s">
        <v>9</v>
      </c>
      <c r="C1897" t="s">
        <v>138</v>
      </c>
      <c r="D1897" t="s">
        <v>48</v>
      </c>
      <c r="E1897">
        <v>2050</v>
      </c>
      <c r="F1897">
        <v>82449.939525946174</v>
      </c>
    </row>
    <row r="1898" spans="1:6" x14ac:dyDescent="0.35">
      <c r="A1898" t="s">
        <v>160</v>
      </c>
      <c r="B1898" t="s">
        <v>8</v>
      </c>
      <c r="C1898" t="s">
        <v>136</v>
      </c>
      <c r="D1898" t="s">
        <v>27</v>
      </c>
      <c r="E1898">
        <v>2019</v>
      </c>
      <c r="F1898">
        <v>5879215.2019956242</v>
      </c>
    </row>
    <row r="1899" spans="1:6" x14ac:dyDescent="0.35">
      <c r="A1899" t="s">
        <v>160</v>
      </c>
      <c r="B1899" t="s">
        <v>8</v>
      </c>
      <c r="C1899" t="s">
        <v>136</v>
      </c>
      <c r="D1899" t="s">
        <v>48</v>
      </c>
      <c r="E1899">
        <v>2019</v>
      </c>
      <c r="F1899">
        <v>773085.89354292618</v>
      </c>
    </row>
    <row r="1900" spans="1:6" x14ac:dyDescent="0.35">
      <c r="A1900" t="s">
        <v>160</v>
      </c>
      <c r="B1900" t="s">
        <v>8</v>
      </c>
      <c r="C1900" t="s">
        <v>136</v>
      </c>
      <c r="D1900" t="s">
        <v>29</v>
      </c>
      <c r="E1900">
        <v>2019</v>
      </c>
      <c r="F1900">
        <v>0</v>
      </c>
    </row>
    <row r="1901" spans="1:6" x14ac:dyDescent="0.35">
      <c r="A1901" t="s">
        <v>160</v>
      </c>
      <c r="B1901" t="s">
        <v>8</v>
      </c>
      <c r="C1901" t="s">
        <v>136</v>
      </c>
      <c r="D1901" t="s">
        <v>32</v>
      </c>
      <c r="E1901">
        <v>2019</v>
      </c>
      <c r="F1901">
        <v>64498.47547519199</v>
      </c>
    </row>
    <row r="1902" spans="1:6" x14ac:dyDescent="0.35">
      <c r="A1902" t="s">
        <v>160</v>
      </c>
      <c r="B1902" t="s">
        <v>8</v>
      </c>
      <c r="C1902" t="s">
        <v>136</v>
      </c>
      <c r="D1902" t="s">
        <v>51</v>
      </c>
      <c r="E1902">
        <v>2019</v>
      </c>
      <c r="F1902">
        <v>841167.61765562883</v>
      </c>
    </row>
    <row r="1903" spans="1:6" x14ac:dyDescent="0.35">
      <c r="A1903" t="s">
        <v>160</v>
      </c>
      <c r="B1903" t="s">
        <v>8</v>
      </c>
      <c r="C1903" t="s">
        <v>136</v>
      </c>
      <c r="D1903" t="s">
        <v>50</v>
      </c>
      <c r="E1903">
        <v>2019</v>
      </c>
      <c r="F1903">
        <v>5657053.7864699634</v>
      </c>
    </row>
    <row r="1904" spans="1:6" x14ac:dyDescent="0.35">
      <c r="A1904" t="s">
        <v>160</v>
      </c>
      <c r="B1904" t="s">
        <v>8</v>
      </c>
      <c r="C1904" t="s">
        <v>136</v>
      </c>
      <c r="D1904" t="s">
        <v>54</v>
      </c>
      <c r="E1904">
        <v>2019</v>
      </c>
      <c r="F1904">
        <v>214099.10609126228</v>
      </c>
    </row>
    <row r="1905" spans="1:6" x14ac:dyDescent="0.35">
      <c r="A1905" t="s">
        <v>160</v>
      </c>
      <c r="B1905" t="s">
        <v>8</v>
      </c>
      <c r="C1905" t="s">
        <v>136</v>
      </c>
      <c r="D1905" t="s">
        <v>34</v>
      </c>
      <c r="E1905">
        <v>2019</v>
      </c>
      <c r="F1905">
        <v>0</v>
      </c>
    </row>
    <row r="1906" spans="1:6" x14ac:dyDescent="0.35">
      <c r="A1906" t="s">
        <v>160</v>
      </c>
      <c r="B1906" t="s">
        <v>8</v>
      </c>
      <c r="C1906" t="s">
        <v>136</v>
      </c>
      <c r="D1906" t="s">
        <v>33</v>
      </c>
      <c r="E1906">
        <v>2019</v>
      </c>
      <c r="F1906">
        <v>0</v>
      </c>
    </row>
    <row r="1907" spans="1:6" x14ac:dyDescent="0.35">
      <c r="A1907" t="s">
        <v>160</v>
      </c>
      <c r="B1907" t="s">
        <v>8</v>
      </c>
      <c r="C1907" t="s">
        <v>136</v>
      </c>
      <c r="D1907" t="s">
        <v>49</v>
      </c>
      <c r="E1907">
        <v>2019</v>
      </c>
      <c r="F1907">
        <v>12237689.9092583</v>
      </c>
    </row>
    <row r="1908" spans="1:6" x14ac:dyDescent="0.35">
      <c r="A1908" t="s">
        <v>160</v>
      </c>
      <c r="B1908" t="s">
        <v>8</v>
      </c>
      <c r="C1908" t="s">
        <v>136</v>
      </c>
      <c r="D1908" t="s">
        <v>55</v>
      </c>
      <c r="E1908">
        <v>2019</v>
      </c>
      <c r="F1908">
        <v>1515714.1736670118</v>
      </c>
    </row>
    <row r="1909" spans="1:6" x14ac:dyDescent="0.35">
      <c r="A1909" t="s">
        <v>160</v>
      </c>
      <c r="B1909" t="s">
        <v>8</v>
      </c>
      <c r="C1909" t="s">
        <v>136</v>
      </c>
      <c r="D1909" t="s">
        <v>56</v>
      </c>
      <c r="E1909">
        <v>2019</v>
      </c>
      <c r="F1909">
        <v>0</v>
      </c>
    </row>
    <row r="1910" spans="1:6" x14ac:dyDescent="0.35">
      <c r="A1910" t="s">
        <v>160</v>
      </c>
      <c r="B1910" t="s">
        <v>8</v>
      </c>
      <c r="C1910" t="s">
        <v>136</v>
      </c>
      <c r="D1910" t="s">
        <v>57</v>
      </c>
      <c r="E1910">
        <v>2019</v>
      </c>
      <c r="F1910">
        <v>0</v>
      </c>
    </row>
    <row r="1911" spans="1:6" x14ac:dyDescent="0.35">
      <c r="A1911" t="s">
        <v>160</v>
      </c>
      <c r="B1911" t="s">
        <v>8</v>
      </c>
      <c r="C1911" t="s">
        <v>136</v>
      </c>
      <c r="D1911" t="s">
        <v>58</v>
      </c>
      <c r="E1911">
        <v>2019</v>
      </c>
      <c r="F1911">
        <v>39415.735012617326</v>
      </c>
    </row>
    <row r="1912" spans="1:6" x14ac:dyDescent="0.35">
      <c r="A1912" t="s">
        <v>160</v>
      </c>
      <c r="B1912" t="s">
        <v>8</v>
      </c>
      <c r="C1912" t="s">
        <v>136</v>
      </c>
      <c r="D1912" t="s">
        <v>59</v>
      </c>
      <c r="E1912">
        <v>2019</v>
      </c>
      <c r="F1912">
        <v>4828427.5390456235</v>
      </c>
    </row>
    <row r="1913" spans="1:6" x14ac:dyDescent="0.35">
      <c r="A1913" t="s">
        <v>160</v>
      </c>
      <c r="B1913" t="s">
        <v>8</v>
      </c>
      <c r="C1913" t="s">
        <v>136</v>
      </c>
      <c r="D1913" t="s">
        <v>27</v>
      </c>
      <c r="E1913">
        <v>2030</v>
      </c>
      <c r="F1913">
        <v>4574649.0044539375</v>
      </c>
    </row>
    <row r="1914" spans="1:6" x14ac:dyDescent="0.35">
      <c r="A1914" t="s">
        <v>160</v>
      </c>
      <c r="B1914" t="s">
        <v>8</v>
      </c>
      <c r="C1914" t="s">
        <v>136</v>
      </c>
      <c r="D1914" t="s">
        <v>48</v>
      </c>
      <c r="E1914">
        <v>2030</v>
      </c>
      <c r="F1914">
        <v>618468.71483434096</v>
      </c>
    </row>
    <row r="1915" spans="1:6" x14ac:dyDescent="0.35">
      <c r="A1915" t="s">
        <v>160</v>
      </c>
      <c r="B1915" t="s">
        <v>8</v>
      </c>
      <c r="C1915" t="s">
        <v>136</v>
      </c>
      <c r="D1915" t="s">
        <v>29</v>
      </c>
      <c r="E1915">
        <v>2030</v>
      </c>
      <c r="F1915">
        <v>0</v>
      </c>
    </row>
    <row r="1916" spans="1:6" x14ac:dyDescent="0.35">
      <c r="A1916" t="s">
        <v>160</v>
      </c>
      <c r="B1916" t="s">
        <v>8</v>
      </c>
      <c r="C1916" t="s">
        <v>136</v>
      </c>
      <c r="D1916" t="s">
        <v>32</v>
      </c>
      <c r="E1916">
        <v>2030</v>
      </c>
      <c r="F1916">
        <v>51598.780380153592</v>
      </c>
    </row>
    <row r="1917" spans="1:6" x14ac:dyDescent="0.35">
      <c r="A1917" t="s">
        <v>160</v>
      </c>
      <c r="B1917" t="s">
        <v>8</v>
      </c>
      <c r="C1917" t="s">
        <v>136</v>
      </c>
      <c r="D1917" t="s">
        <v>51</v>
      </c>
      <c r="E1917">
        <v>2030</v>
      </c>
      <c r="F1917">
        <v>1433600.0178498654</v>
      </c>
    </row>
    <row r="1918" spans="1:6" x14ac:dyDescent="0.35">
      <c r="A1918" t="s">
        <v>160</v>
      </c>
      <c r="B1918" t="s">
        <v>8</v>
      </c>
      <c r="C1918" t="s">
        <v>136</v>
      </c>
      <c r="D1918" t="s">
        <v>50</v>
      </c>
      <c r="E1918">
        <v>2030</v>
      </c>
      <c r="F1918">
        <v>4525643.0291759707</v>
      </c>
    </row>
    <row r="1919" spans="1:6" x14ac:dyDescent="0.35">
      <c r="A1919" t="s">
        <v>160</v>
      </c>
      <c r="B1919" t="s">
        <v>8</v>
      </c>
      <c r="C1919" t="s">
        <v>136</v>
      </c>
      <c r="D1919" t="s">
        <v>54</v>
      </c>
      <c r="E1919">
        <v>2030</v>
      </c>
      <c r="F1919">
        <v>171279.2848730098</v>
      </c>
    </row>
    <row r="1920" spans="1:6" x14ac:dyDescent="0.35">
      <c r="A1920" t="s">
        <v>160</v>
      </c>
      <c r="B1920" t="s">
        <v>8</v>
      </c>
      <c r="C1920" t="s">
        <v>136</v>
      </c>
      <c r="D1920" t="s">
        <v>34</v>
      </c>
      <c r="E1920">
        <v>2030</v>
      </c>
      <c r="F1920">
        <v>0</v>
      </c>
    </row>
    <row r="1921" spans="1:6" x14ac:dyDescent="0.35">
      <c r="A1921" t="s">
        <v>160</v>
      </c>
      <c r="B1921" t="s">
        <v>8</v>
      </c>
      <c r="C1921" t="s">
        <v>136</v>
      </c>
      <c r="D1921" t="s">
        <v>33</v>
      </c>
      <c r="E1921">
        <v>2030</v>
      </c>
      <c r="F1921">
        <v>0</v>
      </c>
    </row>
    <row r="1922" spans="1:6" x14ac:dyDescent="0.35">
      <c r="A1922" t="s">
        <v>160</v>
      </c>
      <c r="B1922" t="s">
        <v>8</v>
      </c>
      <c r="C1922" t="s">
        <v>136</v>
      </c>
      <c r="D1922" t="s">
        <v>49</v>
      </c>
      <c r="E1922">
        <v>2030</v>
      </c>
      <c r="F1922">
        <v>9790151.9274066389</v>
      </c>
    </row>
    <row r="1923" spans="1:6" x14ac:dyDescent="0.35">
      <c r="A1923" t="s">
        <v>160</v>
      </c>
      <c r="B1923" t="s">
        <v>8</v>
      </c>
      <c r="C1923" t="s">
        <v>136</v>
      </c>
      <c r="D1923" t="s">
        <v>55</v>
      </c>
      <c r="E1923">
        <v>2030</v>
      </c>
      <c r="F1923">
        <v>1212571.3389336092</v>
      </c>
    </row>
    <row r="1924" spans="1:6" x14ac:dyDescent="0.35">
      <c r="A1924" t="s">
        <v>160</v>
      </c>
      <c r="B1924" t="s">
        <v>8</v>
      </c>
      <c r="C1924" t="s">
        <v>136</v>
      </c>
      <c r="D1924" t="s">
        <v>56</v>
      </c>
      <c r="E1924">
        <v>2030</v>
      </c>
      <c r="F1924">
        <v>0</v>
      </c>
    </row>
    <row r="1925" spans="1:6" x14ac:dyDescent="0.35">
      <c r="A1925" t="s">
        <v>160</v>
      </c>
      <c r="B1925" t="s">
        <v>8</v>
      </c>
      <c r="C1925" t="s">
        <v>136</v>
      </c>
      <c r="D1925" t="s">
        <v>57</v>
      </c>
      <c r="E1925">
        <v>2030</v>
      </c>
      <c r="F1925">
        <v>0</v>
      </c>
    </row>
    <row r="1926" spans="1:6" x14ac:dyDescent="0.35">
      <c r="A1926" t="s">
        <v>160</v>
      </c>
      <c r="B1926" t="s">
        <v>8</v>
      </c>
      <c r="C1926" t="s">
        <v>136</v>
      </c>
      <c r="D1926" t="s">
        <v>58</v>
      </c>
      <c r="E1926">
        <v>2030</v>
      </c>
      <c r="F1926">
        <v>31532.588010093863</v>
      </c>
    </row>
    <row r="1927" spans="1:6" x14ac:dyDescent="0.35">
      <c r="A1927" t="s">
        <v>160</v>
      </c>
      <c r="B1927" t="s">
        <v>8</v>
      </c>
      <c r="C1927" t="s">
        <v>136</v>
      </c>
      <c r="D1927" t="s">
        <v>59</v>
      </c>
      <c r="E1927">
        <v>2030</v>
      </c>
      <c r="F1927">
        <v>3862742.0312364982</v>
      </c>
    </row>
    <row r="1928" spans="1:6" x14ac:dyDescent="0.35">
      <c r="A1928" t="s">
        <v>160</v>
      </c>
      <c r="B1928" t="s">
        <v>8</v>
      </c>
      <c r="C1928" t="s">
        <v>136</v>
      </c>
      <c r="D1928" t="s">
        <v>27</v>
      </c>
      <c r="E1928">
        <v>2050</v>
      </c>
      <c r="F1928">
        <v>4574649.0044539375</v>
      </c>
    </row>
    <row r="1929" spans="1:6" x14ac:dyDescent="0.35">
      <c r="A1929" t="s">
        <v>160</v>
      </c>
      <c r="B1929" t="s">
        <v>8</v>
      </c>
      <c r="C1929" t="s">
        <v>136</v>
      </c>
      <c r="D1929" t="s">
        <v>48</v>
      </c>
      <c r="E1929">
        <v>2050</v>
      </c>
      <c r="F1929">
        <v>618468.71483434096</v>
      </c>
    </row>
    <row r="1930" spans="1:6" x14ac:dyDescent="0.35">
      <c r="A1930" t="s">
        <v>160</v>
      </c>
      <c r="B1930" t="s">
        <v>8</v>
      </c>
      <c r="C1930" t="s">
        <v>136</v>
      </c>
      <c r="D1930" t="s">
        <v>29</v>
      </c>
      <c r="E1930">
        <v>2050</v>
      </c>
      <c r="F1930">
        <v>0</v>
      </c>
    </row>
    <row r="1931" spans="1:6" x14ac:dyDescent="0.35">
      <c r="A1931" t="s">
        <v>160</v>
      </c>
      <c r="B1931" t="s">
        <v>8</v>
      </c>
      <c r="C1931" t="s">
        <v>136</v>
      </c>
      <c r="D1931" t="s">
        <v>32</v>
      </c>
      <c r="E1931">
        <v>2050</v>
      </c>
      <c r="F1931">
        <v>51598.780380153592</v>
      </c>
    </row>
    <row r="1932" spans="1:6" x14ac:dyDescent="0.35">
      <c r="A1932" t="s">
        <v>160</v>
      </c>
      <c r="B1932" t="s">
        <v>8</v>
      </c>
      <c r="C1932" t="s">
        <v>136</v>
      </c>
      <c r="D1932" t="s">
        <v>51</v>
      </c>
      <c r="E1932">
        <v>2050</v>
      </c>
      <c r="F1932">
        <v>1433600.0178498654</v>
      </c>
    </row>
    <row r="1933" spans="1:6" x14ac:dyDescent="0.35">
      <c r="A1933" t="s">
        <v>160</v>
      </c>
      <c r="B1933" t="s">
        <v>8</v>
      </c>
      <c r="C1933" t="s">
        <v>136</v>
      </c>
      <c r="D1933" t="s">
        <v>50</v>
      </c>
      <c r="E1933">
        <v>2050</v>
      </c>
      <c r="F1933">
        <v>4525643.0291759707</v>
      </c>
    </row>
    <row r="1934" spans="1:6" x14ac:dyDescent="0.35">
      <c r="A1934" t="s">
        <v>160</v>
      </c>
      <c r="B1934" t="s">
        <v>8</v>
      </c>
      <c r="C1934" t="s">
        <v>136</v>
      </c>
      <c r="D1934" t="s">
        <v>54</v>
      </c>
      <c r="E1934">
        <v>2050</v>
      </c>
      <c r="F1934">
        <v>171279.2848730098</v>
      </c>
    </row>
    <row r="1935" spans="1:6" x14ac:dyDescent="0.35">
      <c r="A1935" t="s">
        <v>160</v>
      </c>
      <c r="B1935" t="s">
        <v>8</v>
      </c>
      <c r="C1935" t="s">
        <v>136</v>
      </c>
      <c r="D1935" t="s">
        <v>34</v>
      </c>
      <c r="E1935">
        <v>2050</v>
      </c>
      <c r="F1935">
        <v>0</v>
      </c>
    </row>
    <row r="1936" spans="1:6" x14ac:dyDescent="0.35">
      <c r="A1936" t="s">
        <v>160</v>
      </c>
      <c r="B1936" t="s">
        <v>8</v>
      </c>
      <c r="C1936" t="s">
        <v>136</v>
      </c>
      <c r="D1936" t="s">
        <v>33</v>
      </c>
      <c r="E1936">
        <v>2050</v>
      </c>
      <c r="F1936">
        <v>0</v>
      </c>
    </row>
    <row r="1937" spans="1:6" x14ac:dyDescent="0.35">
      <c r="A1937" t="s">
        <v>160</v>
      </c>
      <c r="B1937" t="s">
        <v>8</v>
      </c>
      <c r="C1937" t="s">
        <v>136</v>
      </c>
      <c r="D1937" t="s">
        <v>49</v>
      </c>
      <c r="E1937">
        <v>2050</v>
      </c>
      <c r="F1937">
        <v>9790151.9274066389</v>
      </c>
    </row>
    <row r="1938" spans="1:6" x14ac:dyDescent="0.35">
      <c r="A1938" t="s">
        <v>160</v>
      </c>
      <c r="B1938" t="s">
        <v>8</v>
      </c>
      <c r="C1938" t="s">
        <v>136</v>
      </c>
      <c r="D1938" t="s">
        <v>55</v>
      </c>
      <c r="E1938">
        <v>2050</v>
      </c>
      <c r="F1938">
        <v>1212571.3389336092</v>
      </c>
    </row>
    <row r="1939" spans="1:6" x14ac:dyDescent="0.35">
      <c r="A1939" t="s">
        <v>160</v>
      </c>
      <c r="B1939" t="s">
        <v>8</v>
      </c>
      <c r="C1939" t="s">
        <v>136</v>
      </c>
      <c r="D1939" t="s">
        <v>56</v>
      </c>
      <c r="E1939">
        <v>2050</v>
      </c>
      <c r="F1939">
        <v>0</v>
      </c>
    </row>
    <row r="1940" spans="1:6" x14ac:dyDescent="0.35">
      <c r="A1940" t="s">
        <v>160</v>
      </c>
      <c r="B1940" t="s">
        <v>8</v>
      </c>
      <c r="C1940" t="s">
        <v>136</v>
      </c>
      <c r="D1940" t="s">
        <v>57</v>
      </c>
      <c r="E1940">
        <v>2050</v>
      </c>
      <c r="F1940">
        <v>0</v>
      </c>
    </row>
    <row r="1941" spans="1:6" x14ac:dyDescent="0.35">
      <c r="A1941" t="s">
        <v>160</v>
      </c>
      <c r="B1941" t="s">
        <v>8</v>
      </c>
      <c r="C1941" t="s">
        <v>136</v>
      </c>
      <c r="D1941" t="s">
        <v>58</v>
      </c>
      <c r="E1941">
        <v>2050</v>
      </c>
      <c r="F1941">
        <v>31532.588010093863</v>
      </c>
    </row>
    <row r="1942" spans="1:6" x14ac:dyDescent="0.35">
      <c r="A1942" t="s">
        <v>160</v>
      </c>
      <c r="B1942" t="s">
        <v>8</v>
      </c>
      <c r="C1942" t="s">
        <v>136</v>
      </c>
      <c r="D1942" t="s">
        <v>59</v>
      </c>
      <c r="E1942">
        <v>2050</v>
      </c>
      <c r="F1942">
        <v>3862742.0312364982</v>
      </c>
    </row>
    <row r="1943" spans="1:6" x14ac:dyDescent="0.35">
      <c r="A1943" t="s">
        <v>160</v>
      </c>
      <c r="B1943" t="s">
        <v>8</v>
      </c>
      <c r="C1943" t="s">
        <v>138</v>
      </c>
      <c r="D1943" t="s">
        <v>27</v>
      </c>
      <c r="E1943">
        <v>2019</v>
      </c>
      <c r="F1943">
        <v>721621.60770550335</v>
      </c>
    </row>
    <row r="1944" spans="1:6" x14ac:dyDescent="0.35">
      <c r="A1944" t="s">
        <v>160</v>
      </c>
      <c r="B1944" t="s">
        <v>8</v>
      </c>
      <c r="C1944" t="s">
        <v>138</v>
      </c>
      <c r="D1944" t="s">
        <v>48</v>
      </c>
      <c r="E1944">
        <v>2019</v>
      </c>
      <c r="F1944">
        <v>94889.448034412548</v>
      </c>
    </row>
    <row r="1945" spans="1:6" x14ac:dyDescent="0.35">
      <c r="A1945" t="s">
        <v>160</v>
      </c>
      <c r="B1945" t="s">
        <v>8</v>
      </c>
      <c r="C1945" t="s">
        <v>138</v>
      </c>
      <c r="D1945" t="s">
        <v>29</v>
      </c>
      <c r="E1945">
        <v>2019</v>
      </c>
      <c r="F1945">
        <v>0</v>
      </c>
    </row>
    <row r="1946" spans="1:6" x14ac:dyDescent="0.35">
      <c r="A1946" t="s">
        <v>160</v>
      </c>
      <c r="B1946" t="s">
        <v>8</v>
      </c>
      <c r="C1946" t="s">
        <v>138</v>
      </c>
      <c r="D1946" t="s">
        <v>32</v>
      </c>
      <c r="E1946">
        <v>2019</v>
      </c>
      <c r="F1946">
        <v>7916.616753740097</v>
      </c>
    </row>
    <row r="1947" spans="1:6" x14ac:dyDescent="0.35">
      <c r="A1947" t="s">
        <v>160</v>
      </c>
      <c r="B1947" t="s">
        <v>8</v>
      </c>
      <c r="C1947" t="s">
        <v>138</v>
      </c>
      <c r="D1947" t="s">
        <v>51</v>
      </c>
      <c r="E1947">
        <v>2019</v>
      </c>
      <c r="F1947">
        <v>103245.87683002709</v>
      </c>
    </row>
    <row r="1948" spans="1:6" x14ac:dyDescent="0.35">
      <c r="A1948" t="s">
        <v>160</v>
      </c>
      <c r="B1948" t="s">
        <v>8</v>
      </c>
      <c r="C1948" t="s">
        <v>138</v>
      </c>
      <c r="D1948" t="s">
        <v>50</v>
      </c>
      <c r="E1948">
        <v>2019</v>
      </c>
      <c r="F1948">
        <v>694353.2611092875</v>
      </c>
    </row>
    <row r="1949" spans="1:6" x14ac:dyDescent="0.35">
      <c r="A1949" t="s">
        <v>160</v>
      </c>
      <c r="B1949" t="s">
        <v>8</v>
      </c>
      <c r="C1949" t="s">
        <v>138</v>
      </c>
      <c r="D1949" t="s">
        <v>54</v>
      </c>
      <c r="E1949">
        <v>2019</v>
      </c>
      <c r="F1949">
        <v>26278.769501998373</v>
      </c>
    </row>
    <row r="1950" spans="1:6" x14ac:dyDescent="0.35">
      <c r="A1950" t="s">
        <v>160</v>
      </c>
      <c r="B1950" t="s">
        <v>8</v>
      </c>
      <c r="C1950" t="s">
        <v>138</v>
      </c>
      <c r="D1950" t="s">
        <v>34</v>
      </c>
      <c r="E1950">
        <v>2019</v>
      </c>
      <c r="F1950">
        <v>0</v>
      </c>
    </row>
    <row r="1951" spans="1:6" x14ac:dyDescent="0.35">
      <c r="A1951" t="s">
        <v>160</v>
      </c>
      <c r="B1951" t="s">
        <v>8</v>
      </c>
      <c r="C1951" t="s">
        <v>138</v>
      </c>
      <c r="D1951" t="s">
        <v>33</v>
      </c>
      <c r="E1951">
        <v>2019</v>
      </c>
      <c r="F1951">
        <v>0</v>
      </c>
    </row>
    <row r="1952" spans="1:6" x14ac:dyDescent="0.35">
      <c r="A1952" t="s">
        <v>160</v>
      </c>
      <c r="B1952" t="s">
        <v>8</v>
      </c>
      <c r="C1952" t="s">
        <v>138</v>
      </c>
      <c r="D1952" t="s">
        <v>49</v>
      </c>
      <c r="E1952">
        <v>2019</v>
      </c>
      <c r="F1952">
        <v>1502068.0760117143</v>
      </c>
    </row>
    <row r="1953" spans="1:6" x14ac:dyDescent="0.35">
      <c r="A1953" t="s">
        <v>160</v>
      </c>
      <c r="B1953" t="s">
        <v>8</v>
      </c>
      <c r="C1953" t="s">
        <v>138</v>
      </c>
      <c r="D1953" t="s">
        <v>55</v>
      </c>
      <c r="E1953">
        <v>2019</v>
      </c>
      <c r="F1953">
        <v>186040.49371289223</v>
      </c>
    </row>
    <row r="1954" spans="1:6" x14ac:dyDescent="0.35">
      <c r="A1954" t="s">
        <v>160</v>
      </c>
      <c r="B1954" t="s">
        <v>8</v>
      </c>
      <c r="C1954" t="s">
        <v>138</v>
      </c>
      <c r="D1954" t="s">
        <v>56</v>
      </c>
      <c r="E1954">
        <v>2019</v>
      </c>
      <c r="F1954">
        <v>0</v>
      </c>
    </row>
    <row r="1955" spans="1:6" x14ac:dyDescent="0.35">
      <c r="A1955" t="s">
        <v>160</v>
      </c>
      <c r="B1955" t="s">
        <v>8</v>
      </c>
      <c r="C1955" t="s">
        <v>138</v>
      </c>
      <c r="D1955" t="s">
        <v>57</v>
      </c>
      <c r="E1955">
        <v>2019</v>
      </c>
      <c r="F1955">
        <v>0</v>
      </c>
    </row>
    <row r="1956" spans="1:6" x14ac:dyDescent="0.35">
      <c r="A1956" t="s">
        <v>160</v>
      </c>
      <c r="B1956" t="s">
        <v>8</v>
      </c>
      <c r="C1956" t="s">
        <v>138</v>
      </c>
      <c r="D1956" t="s">
        <v>58</v>
      </c>
      <c r="E1956">
        <v>2019</v>
      </c>
      <c r="F1956">
        <v>4837.9324606189475</v>
      </c>
    </row>
    <row r="1957" spans="1:6" x14ac:dyDescent="0.35">
      <c r="A1957" t="s">
        <v>160</v>
      </c>
      <c r="B1957" t="s">
        <v>8</v>
      </c>
      <c r="C1957" t="s">
        <v>138</v>
      </c>
      <c r="D1957" t="s">
        <v>59</v>
      </c>
      <c r="E1957">
        <v>2019</v>
      </c>
      <c r="F1957">
        <v>592646.72642582108</v>
      </c>
    </row>
    <row r="1958" spans="1:6" x14ac:dyDescent="0.35">
      <c r="A1958" t="s">
        <v>160</v>
      </c>
      <c r="B1958" t="s">
        <v>8</v>
      </c>
      <c r="C1958" t="s">
        <v>138</v>
      </c>
      <c r="D1958" t="s">
        <v>27</v>
      </c>
      <c r="E1958">
        <v>2030</v>
      </c>
      <c r="F1958">
        <v>561497.65842248674</v>
      </c>
    </row>
    <row r="1959" spans="1:6" x14ac:dyDescent="0.35">
      <c r="A1959" t="s">
        <v>160</v>
      </c>
      <c r="B1959" t="s">
        <v>8</v>
      </c>
      <c r="C1959" t="s">
        <v>138</v>
      </c>
      <c r="D1959" t="s">
        <v>48</v>
      </c>
      <c r="E1959">
        <v>2030</v>
      </c>
      <c r="F1959">
        <v>75911.558427530035</v>
      </c>
    </row>
    <row r="1960" spans="1:6" x14ac:dyDescent="0.35">
      <c r="A1960" t="s">
        <v>160</v>
      </c>
      <c r="B1960" t="s">
        <v>8</v>
      </c>
      <c r="C1960" t="s">
        <v>138</v>
      </c>
      <c r="D1960" t="s">
        <v>29</v>
      </c>
      <c r="E1960">
        <v>2030</v>
      </c>
      <c r="F1960">
        <v>0</v>
      </c>
    </row>
    <row r="1961" spans="1:6" x14ac:dyDescent="0.35">
      <c r="A1961" t="s">
        <v>160</v>
      </c>
      <c r="B1961" t="s">
        <v>8</v>
      </c>
      <c r="C1961" t="s">
        <v>138</v>
      </c>
      <c r="D1961" t="s">
        <v>32</v>
      </c>
      <c r="E1961">
        <v>2030</v>
      </c>
      <c r="F1961">
        <v>6333.2934029920762</v>
      </c>
    </row>
    <row r="1962" spans="1:6" x14ac:dyDescent="0.35">
      <c r="A1962" t="s">
        <v>160</v>
      </c>
      <c r="B1962" t="s">
        <v>8</v>
      </c>
      <c r="C1962" t="s">
        <v>138</v>
      </c>
      <c r="D1962" t="s">
        <v>51</v>
      </c>
      <c r="E1962">
        <v>2030</v>
      </c>
      <c r="F1962">
        <v>175961.7081777011</v>
      </c>
    </row>
    <row r="1963" spans="1:6" x14ac:dyDescent="0.35">
      <c r="A1963" t="s">
        <v>160</v>
      </c>
      <c r="B1963" t="s">
        <v>8</v>
      </c>
      <c r="C1963" t="s">
        <v>138</v>
      </c>
      <c r="D1963" t="s">
        <v>50</v>
      </c>
      <c r="E1963">
        <v>2030</v>
      </c>
      <c r="F1963">
        <v>555482.60888742993</v>
      </c>
    </row>
    <row r="1964" spans="1:6" x14ac:dyDescent="0.35">
      <c r="A1964" t="s">
        <v>160</v>
      </c>
      <c r="B1964" t="s">
        <v>8</v>
      </c>
      <c r="C1964" t="s">
        <v>138</v>
      </c>
      <c r="D1964" t="s">
        <v>54</v>
      </c>
      <c r="E1964">
        <v>2030</v>
      </c>
      <c r="F1964">
        <v>21023.015601598698</v>
      </c>
    </row>
    <row r="1965" spans="1:6" x14ac:dyDescent="0.35">
      <c r="A1965" t="s">
        <v>160</v>
      </c>
      <c r="B1965" t="s">
        <v>8</v>
      </c>
      <c r="C1965" t="s">
        <v>138</v>
      </c>
      <c r="D1965" t="s">
        <v>34</v>
      </c>
      <c r="E1965">
        <v>2030</v>
      </c>
      <c r="F1965">
        <v>0</v>
      </c>
    </row>
    <row r="1966" spans="1:6" x14ac:dyDescent="0.35">
      <c r="A1966" t="s">
        <v>160</v>
      </c>
      <c r="B1966" t="s">
        <v>8</v>
      </c>
      <c r="C1966" t="s">
        <v>138</v>
      </c>
      <c r="D1966" t="s">
        <v>33</v>
      </c>
      <c r="E1966">
        <v>2030</v>
      </c>
      <c r="F1966">
        <v>0</v>
      </c>
    </row>
    <row r="1967" spans="1:6" x14ac:dyDescent="0.35">
      <c r="A1967" t="s">
        <v>160</v>
      </c>
      <c r="B1967" t="s">
        <v>8</v>
      </c>
      <c r="C1967" t="s">
        <v>138</v>
      </c>
      <c r="D1967" t="s">
        <v>49</v>
      </c>
      <c r="E1967">
        <v>2030</v>
      </c>
      <c r="F1967">
        <v>1201654.4608093714</v>
      </c>
    </row>
    <row r="1968" spans="1:6" x14ac:dyDescent="0.35">
      <c r="A1968" t="s">
        <v>160</v>
      </c>
      <c r="B1968" t="s">
        <v>8</v>
      </c>
      <c r="C1968" t="s">
        <v>138</v>
      </c>
      <c r="D1968" t="s">
        <v>55</v>
      </c>
      <c r="E1968">
        <v>2030</v>
      </c>
      <c r="F1968">
        <v>148832.39497031379</v>
      </c>
    </row>
    <row r="1969" spans="1:6" x14ac:dyDescent="0.35">
      <c r="A1969" t="s">
        <v>160</v>
      </c>
      <c r="B1969" t="s">
        <v>8</v>
      </c>
      <c r="C1969" t="s">
        <v>138</v>
      </c>
      <c r="D1969" t="s">
        <v>56</v>
      </c>
      <c r="E1969">
        <v>2030</v>
      </c>
      <c r="F1969">
        <v>0</v>
      </c>
    </row>
    <row r="1970" spans="1:6" x14ac:dyDescent="0.35">
      <c r="A1970" t="s">
        <v>160</v>
      </c>
      <c r="B1970" t="s">
        <v>8</v>
      </c>
      <c r="C1970" t="s">
        <v>138</v>
      </c>
      <c r="D1970" t="s">
        <v>57</v>
      </c>
      <c r="E1970">
        <v>2030</v>
      </c>
      <c r="F1970">
        <v>0</v>
      </c>
    </row>
    <row r="1971" spans="1:6" x14ac:dyDescent="0.35">
      <c r="A1971" t="s">
        <v>160</v>
      </c>
      <c r="B1971" t="s">
        <v>8</v>
      </c>
      <c r="C1971" t="s">
        <v>138</v>
      </c>
      <c r="D1971" t="s">
        <v>58</v>
      </c>
      <c r="E1971">
        <v>2030</v>
      </c>
      <c r="F1971">
        <v>3870.3459684951581</v>
      </c>
    </row>
    <row r="1972" spans="1:6" x14ac:dyDescent="0.35">
      <c r="A1972" t="s">
        <v>160</v>
      </c>
      <c r="B1972" t="s">
        <v>8</v>
      </c>
      <c r="C1972" t="s">
        <v>138</v>
      </c>
      <c r="D1972" t="s">
        <v>59</v>
      </c>
      <c r="E1972">
        <v>2030</v>
      </c>
      <c r="F1972">
        <v>474117.38114065683</v>
      </c>
    </row>
    <row r="1973" spans="1:6" x14ac:dyDescent="0.35">
      <c r="A1973" t="s">
        <v>160</v>
      </c>
      <c r="B1973" t="s">
        <v>8</v>
      </c>
      <c r="C1973" t="s">
        <v>138</v>
      </c>
      <c r="D1973" t="s">
        <v>27</v>
      </c>
      <c r="E1973">
        <v>2050</v>
      </c>
      <c r="F1973">
        <v>561497.65842248686</v>
      </c>
    </row>
    <row r="1974" spans="1:6" x14ac:dyDescent="0.35">
      <c r="A1974" t="s">
        <v>160</v>
      </c>
      <c r="B1974" t="s">
        <v>8</v>
      </c>
      <c r="C1974" t="s">
        <v>138</v>
      </c>
      <c r="D1974" t="s">
        <v>48</v>
      </c>
      <c r="E1974">
        <v>2050</v>
      </c>
      <c r="F1974">
        <v>75911.55842753005</v>
      </c>
    </row>
    <row r="1975" spans="1:6" x14ac:dyDescent="0.35">
      <c r="A1975" t="s">
        <v>160</v>
      </c>
      <c r="B1975" t="s">
        <v>8</v>
      </c>
      <c r="C1975" t="s">
        <v>138</v>
      </c>
      <c r="D1975" t="s">
        <v>29</v>
      </c>
      <c r="E1975">
        <v>2050</v>
      </c>
      <c r="F1975">
        <v>0</v>
      </c>
    </row>
    <row r="1976" spans="1:6" x14ac:dyDescent="0.35">
      <c r="A1976" t="s">
        <v>160</v>
      </c>
      <c r="B1976" t="s">
        <v>8</v>
      </c>
      <c r="C1976" t="s">
        <v>138</v>
      </c>
      <c r="D1976" t="s">
        <v>32</v>
      </c>
      <c r="E1976">
        <v>2050</v>
      </c>
      <c r="F1976">
        <v>6333.293402992078</v>
      </c>
    </row>
    <row r="1977" spans="1:6" x14ac:dyDescent="0.35">
      <c r="A1977" t="s">
        <v>160</v>
      </c>
      <c r="B1977" t="s">
        <v>8</v>
      </c>
      <c r="C1977" t="s">
        <v>138</v>
      </c>
      <c r="D1977" t="s">
        <v>51</v>
      </c>
      <c r="E1977">
        <v>2050</v>
      </c>
      <c r="F1977">
        <v>175961.70817770113</v>
      </c>
    </row>
    <row r="1978" spans="1:6" x14ac:dyDescent="0.35">
      <c r="A1978" t="s">
        <v>160</v>
      </c>
      <c r="B1978" t="s">
        <v>8</v>
      </c>
      <c r="C1978" t="s">
        <v>138</v>
      </c>
      <c r="D1978" t="s">
        <v>50</v>
      </c>
      <c r="E1978">
        <v>2050</v>
      </c>
      <c r="F1978">
        <v>555482.60888743005</v>
      </c>
    </row>
    <row r="1979" spans="1:6" x14ac:dyDescent="0.35">
      <c r="A1979" t="s">
        <v>160</v>
      </c>
      <c r="B1979" t="s">
        <v>8</v>
      </c>
      <c r="C1979" t="s">
        <v>138</v>
      </c>
      <c r="D1979" t="s">
        <v>54</v>
      </c>
      <c r="E1979">
        <v>2050</v>
      </c>
      <c r="F1979">
        <v>21023.015601598701</v>
      </c>
    </row>
    <row r="1980" spans="1:6" x14ac:dyDescent="0.35">
      <c r="A1980" t="s">
        <v>160</v>
      </c>
      <c r="B1980" t="s">
        <v>8</v>
      </c>
      <c r="C1980" t="s">
        <v>138</v>
      </c>
      <c r="D1980" t="s">
        <v>34</v>
      </c>
      <c r="E1980">
        <v>2050</v>
      </c>
      <c r="F1980">
        <v>0</v>
      </c>
    </row>
    <row r="1981" spans="1:6" x14ac:dyDescent="0.35">
      <c r="A1981" t="s">
        <v>160</v>
      </c>
      <c r="B1981" t="s">
        <v>8</v>
      </c>
      <c r="C1981" t="s">
        <v>138</v>
      </c>
      <c r="D1981" t="s">
        <v>33</v>
      </c>
      <c r="E1981">
        <v>2050</v>
      </c>
      <c r="F1981">
        <v>0</v>
      </c>
    </row>
    <row r="1982" spans="1:6" x14ac:dyDescent="0.35">
      <c r="A1982" t="s">
        <v>160</v>
      </c>
      <c r="B1982" t="s">
        <v>8</v>
      </c>
      <c r="C1982" t="s">
        <v>138</v>
      </c>
      <c r="D1982" t="s">
        <v>49</v>
      </c>
      <c r="E1982">
        <v>2050</v>
      </c>
      <c r="F1982">
        <v>1201654.4608093717</v>
      </c>
    </row>
    <row r="1983" spans="1:6" x14ac:dyDescent="0.35">
      <c r="A1983" t="s">
        <v>160</v>
      </c>
      <c r="B1983" t="s">
        <v>8</v>
      </c>
      <c r="C1983" t="s">
        <v>138</v>
      </c>
      <c r="D1983" t="s">
        <v>55</v>
      </c>
      <c r="E1983">
        <v>2050</v>
      </c>
      <c r="F1983">
        <v>148832.39497031382</v>
      </c>
    </row>
    <row r="1984" spans="1:6" x14ac:dyDescent="0.35">
      <c r="A1984" t="s">
        <v>160</v>
      </c>
      <c r="B1984" t="s">
        <v>8</v>
      </c>
      <c r="C1984" t="s">
        <v>138</v>
      </c>
      <c r="D1984" t="s">
        <v>56</v>
      </c>
      <c r="E1984">
        <v>2050</v>
      </c>
      <c r="F1984">
        <v>0</v>
      </c>
    </row>
    <row r="1985" spans="1:6" x14ac:dyDescent="0.35">
      <c r="A1985" t="s">
        <v>160</v>
      </c>
      <c r="B1985" t="s">
        <v>8</v>
      </c>
      <c r="C1985" t="s">
        <v>138</v>
      </c>
      <c r="D1985" t="s">
        <v>57</v>
      </c>
      <c r="E1985">
        <v>2050</v>
      </c>
      <c r="F1985">
        <v>0</v>
      </c>
    </row>
    <row r="1986" spans="1:6" x14ac:dyDescent="0.35">
      <c r="A1986" t="s">
        <v>160</v>
      </c>
      <c r="B1986" t="s">
        <v>8</v>
      </c>
      <c r="C1986" t="s">
        <v>138</v>
      </c>
      <c r="D1986" t="s">
        <v>58</v>
      </c>
      <c r="E1986">
        <v>2050</v>
      </c>
      <c r="F1986">
        <v>3870.345968495159</v>
      </c>
    </row>
    <row r="1987" spans="1:6" x14ac:dyDescent="0.35">
      <c r="A1987" t="s">
        <v>160</v>
      </c>
      <c r="B1987" t="s">
        <v>8</v>
      </c>
      <c r="C1987" t="s">
        <v>138</v>
      </c>
      <c r="D1987" t="s">
        <v>59</v>
      </c>
      <c r="E1987">
        <v>2050</v>
      </c>
      <c r="F1987">
        <v>474117.381140657</v>
      </c>
    </row>
    <row r="1988" spans="1:6" x14ac:dyDescent="0.35">
      <c r="A1988" t="s">
        <v>160</v>
      </c>
      <c r="B1988" t="s">
        <v>13</v>
      </c>
      <c r="C1988" t="s">
        <v>136</v>
      </c>
      <c r="D1988" t="s">
        <v>48</v>
      </c>
      <c r="E1988">
        <v>2019</v>
      </c>
      <c r="F1988">
        <v>1162838.9310658486</v>
      </c>
    </row>
    <row r="1989" spans="1:6" x14ac:dyDescent="0.35">
      <c r="A1989" t="s">
        <v>160</v>
      </c>
      <c r="B1989" t="s">
        <v>13</v>
      </c>
      <c r="C1989" t="s">
        <v>136</v>
      </c>
      <c r="D1989" t="s">
        <v>60</v>
      </c>
      <c r="E1989">
        <v>2019</v>
      </c>
      <c r="F1989">
        <v>80830.79719489353</v>
      </c>
    </row>
    <row r="1990" spans="1:6" x14ac:dyDescent="0.35">
      <c r="A1990" t="s">
        <v>160</v>
      </c>
      <c r="B1990" t="s">
        <v>13</v>
      </c>
      <c r="C1990" t="s">
        <v>136</v>
      </c>
      <c r="D1990" t="s">
        <v>61</v>
      </c>
      <c r="E1990">
        <v>2019</v>
      </c>
      <c r="F1990">
        <v>171006.78248665464</v>
      </c>
    </row>
    <row r="1991" spans="1:6" x14ac:dyDescent="0.35">
      <c r="A1991" t="s">
        <v>160</v>
      </c>
      <c r="B1991" t="s">
        <v>13</v>
      </c>
      <c r="C1991" t="s">
        <v>136</v>
      </c>
      <c r="D1991" t="s">
        <v>62</v>
      </c>
      <c r="E1991">
        <v>2019</v>
      </c>
      <c r="F1991">
        <v>1246372.8717247061</v>
      </c>
    </row>
    <row r="1992" spans="1:6" x14ac:dyDescent="0.35">
      <c r="A1992" t="s">
        <v>160</v>
      </c>
      <c r="B1992" t="s">
        <v>13</v>
      </c>
      <c r="C1992" t="s">
        <v>136</v>
      </c>
      <c r="D1992" t="s">
        <v>52</v>
      </c>
      <c r="E1992">
        <v>2019</v>
      </c>
      <c r="F1992">
        <v>530420.38785042788</v>
      </c>
    </row>
    <row r="1993" spans="1:6" x14ac:dyDescent="0.35">
      <c r="A1993" t="s">
        <v>160</v>
      </c>
      <c r="B1993" t="s">
        <v>13</v>
      </c>
      <c r="C1993" t="s">
        <v>136</v>
      </c>
      <c r="D1993" t="s">
        <v>44</v>
      </c>
      <c r="E1993">
        <v>2019</v>
      </c>
      <c r="F1993">
        <v>0</v>
      </c>
    </row>
    <row r="1994" spans="1:6" x14ac:dyDescent="0.35">
      <c r="A1994" t="s">
        <v>160</v>
      </c>
      <c r="B1994" t="s">
        <v>139</v>
      </c>
      <c r="C1994" t="s">
        <v>136</v>
      </c>
      <c r="D1994" t="s">
        <v>48</v>
      </c>
      <c r="E1994">
        <v>2019</v>
      </c>
      <c r="F1994">
        <v>0</v>
      </c>
    </row>
    <row r="1995" spans="1:6" x14ac:dyDescent="0.35">
      <c r="A1995" t="s">
        <v>160</v>
      </c>
      <c r="B1995" t="s">
        <v>139</v>
      </c>
      <c r="C1995" t="s">
        <v>136</v>
      </c>
      <c r="D1995" t="s">
        <v>60</v>
      </c>
      <c r="E1995">
        <v>2019</v>
      </c>
      <c r="F1995">
        <v>74613.043564517109</v>
      </c>
    </row>
    <row r="1996" spans="1:6" x14ac:dyDescent="0.35">
      <c r="A1996" t="s">
        <v>160</v>
      </c>
      <c r="B1996" t="s">
        <v>139</v>
      </c>
      <c r="C1996" t="s">
        <v>136</v>
      </c>
      <c r="D1996" t="s">
        <v>61</v>
      </c>
      <c r="E1996">
        <v>2019</v>
      </c>
      <c r="F1996">
        <v>0</v>
      </c>
    </row>
    <row r="1997" spans="1:6" x14ac:dyDescent="0.35">
      <c r="A1997" t="s">
        <v>160</v>
      </c>
      <c r="B1997" t="s">
        <v>139</v>
      </c>
      <c r="C1997" t="s">
        <v>136</v>
      </c>
      <c r="D1997" t="s">
        <v>78</v>
      </c>
      <c r="E1997">
        <v>2019</v>
      </c>
      <c r="F1997">
        <v>383772.68751608918</v>
      </c>
    </row>
    <row r="1998" spans="1:6" x14ac:dyDescent="0.35">
      <c r="A1998" t="s">
        <v>160</v>
      </c>
      <c r="B1998" t="s">
        <v>139</v>
      </c>
      <c r="C1998" t="s">
        <v>136</v>
      </c>
      <c r="D1998" t="s">
        <v>52</v>
      </c>
      <c r="E1998">
        <v>2019</v>
      </c>
      <c r="F1998">
        <v>0</v>
      </c>
    </row>
    <row r="1999" spans="1:6" x14ac:dyDescent="0.35">
      <c r="A1999" t="s">
        <v>160</v>
      </c>
      <c r="B1999" t="s">
        <v>139</v>
      </c>
      <c r="C1999" t="s">
        <v>136</v>
      </c>
      <c r="D1999" t="s">
        <v>44</v>
      </c>
      <c r="E1999">
        <v>2019</v>
      </c>
      <c r="F1999">
        <v>0</v>
      </c>
    </row>
    <row r="2000" spans="1:6" x14ac:dyDescent="0.35">
      <c r="A2000" t="s">
        <v>160</v>
      </c>
      <c r="B2000" t="s">
        <v>13</v>
      </c>
      <c r="C2000" t="s">
        <v>138</v>
      </c>
      <c r="D2000" t="s">
        <v>48</v>
      </c>
      <c r="E2000">
        <v>2019</v>
      </c>
      <c r="F2000">
        <v>732655.58820898295</v>
      </c>
    </row>
    <row r="2001" spans="1:6" x14ac:dyDescent="0.35">
      <c r="A2001" t="s">
        <v>160</v>
      </c>
      <c r="B2001" t="s">
        <v>13</v>
      </c>
      <c r="C2001" t="s">
        <v>138</v>
      </c>
      <c r="D2001" t="s">
        <v>60</v>
      </c>
      <c r="E2001">
        <v>2019</v>
      </c>
      <c r="F2001">
        <v>32042.520829377954</v>
      </c>
    </row>
    <row r="2002" spans="1:6" x14ac:dyDescent="0.35">
      <c r="A2002" t="s">
        <v>160</v>
      </c>
      <c r="B2002" t="s">
        <v>13</v>
      </c>
      <c r="C2002" t="s">
        <v>138</v>
      </c>
      <c r="D2002" t="s">
        <v>61</v>
      </c>
      <c r="E2002">
        <v>2019</v>
      </c>
      <c r="F2002">
        <v>38860.356190289756</v>
      </c>
    </row>
    <row r="2003" spans="1:6" x14ac:dyDescent="0.35">
      <c r="A2003" t="s">
        <v>160</v>
      </c>
      <c r="B2003" t="s">
        <v>13</v>
      </c>
      <c r="C2003" t="s">
        <v>138</v>
      </c>
      <c r="D2003" t="s">
        <v>62</v>
      </c>
      <c r="E2003">
        <v>2019</v>
      </c>
      <c r="F2003">
        <v>364819.33528776863</v>
      </c>
    </row>
    <row r="2004" spans="1:6" x14ac:dyDescent="0.35">
      <c r="A2004" t="s">
        <v>160</v>
      </c>
      <c r="B2004" t="s">
        <v>13</v>
      </c>
      <c r="C2004" t="s">
        <v>138</v>
      </c>
      <c r="D2004" t="s">
        <v>52</v>
      </c>
      <c r="E2004">
        <v>2019</v>
      </c>
      <c r="F2004">
        <v>452310.61214957217</v>
      </c>
    </row>
    <row r="2005" spans="1:6" x14ac:dyDescent="0.35">
      <c r="A2005" t="s">
        <v>160</v>
      </c>
      <c r="B2005" t="s">
        <v>13</v>
      </c>
      <c r="C2005" t="s">
        <v>138</v>
      </c>
      <c r="D2005" t="s">
        <v>44</v>
      </c>
      <c r="E2005">
        <v>2019</v>
      </c>
      <c r="F2005">
        <v>0</v>
      </c>
    </row>
    <row r="2006" spans="1:6" x14ac:dyDescent="0.35">
      <c r="A2006" t="s">
        <v>160</v>
      </c>
      <c r="B2006" t="s">
        <v>139</v>
      </c>
      <c r="C2006" t="s">
        <v>138</v>
      </c>
      <c r="D2006" t="s">
        <v>48</v>
      </c>
      <c r="E2006">
        <v>2019</v>
      </c>
      <c r="F2006">
        <v>0</v>
      </c>
    </row>
    <row r="2007" spans="1:6" x14ac:dyDescent="0.35">
      <c r="A2007" t="s">
        <v>160</v>
      </c>
      <c r="B2007" t="s">
        <v>139</v>
      </c>
      <c r="C2007" t="s">
        <v>138</v>
      </c>
      <c r="D2007" t="s">
        <v>60</v>
      </c>
      <c r="E2007">
        <v>2019</v>
      </c>
      <c r="F2007">
        <v>29577.711534810416</v>
      </c>
    </row>
    <row r="2008" spans="1:6" x14ac:dyDescent="0.35">
      <c r="A2008" t="s">
        <v>160</v>
      </c>
      <c r="B2008" t="s">
        <v>139</v>
      </c>
      <c r="C2008" t="s">
        <v>138</v>
      </c>
      <c r="D2008" t="s">
        <v>61</v>
      </c>
      <c r="E2008">
        <v>2019</v>
      </c>
      <c r="F2008">
        <v>0</v>
      </c>
    </row>
    <row r="2009" spans="1:6" x14ac:dyDescent="0.35">
      <c r="A2009" t="s">
        <v>160</v>
      </c>
      <c r="B2009" t="s">
        <v>139</v>
      </c>
      <c r="C2009" t="s">
        <v>138</v>
      </c>
      <c r="D2009" t="s">
        <v>78</v>
      </c>
      <c r="E2009">
        <v>2019</v>
      </c>
      <c r="F2009">
        <v>112332.11179209981</v>
      </c>
    </row>
    <row r="2010" spans="1:6" x14ac:dyDescent="0.35">
      <c r="A2010" t="s">
        <v>160</v>
      </c>
      <c r="B2010" t="s">
        <v>139</v>
      </c>
      <c r="C2010" t="s">
        <v>138</v>
      </c>
      <c r="D2010" t="s">
        <v>52</v>
      </c>
      <c r="E2010">
        <v>2019</v>
      </c>
      <c r="F2010">
        <v>0</v>
      </c>
    </row>
    <row r="2011" spans="1:6" x14ac:dyDescent="0.35">
      <c r="A2011" t="s">
        <v>160</v>
      </c>
      <c r="B2011" t="s">
        <v>139</v>
      </c>
      <c r="C2011" t="s">
        <v>138</v>
      </c>
      <c r="D2011" t="s">
        <v>44</v>
      </c>
      <c r="E2011">
        <v>2019</v>
      </c>
      <c r="F2011">
        <v>0</v>
      </c>
    </row>
    <row r="2012" spans="1:6" x14ac:dyDescent="0.35">
      <c r="A2012" t="s">
        <v>160</v>
      </c>
      <c r="B2012" t="s">
        <v>13</v>
      </c>
      <c r="C2012" t="s">
        <v>136</v>
      </c>
      <c r="D2012" t="s">
        <v>48</v>
      </c>
      <c r="E2012">
        <v>2030</v>
      </c>
      <c r="F2012">
        <v>1718383.5826301957</v>
      </c>
    </row>
    <row r="2013" spans="1:6" x14ac:dyDescent="0.35">
      <c r="A2013" t="s">
        <v>160</v>
      </c>
      <c r="B2013" t="s">
        <v>13</v>
      </c>
      <c r="C2013" t="s">
        <v>136</v>
      </c>
      <c r="D2013" t="s">
        <v>60</v>
      </c>
      <c r="E2013">
        <v>2030</v>
      </c>
      <c r="F2013">
        <v>118975.23871053761</v>
      </c>
    </row>
    <row r="2014" spans="1:6" x14ac:dyDescent="0.35">
      <c r="A2014" t="s">
        <v>160</v>
      </c>
      <c r="B2014" t="s">
        <v>13</v>
      </c>
      <c r="C2014" t="s">
        <v>136</v>
      </c>
      <c r="D2014" t="s">
        <v>61</v>
      </c>
      <c r="E2014">
        <v>2030</v>
      </c>
      <c r="F2014">
        <v>154113.19774513159</v>
      </c>
    </row>
    <row r="2015" spans="1:6" x14ac:dyDescent="0.35">
      <c r="A2015" t="s">
        <v>160</v>
      </c>
      <c r="B2015" t="s">
        <v>13</v>
      </c>
      <c r="C2015" t="s">
        <v>136</v>
      </c>
      <c r="D2015" t="s">
        <v>62</v>
      </c>
      <c r="E2015">
        <v>2030</v>
      </c>
      <c r="F2015">
        <v>1270319.2592548286</v>
      </c>
    </row>
    <row r="2016" spans="1:6" x14ac:dyDescent="0.35">
      <c r="A2016" t="s">
        <v>160</v>
      </c>
      <c r="B2016" t="s">
        <v>13</v>
      </c>
      <c r="C2016" t="s">
        <v>136</v>
      </c>
      <c r="D2016" t="s">
        <v>52</v>
      </c>
      <c r="E2016">
        <v>2030</v>
      </c>
      <c r="F2016">
        <v>526692.30595677684</v>
      </c>
    </row>
    <row r="2017" spans="1:6" x14ac:dyDescent="0.35">
      <c r="A2017" t="s">
        <v>160</v>
      </c>
      <c r="B2017" t="s">
        <v>13</v>
      </c>
      <c r="C2017" t="s">
        <v>136</v>
      </c>
      <c r="D2017" t="s">
        <v>44</v>
      </c>
      <c r="E2017">
        <v>2030</v>
      </c>
      <c r="F2017">
        <v>0</v>
      </c>
    </row>
    <row r="2018" spans="1:6" x14ac:dyDescent="0.35">
      <c r="A2018" t="s">
        <v>160</v>
      </c>
      <c r="B2018" t="s">
        <v>139</v>
      </c>
      <c r="C2018" t="s">
        <v>136</v>
      </c>
      <c r="D2018" t="s">
        <v>48</v>
      </c>
      <c r="E2018">
        <v>2030</v>
      </c>
      <c r="F2018">
        <v>0</v>
      </c>
    </row>
    <row r="2019" spans="1:6" x14ac:dyDescent="0.35">
      <c r="A2019" t="s">
        <v>160</v>
      </c>
      <c r="B2019" t="s">
        <v>139</v>
      </c>
      <c r="C2019" t="s">
        <v>136</v>
      </c>
      <c r="D2019" t="s">
        <v>60</v>
      </c>
      <c r="E2019">
        <v>2030</v>
      </c>
      <c r="F2019">
        <v>0</v>
      </c>
    </row>
    <row r="2020" spans="1:6" x14ac:dyDescent="0.35">
      <c r="A2020" t="s">
        <v>160</v>
      </c>
      <c r="B2020" t="s">
        <v>139</v>
      </c>
      <c r="C2020" t="s">
        <v>136</v>
      </c>
      <c r="D2020" t="s">
        <v>61</v>
      </c>
      <c r="E2020">
        <v>2030</v>
      </c>
      <c r="F2020">
        <v>0</v>
      </c>
    </row>
    <row r="2021" spans="1:6" x14ac:dyDescent="0.35">
      <c r="A2021" t="s">
        <v>160</v>
      </c>
      <c r="B2021" t="s">
        <v>139</v>
      </c>
      <c r="C2021" t="s">
        <v>136</v>
      </c>
      <c r="D2021" t="s">
        <v>78</v>
      </c>
      <c r="E2021">
        <v>2030</v>
      </c>
      <c r="F2021">
        <v>393189.96929349634</v>
      </c>
    </row>
    <row r="2022" spans="1:6" x14ac:dyDescent="0.35">
      <c r="A2022" t="s">
        <v>160</v>
      </c>
      <c r="B2022" t="s">
        <v>139</v>
      </c>
      <c r="C2022" t="s">
        <v>136</v>
      </c>
      <c r="D2022" t="s">
        <v>52</v>
      </c>
      <c r="E2022">
        <v>2030</v>
      </c>
      <c r="F2022">
        <v>0</v>
      </c>
    </row>
    <row r="2023" spans="1:6" x14ac:dyDescent="0.35">
      <c r="A2023" t="s">
        <v>160</v>
      </c>
      <c r="B2023" t="s">
        <v>139</v>
      </c>
      <c r="C2023" t="s">
        <v>136</v>
      </c>
      <c r="D2023" t="s">
        <v>44</v>
      </c>
      <c r="E2023">
        <v>2030</v>
      </c>
      <c r="F2023">
        <v>0</v>
      </c>
    </row>
    <row r="2024" spans="1:6" x14ac:dyDescent="0.35">
      <c r="A2024" t="s">
        <v>160</v>
      </c>
      <c r="B2024" t="s">
        <v>13</v>
      </c>
      <c r="C2024" t="s">
        <v>138</v>
      </c>
      <c r="D2024" t="s">
        <v>48</v>
      </c>
      <c r="E2024">
        <v>2030</v>
      </c>
      <c r="F2024">
        <v>704738.04690467322</v>
      </c>
    </row>
    <row r="2025" spans="1:6" x14ac:dyDescent="0.35">
      <c r="A2025" t="s">
        <v>160</v>
      </c>
      <c r="B2025" t="s">
        <v>13</v>
      </c>
      <c r="C2025" t="s">
        <v>138</v>
      </c>
      <c r="D2025" t="s">
        <v>60</v>
      </c>
      <c r="E2025">
        <v>2030</v>
      </c>
      <c r="F2025">
        <v>35370.36927383874</v>
      </c>
    </row>
    <row r="2026" spans="1:6" x14ac:dyDescent="0.35">
      <c r="A2026" t="s">
        <v>160</v>
      </c>
      <c r="B2026" t="s">
        <v>13</v>
      </c>
      <c r="C2026" t="s">
        <v>138</v>
      </c>
      <c r="D2026" t="s">
        <v>61</v>
      </c>
      <c r="E2026">
        <v>2030</v>
      </c>
      <c r="F2026">
        <v>42488.00877346145</v>
      </c>
    </row>
    <row r="2027" spans="1:6" x14ac:dyDescent="0.35">
      <c r="A2027" t="s">
        <v>160</v>
      </c>
      <c r="B2027" t="s">
        <v>13</v>
      </c>
      <c r="C2027" t="s">
        <v>138</v>
      </c>
      <c r="D2027" t="s">
        <v>62</v>
      </c>
      <c r="E2027">
        <v>2030</v>
      </c>
      <c r="F2027">
        <v>371256.09920674853</v>
      </c>
    </row>
    <row r="2028" spans="1:6" x14ac:dyDescent="0.35">
      <c r="A2028" t="s">
        <v>160</v>
      </c>
      <c r="B2028" t="s">
        <v>13</v>
      </c>
      <c r="C2028" t="s">
        <v>138</v>
      </c>
      <c r="D2028" t="s">
        <v>52</v>
      </c>
      <c r="E2028">
        <v>2030</v>
      </c>
      <c r="F2028">
        <v>456038.69404322316</v>
      </c>
    </row>
    <row r="2029" spans="1:6" x14ac:dyDescent="0.35">
      <c r="A2029" t="s">
        <v>160</v>
      </c>
      <c r="B2029" t="s">
        <v>13</v>
      </c>
      <c r="C2029" t="s">
        <v>138</v>
      </c>
      <c r="D2029" t="s">
        <v>44</v>
      </c>
      <c r="E2029">
        <v>2030</v>
      </c>
      <c r="F2029">
        <v>0</v>
      </c>
    </row>
    <row r="2030" spans="1:6" x14ac:dyDescent="0.35">
      <c r="A2030" t="s">
        <v>160</v>
      </c>
      <c r="B2030" t="s">
        <v>139</v>
      </c>
      <c r="C2030" t="s">
        <v>138</v>
      </c>
      <c r="D2030" t="s">
        <v>48</v>
      </c>
      <c r="E2030">
        <v>2030</v>
      </c>
      <c r="F2030">
        <v>0</v>
      </c>
    </row>
    <row r="2031" spans="1:6" x14ac:dyDescent="0.35">
      <c r="A2031" t="s">
        <v>160</v>
      </c>
      <c r="B2031" t="s">
        <v>139</v>
      </c>
      <c r="C2031" t="s">
        <v>138</v>
      </c>
      <c r="D2031" t="s">
        <v>60</v>
      </c>
      <c r="E2031">
        <v>2030</v>
      </c>
      <c r="F2031">
        <v>0</v>
      </c>
    </row>
    <row r="2032" spans="1:6" x14ac:dyDescent="0.35">
      <c r="A2032" t="s">
        <v>160</v>
      </c>
      <c r="B2032" t="s">
        <v>139</v>
      </c>
      <c r="C2032" t="s">
        <v>138</v>
      </c>
      <c r="D2032" t="s">
        <v>61</v>
      </c>
      <c r="E2032">
        <v>2030</v>
      </c>
      <c r="F2032">
        <v>0</v>
      </c>
    </row>
    <row r="2033" spans="1:6" x14ac:dyDescent="0.35">
      <c r="A2033" t="s">
        <v>160</v>
      </c>
      <c r="B2033" t="s">
        <v>139</v>
      </c>
      <c r="C2033" t="s">
        <v>138</v>
      </c>
      <c r="D2033" t="s">
        <v>78</v>
      </c>
      <c r="E2033">
        <v>2030</v>
      </c>
      <c r="F2033">
        <v>114713.46881530106</v>
      </c>
    </row>
    <row r="2034" spans="1:6" x14ac:dyDescent="0.35">
      <c r="A2034" t="s">
        <v>160</v>
      </c>
      <c r="B2034" t="s">
        <v>139</v>
      </c>
      <c r="C2034" t="s">
        <v>138</v>
      </c>
      <c r="D2034" t="s">
        <v>52</v>
      </c>
      <c r="E2034">
        <v>2030</v>
      </c>
      <c r="F2034">
        <v>0</v>
      </c>
    </row>
    <row r="2035" spans="1:6" x14ac:dyDescent="0.35">
      <c r="A2035" t="s">
        <v>160</v>
      </c>
      <c r="B2035" t="s">
        <v>139</v>
      </c>
      <c r="C2035" t="s">
        <v>138</v>
      </c>
      <c r="D2035" t="s">
        <v>44</v>
      </c>
      <c r="E2035">
        <v>2030</v>
      </c>
      <c r="F2035">
        <v>0</v>
      </c>
    </row>
    <row r="2036" spans="1:6" x14ac:dyDescent="0.35">
      <c r="A2036" t="s">
        <v>160</v>
      </c>
      <c r="B2036" t="s">
        <v>13</v>
      </c>
      <c r="C2036" t="s">
        <v>136</v>
      </c>
      <c r="D2036" t="s">
        <v>48</v>
      </c>
      <c r="E2036">
        <v>2050</v>
      </c>
      <c r="F2036">
        <v>1524930.120014648</v>
      </c>
    </row>
    <row r="2037" spans="1:6" x14ac:dyDescent="0.35">
      <c r="A2037" t="s">
        <v>160</v>
      </c>
      <c r="B2037" t="s">
        <v>13</v>
      </c>
      <c r="C2037" t="s">
        <v>136</v>
      </c>
      <c r="D2037" t="s">
        <v>60</v>
      </c>
      <c r="E2037">
        <v>2050</v>
      </c>
      <c r="F2037">
        <v>118611.40079884419</v>
      </c>
    </row>
    <row r="2038" spans="1:6" x14ac:dyDescent="0.35">
      <c r="A2038" t="s">
        <v>160</v>
      </c>
      <c r="B2038" t="s">
        <v>13</v>
      </c>
      <c r="C2038" t="s">
        <v>136</v>
      </c>
      <c r="D2038" t="s">
        <v>61</v>
      </c>
      <c r="E2038">
        <v>2050</v>
      </c>
      <c r="F2038">
        <v>154949.74904422625</v>
      </c>
    </row>
    <row r="2039" spans="1:6" x14ac:dyDescent="0.35">
      <c r="A2039" t="s">
        <v>160</v>
      </c>
      <c r="B2039" t="s">
        <v>13</v>
      </c>
      <c r="C2039" t="s">
        <v>136</v>
      </c>
      <c r="D2039" t="s">
        <v>62</v>
      </c>
      <c r="E2039">
        <v>2050</v>
      </c>
      <c r="F2039">
        <v>1364632.0694843589</v>
      </c>
    </row>
    <row r="2040" spans="1:6" x14ac:dyDescent="0.35">
      <c r="A2040" t="s">
        <v>160</v>
      </c>
      <c r="B2040" t="s">
        <v>13</v>
      </c>
      <c r="C2040" t="s">
        <v>136</v>
      </c>
      <c r="D2040" t="s">
        <v>52</v>
      </c>
      <c r="E2040">
        <v>2050</v>
      </c>
      <c r="F2040">
        <v>524840.3181212655</v>
      </c>
    </row>
    <row r="2041" spans="1:6" x14ac:dyDescent="0.35">
      <c r="A2041" t="s">
        <v>160</v>
      </c>
      <c r="B2041" t="s">
        <v>13</v>
      </c>
      <c r="C2041" t="s">
        <v>136</v>
      </c>
      <c r="D2041" t="s">
        <v>44</v>
      </c>
      <c r="E2041">
        <v>2050</v>
      </c>
      <c r="F2041">
        <v>0</v>
      </c>
    </row>
    <row r="2042" spans="1:6" x14ac:dyDescent="0.35">
      <c r="A2042" t="s">
        <v>160</v>
      </c>
      <c r="B2042" t="s">
        <v>139</v>
      </c>
      <c r="C2042" t="s">
        <v>136</v>
      </c>
      <c r="D2042" t="s">
        <v>48</v>
      </c>
      <c r="E2042">
        <v>2050</v>
      </c>
      <c r="F2042">
        <v>0</v>
      </c>
    </row>
    <row r="2043" spans="1:6" x14ac:dyDescent="0.35">
      <c r="A2043" t="s">
        <v>160</v>
      </c>
      <c r="B2043" t="s">
        <v>139</v>
      </c>
      <c r="C2043" t="s">
        <v>136</v>
      </c>
      <c r="D2043" t="s">
        <v>60</v>
      </c>
      <c r="E2043">
        <v>2050</v>
      </c>
      <c r="F2043">
        <v>0</v>
      </c>
    </row>
    <row r="2044" spans="1:6" x14ac:dyDescent="0.35">
      <c r="A2044" t="s">
        <v>160</v>
      </c>
      <c r="B2044" t="s">
        <v>139</v>
      </c>
      <c r="C2044" t="s">
        <v>136</v>
      </c>
      <c r="D2044" t="s">
        <v>61</v>
      </c>
      <c r="E2044">
        <v>2050</v>
      </c>
      <c r="F2044">
        <v>0</v>
      </c>
    </row>
    <row r="2045" spans="1:6" x14ac:dyDescent="0.35">
      <c r="A2045" t="s">
        <v>160</v>
      </c>
      <c r="B2045" t="s">
        <v>139</v>
      </c>
      <c r="C2045" t="s">
        <v>136</v>
      </c>
      <c r="D2045" t="s">
        <v>78</v>
      </c>
      <c r="E2045">
        <v>2050</v>
      </c>
      <c r="F2045">
        <v>462686.21419248445</v>
      </c>
    </row>
    <row r="2046" spans="1:6" x14ac:dyDescent="0.35">
      <c r="A2046" t="s">
        <v>160</v>
      </c>
      <c r="B2046" t="s">
        <v>139</v>
      </c>
      <c r="C2046" t="s">
        <v>136</v>
      </c>
      <c r="D2046" t="s">
        <v>52</v>
      </c>
      <c r="E2046">
        <v>2050</v>
      </c>
      <c r="F2046">
        <v>0</v>
      </c>
    </row>
    <row r="2047" spans="1:6" x14ac:dyDescent="0.35">
      <c r="A2047" t="s">
        <v>160</v>
      </c>
      <c r="B2047" t="s">
        <v>139</v>
      </c>
      <c r="C2047" t="s">
        <v>136</v>
      </c>
      <c r="D2047" t="s">
        <v>44</v>
      </c>
      <c r="E2047">
        <v>2050</v>
      </c>
      <c r="F2047">
        <v>0</v>
      </c>
    </row>
    <row r="2048" spans="1:6" x14ac:dyDescent="0.35">
      <c r="A2048" t="s">
        <v>160</v>
      </c>
      <c r="B2048" t="s">
        <v>13</v>
      </c>
      <c r="C2048" t="s">
        <v>138</v>
      </c>
      <c r="D2048" t="s">
        <v>48</v>
      </c>
      <c r="E2048">
        <v>2050</v>
      </c>
      <c r="F2048">
        <v>668336.33401469165</v>
      </c>
    </row>
    <row r="2049" spans="1:6" x14ac:dyDescent="0.35">
      <c r="A2049" t="s">
        <v>160</v>
      </c>
      <c r="B2049" t="s">
        <v>13</v>
      </c>
      <c r="C2049" t="s">
        <v>138</v>
      </c>
      <c r="D2049" t="s">
        <v>60</v>
      </c>
      <c r="E2049">
        <v>2050</v>
      </c>
      <c r="F2049">
        <v>36218.254030130476</v>
      </c>
    </row>
    <row r="2050" spans="1:6" x14ac:dyDescent="0.35">
      <c r="A2050" t="s">
        <v>160</v>
      </c>
      <c r="B2050" t="s">
        <v>13</v>
      </c>
      <c r="C2050" t="s">
        <v>138</v>
      </c>
      <c r="D2050" t="s">
        <v>61</v>
      </c>
      <c r="E2050">
        <v>2050</v>
      </c>
      <c r="F2050">
        <v>43629.687083109289</v>
      </c>
    </row>
    <row r="2051" spans="1:6" x14ac:dyDescent="0.35">
      <c r="A2051" t="s">
        <v>160</v>
      </c>
      <c r="B2051" t="s">
        <v>13</v>
      </c>
      <c r="C2051" t="s">
        <v>138</v>
      </c>
      <c r="D2051" t="s">
        <v>62</v>
      </c>
      <c r="E2051">
        <v>2050</v>
      </c>
      <c r="F2051">
        <v>385847.82849847211</v>
      </c>
    </row>
    <row r="2052" spans="1:6" x14ac:dyDescent="0.35">
      <c r="A2052" t="s">
        <v>160</v>
      </c>
      <c r="B2052" t="s">
        <v>13</v>
      </c>
      <c r="C2052" t="s">
        <v>138</v>
      </c>
      <c r="D2052" t="s">
        <v>52</v>
      </c>
      <c r="E2052">
        <v>2050</v>
      </c>
      <c r="F2052">
        <v>457890.6818787345</v>
      </c>
    </row>
    <row r="2053" spans="1:6" x14ac:dyDescent="0.35">
      <c r="A2053" t="s">
        <v>160</v>
      </c>
      <c r="B2053" t="s">
        <v>13</v>
      </c>
      <c r="C2053" t="s">
        <v>138</v>
      </c>
      <c r="D2053" t="s">
        <v>44</v>
      </c>
      <c r="E2053">
        <v>2050</v>
      </c>
      <c r="F2053">
        <v>0</v>
      </c>
    </row>
    <row r="2054" spans="1:6" x14ac:dyDescent="0.35">
      <c r="A2054" t="s">
        <v>160</v>
      </c>
      <c r="B2054" t="s">
        <v>139</v>
      </c>
      <c r="C2054" t="s">
        <v>138</v>
      </c>
      <c r="D2054" t="s">
        <v>48</v>
      </c>
      <c r="E2054">
        <v>2050</v>
      </c>
      <c r="F2054">
        <v>0</v>
      </c>
    </row>
    <row r="2055" spans="1:6" x14ac:dyDescent="0.35">
      <c r="A2055" t="s">
        <v>160</v>
      </c>
      <c r="B2055" t="s">
        <v>139</v>
      </c>
      <c r="C2055" t="s">
        <v>138</v>
      </c>
      <c r="D2055" t="s">
        <v>60</v>
      </c>
      <c r="E2055">
        <v>2050</v>
      </c>
      <c r="F2055">
        <v>0</v>
      </c>
    </row>
    <row r="2056" spans="1:6" x14ac:dyDescent="0.35">
      <c r="A2056" t="s">
        <v>160</v>
      </c>
      <c r="B2056" t="s">
        <v>139</v>
      </c>
      <c r="C2056" t="s">
        <v>138</v>
      </c>
      <c r="D2056" t="s">
        <v>61</v>
      </c>
      <c r="E2056">
        <v>2050</v>
      </c>
      <c r="F2056">
        <v>0</v>
      </c>
    </row>
    <row r="2057" spans="1:6" x14ac:dyDescent="0.35">
      <c r="A2057" t="s">
        <v>160</v>
      </c>
      <c r="B2057" t="s">
        <v>139</v>
      </c>
      <c r="C2057" t="s">
        <v>138</v>
      </c>
      <c r="D2057" t="s">
        <v>78</v>
      </c>
      <c r="E2057">
        <v>2050</v>
      </c>
      <c r="F2057">
        <v>127046.30450353827</v>
      </c>
    </row>
    <row r="2058" spans="1:6" x14ac:dyDescent="0.35">
      <c r="A2058" t="s">
        <v>160</v>
      </c>
      <c r="B2058" t="s">
        <v>139</v>
      </c>
      <c r="C2058" t="s">
        <v>138</v>
      </c>
      <c r="D2058" t="s">
        <v>52</v>
      </c>
      <c r="E2058">
        <v>2050</v>
      </c>
      <c r="F2058">
        <v>0</v>
      </c>
    </row>
    <row r="2059" spans="1:6" x14ac:dyDescent="0.35">
      <c r="A2059" t="s">
        <v>160</v>
      </c>
      <c r="B2059" t="s">
        <v>139</v>
      </c>
      <c r="C2059" t="s">
        <v>138</v>
      </c>
      <c r="D2059" t="s">
        <v>44</v>
      </c>
      <c r="E2059">
        <v>2050</v>
      </c>
      <c r="F2059">
        <v>0</v>
      </c>
    </row>
    <row r="2060" spans="1:6" x14ac:dyDescent="0.35">
      <c r="A2060" t="s">
        <v>160</v>
      </c>
      <c r="B2060" t="s">
        <v>12</v>
      </c>
      <c r="C2060" t="s">
        <v>136</v>
      </c>
      <c r="D2060" t="s">
        <v>40</v>
      </c>
      <c r="E2060">
        <v>2019</v>
      </c>
      <c r="F2060">
        <v>12818096.433914844</v>
      </c>
    </row>
    <row r="2061" spans="1:6" x14ac:dyDescent="0.35">
      <c r="A2061" t="s">
        <v>160</v>
      </c>
      <c r="B2061" t="s">
        <v>12</v>
      </c>
      <c r="C2061" t="s">
        <v>136</v>
      </c>
      <c r="D2061" t="s">
        <v>41</v>
      </c>
      <c r="E2061">
        <v>2019</v>
      </c>
      <c r="F2061">
        <v>9058051.1739541572</v>
      </c>
    </row>
    <row r="2062" spans="1:6" x14ac:dyDescent="0.35">
      <c r="A2062" t="s">
        <v>160</v>
      </c>
      <c r="B2062" t="s">
        <v>12</v>
      </c>
      <c r="C2062" t="s">
        <v>136</v>
      </c>
      <c r="D2062" t="s">
        <v>42</v>
      </c>
      <c r="E2062">
        <v>2019</v>
      </c>
      <c r="F2062">
        <v>4103.8061780475591</v>
      </c>
    </row>
    <row r="2063" spans="1:6" x14ac:dyDescent="0.35">
      <c r="A2063" t="s">
        <v>160</v>
      </c>
      <c r="B2063" t="s">
        <v>12</v>
      </c>
      <c r="C2063" t="s">
        <v>136</v>
      </c>
      <c r="D2063" t="s">
        <v>46</v>
      </c>
      <c r="E2063">
        <v>2019</v>
      </c>
      <c r="F2063">
        <v>730307.97492940596</v>
      </c>
    </row>
    <row r="2064" spans="1:6" x14ac:dyDescent="0.35">
      <c r="A2064" t="s">
        <v>160</v>
      </c>
      <c r="B2064" t="s">
        <v>12</v>
      </c>
      <c r="C2064" t="s">
        <v>136</v>
      </c>
      <c r="D2064" t="s">
        <v>63</v>
      </c>
      <c r="E2064">
        <v>2019</v>
      </c>
      <c r="F2064">
        <v>7001629.6154696662</v>
      </c>
    </row>
    <row r="2065" spans="1:6" x14ac:dyDescent="0.35">
      <c r="A2065" t="s">
        <v>160</v>
      </c>
      <c r="B2065" t="s">
        <v>12</v>
      </c>
      <c r="C2065" t="s">
        <v>136</v>
      </c>
      <c r="D2065" t="s">
        <v>64</v>
      </c>
      <c r="E2065">
        <v>2019</v>
      </c>
      <c r="F2065">
        <v>569996.93502990273</v>
      </c>
    </row>
    <row r="2066" spans="1:6" x14ac:dyDescent="0.35">
      <c r="A2066" t="s">
        <v>160</v>
      </c>
      <c r="B2066" t="s">
        <v>12</v>
      </c>
      <c r="C2066" t="s">
        <v>136</v>
      </c>
      <c r="D2066" t="s">
        <v>40</v>
      </c>
      <c r="E2066">
        <v>2030</v>
      </c>
      <c r="F2066">
        <v>1205986.6540704854</v>
      </c>
    </row>
    <row r="2067" spans="1:6" x14ac:dyDescent="0.35">
      <c r="A2067" t="s">
        <v>160</v>
      </c>
      <c r="B2067" t="s">
        <v>12</v>
      </c>
      <c r="C2067" t="s">
        <v>136</v>
      </c>
      <c r="D2067" t="s">
        <v>41</v>
      </c>
      <c r="E2067">
        <v>2030</v>
      </c>
      <c r="F2067">
        <v>1038679.7369068626</v>
      </c>
    </row>
    <row r="2068" spans="1:6" x14ac:dyDescent="0.35">
      <c r="A2068" t="s">
        <v>160</v>
      </c>
      <c r="B2068" t="s">
        <v>12</v>
      </c>
      <c r="C2068" t="s">
        <v>136</v>
      </c>
      <c r="D2068" t="s">
        <v>42</v>
      </c>
      <c r="E2068">
        <v>2030</v>
      </c>
      <c r="F2068">
        <v>667.41809084363831</v>
      </c>
    </row>
    <row r="2069" spans="1:6" x14ac:dyDescent="0.35">
      <c r="A2069" t="s">
        <v>160</v>
      </c>
      <c r="B2069" t="s">
        <v>12</v>
      </c>
      <c r="C2069" t="s">
        <v>136</v>
      </c>
      <c r="D2069" t="s">
        <v>46</v>
      </c>
      <c r="E2069">
        <v>2030</v>
      </c>
      <c r="F2069">
        <v>401728.76679519669</v>
      </c>
    </row>
    <row r="2070" spans="1:6" x14ac:dyDescent="0.35">
      <c r="A2070" t="s">
        <v>160</v>
      </c>
      <c r="B2070" t="s">
        <v>12</v>
      </c>
      <c r="C2070" t="s">
        <v>136</v>
      </c>
      <c r="D2070" t="s">
        <v>63</v>
      </c>
      <c r="E2070">
        <v>2030</v>
      </c>
      <c r="F2070">
        <v>19634803.097663861</v>
      </c>
    </row>
    <row r="2071" spans="1:6" x14ac:dyDescent="0.35">
      <c r="A2071" t="s">
        <v>160</v>
      </c>
      <c r="B2071" t="s">
        <v>12</v>
      </c>
      <c r="C2071" t="s">
        <v>136</v>
      </c>
      <c r="D2071" t="s">
        <v>64</v>
      </c>
      <c r="E2071">
        <v>2030</v>
      </c>
      <c r="F2071">
        <v>759497.94854896027</v>
      </c>
    </row>
    <row r="2072" spans="1:6" x14ac:dyDescent="0.35">
      <c r="A2072" t="s">
        <v>160</v>
      </c>
      <c r="B2072" t="s">
        <v>12</v>
      </c>
      <c r="C2072" t="s">
        <v>136</v>
      </c>
      <c r="D2072" t="s">
        <v>40</v>
      </c>
      <c r="E2072">
        <v>2050</v>
      </c>
      <c r="F2072">
        <v>1154583.3414063647</v>
      </c>
    </row>
    <row r="2073" spans="1:6" x14ac:dyDescent="0.35">
      <c r="A2073" t="s">
        <v>160</v>
      </c>
      <c r="B2073" t="s">
        <v>12</v>
      </c>
      <c r="C2073" t="s">
        <v>136</v>
      </c>
      <c r="D2073" t="s">
        <v>41</v>
      </c>
      <c r="E2073">
        <v>2050</v>
      </c>
      <c r="F2073">
        <v>1018832.5202039856</v>
      </c>
    </row>
    <row r="2074" spans="1:6" x14ac:dyDescent="0.35">
      <c r="A2074" t="s">
        <v>160</v>
      </c>
      <c r="B2074" t="s">
        <v>12</v>
      </c>
      <c r="C2074" t="s">
        <v>136</v>
      </c>
      <c r="D2074" t="s">
        <v>42</v>
      </c>
      <c r="E2074">
        <v>2050</v>
      </c>
      <c r="F2074">
        <v>689.24253779859362</v>
      </c>
    </row>
    <row r="2075" spans="1:6" x14ac:dyDescent="0.35">
      <c r="A2075" t="s">
        <v>160</v>
      </c>
      <c r="B2075" t="s">
        <v>12</v>
      </c>
      <c r="C2075" t="s">
        <v>136</v>
      </c>
      <c r="D2075" t="s">
        <v>46</v>
      </c>
      <c r="E2075">
        <v>2050</v>
      </c>
      <c r="F2075">
        <v>420665.19876426988</v>
      </c>
    </row>
    <row r="2076" spans="1:6" x14ac:dyDescent="0.35">
      <c r="A2076" t="s">
        <v>160</v>
      </c>
      <c r="B2076" t="s">
        <v>12</v>
      </c>
      <c r="C2076" t="s">
        <v>136</v>
      </c>
      <c r="D2076" t="s">
        <v>63</v>
      </c>
      <c r="E2076">
        <v>2050</v>
      </c>
      <c r="F2076">
        <v>19034869.385293324</v>
      </c>
    </row>
    <row r="2077" spans="1:6" x14ac:dyDescent="0.35">
      <c r="A2077" t="s">
        <v>160</v>
      </c>
      <c r="B2077" t="s">
        <v>12</v>
      </c>
      <c r="C2077" t="s">
        <v>136</v>
      </c>
      <c r="D2077" t="s">
        <v>64</v>
      </c>
      <c r="E2077">
        <v>2050</v>
      </c>
      <c r="F2077">
        <v>675231.56821186934</v>
      </c>
    </row>
    <row r="2078" spans="1:6" x14ac:dyDescent="0.35">
      <c r="A2078" t="s">
        <v>160</v>
      </c>
      <c r="B2078" t="s">
        <v>12</v>
      </c>
      <c r="C2078" t="s">
        <v>138</v>
      </c>
      <c r="D2078" t="s">
        <v>40</v>
      </c>
      <c r="E2078">
        <v>2019</v>
      </c>
      <c r="F2078">
        <v>1924034.2327518209</v>
      </c>
    </row>
    <row r="2079" spans="1:6" x14ac:dyDescent="0.35">
      <c r="A2079" t="s">
        <v>160</v>
      </c>
      <c r="B2079" t="s">
        <v>12</v>
      </c>
      <c r="C2079" t="s">
        <v>138</v>
      </c>
      <c r="D2079" t="s">
        <v>41</v>
      </c>
      <c r="E2079">
        <v>2019</v>
      </c>
      <c r="F2079">
        <v>638439.1593791761</v>
      </c>
    </row>
    <row r="2080" spans="1:6" x14ac:dyDescent="0.35">
      <c r="A2080" t="s">
        <v>160</v>
      </c>
      <c r="B2080" t="s">
        <v>12</v>
      </c>
      <c r="C2080" t="s">
        <v>138</v>
      </c>
      <c r="D2080" t="s">
        <v>42</v>
      </c>
      <c r="E2080">
        <v>2019</v>
      </c>
      <c r="F2080">
        <v>337.693821952441</v>
      </c>
    </row>
    <row r="2081" spans="1:6" x14ac:dyDescent="0.35">
      <c r="A2081" t="s">
        <v>160</v>
      </c>
      <c r="B2081" t="s">
        <v>12</v>
      </c>
      <c r="C2081" t="s">
        <v>138</v>
      </c>
      <c r="D2081" t="s">
        <v>46</v>
      </c>
      <c r="E2081">
        <v>2019</v>
      </c>
      <c r="F2081">
        <v>93457.017927737121</v>
      </c>
    </row>
    <row r="2082" spans="1:6" x14ac:dyDescent="0.35">
      <c r="A2082" t="s">
        <v>160</v>
      </c>
      <c r="B2082" t="s">
        <v>12</v>
      </c>
      <c r="C2082" t="s">
        <v>138</v>
      </c>
      <c r="D2082" t="s">
        <v>63</v>
      </c>
      <c r="E2082">
        <v>2019</v>
      </c>
      <c r="F2082">
        <v>1801862.1200388186</v>
      </c>
    </row>
    <row r="2083" spans="1:6" x14ac:dyDescent="0.35">
      <c r="A2083" t="s">
        <v>160</v>
      </c>
      <c r="B2083" t="s">
        <v>12</v>
      </c>
      <c r="C2083" t="s">
        <v>138</v>
      </c>
      <c r="D2083" t="s">
        <v>64</v>
      </c>
      <c r="E2083">
        <v>2019</v>
      </c>
      <c r="F2083">
        <v>374820.3560243976</v>
      </c>
    </row>
    <row r="2084" spans="1:6" x14ac:dyDescent="0.35">
      <c r="A2084" t="s">
        <v>160</v>
      </c>
      <c r="B2084" t="s">
        <v>12</v>
      </c>
      <c r="C2084" t="s">
        <v>138</v>
      </c>
      <c r="D2084" t="s">
        <v>40</v>
      </c>
      <c r="E2084">
        <v>2030</v>
      </c>
      <c r="F2084">
        <v>174743.98704342762</v>
      </c>
    </row>
    <row r="2085" spans="1:6" x14ac:dyDescent="0.35">
      <c r="A2085" t="s">
        <v>160</v>
      </c>
      <c r="B2085" t="s">
        <v>12</v>
      </c>
      <c r="C2085" t="s">
        <v>138</v>
      </c>
      <c r="D2085" t="s">
        <v>41</v>
      </c>
      <c r="E2085">
        <v>2030</v>
      </c>
      <c r="F2085">
        <v>73823.133813296707</v>
      </c>
    </row>
    <row r="2086" spans="1:6" x14ac:dyDescent="0.35">
      <c r="A2086" t="s">
        <v>160</v>
      </c>
      <c r="B2086" t="s">
        <v>12</v>
      </c>
      <c r="C2086" t="s">
        <v>138</v>
      </c>
      <c r="D2086" t="s">
        <v>42</v>
      </c>
      <c r="E2086">
        <v>2030</v>
      </c>
      <c r="F2086">
        <v>56.016154012228355</v>
      </c>
    </row>
    <row r="2087" spans="1:6" x14ac:dyDescent="0.35">
      <c r="A2087" t="s">
        <v>160</v>
      </c>
      <c r="B2087" t="s">
        <v>12</v>
      </c>
      <c r="C2087" t="s">
        <v>138</v>
      </c>
      <c r="D2087" t="s">
        <v>46</v>
      </c>
      <c r="E2087">
        <v>2030</v>
      </c>
      <c r="F2087">
        <v>54219.773738244621</v>
      </c>
    </row>
    <row r="2088" spans="1:6" x14ac:dyDescent="0.35">
      <c r="A2088" t="s">
        <v>160</v>
      </c>
      <c r="B2088" t="s">
        <v>12</v>
      </c>
      <c r="C2088" t="s">
        <v>138</v>
      </c>
      <c r="D2088" t="s">
        <v>63</v>
      </c>
      <c r="E2088">
        <v>2030</v>
      </c>
      <c r="F2088">
        <v>3423109.5325496108</v>
      </c>
    </row>
    <row r="2089" spans="1:6" x14ac:dyDescent="0.35">
      <c r="A2089" t="s">
        <v>160</v>
      </c>
      <c r="B2089" t="s">
        <v>12</v>
      </c>
      <c r="C2089" t="s">
        <v>138</v>
      </c>
      <c r="D2089" t="s">
        <v>64</v>
      </c>
      <c r="E2089">
        <v>2030</v>
      </c>
      <c r="F2089">
        <v>347707.00141996267</v>
      </c>
    </row>
    <row r="2090" spans="1:6" x14ac:dyDescent="0.35">
      <c r="A2090" t="s">
        <v>160</v>
      </c>
      <c r="B2090" t="s">
        <v>12</v>
      </c>
      <c r="C2090" t="s">
        <v>138</v>
      </c>
      <c r="D2090" t="s">
        <v>40</v>
      </c>
      <c r="E2090">
        <v>2050</v>
      </c>
      <c r="F2090">
        <v>167295.79533098158</v>
      </c>
    </row>
    <row r="2091" spans="1:6" x14ac:dyDescent="0.35">
      <c r="A2091" t="s">
        <v>160</v>
      </c>
      <c r="B2091" t="s">
        <v>12</v>
      </c>
      <c r="C2091" t="s">
        <v>138</v>
      </c>
      <c r="D2091" t="s">
        <v>41</v>
      </c>
      <c r="E2091">
        <v>2050</v>
      </c>
      <c r="F2091">
        <v>72412.512538599258</v>
      </c>
    </row>
    <row r="2092" spans="1:6" x14ac:dyDescent="0.35">
      <c r="A2092" t="s">
        <v>160</v>
      </c>
      <c r="B2092" t="s">
        <v>12</v>
      </c>
      <c r="C2092" t="s">
        <v>138</v>
      </c>
      <c r="D2092" t="s">
        <v>42</v>
      </c>
      <c r="E2092">
        <v>2050</v>
      </c>
      <c r="F2092">
        <v>57.847871789484238</v>
      </c>
    </row>
    <row r="2093" spans="1:6" x14ac:dyDescent="0.35">
      <c r="A2093" t="s">
        <v>160</v>
      </c>
      <c r="B2093" t="s">
        <v>12</v>
      </c>
      <c r="C2093" t="s">
        <v>138</v>
      </c>
      <c r="D2093" t="s">
        <v>46</v>
      </c>
      <c r="E2093">
        <v>2050</v>
      </c>
      <c r="F2093">
        <v>57097.370490994261</v>
      </c>
    </row>
    <row r="2094" spans="1:6" x14ac:dyDescent="0.35">
      <c r="A2094" t="s">
        <v>160</v>
      </c>
      <c r="B2094" t="s">
        <v>12</v>
      </c>
      <c r="C2094" t="s">
        <v>138</v>
      </c>
      <c r="D2094" t="s">
        <v>63</v>
      </c>
      <c r="E2094">
        <v>2050</v>
      </c>
      <c r="F2094">
        <v>3389391.0223619263</v>
      </c>
    </row>
    <row r="2095" spans="1:6" x14ac:dyDescent="0.35">
      <c r="A2095" t="s">
        <v>160</v>
      </c>
      <c r="B2095" t="s">
        <v>12</v>
      </c>
      <c r="C2095" t="s">
        <v>138</v>
      </c>
      <c r="D2095" t="s">
        <v>64</v>
      </c>
      <c r="E2095">
        <v>2050</v>
      </c>
      <c r="F2095">
        <v>329109.80308415229</v>
      </c>
    </row>
    <row r="2096" spans="1:6" x14ac:dyDescent="0.35">
      <c r="A2096" t="s">
        <v>160</v>
      </c>
      <c r="B2096" t="s">
        <v>140</v>
      </c>
      <c r="C2096" t="s">
        <v>136</v>
      </c>
      <c r="D2096" t="s">
        <v>49</v>
      </c>
      <c r="E2096">
        <v>2019</v>
      </c>
      <c r="F2096">
        <v>0</v>
      </c>
    </row>
    <row r="2097" spans="1:6" x14ac:dyDescent="0.35">
      <c r="A2097" t="s">
        <v>160</v>
      </c>
      <c r="B2097" t="s">
        <v>140</v>
      </c>
      <c r="C2097" t="s">
        <v>136</v>
      </c>
      <c r="D2097" t="s">
        <v>49</v>
      </c>
      <c r="E2097">
        <v>2030</v>
      </c>
      <c r="F2097">
        <v>0</v>
      </c>
    </row>
    <row r="2098" spans="1:6" x14ac:dyDescent="0.35">
      <c r="A2098" t="s">
        <v>160</v>
      </c>
      <c r="B2098" t="s">
        <v>140</v>
      </c>
      <c r="C2098" t="s">
        <v>136</v>
      </c>
      <c r="D2098" t="s">
        <v>49</v>
      </c>
      <c r="E2098">
        <v>2050</v>
      </c>
      <c r="F2098">
        <v>0</v>
      </c>
    </row>
    <row r="2099" spans="1:6" x14ac:dyDescent="0.35">
      <c r="A2099" t="s">
        <v>160</v>
      </c>
      <c r="B2099" t="s">
        <v>140</v>
      </c>
      <c r="C2099" t="s">
        <v>138</v>
      </c>
      <c r="D2099" t="s">
        <v>49</v>
      </c>
      <c r="E2099">
        <v>2019</v>
      </c>
      <c r="F2099">
        <v>0</v>
      </c>
    </row>
    <row r="2100" spans="1:6" x14ac:dyDescent="0.35">
      <c r="A2100" t="s">
        <v>160</v>
      </c>
      <c r="B2100" t="s">
        <v>140</v>
      </c>
      <c r="C2100" t="s">
        <v>138</v>
      </c>
      <c r="D2100" t="s">
        <v>49</v>
      </c>
      <c r="E2100">
        <v>2030</v>
      </c>
      <c r="F2100">
        <v>0</v>
      </c>
    </row>
    <row r="2101" spans="1:6" x14ac:dyDescent="0.35">
      <c r="A2101" t="s">
        <v>160</v>
      </c>
      <c r="B2101" t="s">
        <v>140</v>
      </c>
      <c r="C2101" t="s">
        <v>138</v>
      </c>
      <c r="D2101" t="s">
        <v>49</v>
      </c>
      <c r="E2101">
        <v>2050</v>
      </c>
      <c r="F2101">
        <v>0</v>
      </c>
    </row>
    <row r="2102" spans="1:6" x14ac:dyDescent="0.35">
      <c r="A2102" t="s">
        <v>160</v>
      </c>
      <c r="B2102" t="s">
        <v>141</v>
      </c>
      <c r="C2102" t="s">
        <v>136</v>
      </c>
      <c r="D2102" t="s">
        <v>65</v>
      </c>
      <c r="E2102">
        <v>2019</v>
      </c>
      <c r="F2102">
        <v>485762.00237315823</v>
      </c>
    </row>
    <row r="2103" spans="1:6" x14ac:dyDescent="0.35">
      <c r="A2103" t="s">
        <v>160</v>
      </c>
      <c r="B2103" t="s">
        <v>141</v>
      </c>
      <c r="C2103" t="s">
        <v>136</v>
      </c>
      <c r="D2103" t="s">
        <v>65</v>
      </c>
      <c r="E2103">
        <v>2030</v>
      </c>
      <c r="F2103">
        <v>371797.62097043003</v>
      </c>
    </row>
    <row r="2104" spans="1:6" x14ac:dyDescent="0.35">
      <c r="A2104" t="s">
        <v>160</v>
      </c>
      <c r="B2104" t="s">
        <v>141</v>
      </c>
      <c r="C2104" t="s">
        <v>136</v>
      </c>
      <c r="D2104" t="s">
        <v>65</v>
      </c>
      <c r="E2104">
        <v>2050</v>
      </c>
      <c r="F2104">
        <v>370660.6274963881</v>
      </c>
    </row>
    <row r="2105" spans="1:6" x14ac:dyDescent="0.35">
      <c r="A2105" t="s">
        <v>160</v>
      </c>
      <c r="B2105" t="s">
        <v>141</v>
      </c>
      <c r="C2105" t="s">
        <v>138</v>
      </c>
      <c r="D2105" t="s">
        <v>65</v>
      </c>
      <c r="E2105">
        <v>2019</v>
      </c>
      <c r="F2105">
        <v>192563.22613808865</v>
      </c>
    </row>
    <row r="2106" spans="1:6" x14ac:dyDescent="0.35">
      <c r="A2106" t="s">
        <v>160</v>
      </c>
      <c r="B2106" t="s">
        <v>141</v>
      </c>
      <c r="C2106" t="s">
        <v>138</v>
      </c>
      <c r="D2106" t="s">
        <v>65</v>
      </c>
      <c r="E2106">
        <v>2030</v>
      </c>
      <c r="F2106">
        <v>110532.40398074606</v>
      </c>
    </row>
    <row r="2107" spans="1:6" x14ac:dyDescent="0.35">
      <c r="A2107" t="s">
        <v>160</v>
      </c>
      <c r="B2107" t="s">
        <v>141</v>
      </c>
      <c r="C2107" t="s">
        <v>138</v>
      </c>
      <c r="D2107" t="s">
        <v>65</v>
      </c>
      <c r="E2107">
        <v>2050</v>
      </c>
      <c r="F2107">
        <v>113182.04384415773</v>
      </c>
    </row>
    <row r="2108" spans="1:6" x14ac:dyDescent="0.35">
      <c r="A2108" t="s">
        <v>160</v>
      </c>
      <c r="B2108" t="s">
        <v>121</v>
      </c>
      <c r="C2108" t="s">
        <v>136</v>
      </c>
      <c r="D2108" t="s">
        <v>48</v>
      </c>
      <c r="E2108">
        <v>2019</v>
      </c>
      <c r="F2108">
        <v>0</v>
      </c>
    </row>
    <row r="2109" spans="1:6" x14ac:dyDescent="0.35">
      <c r="A2109" t="s">
        <v>160</v>
      </c>
      <c r="B2109" t="s">
        <v>121</v>
      </c>
      <c r="C2109" t="s">
        <v>136</v>
      </c>
      <c r="D2109" t="s">
        <v>48</v>
      </c>
      <c r="E2109">
        <v>2030</v>
      </c>
      <c r="F2109">
        <v>0</v>
      </c>
    </row>
    <row r="2110" spans="1:6" x14ac:dyDescent="0.35">
      <c r="A2110" t="s">
        <v>160</v>
      </c>
      <c r="B2110" t="s">
        <v>121</v>
      </c>
      <c r="C2110" t="s">
        <v>136</v>
      </c>
      <c r="D2110" t="s">
        <v>48</v>
      </c>
      <c r="E2110">
        <v>2050</v>
      </c>
      <c r="F2110">
        <v>0</v>
      </c>
    </row>
    <row r="2111" spans="1:6" x14ac:dyDescent="0.35">
      <c r="A2111" t="s">
        <v>160</v>
      </c>
      <c r="B2111" t="s">
        <v>121</v>
      </c>
      <c r="C2111" t="s">
        <v>138</v>
      </c>
      <c r="D2111" t="s">
        <v>48</v>
      </c>
      <c r="E2111">
        <v>2019</v>
      </c>
      <c r="F2111">
        <v>0</v>
      </c>
    </row>
    <row r="2112" spans="1:6" x14ac:dyDescent="0.35">
      <c r="A2112" t="s">
        <v>160</v>
      </c>
      <c r="B2112" t="s">
        <v>121</v>
      </c>
      <c r="C2112" t="s">
        <v>138</v>
      </c>
      <c r="D2112" t="s">
        <v>48</v>
      </c>
      <c r="E2112">
        <v>2030</v>
      </c>
      <c r="F2112">
        <v>0</v>
      </c>
    </row>
    <row r="2113" spans="1:6" x14ac:dyDescent="0.35">
      <c r="A2113" t="s">
        <v>160</v>
      </c>
      <c r="B2113" t="s">
        <v>121</v>
      </c>
      <c r="C2113" t="s">
        <v>138</v>
      </c>
      <c r="D2113" t="s">
        <v>48</v>
      </c>
      <c r="E2113">
        <v>2050</v>
      </c>
      <c r="F2113">
        <v>0</v>
      </c>
    </row>
    <row r="2114" spans="1:6" x14ac:dyDescent="0.35">
      <c r="A2114" t="s">
        <v>160</v>
      </c>
      <c r="B2114" t="s">
        <v>121</v>
      </c>
      <c r="C2114" t="s">
        <v>136</v>
      </c>
      <c r="D2114" t="s">
        <v>62</v>
      </c>
      <c r="E2114">
        <v>2019</v>
      </c>
      <c r="F2114">
        <v>0</v>
      </c>
    </row>
    <row r="2115" spans="1:6" x14ac:dyDescent="0.35">
      <c r="A2115" t="s">
        <v>160</v>
      </c>
      <c r="B2115" t="s">
        <v>121</v>
      </c>
      <c r="C2115" t="s">
        <v>136</v>
      </c>
      <c r="D2115" t="s">
        <v>62</v>
      </c>
      <c r="E2115">
        <v>2030</v>
      </c>
      <c r="F2115">
        <v>0</v>
      </c>
    </row>
    <row r="2116" spans="1:6" x14ac:dyDescent="0.35">
      <c r="A2116" t="s">
        <v>160</v>
      </c>
      <c r="B2116" t="s">
        <v>121</v>
      </c>
      <c r="C2116" t="s">
        <v>136</v>
      </c>
      <c r="D2116" t="s">
        <v>62</v>
      </c>
      <c r="E2116">
        <v>2050</v>
      </c>
      <c r="F2116">
        <v>0</v>
      </c>
    </row>
    <row r="2117" spans="1:6" x14ac:dyDescent="0.35">
      <c r="A2117" t="s">
        <v>160</v>
      </c>
      <c r="B2117" t="s">
        <v>121</v>
      </c>
      <c r="C2117" t="s">
        <v>138</v>
      </c>
      <c r="D2117" t="s">
        <v>62</v>
      </c>
      <c r="E2117">
        <v>2019</v>
      </c>
      <c r="F2117">
        <v>0</v>
      </c>
    </row>
    <row r="2118" spans="1:6" x14ac:dyDescent="0.35">
      <c r="A2118" t="s">
        <v>160</v>
      </c>
      <c r="B2118" t="s">
        <v>121</v>
      </c>
      <c r="C2118" t="s">
        <v>138</v>
      </c>
      <c r="D2118" t="s">
        <v>62</v>
      </c>
      <c r="E2118">
        <v>2030</v>
      </c>
      <c r="F2118">
        <v>0</v>
      </c>
    </row>
    <row r="2119" spans="1:6" x14ac:dyDescent="0.35">
      <c r="A2119" t="s">
        <v>160</v>
      </c>
      <c r="B2119" t="s">
        <v>121</v>
      </c>
      <c r="C2119" t="s">
        <v>138</v>
      </c>
      <c r="D2119" t="s">
        <v>62</v>
      </c>
      <c r="E2119">
        <v>2050</v>
      </c>
      <c r="F2119">
        <v>0</v>
      </c>
    </row>
    <row r="2120" spans="1:6" x14ac:dyDescent="0.35">
      <c r="A2120" t="s">
        <v>160</v>
      </c>
      <c r="B2120" t="s">
        <v>13</v>
      </c>
      <c r="C2120" t="s">
        <v>136</v>
      </c>
      <c r="D2120" t="s">
        <v>122</v>
      </c>
      <c r="E2120">
        <v>2019</v>
      </c>
      <c r="F2120">
        <v>0</v>
      </c>
    </row>
    <row r="2121" spans="1:6" x14ac:dyDescent="0.35">
      <c r="A2121" t="s">
        <v>160</v>
      </c>
      <c r="B2121" t="s">
        <v>13</v>
      </c>
      <c r="C2121" t="s">
        <v>136</v>
      </c>
      <c r="D2121" t="s">
        <v>123</v>
      </c>
      <c r="E2121">
        <v>2019</v>
      </c>
      <c r="F2121">
        <v>0</v>
      </c>
    </row>
    <row r="2122" spans="1:6" x14ac:dyDescent="0.35">
      <c r="A2122" t="s">
        <v>160</v>
      </c>
      <c r="B2122" t="s">
        <v>13</v>
      </c>
      <c r="C2122" t="s">
        <v>136</v>
      </c>
      <c r="D2122" t="s">
        <v>122</v>
      </c>
      <c r="E2122">
        <v>2030</v>
      </c>
      <c r="F2122">
        <v>0</v>
      </c>
    </row>
    <row r="2123" spans="1:6" x14ac:dyDescent="0.35">
      <c r="A2123" t="s">
        <v>160</v>
      </c>
      <c r="B2123" t="s">
        <v>13</v>
      </c>
      <c r="C2123" t="s">
        <v>136</v>
      </c>
      <c r="D2123" t="s">
        <v>123</v>
      </c>
      <c r="E2123">
        <v>2030</v>
      </c>
      <c r="F2123">
        <v>0</v>
      </c>
    </row>
    <row r="2124" spans="1:6" x14ac:dyDescent="0.35">
      <c r="A2124" t="s">
        <v>160</v>
      </c>
      <c r="B2124" t="s">
        <v>13</v>
      </c>
      <c r="C2124" t="s">
        <v>136</v>
      </c>
      <c r="D2124" t="s">
        <v>122</v>
      </c>
      <c r="E2124">
        <v>2050</v>
      </c>
      <c r="F2124">
        <v>0</v>
      </c>
    </row>
    <row r="2125" spans="1:6" x14ac:dyDescent="0.35">
      <c r="A2125" t="s">
        <v>160</v>
      </c>
      <c r="B2125" t="s">
        <v>13</v>
      </c>
      <c r="C2125" t="s">
        <v>136</v>
      </c>
      <c r="D2125" t="s">
        <v>123</v>
      </c>
      <c r="E2125">
        <v>2050</v>
      </c>
      <c r="F2125">
        <v>0</v>
      </c>
    </row>
    <row r="2126" spans="1:6" x14ac:dyDescent="0.35">
      <c r="A2126" t="s">
        <v>160</v>
      </c>
      <c r="B2126" t="s">
        <v>13</v>
      </c>
      <c r="C2126" t="s">
        <v>138</v>
      </c>
      <c r="D2126" t="s">
        <v>122</v>
      </c>
      <c r="E2126">
        <v>2019</v>
      </c>
      <c r="F2126">
        <v>0</v>
      </c>
    </row>
    <row r="2127" spans="1:6" x14ac:dyDescent="0.35">
      <c r="A2127" t="s">
        <v>160</v>
      </c>
      <c r="B2127" t="s">
        <v>13</v>
      </c>
      <c r="C2127" t="s">
        <v>138</v>
      </c>
      <c r="D2127" t="s">
        <v>123</v>
      </c>
      <c r="E2127">
        <v>2019</v>
      </c>
      <c r="F2127">
        <v>0</v>
      </c>
    </row>
    <row r="2128" spans="1:6" x14ac:dyDescent="0.35">
      <c r="A2128" t="s">
        <v>160</v>
      </c>
      <c r="B2128" t="s">
        <v>13</v>
      </c>
      <c r="C2128" t="s">
        <v>138</v>
      </c>
      <c r="D2128" t="s">
        <v>122</v>
      </c>
      <c r="E2128">
        <v>2030</v>
      </c>
      <c r="F2128">
        <v>0</v>
      </c>
    </row>
    <row r="2129" spans="1:6" x14ac:dyDescent="0.35">
      <c r="A2129" t="s">
        <v>160</v>
      </c>
      <c r="B2129" t="s">
        <v>13</v>
      </c>
      <c r="C2129" t="s">
        <v>138</v>
      </c>
      <c r="D2129" t="s">
        <v>123</v>
      </c>
      <c r="E2129">
        <v>2030</v>
      </c>
      <c r="F2129">
        <v>0</v>
      </c>
    </row>
    <row r="2130" spans="1:6" x14ac:dyDescent="0.35">
      <c r="A2130" t="s">
        <v>160</v>
      </c>
      <c r="B2130" t="s">
        <v>13</v>
      </c>
      <c r="C2130" t="s">
        <v>138</v>
      </c>
      <c r="D2130" t="s">
        <v>122</v>
      </c>
      <c r="E2130">
        <v>2050</v>
      </c>
      <c r="F2130">
        <v>0</v>
      </c>
    </row>
    <row r="2131" spans="1:6" x14ac:dyDescent="0.35">
      <c r="A2131" t="s">
        <v>160</v>
      </c>
      <c r="B2131" t="s">
        <v>13</v>
      </c>
      <c r="C2131" t="s">
        <v>138</v>
      </c>
      <c r="D2131" t="s">
        <v>123</v>
      </c>
      <c r="E2131">
        <v>2050</v>
      </c>
      <c r="F2131">
        <v>0</v>
      </c>
    </row>
    <row r="2132" spans="1:6" x14ac:dyDescent="0.35">
      <c r="A2132" t="s">
        <v>161</v>
      </c>
      <c r="B2132" t="s">
        <v>10</v>
      </c>
      <c r="C2132" t="s">
        <v>136</v>
      </c>
      <c r="D2132" t="s">
        <v>27</v>
      </c>
      <c r="E2132">
        <v>2019</v>
      </c>
      <c r="F2132">
        <v>286329.90483694919</v>
      </c>
    </row>
    <row r="2133" spans="1:6" x14ac:dyDescent="0.35">
      <c r="A2133" t="s">
        <v>161</v>
      </c>
      <c r="B2133" t="s">
        <v>10</v>
      </c>
      <c r="C2133" t="s">
        <v>136</v>
      </c>
      <c r="D2133" t="s">
        <v>28</v>
      </c>
      <c r="E2133">
        <v>2019</v>
      </c>
      <c r="F2133">
        <v>261374.54615849949</v>
      </c>
    </row>
    <row r="2134" spans="1:6" x14ac:dyDescent="0.35">
      <c r="A2134" t="s">
        <v>161</v>
      </c>
      <c r="B2134" t="s">
        <v>10</v>
      </c>
      <c r="C2134" t="s">
        <v>136</v>
      </c>
      <c r="D2134" t="s">
        <v>29</v>
      </c>
      <c r="E2134">
        <v>2019</v>
      </c>
      <c r="F2134">
        <v>119523.03367046962</v>
      </c>
    </row>
    <row r="2135" spans="1:6" x14ac:dyDescent="0.35">
      <c r="A2135" t="s">
        <v>161</v>
      </c>
      <c r="B2135" t="s">
        <v>10</v>
      </c>
      <c r="C2135" t="s">
        <v>136</v>
      </c>
      <c r="D2135" t="s">
        <v>30</v>
      </c>
      <c r="E2135">
        <v>2019</v>
      </c>
      <c r="F2135">
        <v>117920.63695532705</v>
      </c>
    </row>
    <row r="2136" spans="1:6" x14ac:dyDescent="0.35">
      <c r="A2136" t="s">
        <v>161</v>
      </c>
      <c r="B2136" t="s">
        <v>10</v>
      </c>
      <c r="C2136" t="s">
        <v>136</v>
      </c>
      <c r="D2136" t="s">
        <v>31</v>
      </c>
      <c r="E2136">
        <v>2019</v>
      </c>
      <c r="F2136">
        <v>58080.313724265572</v>
      </c>
    </row>
    <row r="2137" spans="1:6" x14ac:dyDescent="0.35">
      <c r="A2137" t="s">
        <v>161</v>
      </c>
      <c r="B2137" t="s">
        <v>10</v>
      </c>
      <c r="C2137" t="s">
        <v>136</v>
      </c>
      <c r="D2137" t="s">
        <v>32</v>
      </c>
      <c r="E2137">
        <v>2019</v>
      </c>
      <c r="F2137">
        <v>0</v>
      </c>
    </row>
    <row r="2138" spans="1:6" x14ac:dyDescent="0.35">
      <c r="A2138" t="s">
        <v>161</v>
      </c>
      <c r="B2138" t="s">
        <v>10</v>
      </c>
      <c r="C2138" t="s">
        <v>136</v>
      </c>
      <c r="D2138" t="s">
        <v>33</v>
      </c>
      <c r="E2138">
        <v>2019</v>
      </c>
      <c r="F2138">
        <v>0</v>
      </c>
    </row>
    <row r="2139" spans="1:6" x14ac:dyDescent="0.35">
      <c r="A2139" t="s">
        <v>161</v>
      </c>
      <c r="B2139" t="s">
        <v>10</v>
      </c>
      <c r="C2139" t="s">
        <v>136</v>
      </c>
      <c r="D2139" t="s">
        <v>34</v>
      </c>
      <c r="E2139">
        <v>2019</v>
      </c>
      <c r="F2139">
        <v>0</v>
      </c>
    </row>
    <row r="2140" spans="1:6" x14ac:dyDescent="0.35">
      <c r="A2140" t="s">
        <v>161</v>
      </c>
      <c r="B2140" t="s">
        <v>10</v>
      </c>
      <c r="C2140" t="s">
        <v>136</v>
      </c>
      <c r="D2140" t="s">
        <v>137</v>
      </c>
      <c r="E2140">
        <v>2019</v>
      </c>
      <c r="F2140">
        <v>0</v>
      </c>
    </row>
    <row r="2141" spans="1:6" x14ac:dyDescent="0.35">
      <c r="A2141" t="s">
        <v>161</v>
      </c>
      <c r="B2141" t="s">
        <v>10</v>
      </c>
      <c r="C2141" t="s">
        <v>136</v>
      </c>
      <c r="D2141" t="s">
        <v>35</v>
      </c>
      <c r="E2141">
        <v>2019</v>
      </c>
      <c r="F2141">
        <v>457077.09579476295</v>
      </c>
    </row>
    <row r="2142" spans="1:6" x14ac:dyDescent="0.35">
      <c r="A2142" t="s">
        <v>161</v>
      </c>
      <c r="B2142" t="s">
        <v>10</v>
      </c>
      <c r="C2142" t="s">
        <v>136</v>
      </c>
      <c r="D2142" t="s">
        <v>36</v>
      </c>
      <c r="E2142">
        <v>2019</v>
      </c>
      <c r="F2142">
        <v>34149.438191562753</v>
      </c>
    </row>
    <row r="2143" spans="1:6" x14ac:dyDescent="0.35">
      <c r="A2143" t="s">
        <v>161</v>
      </c>
      <c r="B2143" t="s">
        <v>10</v>
      </c>
      <c r="C2143" t="s">
        <v>136</v>
      </c>
      <c r="D2143" t="s">
        <v>37</v>
      </c>
      <c r="E2143">
        <v>2019</v>
      </c>
      <c r="F2143">
        <v>31522.55833067331</v>
      </c>
    </row>
    <row r="2144" spans="1:6" x14ac:dyDescent="0.35">
      <c r="A2144" t="s">
        <v>161</v>
      </c>
      <c r="B2144" t="s">
        <v>10</v>
      </c>
      <c r="C2144" t="s">
        <v>136</v>
      </c>
      <c r="D2144" t="s">
        <v>38</v>
      </c>
      <c r="E2144">
        <v>2019</v>
      </c>
      <c r="F2144">
        <v>249553.58678449702</v>
      </c>
    </row>
    <row r="2145" spans="1:6" x14ac:dyDescent="0.35">
      <c r="A2145" t="s">
        <v>161</v>
      </c>
      <c r="B2145" t="s">
        <v>10</v>
      </c>
      <c r="C2145" t="s">
        <v>136</v>
      </c>
      <c r="D2145" t="s">
        <v>39</v>
      </c>
      <c r="E2145">
        <v>2019</v>
      </c>
      <c r="F2145">
        <v>48597.277426454682</v>
      </c>
    </row>
    <row r="2146" spans="1:6" x14ac:dyDescent="0.35">
      <c r="A2146" t="s">
        <v>161</v>
      </c>
      <c r="B2146" t="s">
        <v>10</v>
      </c>
      <c r="C2146" t="s">
        <v>136</v>
      </c>
      <c r="D2146" t="s">
        <v>27</v>
      </c>
      <c r="E2146">
        <v>2030</v>
      </c>
      <c r="F2146">
        <v>295933.04302308214</v>
      </c>
    </row>
    <row r="2147" spans="1:6" x14ac:dyDescent="0.35">
      <c r="A2147" t="s">
        <v>161</v>
      </c>
      <c r="B2147" t="s">
        <v>10</v>
      </c>
      <c r="C2147" t="s">
        <v>136</v>
      </c>
      <c r="D2147" t="s">
        <v>28</v>
      </c>
      <c r="E2147">
        <v>2030</v>
      </c>
      <c r="F2147">
        <v>270140.71358529059</v>
      </c>
    </row>
    <row r="2148" spans="1:6" x14ac:dyDescent="0.35">
      <c r="A2148" t="s">
        <v>161</v>
      </c>
      <c r="B2148" t="s">
        <v>10</v>
      </c>
      <c r="C2148" t="s">
        <v>136</v>
      </c>
      <c r="D2148" t="s">
        <v>29</v>
      </c>
      <c r="E2148">
        <v>2030</v>
      </c>
      <c r="F2148">
        <v>123531.68309679118</v>
      </c>
    </row>
    <row r="2149" spans="1:6" x14ac:dyDescent="0.35">
      <c r="A2149" t="s">
        <v>161</v>
      </c>
      <c r="B2149" t="s">
        <v>10</v>
      </c>
      <c r="C2149" t="s">
        <v>136</v>
      </c>
      <c r="D2149" t="s">
        <v>30</v>
      </c>
      <c r="E2149">
        <v>2030</v>
      </c>
      <c r="F2149">
        <v>121875.54404868034</v>
      </c>
    </row>
    <row r="2150" spans="1:6" x14ac:dyDescent="0.35">
      <c r="A2150" t="s">
        <v>161</v>
      </c>
      <c r="B2150" t="s">
        <v>10</v>
      </c>
      <c r="C2150" t="s">
        <v>136</v>
      </c>
      <c r="D2150" t="s">
        <v>31</v>
      </c>
      <c r="E2150">
        <v>2030</v>
      </c>
      <c r="F2150">
        <v>60028.253038902265</v>
      </c>
    </row>
    <row r="2151" spans="1:6" x14ac:dyDescent="0.35">
      <c r="A2151" t="s">
        <v>161</v>
      </c>
      <c r="B2151" t="s">
        <v>10</v>
      </c>
      <c r="C2151" t="s">
        <v>136</v>
      </c>
      <c r="D2151" t="s">
        <v>32</v>
      </c>
      <c r="E2151">
        <v>2030</v>
      </c>
      <c r="F2151">
        <v>0</v>
      </c>
    </row>
    <row r="2152" spans="1:6" x14ac:dyDescent="0.35">
      <c r="A2152" t="s">
        <v>161</v>
      </c>
      <c r="B2152" t="s">
        <v>10</v>
      </c>
      <c r="C2152" t="s">
        <v>136</v>
      </c>
      <c r="D2152" t="s">
        <v>33</v>
      </c>
      <c r="E2152">
        <v>2030</v>
      </c>
      <c r="F2152">
        <v>0</v>
      </c>
    </row>
    <row r="2153" spans="1:6" x14ac:dyDescent="0.35">
      <c r="A2153" t="s">
        <v>161</v>
      </c>
      <c r="B2153" t="s">
        <v>10</v>
      </c>
      <c r="C2153" t="s">
        <v>136</v>
      </c>
      <c r="D2153" t="s">
        <v>34</v>
      </c>
      <c r="E2153">
        <v>2030</v>
      </c>
      <c r="F2153">
        <v>0</v>
      </c>
    </row>
    <row r="2154" spans="1:6" x14ac:dyDescent="0.35">
      <c r="A2154" t="s">
        <v>161</v>
      </c>
      <c r="B2154" t="s">
        <v>10</v>
      </c>
      <c r="C2154" t="s">
        <v>136</v>
      </c>
      <c r="D2154" t="s">
        <v>137</v>
      </c>
      <c r="E2154">
        <v>2030</v>
      </c>
      <c r="F2154">
        <v>0</v>
      </c>
    </row>
    <row r="2155" spans="1:6" x14ac:dyDescent="0.35">
      <c r="A2155" t="s">
        <v>161</v>
      </c>
      <c r="B2155" t="s">
        <v>10</v>
      </c>
      <c r="C2155" t="s">
        <v>136</v>
      </c>
      <c r="D2155" t="s">
        <v>35</v>
      </c>
      <c r="E2155">
        <v>2030</v>
      </c>
      <c r="F2155">
        <v>472406.87601849809</v>
      </c>
    </row>
    <row r="2156" spans="1:6" x14ac:dyDescent="0.35">
      <c r="A2156" t="s">
        <v>161</v>
      </c>
      <c r="B2156" t="s">
        <v>10</v>
      </c>
      <c r="C2156" t="s">
        <v>136</v>
      </c>
      <c r="D2156" t="s">
        <v>36</v>
      </c>
      <c r="E2156">
        <v>2030</v>
      </c>
      <c r="F2156">
        <v>35294.766599083188</v>
      </c>
    </row>
    <row r="2157" spans="1:6" x14ac:dyDescent="0.35">
      <c r="A2157" t="s">
        <v>161</v>
      </c>
      <c r="B2157" t="s">
        <v>10</v>
      </c>
      <c r="C2157" t="s">
        <v>136</v>
      </c>
      <c r="D2157" t="s">
        <v>37</v>
      </c>
      <c r="E2157">
        <v>2030</v>
      </c>
      <c r="F2157">
        <v>32579.784552999867</v>
      </c>
    </row>
    <row r="2158" spans="1:6" x14ac:dyDescent="0.35">
      <c r="A2158" t="s">
        <v>161</v>
      </c>
      <c r="B2158" t="s">
        <v>10</v>
      </c>
      <c r="C2158" t="s">
        <v>136</v>
      </c>
      <c r="D2158" t="s">
        <v>38</v>
      </c>
      <c r="E2158">
        <v>2030</v>
      </c>
      <c r="F2158">
        <v>257923.29437791562</v>
      </c>
    </row>
    <row r="2159" spans="1:6" x14ac:dyDescent="0.35">
      <c r="A2159" t="s">
        <v>161</v>
      </c>
      <c r="B2159" t="s">
        <v>10</v>
      </c>
      <c r="C2159" t="s">
        <v>136</v>
      </c>
      <c r="D2159" t="s">
        <v>39</v>
      </c>
      <c r="E2159">
        <v>2030</v>
      </c>
      <c r="F2159">
        <v>50227.167852541468</v>
      </c>
    </row>
    <row r="2160" spans="1:6" x14ac:dyDescent="0.35">
      <c r="A2160" t="s">
        <v>161</v>
      </c>
      <c r="B2160" t="s">
        <v>10</v>
      </c>
      <c r="C2160" t="s">
        <v>136</v>
      </c>
      <c r="D2160" t="s">
        <v>27</v>
      </c>
      <c r="E2160">
        <v>2050</v>
      </c>
      <c r="F2160">
        <v>307470.55071854044</v>
      </c>
    </row>
    <row r="2161" spans="1:6" x14ac:dyDescent="0.35">
      <c r="A2161" t="s">
        <v>161</v>
      </c>
      <c r="B2161" t="s">
        <v>10</v>
      </c>
      <c r="C2161" t="s">
        <v>136</v>
      </c>
      <c r="D2161" t="s">
        <v>28</v>
      </c>
      <c r="E2161">
        <v>2050</v>
      </c>
      <c r="F2161">
        <v>280672.65868343826</v>
      </c>
    </row>
    <row r="2162" spans="1:6" x14ac:dyDescent="0.35">
      <c r="A2162" t="s">
        <v>161</v>
      </c>
      <c r="B2162" t="s">
        <v>10</v>
      </c>
      <c r="C2162" t="s">
        <v>136</v>
      </c>
      <c r="D2162" t="s">
        <v>29</v>
      </c>
      <c r="E2162">
        <v>2050</v>
      </c>
      <c r="F2162">
        <v>128347.79869443661</v>
      </c>
    </row>
    <row r="2163" spans="1:6" x14ac:dyDescent="0.35">
      <c r="A2163" t="s">
        <v>161</v>
      </c>
      <c r="B2163" t="s">
        <v>10</v>
      </c>
      <c r="C2163" t="s">
        <v>136</v>
      </c>
      <c r="D2163" t="s">
        <v>30</v>
      </c>
      <c r="E2163">
        <v>2050</v>
      </c>
      <c r="F2163">
        <v>126627.09194270898</v>
      </c>
    </row>
    <row r="2164" spans="1:6" x14ac:dyDescent="0.35">
      <c r="A2164" t="s">
        <v>161</v>
      </c>
      <c r="B2164" t="s">
        <v>10</v>
      </c>
      <c r="C2164" t="s">
        <v>136</v>
      </c>
      <c r="D2164" t="s">
        <v>31</v>
      </c>
      <c r="E2164">
        <v>2050</v>
      </c>
      <c r="F2164">
        <v>62368.567673274578</v>
      </c>
    </row>
    <row r="2165" spans="1:6" x14ac:dyDescent="0.35">
      <c r="A2165" t="s">
        <v>161</v>
      </c>
      <c r="B2165" t="s">
        <v>10</v>
      </c>
      <c r="C2165" t="s">
        <v>136</v>
      </c>
      <c r="D2165" t="s">
        <v>32</v>
      </c>
      <c r="E2165">
        <v>2050</v>
      </c>
      <c r="F2165">
        <v>0</v>
      </c>
    </row>
    <row r="2166" spans="1:6" x14ac:dyDescent="0.35">
      <c r="A2166" t="s">
        <v>161</v>
      </c>
      <c r="B2166" t="s">
        <v>10</v>
      </c>
      <c r="C2166" t="s">
        <v>136</v>
      </c>
      <c r="D2166" t="s">
        <v>33</v>
      </c>
      <c r="E2166">
        <v>2050</v>
      </c>
      <c r="F2166">
        <v>0</v>
      </c>
    </row>
    <row r="2167" spans="1:6" x14ac:dyDescent="0.35">
      <c r="A2167" t="s">
        <v>161</v>
      </c>
      <c r="B2167" t="s">
        <v>10</v>
      </c>
      <c r="C2167" t="s">
        <v>136</v>
      </c>
      <c r="D2167" t="s">
        <v>34</v>
      </c>
      <c r="E2167">
        <v>2050</v>
      </c>
      <c r="F2167">
        <v>0</v>
      </c>
    </row>
    <row r="2168" spans="1:6" x14ac:dyDescent="0.35">
      <c r="A2168" t="s">
        <v>161</v>
      </c>
      <c r="B2168" t="s">
        <v>10</v>
      </c>
      <c r="C2168" t="s">
        <v>136</v>
      </c>
      <c r="D2168" t="s">
        <v>137</v>
      </c>
      <c r="E2168">
        <v>2050</v>
      </c>
      <c r="F2168">
        <v>0</v>
      </c>
    </row>
    <row r="2169" spans="1:6" x14ac:dyDescent="0.35">
      <c r="A2169" t="s">
        <v>161</v>
      </c>
      <c r="B2169" t="s">
        <v>10</v>
      </c>
      <c r="C2169" t="s">
        <v>136</v>
      </c>
      <c r="D2169" t="s">
        <v>35</v>
      </c>
      <c r="E2169">
        <v>2050</v>
      </c>
      <c r="F2169">
        <v>490824.54885344987</v>
      </c>
    </row>
    <row r="2170" spans="1:6" x14ac:dyDescent="0.35">
      <c r="A2170" t="s">
        <v>161</v>
      </c>
      <c r="B2170" t="s">
        <v>10</v>
      </c>
      <c r="C2170" t="s">
        <v>136</v>
      </c>
      <c r="D2170" t="s">
        <v>36</v>
      </c>
      <c r="E2170">
        <v>2050</v>
      </c>
      <c r="F2170">
        <v>36670.799626981883</v>
      </c>
    </row>
    <row r="2171" spans="1:6" x14ac:dyDescent="0.35">
      <c r="A2171" t="s">
        <v>161</v>
      </c>
      <c r="B2171" t="s">
        <v>10</v>
      </c>
      <c r="C2171" t="s">
        <v>136</v>
      </c>
      <c r="D2171" t="s">
        <v>37</v>
      </c>
      <c r="E2171">
        <v>2050</v>
      </c>
      <c r="F2171">
        <v>33849.968886444818</v>
      </c>
    </row>
    <row r="2172" spans="1:6" x14ac:dyDescent="0.35">
      <c r="A2172" t="s">
        <v>161</v>
      </c>
      <c r="B2172" t="s">
        <v>10</v>
      </c>
      <c r="C2172" t="s">
        <v>136</v>
      </c>
      <c r="D2172" t="s">
        <v>38</v>
      </c>
      <c r="E2172">
        <v>2050</v>
      </c>
      <c r="F2172">
        <v>267978.92035102146</v>
      </c>
    </row>
    <row r="2173" spans="1:6" x14ac:dyDescent="0.35">
      <c r="A2173" t="s">
        <v>161</v>
      </c>
      <c r="B2173" t="s">
        <v>10</v>
      </c>
      <c r="C2173" t="s">
        <v>136</v>
      </c>
      <c r="D2173" t="s">
        <v>39</v>
      </c>
      <c r="E2173">
        <v>2050</v>
      </c>
      <c r="F2173">
        <v>52185.36869993576</v>
      </c>
    </row>
    <row r="2174" spans="1:6" x14ac:dyDescent="0.35">
      <c r="A2174" t="s">
        <v>161</v>
      </c>
      <c r="B2174" t="s">
        <v>10</v>
      </c>
      <c r="C2174" t="s">
        <v>138</v>
      </c>
      <c r="D2174" t="s">
        <v>27</v>
      </c>
      <c r="E2174">
        <v>2019</v>
      </c>
      <c r="F2174">
        <v>244164.92559492172</v>
      </c>
    </row>
    <row r="2175" spans="1:6" x14ac:dyDescent="0.35">
      <c r="A2175" t="s">
        <v>161</v>
      </c>
      <c r="B2175" t="s">
        <v>10</v>
      </c>
      <c r="C2175" t="s">
        <v>138</v>
      </c>
      <c r="D2175" t="s">
        <v>28</v>
      </c>
      <c r="E2175">
        <v>2019</v>
      </c>
      <c r="F2175">
        <v>222884.49629995148</v>
      </c>
    </row>
    <row r="2176" spans="1:6" x14ac:dyDescent="0.35">
      <c r="A2176" t="s">
        <v>161</v>
      </c>
      <c r="B2176" t="s">
        <v>10</v>
      </c>
      <c r="C2176" t="s">
        <v>138</v>
      </c>
      <c r="D2176" t="s">
        <v>29</v>
      </c>
      <c r="E2176">
        <v>2019</v>
      </c>
      <c r="F2176">
        <v>101922.05609696274</v>
      </c>
    </row>
    <row r="2177" spans="1:6" x14ac:dyDescent="0.35">
      <c r="A2177" t="s">
        <v>161</v>
      </c>
      <c r="B2177" t="s">
        <v>10</v>
      </c>
      <c r="C2177" t="s">
        <v>138</v>
      </c>
      <c r="D2177" t="s">
        <v>30</v>
      </c>
      <c r="E2177">
        <v>2019</v>
      </c>
      <c r="F2177">
        <v>100555.62853170674</v>
      </c>
    </row>
    <row r="2178" spans="1:6" x14ac:dyDescent="0.35">
      <c r="A2178" t="s">
        <v>161</v>
      </c>
      <c r="B2178" t="s">
        <v>10</v>
      </c>
      <c r="C2178" t="s">
        <v>138</v>
      </c>
      <c r="D2178" t="s">
        <v>31</v>
      </c>
      <c r="E2178">
        <v>2019</v>
      </c>
      <c r="F2178">
        <v>49527.399127557059</v>
      </c>
    </row>
    <row r="2179" spans="1:6" x14ac:dyDescent="0.35">
      <c r="A2179" t="s">
        <v>161</v>
      </c>
      <c r="B2179" t="s">
        <v>10</v>
      </c>
      <c r="C2179" t="s">
        <v>138</v>
      </c>
      <c r="D2179" t="s">
        <v>32</v>
      </c>
      <c r="E2179">
        <v>2019</v>
      </c>
      <c r="F2179">
        <v>0</v>
      </c>
    </row>
    <row r="2180" spans="1:6" x14ac:dyDescent="0.35">
      <c r="A2180" t="s">
        <v>161</v>
      </c>
      <c r="B2180" t="s">
        <v>10</v>
      </c>
      <c r="C2180" t="s">
        <v>138</v>
      </c>
      <c r="D2180" t="s">
        <v>33</v>
      </c>
      <c r="E2180">
        <v>2019</v>
      </c>
      <c r="F2180">
        <v>0</v>
      </c>
    </row>
    <row r="2181" spans="1:6" x14ac:dyDescent="0.35">
      <c r="A2181" t="s">
        <v>161</v>
      </c>
      <c r="B2181" t="s">
        <v>10</v>
      </c>
      <c r="C2181" t="s">
        <v>138</v>
      </c>
      <c r="D2181" t="s">
        <v>34</v>
      </c>
      <c r="E2181">
        <v>2019</v>
      </c>
      <c r="F2181">
        <v>0</v>
      </c>
    </row>
    <row r="2182" spans="1:6" x14ac:dyDescent="0.35">
      <c r="A2182" t="s">
        <v>161</v>
      </c>
      <c r="B2182" t="s">
        <v>10</v>
      </c>
      <c r="C2182" t="s">
        <v>138</v>
      </c>
      <c r="D2182" t="s">
        <v>137</v>
      </c>
      <c r="E2182">
        <v>2019</v>
      </c>
      <c r="F2182">
        <v>0</v>
      </c>
    </row>
    <row r="2183" spans="1:6" x14ac:dyDescent="0.35">
      <c r="A2183" t="s">
        <v>161</v>
      </c>
      <c r="B2183" t="s">
        <v>10</v>
      </c>
      <c r="C2183" t="s">
        <v>138</v>
      </c>
      <c r="D2183" t="s">
        <v>35</v>
      </c>
      <c r="E2183">
        <v>2019</v>
      </c>
      <c r="F2183">
        <v>389767.86287629709</v>
      </c>
    </row>
    <row r="2184" spans="1:6" x14ac:dyDescent="0.35">
      <c r="A2184" t="s">
        <v>161</v>
      </c>
      <c r="B2184" t="s">
        <v>10</v>
      </c>
      <c r="C2184" t="s">
        <v>138</v>
      </c>
      <c r="D2184" t="s">
        <v>36</v>
      </c>
      <c r="E2184">
        <v>2019</v>
      </c>
      <c r="F2184">
        <v>29120.587456275069</v>
      </c>
    </row>
    <row r="2185" spans="1:6" x14ac:dyDescent="0.35">
      <c r="A2185" t="s">
        <v>161</v>
      </c>
      <c r="B2185" t="s">
        <v>10</v>
      </c>
      <c r="C2185" t="s">
        <v>138</v>
      </c>
      <c r="D2185" t="s">
        <v>37</v>
      </c>
      <c r="E2185">
        <v>2019</v>
      </c>
      <c r="F2185">
        <v>26880.542267330831</v>
      </c>
    </row>
    <row r="2186" spans="1:6" x14ac:dyDescent="0.35">
      <c r="A2186" t="s">
        <v>161</v>
      </c>
      <c r="B2186" t="s">
        <v>10</v>
      </c>
      <c r="C2186" t="s">
        <v>138</v>
      </c>
      <c r="D2186" t="s">
        <v>38</v>
      </c>
      <c r="E2186">
        <v>2019</v>
      </c>
      <c r="F2186">
        <v>212804.29294970242</v>
      </c>
    </row>
    <row r="2187" spans="1:6" x14ac:dyDescent="0.35">
      <c r="A2187" t="s">
        <v>161</v>
      </c>
      <c r="B2187" t="s">
        <v>10</v>
      </c>
      <c r="C2187" t="s">
        <v>138</v>
      </c>
      <c r="D2187" t="s">
        <v>39</v>
      </c>
      <c r="E2187">
        <v>2019</v>
      </c>
      <c r="F2187">
        <v>41440.835995468369</v>
      </c>
    </row>
    <row r="2188" spans="1:6" x14ac:dyDescent="0.35">
      <c r="A2188" t="s">
        <v>161</v>
      </c>
      <c r="B2188" t="s">
        <v>10</v>
      </c>
      <c r="C2188" t="s">
        <v>138</v>
      </c>
      <c r="D2188" t="s">
        <v>27</v>
      </c>
      <c r="E2188">
        <v>2030</v>
      </c>
      <c r="F2188">
        <v>256234.83946537593</v>
      </c>
    </row>
    <row r="2189" spans="1:6" x14ac:dyDescent="0.35">
      <c r="A2189" t="s">
        <v>161</v>
      </c>
      <c r="B2189" t="s">
        <v>10</v>
      </c>
      <c r="C2189" t="s">
        <v>138</v>
      </c>
      <c r="D2189" t="s">
        <v>28</v>
      </c>
      <c r="E2189">
        <v>2030</v>
      </c>
      <c r="F2189">
        <v>233902.44520004498</v>
      </c>
    </row>
    <row r="2190" spans="1:6" x14ac:dyDescent="0.35">
      <c r="A2190" t="s">
        <v>161</v>
      </c>
      <c r="B2190" t="s">
        <v>10</v>
      </c>
      <c r="C2190" t="s">
        <v>138</v>
      </c>
      <c r="D2190" t="s">
        <v>29</v>
      </c>
      <c r="E2190">
        <v>2030</v>
      </c>
      <c r="F2190">
        <v>106960.41463921656</v>
      </c>
    </row>
    <row r="2191" spans="1:6" x14ac:dyDescent="0.35">
      <c r="A2191" t="s">
        <v>161</v>
      </c>
      <c r="B2191" t="s">
        <v>10</v>
      </c>
      <c r="C2191" t="s">
        <v>138</v>
      </c>
      <c r="D2191" t="s">
        <v>30</v>
      </c>
      <c r="E2191">
        <v>2030</v>
      </c>
      <c r="F2191">
        <v>105526.43984954793</v>
      </c>
    </row>
    <row r="2192" spans="1:6" x14ac:dyDescent="0.35">
      <c r="A2192" t="s">
        <v>161</v>
      </c>
      <c r="B2192" t="s">
        <v>10</v>
      </c>
      <c r="C2192" t="s">
        <v>138</v>
      </c>
      <c r="D2192" t="s">
        <v>31</v>
      </c>
      <c r="E2192">
        <v>2030</v>
      </c>
      <c r="F2192">
        <v>51975.70917962808</v>
      </c>
    </row>
    <row r="2193" spans="1:6" x14ac:dyDescent="0.35">
      <c r="A2193" t="s">
        <v>161</v>
      </c>
      <c r="B2193" t="s">
        <v>10</v>
      </c>
      <c r="C2193" t="s">
        <v>138</v>
      </c>
      <c r="D2193" t="s">
        <v>32</v>
      </c>
      <c r="E2193">
        <v>2030</v>
      </c>
      <c r="F2193">
        <v>0</v>
      </c>
    </row>
    <row r="2194" spans="1:6" x14ac:dyDescent="0.35">
      <c r="A2194" t="s">
        <v>161</v>
      </c>
      <c r="B2194" t="s">
        <v>10</v>
      </c>
      <c r="C2194" t="s">
        <v>138</v>
      </c>
      <c r="D2194" t="s">
        <v>33</v>
      </c>
      <c r="E2194">
        <v>2030</v>
      </c>
      <c r="F2194">
        <v>0</v>
      </c>
    </row>
    <row r="2195" spans="1:6" x14ac:dyDescent="0.35">
      <c r="A2195" t="s">
        <v>161</v>
      </c>
      <c r="B2195" t="s">
        <v>10</v>
      </c>
      <c r="C2195" t="s">
        <v>138</v>
      </c>
      <c r="D2195" t="s">
        <v>34</v>
      </c>
      <c r="E2195">
        <v>2030</v>
      </c>
      <c r="F2195">
        <v>0</v>
      </c>
    </row>
    <row r="2196" spans="1:6" x14ac:dyDescent="0.35">
      <c r="A2196" t="s">
        <v>161</v>
      </c>
      <c r="B2196" t="s">
        <v>10</v>
      </c>
      <c r="C2196" t="s">
        <v>138</v>
      </c>
      <c r="D2196" t="s">
        <v>137</v>
      </c>
      <c r="E2196">
        <v>2030</v>
      </c>
      <c r="F2196">
        <v>0</v>
      </c>
    </row>
    <row r="2197" spans="1:6" x14ac:dyDescent="0.35">
      <c r="A2197" t="s">
        <v>161</v>
      </c>
      <c r="B2197" t="s">
        <v>10</v>
      </c>
      <c r="C2197" t="s">
        <v>138</v>
      </c>
      <c r="D2197" t="s">
        <v>35</v>
      </c>
      <c r="E2197">
        <v>2030</v>
      </c>
      <c r="F2197">
        <v>409035.43180711387</v>
      </c>
    </row>
    <row r="2198" spans="1:6" x14ac:dyDescent="0.35">
      <c r="A2198" t="s">
        <v>161</v>
      </c>
      <c r="B2198" t="s">
        <v>10</v>
      </c>
      <c r="C2198" t="s">
        <v>138</v>
      </c>
      <c r="D2198" t="s">
        <v>36</v>
      </c>
      <c r="E2198">
        <v>2030</v>
      </c>
      <c r="F2198">
        <v>30560.118468347584</v>
      </c>
    </row>
    <row r="2199" spans="1:6" x14ac:dyDescent="0.35">
      <c r="A2199" t="s">
        <v>161</v>
      </c>
      <c r="B2199" t="s">
        <v>10</v>
      </c>
      <c r="C2199" t="s">
        <v>138</v>
      </c>
      <c r="D2199" t="s">
        <v>37</v>
      </c>
      <c r="E2199">
        <v>2030</v>
      </c>
      <c r="F2199">
        <v>28209.340124628539</v>
      </c>
    </row>
    <row r="2200" spans="1:6" x14ac:dyDescent="0.35">
      <c r="A2200" t="s">
        <v>161</v>
      </c>
      <c r="B2200" t="s">
        <v>10</v>
      </c>
      <c r="C2200" t="s">
        <v>138</v>
      </c>
      <c r="D2200" t="s">
        <v>38</v>
      </c>
      <c r="E2200">
        <v>2030</v>
      </c>
      <c r="F2200">
        <v>223323.94265330929</v>
      </c>
    </row>
    <row r="2201" spans="1:6" x14ac:dyDescent="0.35">
      <c r="A2201" t="s">
        <v>161</v>
      </c>
      <c r="B2201" t="s">
        <v>10</v>
      </c>
      <c r="C2201" t="s">
        <v>138</v>
      </c>
      <c r="D2201" t="s">
        <v>39</v>
      </c>
      <c r="E2201">
        <v>2030</v>
      </c>
      <c r="F2201">
        <v>43489.39935880233</v>
      </c>
    </row>
    <row r="2202" spans="1:6" x14ac:dyDescent="0.35">
      <c r="A2202" t="s">
        <v>161</v>
      </c>
      <c r="B2202" t="s">
        <v>10</v>
      </c>
      <c r="C2202" t="s">
        <v>138</v>
      </c>
      <c r="D2202" t="s">
        <v>27</v>
      </c>
      <c r="E2202">
        <v>2050</v>
      </c>
      <c r="F2202">
        <v>268249.01834925939</v>
      </c>
    </row>
    <row r="2203" spans="1:6" x14ac:dyDescent="0.35">
      <c r="A2203" t="s">
        <v>161</v>
      </c>
      <c r="B2203" t="s">
        <v>10</v>
      </c>
      <c r="C2203" t="s">
        <v>138</v>
      </c>
      <c r="D2203" t="s">
        <v>28</v>
      </c>
      <c r="E2203">
        <v>2050</v>
      </c>
      <c r="F2203">
        <v>244869.51675001203</v>
      </c>
    </row>
    <row r="2204" spans="1:6" x14ac:dyDescent="0.35">
      <c r="A2204" t="s">
        <v>161</v>
      </c>
      <c r="B2204" t="s">
        <v>10</v>
      </c>
      <c r="C2204" t="s">
        <v>138</v>
      </c>
      <c r="D2204" t="s">
        <v>29</v>
      </c>
      <c r="E2204">
        <v>2050</v>
      </c>
      <c r="F2204">
        <v>111975.50765955324</v>
      </c>
    </row>
    <row r="2205" spans="1:6" x14ac:dyDescent="0.35">
      <c r="A2205" t="s">
        <v>161</v>
      </c>
      <c r="B2205" t="s">
        <v>10</v>
      </c>
      <c r="C2205" t="s">
        <v>138</v>
      </c>
      <c r="D2205" t="s">
        <v>30</v>
      </c>
      <c r="E2205">
        <v>2050</v>
      </c>
      <c r="F2205">
        <v>110474.29755686472</v>
      </c>
    </row>
    <row r="2206" spans="1:6" x14ac:dyDescent="0.35">
      <c r="A2206" t="s">
        <v>161</v>
      </c>
      <c r="B2206" t="s">
        <v>10</v>
      </c>
      <c r="C2206" t="s">
        <v>138</v>
      </c>
      <c r="D2206" t="s">
        <v>31</v>
      </c>
      <c r="E2206">
        <v>2050</v>
      </c>
      <c r="F2206">
        <v>54412.71372203785</v>
      </c>
    </row>
    <row r="2207" spans="1:6" x14ac:dyDescent="0.35">
      <c r="A2207" t="s">
        <v>161</v>
      </c>
      <c r="B2207" t="s">
        <v>10</v>
      </c>
      <c r="C2207" t="s">
        <v>138</v>
      </c>
      <c r="D2207" t="s">
        <v>32</v>
      </c>
      <c r="E2207">
        <v>2050</v>
      </c>
      <c r="F2207">
        <v>0</v>
      </c>
    </row>
    <row r="2208" spans="1:6" x14ac:dyDescent="0.35">
      <c r="A2208" t="s">
        <v>161</v>
      </c>
      <c r="B2208" t="s">
        <v>10</v>
      </c>
      <c r="C2208" t="s">
        <v>138</v>
      </c>
      <c r="D2208" t="s">
        <v>33</v>
      </c>
      <c r="E2208">
        <v>2050</v>
      </c>
      <c r="F2208">
        <v>0</v>
      </c>
    </row>
    <row r="2209" spans="1:6" x14ac:dyDescent="0.35">
      <c r="A2209" t="s">
        <v>161</v>
      </c>
      <c r="B2209" t="s">
        <v>10</v>
      </c>
      <c r="C2209" t="s">
        <v>138</v>
      </c>
      <c r="D2209" t="s">
        <v>34</v>
      </c>
      <c r="E2209">
        <v>2050</v>
      </c>
      <c r="F2209">
        <v>0</v>
      </c>
    </row>
    <row r="2210" spans="1:6" x14ac:dyDescent="0.35">
      <c r="A2210" t="s">
        <v>161</v>
      </c>
      <c r="B2210" t="s">
        <v>10</v>
      </c>
      <c r="C2210" t="s">
        <v>138</v>
      </c>
      <c r="D2210" t="s">
        <v>137</v>
      </c>
      <c r="E2210">
        <v>2050</v>
      </c>
      <c r="F2210">
        <v>0</v>
      </c>
    </row>
    <row r="2211" spans="1:6" x14ac:dyDescent="0.35">
      <c r="A2211" t="s">
        <v>161</v>
      </c>
      <c r="B2211" t="s">
        <v>10</v>
      </c>
      <c r="C2211" t="s">
        <v>138</v>
      </c>
      <c r="D2211" t="s">
        <v>35</v>
      </c>
      <c r="E2211">
        <v>2050</v>
      </c>
      <c r="F2211">
        <v>428214.02929147833</v>
      </c>
    </row>
    <row r="2212" spans="1:6" x14ac:dyDescent="0.35">
      <c r="A2212" t="s">
        <v>161</v>
      </c>
      <c r="B2212" t="s">
        <v>10</v>
      </c>
      <c r="C2212" t="s">
        <v>138</v>
      </c>
      <c r="D2212" t="s">
        <v>36</v>
      </c>
      <c r="E2212">
        <v>2050</v>
      </c>
      <c r="F2212">
        <v>31993.002188443785</v>
      </c>
    </row>
    <row r="2213" spans="1:6" x14ac:dyDescent="0.35">
      <c r="A2213" t="s">
        <v>161</v>
      </c>
      <c r="B2213" t="s">
        <v>10</v>
      </c>
      <c r="C2213" t="s">
        <v>138</v>
      </c>
      <c r="D2213" t="s">
        <v>37</v>
      </c>
      <c r="E2213">
        <v>2050</v>
      </c>
      <c r="F2213">
        <v>29532.002020101954</v>
      </c>
    </row>
    <row r="2214" spans="1:6" x14ac:dyDescent="0.35">
      <c r="A2214" t="s">
        <v>161</v>
      </c>
      <c r="B2214" t="s">
        <v>10</v>
      </c>
      <c r="C2214" t="s">
        <v>138</v>
      </c>
      <c r="D2214" t="s">
        <v>38</v>
      </c>
      <c r="E2214">
        <v>2050</v>
      </c>
      <c r="F2214">
        <v>233795.01599247381</v>
      </c>
    </row>
    <row r="2215" spans="1:6" x14ac:dyDescent="0.35">
      <c r="A2215" t="s">
        <v>161</v>
      </c>
      <c r="B2215" t="s">
        <v>10</v>
      </c>
      <c r="C2215" t="s">
        <v>138</v>
      </c>
      <c r="D2215" t="s">
        <v>39</v>
      </c>
      <c r="E2215">
        <v>2050</v>
      </c>
      <c r="F2215">
        <v>45528.503114323845</v>
      </c>
    </row>
    <row r="2216" spans="1:6" x14ac:dyDescent="0.35">
      <c r="A2216" t="s">
        <v>161</v>
      </c>
      <c r="B2216" t="s">
        <v>11</v>
      </c>
      <c r="C2216" t="s">
        <v>136</v>
      </c>
      <c r="D2216" t="s">
        <v>40</v>
      </c>
      <c r="E2216">
        <v>2019</v>
      </c>
      <c r="F2216">
        <v>2534442.072977222</v>
      </c>
    </row>
    <row r="2217" spans="1:6" x14ac:dyDescent="0.35">
      <c r="A2217" t="s">
        <v>161</v>
      </c>
      <c r="B2217" t="s">
        <v>11</v>
      </c>
      <c r="C2217" t="s">
        <v>136</v>
      </c>
      <c r="D2217" t="s">
        <v>41</v>
      </c>
      <c r="E2217">
        <v>2019</v>
      </c>
      <c r="F2217">
        <v>4066864.6068164087</v>
      </c>
    </row>
    <row r="2218" spans="1:6" x14ac:dyDescent="0.35">
      <c r="A2218" t="s">
        <v>161</v>
      </c>
      <c r="B2218" t="s">
        <v>11</v>
      </c>
      <c r="C2218" t="s">
        <v>136</v>
      </c>
      <c r="D2218" t="s">
        <v>42</v>
      </c>
      <c r="E2218">
        <v>2019</v>
      </c>
      <c r="F2218">
        <v>4103.8061780475591</v>
      </c>
    </row>
    <row r="2219" spans="1:6" x14ac:dyDescent="0.35">
      <c r="A2219" t="s">
        <v>161</v>
      </c>
      <c r="B2219" t="s">
        <v>11</v>
      </c>
      <c r="C2219" t="s">
        <v>136</v>
      </c>
      <c r="D2219" t="s">
        <v>43</v>
      </c>
      <c r="E2219">
        <v>2019</v>
      </c>
      <c r="F2219">
        <v>1460182.5874658169</v>
      </c>
    </row>
    <row r="2220" spans="1:6" x14ac:dyDescent="0.35">
      <c r="A2220" t="s">
        <v>161</v>
      </c>
      <c r="B2220" t="s">
        <v>11</v>
      </c>
      <c r="C2220" t="s">
        <v>136</v>
      </c>
      <c r="D2220" t="s">
        <v>44</v>
      </c>
      <c r="E2220">
        <v>2019</v>
      </c>
      <c r="F2220">
        <v>393543.64426779439</v>
      </c>
    </row>
    <row r="2221" spans="1:6" x14ac:dyDescent="0.35">
      <c r="A2221" t="s">
        <v>161</v>
      </c>
      <c r="B2221" t="s">
        <v>11</v>
      </c>
      <c r="C2221" t="s">
        <v>136</v>
      </c>
      <c r="D2221" t="s">
        <v>45</v>
      </c>
      <c r="E2221">
        <v>2019</v>
      </c>
      <c r="F2221">
        <v>716103.75203569303</v>
      </c>
    </row>
    <row r="2222" spans="1:6" x14ac:dyDescent="0.35">
      <c r="A2222" t="s">
        <v>161</v>
      </c>
      <c r="B2222" t="s">
        <v>11</v>
      </c>
      <c r="C2222" t="s">
        <v>136</v>
      </c>
      <c r="D2222" t="s">
        <v>46</v>
      </c>
      <c r="E2222">
        <v>2019</v>
      </c>
      <c r="F2222">
        <v>671194.67155029252</v>
      </c>
    </row>
    <row r="2223" spans="1:6" x14ac:dyDescent="0.35">
      <c r="A2223" t="s">
        <v>161</v>
      </c>
      <c r="B2223" t="s">
        <v>11</v>
      </c>
      <c r="C2223" t="s">
        <v>136</v>
      </c>
      <c r="D2223" t="s">
        <v>47</v>
      </c>
      <c r="E2223">
        <v>2019</v>
      </c>
      <c r="F2223">
        <v>0</v>
      </c>
    </row>
    <row r="2224" spans="1:6" x14ac:dyDescent="0.35">
      <c r="A2224" t="s">
        <v>161</v>
      </c>
      <c r="B2224" t="s">
        <v>11</v>
      </c>
      <c r="C2224" t="s">
        <v>136</v>
      </c>
      <c r="D2224" t="s">
        <v>48</v>
      </c>
      <c r="E2224">
        <v>2019</v>
      </c>
      <c r="F2224">
        <v>53194.904606816119</v>
      </c>
    </row>
    <row r="2225" spans="1:6" x14ac:dyDescent="0.35">
      <c r="A2225" t="s">
        <v>161</v>
      </c>
      <c r="B2225" t="s">
        <v>11</v>
      </c>
      <c r="C2225" t="s">
        <v>136</v>
      </c>
      <c r="D2225" t="s">
        <v>27</v>
      </c>
      <c r="E2225">
        <v>2019</v>
      </c>
      <c r="F2225">
        <v>2843.3935258054057</v>
      </c>
    </row>
    <row r="2226" spans="1:6" x14ac:dyDescent="0.35">
      <c r="A2226" t="s">
        <v>161</v>
      </c>
      <c r="B2226" t="s">
        <v>11</v>
      </c>
      <c r="C2226" t="s">
        <v>136</v>
      </c>
      <c r="D2226" t="s">
        <v>49</v>
      </c>
      <c r="E2226">
        <v>2019</v>
      </c>
      <c r="F2226">
        <v>75399.16825098735</v>
      </c>
    </row>
    <row r="2227" spans="1:6" x14ac:dyDescent="0.35">
      <c r="A2227" t="s">
        <v>161</v>
      </c>
      <c r="B2227" t="s">
        <v>11</v>
      </c>
      <c r="C2227" t="s">
        <v>136</v>
      </c>
      <c r="D2227" t="s">
        <v>50</v>
      </c>
      <c r="E2227">
        <v>2019</v>
      </c>
      <c r="F2227">
        <v>314874.94627501385</v>
      </c>
    </row>
    <row r="2228" spans="1:6" x14ac:dyDescent="0.35">
      <c r="A2228" t="s">
        <v>161</v>
      </c>
      <c r="B2228" t="s">
        <v>11</v>
      </c>
      <c r="C2228" t="s">
        <v>136</v>
      </c>
      <c r="D2228" t="s">
        <v>51</v>
      </c>
      <c r="E2228">
        <v>2019</v>
      </c>
      <c r="F2228">
        <v>4141.9679702877811</v>
      </c>
    </row>
    <row r="2229" spans="1:6" x14ac:dyDescent="0.35">
      <c r="A2229" t="s">
        <v>161</v>
      </c>
      <c r="B2229" t="s">
        <v>11</v>
      </c>
      <c r="C2229" t="s">
        <v>136</v>
      </c>
      <c r="D2229" t="s">
        <v>52</v>
      </c>
      <c r="E2229">
        <v>2019</v>
      </c>
      <c r="F2229">
        <v>42.099811904105366</v>
      </c>
    </row>
    <row r="2230" spans="1:6" x14ac:dyDescent="0.35">
      <c r="A2230" t="s">
        <v>161</v>
      </c>
      <c r="B2230" t="s">
        <v>11</v>
      </c>
      <c r="C2230" t="s">
        <v>136</v>
      </c>
      <c r="D2230" t="s">
        <v>53</v>
      </c>
      <c r="E2230">
        <v>2019</v>
      </c>
      <c r="F2230">
        <v>114193.60000000001</v>
      </c>
    </row>
    <row r="2231" spans="1:6" x14ac:dyDescent="0.35">
      <c r="A2231" t="s">
        <v>161</v>
      </c>
      <c r="B2231" t="s">
        <v>11</v>
      </c>
      <c r="C2231" t="s">
        <v>136</v>
      </c>
      <c r="D2231" t="s">
        <v>33</v>
      </c>
      <c r="E2231">
        <v>2019</v>
      </c>
      <c r="F2231">
        <v>0</v>
      </c>
    </row>
    <row r="2232" spans="1:6" x14ac:dyDescent="0.35">
      <c r="A2232" t="s">
        <v>161</v>
      </c>
      <c r="B2232" t="s">
        <v>11</v>
      </c>
      <c r="C2232" t="s">
        <v>136</v>
      </c>
      <c r="D2232" t="s">
        <v>34</v>
      </c>
      <c r="E2232">
        <v>2019</v>
      </c>
      <c r="F2232">
        <v>0</v>
      </c>
    </row>
    <row r="2233" spans="1:6" x14ac:dyDescent="0.35">
      <c r="A2233" t="s">
        <v>161</v>
      </c>
      <c r="B2233" t="s">
        <v>11</v>
      </c>
      <c r="C2233" t="s">
        <v>136</v>
      </c>
      <c r="D2233" t="s">
        <v>40</v>
      </c>
      <c r="E2233">
        <v>2030</v>
      </c>
      <c r="F2233">
        <v>16280819.829951556</v>
      </c>
    </row>
    <row r="2234" spans="1:6" x14ac:dyDescent="0.35">
      <c r="A2234" t="s">
        <v>161</v>
      </c>
      <c r="B2234" t="s">
        <v>11</v>
      </c>
      <c r="C2234" t="s">
        <v>136</v>
      </c>
      <c r="D2234" t="s">
        <v>41</v>
      </c>
      <c r="E2234">
        <v>2030</v>
      </c>
      <c r="F2234">
        <v>14022176.448242648</v>
      </c>
    </row>
    <row r="2235" spans="1:6" x14ac:dyDescent="0.35">
      <c r="A2235" t="s">
        <v>161</v>
      </c>
      <c r="B2235" t="s">
        <v>11</v>
      </c>
      <c r="C2235" t="s">
        <v>136</v>
      </c>
      <c r="D2235" t="s">
        <v>42</v>
      </c>
      <c r="E2235">
        <v>2030</v>
      </c>
      <c r="F2235">
        <v>9010.1442263891222</v>
      </c>
    </row>
    <row r="2236" spans="1:6" x14ac:dyDescent="0.35">
      <c r="A2236" t="s">
        <v>161</v>
      </c>
      <c r="B2236" t="s">
        <v>11</v>
      </c>
      <c r="C2236" t="s">
        <v>136</v>
      </c>
      <c r="D2236" t="s">
        <v>43</v>
      </c>
      <c r="E2236">
        <v>2030</v>
      </c>
      <c r="F2236">
        <v>1516336.6800324824</v>
      </c>
    </row>
    <row r="2237" spans="1:6" x14ac:dyDescent="0.35">
      <c r="A2237" t="s">
        <v>161</v>
      </c>
      <c r="B2237" t="s">
        <v>11</v>
      </c>
      <c r="C2237" t="s">
        <v>136</v>
      </c>
      <c r="D2237" t="s">
        <v>44</v>
      </c>
      <c r="E2237">
        <v>2030</v>
      </c>
      <c r="F2237">
        <v>195082.24112879002</v>
      </c>
    </row>
    <row r="2238" spans="1:6" x14ac:dyDescent="0.35">
      <c r="A2238" t="s">
        <v>161</v>
      </c>
      <c r="B2238" t="s">
        <v>11</v>
      </c>
      <c r="C2238" t="s">
        <v>136</v>
      </c>
      <c r="D2238" t="s">
        <v>45</v>
      </c>
      <c r="E2238">
        <v>2030</v>
      </c>
      <c r="F2238">
        <v>534945.77839568327</v>
      </c>
    </row>
    <row r="2239" spans="1:6" x14ac:dyDescent="0.35">
      <c r="A2239" t="s">
        <v>161</v>
      </c>
      <c r="B2239" t="s">
        <v>11</v>
      </c>
      <c r="C2239" t="s">
        <v>136</v>
      </c>
      <c r="D2239" t="s">
        <v>46</v>
      </c>
      <c r="E2239">
        <v>2030</v>
      </c>
      <c r="F2239">
        <v>1591755.4910753078</v>
      </c>
    </row>
    <row r="2240" spans="1:6" x14ac:dyDescent="0.35">
      <c r="A2240" t="s">
        <v>161</v>
      </c>
      <c r="B2240" t="s">
        <v>11</v>
      </c>
      <c r="C2240" t="s">
        <v>136</v>
      </c>
      <c r="D2240" t="s">
        <v>47</v>
      </c>
      <c r="E2240">
        <v>2030</v>
      </c>
      <c r="F2240">
        <v>0</v>
      </c>
    </row>
    <row r="2241" spans="1:6" x14ac:dyDescent="0.35">
      <c r="A2241" t="s">
        <v>161</v>
      </c>
      <c r="B2241" t="s">
        <v>11</v>
      </c>
      <c r="C2241" t="s">
        <v>136</v>
      </c>
      <c r="D2241" t="s">
        <v>48</v>
      </c>
      <c r="E2241">
        <v>2030</v>
      </c>
      <c r="F2241">
        <v>55810.751214204123</v>
      </c>
    </row>
    <row r="2242" spans="1:6" x14ac:dyDescent="0.35">
      <c r="A2242" t="s">
        <v>161</v>
      </c>
      <c r="B2242" t="s">
        <v>11</v>
      </c>
      <c r="C2242" t="s">
        <v>136</v>
      </c>
      <c r="D2242" t="s">
        <v>27</v>
      </c>
      <c r="E2242">
        <v>2030</v>
      </c>
      <c r="F2242">
        <v>2922.545553110308</v>
      </c>
    </row>
    <row r="2243" spans="1:6" x14ac:dyDescent="0.35">
      <c r="A2243" t="s">
        <v>161</v>
      </c>
      <c r="B2243" t="s">
        <v>11</v>
      </c>
      <c r="C2243" t="s">
        <v>136</v>
      </c>
      <c r="D2243" t="s">
        <v>49</v>
      </c>
      <c r="E2243">
        <v>2030</v>
      </c>
      <c r="F2243">
        <v>67038.95730919046</v>
      </c>
    </row>
    <row r="2244" spans="1:6" x14ac:dyDescent="0.35">
      <c r="A2244" t="s">
        <v>161</v>
      </c>
      <c r="B2244" t="s">
        <v>11</v>
      </c>
      <c r="C2244" t="s">
        <v>136</v>
      </c>
      <c r="D2244" t="s">
        <v>50</v>
      </c>
      <c r="E2244">
        <v>2030</v>
      </c>
      <c r="F2244">
        <v>256198.86995640022</v>
      </c>
    </row>
    <row r="2245" spans="1:6" x14ac:dyDescent="0.35">
      <c r="A2245" t="s">
        <v>161</v>
      </c>
      <c r="B2245" t="s">
        <v>11</v>
      </c>
      <c r="C2245" t="s">
        <v>136</v>
      </c>
      <c r="D2245" t="s">
        <v>51</v>
      </c>
      <c r="E2245">
        <v>2030</v>
      </c>
      <c r="F2245">
        <v>22018.622466809651</v>
      </c>
    </row>
    <row r="2246" spans="1:6" x14ac:dyDescent="0.35">
      <c r="A2246" t="s">
        <v>161</v>
      </c>
      <c r="B2246" t="s">
        <v>11</v>
      </c>
      <c r="C2246" t="s">
        <v>136</v>
      </c>
      <c r="D2246" t="s">
        <v>52</v>
      </c>
      <c r="E2246">
        <v>2030</v>
      </c>
      <c r="F2246">
        <v>41.80391161429587</v>
      </c>
    </row>
    <row r="2247" spans="1:6" x14ac:dyDescent="0.35">
      <c r="A2247" t="s">
        <v>161</v>
      </c>
      <c r="B2247" t="s">
        <v>11</v>
      </c>
      <c r="C2247" t="s">
        <v>136</v>
      </c>
      <c r="D2247" t="s">
        <v>53</v>
      </c>
      <c r="E2247">
        <v>2030</v>
      </c>
      <c r="F2247">
        <v>114193.60000000001</v>
      </c>
    </row>
    <row r="2248" spans="1:6" x14ac:dyDescent="0.35">
      <c r="A2248" t="s">
        <v>161</v>
      </c>
      <c r="B2248" t="s">
        <v>11</v>
      </c>
      <c r="C2248" t="s">
        <v>136</v>
      </c>
      <c r="D2248" t="s">
        <v>33</v>
      </c>
      <c r="E2248">
        <v>2030</v>
      </c>
      <c r="F2248">
        <v>0</v>
      </c>
    </row>
    <row r="2249" spans="1:6" x14ac:dyDescent="0.35">
      <c r="A2249" t="s">
        <v>161</v>
      </c>
      <c r="B2249" t="s">
        <v>11</v>
      </c>
      <c r="C2249" t="s">
        <v>136</v>
      </c>
      <c r="D2249" t="s">
        <v>34</v>
      </c>
      <c r="E2249">
        <v>2030</v>
      </c>
      <c r="F2249">
        <v>0</v>
      </c>
    </row>
    <row r="2250" spans="1:6" x14ac:dyDescent="0.35">
      <c r="A2250" t="s">
        <v>161</v>
      </c>
      <c r="B2250" t="s">
        <v>11</v>
      </c>
      <c r="C2250" t="s">
        <v>136</v>
      </c>
      <c r="D2250" t="s">
        <v>40</v>
      </c>
      <c r="E2250">
        <v>2050</v>
      </c>
      <c r="F2250">
        <v>15586875.108985925</v>
      </c>
    </row>
    <row r="2251" spans="1:6" x14ac:dyDescent="0.35">
      <c r="A2251" t="s">
        <v>161</v>
      </c>
      <c r="B2251" t="s">
        <v>11</v>
      </c>
      <c r="C2251" t="s">
        <v>136</v>
      </c>
      <c r="D2251" t="s">
        <v>41</v>
      </c>
      <c r="E2251">
        <v>2050</v>
      </c>
      <c r="F2251">
        <v>13754239.022753812</v>
      </c>
    </row>
    <row r="2252" spans="1:6" x14ac:dyDescent="0.35">
      <c r="A2252" t="s">
        <v>161</v>
      </c>
      <c r="B2252" t="s">
        <v>11</v>
      </c>
      <c r="C2252" t="s">
        <v>136</v>
      </c>
      <c r="D2252" t="s">
        <v>42</v>
      </c>
      <c r="E2252">
        <v>2050</v>
      </c>
      <c r="F2252">
        <v>9304.7742602810158</v>
      </c>
    </row>
    <row r="2253" spans="1:6" x14ac:dyDescent="0.35">
      <c r="A2253" t="s">
        <v>161</v>
      </c>
      <c r="B2253" t="s">
        <v>11</v>
      </c>
      <c r="C2253" t="s">
        <v>136</v>
      </c>
      <c r="D2253" t="s">
        <v>43</v>
      </c>
      <c r="E2253">
        <v>2050</v>
      </c>
      <c r="F2253">
        <v>1572264.2235564108</v>
      </c>
    </row>
    <row r="2254" spans="1:6" x14ac:dyDescent="0.35">
      <c r="A2254" t="s">
        <v>161</v>
      </c>
      <c r="B2254" t="s">
        <v>11</v>
      </c>
      <c r="C2254" t="s">
        <v>136</v>
      </c>
      <c r="D2254" t="s">
        <v>44</v>
      </c>
      <c r="E2254">
        <v>2050</v>
      </c>
      <c r="F2254">
        <v>197484.23354298095</v>
      </c>
    </row>
    <row r="2255" spans="1:6" x14ac:dyDescent="0.35">
      <c r="A2255" t="s">
        <v>161</v>
      </c>
      <c r="B2255" t="s">
        <v>11</v>
      </c>
      <c r="C2255" t="s">
        <v>136</v>
      </c>
      <c r="D2255" t="s">
        <v>45</v>
      </c>
      <c r="E2255">
        <v>2050</v>
      </c>
      <c r="F2255">
        <v>531600.61023474101</v>
      </c>
    </row>
    <row r="2256" spans="1:6" x14ac:dyDescent="0.35">
      <c r="A2256" t="s">
        <v>161</v>
      </c>
      <c r="B2256" t="s">
        <v>11</v>
      </c>
      <c r="C2256" t="s">
        <v>136</v>
      </c>
      <c r="D2256" t="s">
        <v>46</v>
      </c>
      <c r="E2256">
        <v>2050</v>
      </c>
      <c r="F2256">
        <v>1666786.636613145</v>
      </c>
    </row>
    <row r="2257" spans="1:6" x14ac:dyDescent="0.35">
      <c r="A2257" t="s">
        <v>161</v>
      </c>
      <c r="B2257" t="s">
        <v>11</v>
      </c>
      <c r="C2257" t="s">
        <v>136</v>
      </c>
      <c r="D2257" t="s">
        <v>47</v>
      </c>
      <c r="E2257">
        <v>2050</v>
      </c>
      <c r="F2257">
        <v>0</v>
      </c>
    </row>
    <row r="2258" spans="1:6" x14ac:dyDescent="0.35">
      <c r="A2258" t="s">
        <v>161</v>
      </c>
      <c r="B2258" t="s">
        <v>11</v>
      </c>
      <c r="C2258" t="s">
        <v>136</v>
      </c>
      <c r="D2258" t="s">
        <v>48</v>
      </c>
      <c r="E2258">
        <v>2050</v>
      </c>
      <c r="F2258">
        <v>55092.89141892772</v>
      </c>
    </row>
    <row r="2259" spans="1:6" x14ac:dyDescent="0.35">
      <c r="A2259" t="s">
        <v>161</v>
      </c>
      <c r="B2259" t="s">
        <v>11</v>
      </c>
      <c r="C2259" t="s">
        <v>136</v>
      </c>
      <c r="D2259" t="s">
        <v>27</v>
      </c>
      <c r="E2259">
        <v>2050</v>
      </c>
      <c r="F2259">
        <v>2904.8671673179329</v>
      </c>
    </row>
    <row r="2260" spans="1:6" x14ac:dyDescent="0.35">
      <c r="A2260" t="s">
        <v>161</v>
      </c>
      <c r="B2260" t="s">
        <v>11</v>
      </c>
      <c r="C2260" t="s">
        <v>136</v>
      </c>
      <c r="D2260" t="s">
        <v>49</v>
      </c>
      <c r="E2260">
        <v>2050</v>
      </c>
      <c r="F2260">
        <v>66710.304652357008</v>
      </c>
    </row>
    <row r="2261" spans="1:6" x14ac:dyDescent="0.35">
      <c r="A2261" t="s">
        <v>161</v>
      </c>
      <c r="B2261" t="s">
        <v>11</v>
      </c>
      <c r="C2261" t="s">
        <v>136</v>
      </c>
      <c r="D2261" t="s">
        <v>50</v>
      </c>
      <c r="E2261">
        <v>2050</v>
      </c>
      <c r="F2261">
        <v>254724.42475046791</v>
      </c>
    </row>
    <row r="2262" spans="1:6" x14ac:dyDescent="0.35">
      <c r="A2262" t="s">
        <v>161</v>
      </c>
      <c r="B2262" t="s">
        <v>11</v>
      </c>
      <c r="C2262" t="s">
        <v>136</v>
      </c>
      <c r="D2262" t="s">
        <v>51</v>
      </c>
      <c r="E2262">
        <v>2050</v>
      </c>
      <c r="F2262">
        <v>21875.621442119991</v>
      </c>
    </row>
    <row r="2263" spans="1:6" x14ac:dyDescent="0.35">
      <c r="A2263" t="s">
        <v>161</v>
      </c>
      <c r="B2263" t="s">
        <v>11</v>
      </c>
      <c r="C2263" t="s">
        <v>136</v>
      </c>
      <c r="D2263" t="s">
        <v>52</v>
      </c>
      <c r="E2263">
        <v>2050</v>
      </c>
      <c r="F2263">
        <v>41.656918132692169</v>
      </c>
    </row>
    <row r="2264" spans="1:6" x14ac:dyDescent="0.35">
      <c r="A2264" t="s">
        <v>161</v>
      </c>
      <c r="B2264" t="s">
        <v>11</v>
      </c>
      <c r="C2264" t="s">
        <v>136</v>
      </c>
      <c r="D2264" t="s">
        <v>53</v>
      </c>
      <c r="E2264">
        <v>2050</v>
      </c>
      <c r="F2264">
        <v>114193.60000000001</v>
      </c>
    </row>
    <row r="2265" spans="1:6" x14ac:dyDescent="0.35">
      <c r="A2265" t="s">
        <v>161</v>
      </c>
      <c r="B2265" t="s">
        <v>11</v>
      </c>
      <c r="C2265" t="s">
        <v>136</v>
      </c>
      <c r="D2265" t="s">
        <v>33</v>
      </c>
      <c r="E2265">
        <v>2050</v>
      </c>
      <c r="F2265">
        <v>0</v>
      </c>
    </row>
    <row r="2266" spans="1:6" x14ac:dyDescent="0.35">
      <c r="A2266" t="s">
        <v>161</v>
      </c>
      <c r="B2266" t="s">
        <v>11</v>
      </c>
      <c r="C2266" t="s">
        <v>136</v>
      </c>
      <c r="D2266" t="s">
        <v>34</v>
      </c>
      <c r="E2266">
        <v>2050</v>
      </c>
      <c r="F2266">
        <v>0</v>
      </c>
    </row>
    <row r="2267" spans="1:6" x14ac:dyDescent="0.35">
      <c r="A2267" t="s">
        <v>161</v>
      </c>
      <c r="B2267" t="s">
        <v>11</v>
      </c>
      <c r="C2267" t="s">
        <v>138</v>
      </c>
      <c r="D2267" t="s">
        <v>40</v>
      </c>
      <c r="E2267">
        <v>2019</v>
      </c>
      <c r="F2267">
        <v>380427.26035611134</v>
      </c>
    </row>
    <row r="2268" spans="1:6" x14ac:dyDescent="0.35">
      <c r="A2268" t="s">
        <v>161</v>
      </c>
      <c r="B2268" t="s">
        <v>11</v>
      </c>
      <c r="C2268" t="s">
        <v>138</v>
      </c>
      <c r="D2268" t="s">
        <v>41</v>
      </c>
      <c r="E2268">
        <v>2019</v>
      </c>
      <c r="F2268">
        <v>286645.05985025823</v>
      </c>
    </row>
    <row r="2269" spans="1:6" x14ac:dyDescent="0.35">
      <c r="A2269" t="s">
        <v>161</v>
      </c>
      <c r="B2269" t="s">
        <v>11</v>
      </c>
      <c r="C2269" t="s">
        <v>138</v>
      </c>
      <c r="D2269" t="s">
        <v>42</v>
      </c>
      <c r="E2269">
        <v>2019</v>
      </c>
      <c r="F2269">
        <v>337.693821952441</v>
      </c>
    </row>
    <row r="2270" spans="1:6" x14ac:dyDescent="0.35">
      <c r="A2270" t="s">
        <v>161</v>
      </c>
      <c r="B2270" t="s">
        <v>11</v>
      </c>
      <c r="C2270" t="s">
        <v>138</v>
      </c>
      <c r="D2270" t="s">
        <v>43</v>
      </c>
      <c r="E2270">
        <v>2019</v>
      </c>
      <c r="F2270">
        <v>1208651.4125341829</v>
      </c>
    </row>
    <row r="2271" spans="1:6" x14ac:dyDescent="0.35">
      <c r="A2271" t="s">
        <v>161</v>
      </c>
      <c r="B2271" t="s">
        <v>11</v>
      </c>
      <c r="C2271" t="s">
        <v>138</v>
      </c>
      <c r="D2271" t="s">
        <v>44</v>
      </c>
      <c r="E2271">
        <v>2019</v>
      </c>
      <c r="F2271">
        <v>335590.35573220561</v>
      </c>
    </row>
    <row r="2272" spans="1:6" x14ac:dyDescent="0.35">
      <c r="A2272" t="s">
        <v>161</v>
      </c>
      <c r="B2272" t="s">
        <v>11</v>
      </c>
      <c r="C2272" t="s">
        <v>138</v>
      </c>
      <c r="D2272" t="s">
        <v>45</v>
      </c>
      <c r="E2272">
        <v>2019</v>
      </c>
      <c r="F2272">
        <v>279550.24796430691</v>
      </c>
    </row>
    <row r="2273" spans="1:6" x14ac:dyDescent="0.35">
      <c r="A2273" t="s">
        <v>161</v>
      </c>
      <c r="B2273" t="s">
        <v>11</v>
      </c>
      <c r="C2273" t="s">
        <v>138</v>
      </c>
      <c r="D2273" t="s">
        <v>46</v>
      </c>
      <c r="E2273">
        <v>2019</v>
      </c>
      <c r="F2273">
        <v>85892.328449707566</v>
      </c>
    </row>
    <row r="2274" spans="1:6" x14ac:dyDescent="0.35">
      <c r="A2274" t="s">
        <v>161</v>
      </c>
      <c r="B2274" t="s">
        <v>11</v>
      </c>
      <c r="C2274" t="s">
        <v>138</v>
      </c>
      <c r="D2274" t="s">
        <v>47</v>
      </c>
      <c r="E2274">
        <v>2019</v>
      </c>
      <c r="F2274">
        <v>0</v>
      </c>
    </row>
    <row r="2275" spans="1:6" x14ac:dyDescent="0.35">
      <c r="A2275" t="s">
        <v>161</v>
      </c>
      <c r="B2275" t="s">
        <v>11</v>
      </c>
      <c r="C2275" t="s">
        <v>138</v>
      </c>
      <c r="D2275" t="s">
        <v>48</v>
      </c>
      <c r="E2275">
        <v>2019</v>
      </c>
      <c r="F2275">
        <v>22739.095393183845</v>
      </c>
    </row>
    <row r="2276" spans="1:6" x14ac:dyDescent="0.35">
      <c r="A2276" t="s">
        <v>161</v>
      </c>
      <c r="B2276" t="s">
        <v>11</v>
      </c>
      <c r="C2276" t="s">
        <v>138</v>
      </c>
      <c r="D2276" t="s">
        <v>27</v>
      </c>
      <c r="E2276">
        <v>2019</v>
      </c>
      <c r="F2276">
        <v>942.6064741945944</v>
      </c>
    </row>
    <row r="2277" spans="1:6" x14ac:dyDescent="0.35">
      <c r="A2277" t="s">
        <v>161</v>
      </c>
      <c r="B2277" t="s">
        <v>11</v>
      </c>
      <c r="C2277" t="s">
        <v>138</v>
      </c>
      <c r="D2277" t="s">
        <v>49</v>
      </c>
      <c r="E2277">
        <v>2019</v>
      </c>
      <c r="F2277">
        <v>10277.831749012612</v>
      </c>
    </row>
    <row r="2278" spans="1:6" x14ac:dyDescent="0.35">
      <c r="A2278" t="s">
        <v>161</v>
      </c>
      <c r="B2278" t="s">
        <v>11</v>
      </c>
      <c r="C2278" t="s">
        <v>138</v>
      </c>
      <c r="D2278" t="s">
        <v>50</v>
      </c>
      <c r="E2278">
        <v>2019</v>
      </c>
      <c r="F2278">
        <v>15151.053724986185</v>
      </c>
    </row>
    <row r="2279" spans="1:6" x14ac:dyDescent="0.35">
      <c r="A2279" t="s">
        <v>161</v>
      </c>
      <c r="B2279" t="s">
        <v>11</v>
      </c>
      <c r="C2279" t="s">
        <v>138</v>
      </c>
      <c r="D2279" t="s">
        <v>51</v>
      </c>
      <c r="E2279">
        <v>2019</v>
      </c>
      <c r="F2279">
        <v>24503.032029712213</v>
      </c>
    </row>
    <row r="2280" spans="1:6" x14ac:dyDescent="0.35">
      <c r="A2280" t="s">
        <v>161</v>
      </c>
      <c r="B2280" t="s">
        <v>11</v>
      </c>
      <c r="C2280" t="s">
        <v>138</v>
      </c>
      <c r="D2280" t="s">
        <v>52</v>
      </c>
      <c r="E2280">
        <v>2019</v>
      </c>
      <c r="F2280">
        <v>35.900188095894634</v>
      </c>
    </row>
    <row r="2281" spans="1:6" x14ac:dyDescent="0.35">
      <c r="A2281" t="s">
        <v>161</v>
      </c>
      <c r="B2281" t="s">
        <v>11</v>
      </c>
      <c r="C2281" t="s">
        <v>138</v>
      </c>
      <c r="D2281" t="s">
        <v>53</v>
      </c>
      <c r="E2281">
        <v>2019</v>
      </c>
      <c r="F2281">
        <v>28548.400000000001</v>
      </c>
    </row>
    <row r="2282" spans="1:6" x14ac:dyDescent="0.35">
      <c r="A2282" t="s">
        <v>161</v>
      </c>
      <c r="B2282" t="s">
        <v>11</v>
      </c>
      <c r="C2282" t="s">
        <v>138</v>
      </c>
      <c r="D2282" t="s">
        <v>33</v>
      </c>
      <c r="E2282">
        <v>2019</v>
      </c>
      <c r="F2282">
        <v>0</v>
      </c>
    </row>
    <row r="2283" spans="1:6" x14ac:dyDescent="0.35">
      <c r="A2283" t="s">
        <v>161</v>
      </c>
      <c r="B2283" t="s">
        <v>11</v>
      </c>
      <c r="C2283" t="s">
        <v>138</v>
      </c>
      <c r="D2283" t="s">
        <v>34</v>
      </c>
      <c r="E2283">
        <v>2019</v>
      </c>
      <c r="F2283">
        <v>0</v>
      </c>
    </row>
    <row r="2284" spans="1:6" x14ac:dyDescent="0.35">
      <c r="A2284" t="s">
        <v>161</v>
      </c>
      <c r="B2284" t="s">
        <v>11</v>
      </c>
      <c r="C2284" t="s">
        <v>138</v>
      </c>
      <c r="D2284" t="s">
        <v>40</v>
      </c>
      <c r="E2284">
        <v>2030</v>
      </c>
      <c r="F2284">
        <v>2359043.8250862737</v>
      </c>
    </row>
    <row r="2285" spans="1:6" x14ac:dyDescent="0.35">
      <c r="A2285" t="s">
        <v>161</v>
      </c>
      <c r="B2285" t="s">
        <v>11</v>
      </c>
      <c r="C2285" t="s">
        <v>138</v>
      </c>
      <c r="D2285" t="s">
        <v>41</v>
      </c>
      <c r="E2285">
        <v>2030</v>
      </c>
      <c r="F2285">
        <v>996612.30647950561</v>
      </c>
    </row>
    <row r="2286" spans="1:6" x14ac:dyDescent="0.35">
      <c r="A2286" t="s">
        <v>161</v>
      </c>
      <c r="B2286" t="s">
        <v>11</v>
      </c>
      <c r="C2286" t="s">
        <v>138</v>
      </c>
      <c r="D2286" t="s">
        <v>42</v>
      </c>
      <c r="E2286">
        <v>2030</v>
      </c>
      <c r="F2286">
        <v>756.21807916508294</v>
      </c>
    </row>
    <row r="2287" spans="1:6" x14ac:dyDescent="0.35">
      <c r="A2287" t="s">
        <v>161</v>
      </c>
      <c r="B2287" t="s">
        <v>11</v>
      </c>
      <c r="C2287" t="s">
        <v>138</v>
      </c>
      <c r="D2287" t="s">
        <v>43</v>
      </c>
      <c r="E2287">
        <v>2030</v>
      </c>
      <c r="F2287">
        <v>1268885.054531686</v>
      </c>
    </row>
    <row r="2288" spans="1:6" x14ac:dyDescent="0.35">
      <c r="A2288" t="s">
        <v>161</v>
      </c>
      <c r="B2288" t="s">
        <v>11</v>
      </c>
      <c r="C2288" t="s">
        <v>138</v>
      </c>
      <c r="D2288" t="s">
        <v>44</v>
      </c>
      <c r="E2288">
        <v>2030</v>
      </c>
      <c r="F2288">
        <v>168912.75887120995</v>
      </c>
    </row>
    <row r="2289" spans="1:6" x14ac:dyDescent="0.35">
      <c r="A2289" t="s">
        <v>161</v>
      </c>
      <c r="B2289" t="s">
        <v>11</v>
      </c>
      <c r="C2289" t="s">
        <v>138</v>
      </c>
      <c r="D2289" t="s">
        <v>45</v>
      </c>
      <c r="E2289">
        <v>2030</v>
      </c>
      <c r="F2289">
        <v>191022.2216043165</v>
      </c>
    </row>
    <row r="2290" spans="1:6" x14ac:dyDescent="0.35">
      <c r="A2290" t="s">
        <v>161</v>
      </c>
      <c r="B2290" t="s">
        <v>11</v>
      </c>
      <c r="C2290" t="s">
        <v>138</v>
      </c>
      <c r="D2290" t="s">
        <v>46</v>
      </c>
      <c r="E2290">
        <v>2030</v>
      </c>
      <c r="F2290">
        <v>214833.06575530887</v>
      </c>
    </row>
    <row r="2291" spans="1:6" x14ac:dyDescent="0.35">
      <c r="A2291" t="s">
        <v>161</v>
      </c>
      <c r="B2291" t="s">
        <v>11</v>
      </c>
      <c r="C2291" t="s">
        <v>138</v>
      </c>
      <c r="D2291" t="s">
        <v>47</v>
      </c>
      <c r="E2291">
        <v>2030</v>
      </c>
      <c r="F2291">
        <v>0</v>
      </c>
    </row>
    <row r="2292" spans="1:6" x14ac:dyDescent="0.35">
      <c r="A2292" t="s">
        <v>161</v>
      </c>
      <c r="B2292" t="s">
        <v>11</v>
      </c>
      <c r="C2292" t="s">
        <v>138</v>
      </c>
      <c r="D2292" t="s">
        <v>48</v>
      </c>
      <c r="E2292">
        <v>2030</v>
      </c>
      <c r="F2292">
        <v>20123.248785795862</v>
      </c>
    </row>
    <row r="2293" spans="1:6" x14ac:dyDescent="0.35">
      <c r="A2293" t="s">
        <v>161</v>
      </c>
      <c r="B2293" t="s">
        <v>11</v>
      </c>
      <c r="C2293" t="s">
        <v>138</v>
      </c>
      <c r="D2293" t="s">
        <v>27</v>
      </c>
      <c r="E2293">
        <v>2030</v>
      </c>
      <c r="F2293">
        <v>863.45444688969167</v>
      </c>
    </row>
    <row r="2294" spans="1:6" x14ac:dyDescent="0.35">
      <c r="A2294" t="s">
        <v>161</v>
      </c>
      <c r="B2294" t="s">
        <v>11</v>
      </c>
      <c r="C2294" t="s">
        <v>138</v>
      </c>
      <c r="D2294" t="s">
        <v>49</v>
      </c>
      <c r="E2294">
        <v>2030</v>
      </c>
      <c r="F2294">
        <v>18638.04269080954</v>
      </c>
    </row>
    <row r="2295" spans="1:6" x14ac:dyDescent="0.35">
      <c r="A2295" t="s">
        <v>161</v>
      </c>
      <c r="B2295" t="s">
        <v>11</v>
      </c>
      <c r="C2295" t="s">
        <v>138</v>
      </c>
      <c r="D2295" t="s">
        <v>50</v>
      </c>
      <c r="E2295">
        <v>2030</v>
      </c>
      <c r="F2295">
        <v>73827.130043599784</v>
      </c>
    </row>
    <row r="2296" spans="1:6" x14ac:dyDescent="0.35">
      <c r="A2296" t="s">
        <v>161</v>
      </c>
      <c r="B2296" t="s">
        <v>11</v>
      </c>
      <c r="C2296" t="s">
        <v>138</v>
      </c>
      <c r="D2296" t="s">
        <v>51</v>
      </c>
      <c r="E2296">
        <v>2030</v>
      </c>
      <c r="F2296">
        <v>6626.3775331903453</v>
      </c>
    </row>
    <row r="2297" spans="1:6" x14ac:dyDescent="0.35">
      <c r="A2297" t="s">
        <v>161</v>
      </c>
      <c r="B2297" t="s">
        <v>11</v>
      </c>
      <c r="C2297" t="s">
        <v>138</v>
      </c>
      <c r="D2297" t="s">
        <v>52</v>
      </c>
      <c r="E2297">
        <v>2030</v>
      </c>
      <c r="F2297">
        <v>36.19608838570413</v>
      </c>
    </row>
    <row r="2298" spans="1:6" x14ac:dyDescent="0.35">
      <c r="A2298" t="s">
        <v>161</v>
      </c>
      <c r="B2298" t="s">
        <v>11</v>
      </c>
      <c r="C2298" t="s">
        <v>138</v>
      </c>
      <c r="D2298" t="s">
        <v>53</v>
      </c>
      <c r="E2298">
        <v>2030</v>
      </c>
      <c r="F2298">
        <v>28548.400000000001</v>
      </c>
    </row>
    <row r="2299" spans="1:6" x14ac:dyDescent="0.35">
      <c r="A2299" t="s">
        <v>161</v>
      </c>
      <c r="B2299" t="s">
        <v>11</v>
      </c>
      <c r="C2299" t="s">
        <v>138</v>
      </c>
      <c r="D2299" t="s">
        <v>33</v>
      </c>
      <c r="E2299">
        <v>2030</v>
      </c>
      <c r="F2299">
        <v>0</v>
      </c>
    </row>
    <row r="2300" spans="1:6" x14ac:dyDescent="0.35">
      <c r="A2300" t="s">
        <v>161</v>
      </c>
      <c r="B2300" t="s">
        <v>11</v>
      </c>
      <c r="C2300" t="s">
        <v>138</v>
      </c>
      <c r="D2300" t="s">
        <v>34</v>
      </c>
      <c r="E2300">
        <v>2030</v>
      </c>
      <c r="F2300">
        <v>0</v>
      </c>
    </row>
    <row r="2301" spans="1:6" x14ac:dyDescent="0.35">
      <c r="A2301" t="s">
        <v>161</v>
      </c>
      <c r="B2301" t="s">
        <v>11</v>
      </c>
      <c r="C2301" t="s">
        <v>138</v>
      </c>
      <c r="D2301" t="s">
        <v>40</v>
      </c>
      <c r="E2301">
        <v>2050</v>
      </c>
      <c r="F2301">
        <v>2258493.2369682519</v>
      </c>
    </row>
    <row r="2302" spans="1:6" x14ac:dyDescent="0.35">
      <c r="A2302" t="s">
        <v>161</v>
      </c>
      <c r="B2302" t="s">
        <v>11</v>
      </c>
      <c r="C2302" t="s">
        <v>138</v>
      </c>
      <c r="D2302" t="s">
        <v>41</v>
      </c>
      <c r="E2302">
        <v>2050</v>
      </c>
      <c r="F2302">
        <v>977568.91927108995</v>
      </c>
    </row>
    <row r="2303" spans="1:6" x14ac:dyDescent="0.35">
      <c r="A2303" t="s">
        <v>161</v>
      </c>
      <c r="B2303" t="s">
        <v>11</v>
      </c>
      <c r="C2303" t="s">
        <v>138</v>
      </c>
      <c r="D2303" t="s">
        <v>42</v>
      </c>
      <c r="E2303">
        <v>2050</v>
      </c>
      <c r="F2303">
        <v>780.94626915803735</v>
      </c>
    </row>
    <row r="2304" spans="1:6" x14ac:dyDescent="0.35">
      <c r="A2304" t="s">
        <v>161</v>
      </c>
      <c r="B2304" t="s">
        <v>11</v>
      </c>
      <c r="C2304" t="s">
        <v>138</v>
      </c>
      <c r="D2304" t="s">
        <v>43</v>
      </c>
      <c r="E2304">
        <v>2050</v>
      </c>
      <c r="F2304">
        <v>1328121.9228895183</v>
      </c>
    </row>
    <row r="2305" spans="1:6" x14ac:dyDescent="0.35">
      <c r="A2305" t="s">
        <v>161</v>
      </c>
      <c r="B2305" t="s">
        <v>11</v>
      </c>
      <c r="C2305" t="s">
        <v>138</v>
      </c>
      <c r="D2305" t="s">
        <v>44</v>
      </c>
      <c r="E2305">
        <v>2050</v>
      </c>
      <c r="F2305">
        <v>172292.76645701908</v>
      </c>
    </row>
    <row r="2306" spans="1:6" x14ac:dyDescent="0.35">
      <c r="A2306" t="s">
        <v>161</v>
      </c>
      <c r="B2306" t="s">
        <v>11</v>
      </c>
      <c r="C2306" t="s">
        <v>138</v>
      </c>
      <c r="D2306" t="s">
        <v>45</v>
      </c>
      <c r="E2306">
        <v>2050</v>
      </c>
      <c r="F2306">
        <v>191431.38976525888</v>
      </c>
    </row>
    <row r="2307" spans="1:6" x14ac:dyDescent="0.35">
      <c r="A2307" t="s">
        <v>161</v>
      </c>
      <c r="B2307" t="s">
        <v>11</v>
      </c>
      <c r="C2307" t="s">
        <v>138</v>
      </c>
      <c r="D2307" t="s">
        <v>46</v>
      </c>
      <c r="E2307">
        <v>2050</v>
      </c>
      <c r="F2307">
        <v>226234.86420959991</v>
      </c>
    </row>
    <row r="2308" spans="1:6" x14ac:dyDescent="0.35">
      <c r="A2308" t="s">
        <v>161</v>
      </c>
      <c r="B2308" t="s">
        <v>11</v>
      </c>
      <c r="C2308" t="s">
        <v>138</v>
      </c>
      <c r="D2308" t="s">
        <v>47</v>
      </c>
      <c r="E2308">
        <v>2050</v>
      </c>
      <c r="F2308">
        <v>0</v>
      </c>
    </row>
    <row r="2309" spans="1:6" x14ac:dyDescent="0.35">
      <c r="A2309" t="s">
        <v>161</v>
      </c>
      <c r="B2309" t="s">
        <v>11</v>
      </c>
      <c r="C2309" t="s">
        <v>138</v>
      </c>
      <c r="D2309" t="s">
        <v>48</v>
      </c>
      <c r="E2309">
        <v>2050</v>
      </c>
      <c r="F2309">
        <v>20841.108581072287</v>
      </c>
    </row>
    <row r="2310" spans="1:6" x14ac:dyDescent="0.35">
      <c r="A2310" t="s">
        <v>161</v>
      </c>
      <c r="B2310" t="s">
        <v>11</v>
      </c>
      <c r="C2310" t="s">
        <v>138</v>
      </c>
      <c r="D2310" t="s">
        <v>27</v>
      </c>
      <c r="E2310">
        <v>2050</v>
      </c>
      <c r="F2310">
        <v>881.1328326820676</v>
      </c>
    </row>
    <row r="2311" spans="1:6" x14ac:dyDescent="0.35">
      <c r="A2311" t="s">
        <v>161</v>
      </c>
      <c r="B2311" t="s">
        <v>11</v>
      </c>
      <c r="C2311" t="s">
        <v>138</v>
      </c>
      <c r="D2311" t="s">
        <v>49</v>
      </c>
      <c r="E2311">
        <v>2050</v>
      </c>
      <c r="F2311">
        <v>18966.695347643046</v>
      </c>
    </row>
    <row r="2312" spans="1:6" x14ac:dyDescent="0.35">
      <c r="A2312" t="s">
        <v>161</v>
      </c>
      <c r="B2312" t="s">
        <v>11</v>
      </c>
      <c r="C2312" t="s">
        <v>138</v>
      </c>
      <c r="D2312" t="s">
        <v>50</v>
      </c>
      <c r="E2312">
        <v>2050</v>
      </c>
      <c r="F2312">
        <v>75301.575249532107</v>
      </c>
    </row>
    <row r="2313" spans="1:6" x14ac:dyDescent="0.35">
      <c r="A2313" t="s">
        <v>161</v>
      </c>
      <c r="B2313" t="s">
        <v>11</v>
      </c>
      <c r="C2313" t="s">
        <v>138</v>
      </c>
      <c r="D2313" t="s">
        <v>51</v>
      </c>
      <c r="E2313">
        <v>2050</v>
      </c>
      <c r="F2313">
        <v>6769.3785578800062</v>
      </c>
    </row>
    <row r="2314" spans="1:6" x14ac:dyDescent="0.35">
      <c r="A2314" t="s">
        <v>161</v>
      </c>
      <c r="B2314" t="s">
        <v>11</v>
      </c>
      <c r="C2314" t="s">
        <v>138</v>
      </c>
      <c r="D2314" t="s">
        <v>52</v>
      </c>
      <c r="E2314">
        <v>2050</v>
      </c>
      <c r="F2314">
        <v>36.343081867307831</v>
      </c>
    </row>
    <row r="2315" spans="1:6" x14ac:dyDescent="0.35">
      <c r="A2315" t="s">
        <v>161</v>
      </c>
      <c r="B2315" t="s">
        <v>11</v>
      </c>
      <c r="C2315" t="s">
        <v>138</v>
      </c>
      <c r="D2315" t="s">
        <v>53</v>
      </c>
      <c r="E2315">
        <v>2050</v>
      </c>
      <c r="F2315">
        <v>28548.400000000001</v>
      </c>
    </row>
    <row r="2316" spans="1:6" x14ac:dyDescent="0.35">
      <c r="A2316" t="s">
        <v>161</v>
      </c>
      <c r="B2316" t="s">
        <v>11</v>
      </c>
      <c r="C2316" t="s">
        <v>138</v>
      </c>
      <c r="D2316" t="s">
        <v>33</v>
      </c>
      <c r="E2316">
        <v>2050</v>
      </c>
      <c r="F2316">
        <v>0</v>
      </c>
    </row>
    <row r="2317" spans="1:6" x14ac:dyDescent="0.35">
      <c r="A2317" t="s">
        <v>161</v>
      </c>
      <c r="B2317" t="s">
        <v>11</v>
      </c>
      <c r="C2317" t="s">
        <v>138</v>
      </c>
      <c r="D2317" t="s">
        <v>34</v>
      </c>
      <c r="E2317">
        <v>2050</v>
      </c>
      <c r="F2317">
        <v>0</v>
      </c>
    </row>
    <row r="2318" spans="1:6" x14ac:dyDescent="0.35">
      <c r="A2318" t="s">
        <v>161</v>
      </c>
      <c r="B2318" t="s">
        <v>9</v>
      </c>
      <c r="C2318" t="s">
        <v>136</v>
      </c>
      <c r="D2318" t="s">
        <v>48</v>
      </c>
      <c r="E2318">
        <v>2019</v>
      </c>
      <c r="F2318">
        <v>728216.84089200001</v>
      </c>
    </row>
    <row r="2319" spans="1:6" x14ac:dyDescent="0.35">
      <c r="A2319" t="s">
        <v>161</v>
      </c>
      <c r="B2319" t="s">
        <v>9</v>
      </c>
      <c r="C2319" t="s">
        <v>136</v>
      </c>
      <c r="D2319" t="s">
        <v>48</v>
      </c>
      <c r="E2319">
        <v>2030</v>
      </c>
      <c r="F2319">
        <v>872369.9448285551</v>
      </c>
    </row>
    <row r="2320" spans="1:6" x14ac:dyDescent="0.35">
      <c r="A2320" t="s">
        <v>161</v>
      </c>
      <c r="B2320" t="s">
        <v>9</v>
      </c>
      <c r="C2320" t="s">
        <v>136</v>
      </c>
      <c r="D2320" t="s">
        <v>48</v>
      </c>
      <c r="E2320">
        <v>2050</v>
      </c>
      <c r="F2320">
        <v>868816.20672013925</v>
      </c>
    </row>
    <row r="2321" spans="1:6" x14ac:dyDescent="0.35">
      <c r="A2321" t="s">
        <v>161</v>
      </c>
      <c r="B2321" t="s">
        <v>9</v>
      </c>
      <c r="C2321" t="s">
        <v>138</v>
      </c>
      <c r="D2321" t="s">
        <v>48</v>
      </c>
      <c r="E2321">
        <v>2019</v>
      </c>
      <c r="F2321">
        <v>104128.58905499999</v>
      </c>
    </row>
    <row r="2322" spans="1:6" x14ac:dyDescent="0.35">
      <c r="A2322" t="s">
        <v>161</v>
      </c>
      <c r="B2322" t="s">
        <v>9</v>
      </c>
      <c r="C2322" t="s">
        <v>138</v>
      </c>
      <c r="D2322" t="s">
        <v>48</v>
      </c>
      <c r="E2322">
        <v>2030</v>
      </c>
      <c r="F2322">
        <v>124225.03152224726</v>
      </c>
    </row>
    <row r="2323" spans="1:6" x14ac:dyDescent="0.35">
      <c r="A2323" t="s">
        <v>161</v>
      </c>
      <c r="B2323" t="s">
        <v>9</v>
      </c>
      <c r="C2323" t="s">
        <v>138</v>
      </c>
      <c r="D2323" t="s">
        <v>48</v>
      </c>
      <c r="E2323">
        <v>2050</v>
      </c>
      <c r="F2323">
        <v>123674.90928891925</v>
      </c>
    </row>
    <row r="2324" spans="1:6" x14ac:dyDescent="0.35">
      <c r="A2324" t="s">
        <v>161</v>
      </c>
      <c r="B2324" t="s">
        <v>8</v>
      </c>
      <c r="C2324" t="s">
        <v>136</v>
      </c>
      <c r="D2324" t="s">
        <v>27</v>
      </c>
      <c r="E2324">
        <v>2019</v>
      </c>
      <c r="F2324">
        <v>5879215.2019956242</v>
      </c>
    </row>
    <row r="2325" spans="1:6" x14ac:dyDescent="0.35">
      <c r="A2325" t="s">
        <v>161</v>
      </c>
      <c r="B2325" t="s">
        <v>8</v>
      </c>
      <c r="C2325" t="s">
        <v>136</v>
      </c>
      <c r="D2325" t="s">
        <v>48</v>
      </c>
      <c r="E2325">
        <v>2019</v>
      </c>
      <c r="F2325">
        <v>773085.89354292618</v>
      </c>
    </row>
    <row r="2326" spans="1:6" x14ac:dyDescent="0.35">
      <c r="A2326" t="s">
        <v>161</v>
      </c>
      <c r="B2326" t="s">
        <v>8</v>
      </c>
      <c r="C2326" t="s">
        <v>136</v>
      </c>
      <c r="D2326" t="s">
        <v>29</v>
      </c>
      <c r="E2326">
        <v>2019</v>
      </c>
      <c r="F2326">
        <v>0</v>
      </c>
    </row>
    <row r="2327" spans="1:6" x14ac:dyDescent="0.35">
      <c r="A2327" t="s">
        <v>161</v>
      </c>
      <c r="B2327" t="s">
        <v>8</v>
      </c>
      <c r="C2327" t="s">
        <v>136</v>
      </c>
      <c r="D2327" t="s">
        <v>32</v>
      </c>
      <c r="E2327">
        <v>2019</v>
      </c>
      <c r="F2327">
        <v>64498.47547519199</v>
      </c>
    </row>
    <row r="2328" spans="1:6" x14ac:dyDescent="0.35">
      <c r="A2328" t="s">
        <v>161</v>
      </c>
      <c r="B2328" t="s">
        <v>8</v>
      </c>
      <c r="C2328" t="s">
        <v>136</v>
      </c>
      <c r="D2328" t="s">
        <v>51</v>
      </c>
      <c r="E2328">
        <v>2019</v>
      </c>
      <c r="F2328">
        <v>841167.61765562883</v>
      </c>
    </row>
    <row r="2329" spans="1:6" x14ac:dyDescent="0.35">
      <c r="A2329" t="s">
        <v>161</v>
      </c>
      <c r="B2329" t="s">
        <v>8</v>
      </c>
      <c r="C2329" t="s">
        <v>136</v>
      </c>
      <c r="D2329" t="s">
        <v>50</v>
      </c>
      <c r="E2329">
        <v>2019</v>
      </c>
      <c r="F2329">
        <v>5657053.7864699634</v>
      </c>
    </row>
    <row r="2330" spans="1:6" x14ac:dyDescent="0.35">
      <c r="A2330" t="s">
        <v>161</v>
      </c>
      <c r="B2330" t="s">
        <v>8</v>
      </c>
      <c r="C2330" t="s">
        <v>136</v>
      </c>
      <c r="D2330" t="s">
        <v>54</v>
      </c>
      <c r="E2330">
        <v>2019</v>
      </c>
      <c r="F2330">
        <v>214099.10609126228</v>
      </c>
    </row>
    <row r="2331" spans="1:6" x14ac:dyDescent="0.35">
      <c r="A2331" t="s">
        <v>161</v>
      </c>
      <c r="B2331" t="s">
        <v>8</v>
      </c>
      <c r="C2331" t="s">
        <v>136</v>
      </c>
      <c r="D2331" t="s">
        <v>34</v>
      </c>
      <c r="E2331">
        <v>2019</v>
      </c>
      <c r="F2331">
        <v>0</v>
      </c>
    </row>
    <row r="2332" spans="1:6" x14ac:dyDescent="0.35">
      <c r="A2332" t="s">
        <v>161</v>
      </c>
      <c r="B2332" t="s">
        <v>8</v>
      </c>
      <c r="C2332" t="s">
        <v>136</v>
      </c>
      <c r="D2332" t="s">
        <v>33</v>
      </c>
      <c r="E2332">
        <v>2019</v>
      </c>
      <c r="F2332">
        <v>0</v>
      </c>
    </row>
    <row r="2333" spans="1:6" x14ac:dyDescent="0.35">
      <c r="A2333" t="s">
        <v>161</v>
      </c>
      <c r="B2333" t="s">
        <v>8</v>
      </c>
      <c r="C2333" t="s">
        <v>136</v>
      </c>
      <c r="D2333" t="s">
        <v>49</v>
      </c>
      <c r="E2333">
        <v>2019</v>
      </c>
      <c r="F2333">
        <v>12237689.9092583</v>
      </c>
    </row>
    <row r="2334" spans="1:6" x14ac:dyDescent="0.35">
      <c r="A2334" t="s">
        <v>161</v>
      </c>
      <c r="B2334" t="s">
        <v>8</v>
      </c>
      <c r="C2334" t="s">
        <v>136</v>
      </c>
      <c r="D2334" t="s">
        <v>55</v>
      </c>
      <c r="E2334">
        <v>2019</v>
      </c>
      <c r="F2334">
        <v>1515714.1736670118</v>
      </c>
    </row>
    <row r="2335" spans="1:6" x14ac:dyDescent="0.35">
      <c r="A2335" t="s">
        <v>161</v>
      </c>
      <c r="B2335" t="s">
        <v>8</v>
      </c>
      <c r="C2335" t="s">
        <v>136</v>
      </c>
      <c r="D2335" t="s">
        <v>56</v>
      </c>
      <c r="E2335">
        <v>2019</v>
      </c>
      <c r="F2335">
        <v>0</v>
      </c>
    </row>
    <row r="2336" spans="1:6" x14ac:dyDescent="0.35">
      <c r="A2336" t="s">
        <v>161</v>
      </c>
      <c r="B2336" t="s">
        <v>8</v>
      </c>
      <c r="C2336" t="s">
        <v>136</v>
      </c>
      <c r="D2336" t="s">
        <v>57</v>
      </c>
      <c r="E2336">
        <v>2019</v>
      </c>
      <c r="F2336">
        <v>0</v>
      </c>
    </row>
    <row r="2337" spans="1:6" x14ac:dyDescent="0.35">
      <c r="A2337" t="s">
        <v>161</v>
      </c>
      <c r="B2337" t="s">
        <v>8</v>
      </c>
      <c r="C2337" t="s">
        <v>136</v>
      </c>
      <c r="D2337" t="s">
        <v>58</v>
      </c>
      <c r="E2337">
        <v>2019</v>
      </c>
      <c r="F2337">
        <v>39415.735012617326</v>
      </c>
    </row>
    <row r="2338" spans="1:6" x14ac:dyDescent="0.35">
      <c r="A2338" t="s">
        <v>161</v>
      </c>
      <c r="B2338" t="s">
        <v>8</v>
      </c>
      <c r="C2338" t="s">
        <v>136</v>
      </c>
      <c r="D2338" t="s">
        <v>59</v>
      </c>
      <c r="E2338">
        <v>2019</v>
      </c>
      <c r="F2338">
        <v>4828427.5390456235</v>
      </c>
    </row>
    <row r="2339" spans="1:6" x14ac:dyDescent="0.35">
      <c r="A2339" t="s">
        <v>161</v>
      </c>
      <c r="B2339" t="s">
        <v>8</v>
      </c>
      <c r="C2339" t="s">
        <v>136</v>
      </c>
      <c r="D2339" t="s">
        <v>27</v>
      </c>
      <c r="E2339">
        <v>2030</v>
      </c>
      <c r="F2339">
        <v>6861973.5066809058</v>
      </c>
    </row>
    <row r="2340" spans="1:6" x14ac:dyDescent="0.35">
      <c r="A2340" t="s">
        <v>161</v>
      </c>
      <c r="B2340" t="s">
        <v>8</v>
      </c>
      <c r="C2340" t="s">
        <v>136</v>
      </c>
      <c r="D2340" t="s">
        <v>48</v>
      </c>
      <c r="E2340">
        <v>2030</v>
      </c>
      <c r="F2340">
        <v>927703.07225151139</v>
      </c>
    </row>
    <row r="2341" spans="1:6" x14ac:dyDescent="0.35">
      <c r="A2341" t="s">
        <v>161</v>
      </c>
      <c r="B2341" t="s">
        <v>8</v>
      </c>
      <c r="C2341" t="s">
        <v>136</v>
      </c>
      <c r="D2341" t="s">
        <v>29</v>
      </c>
      <c r="E2341">
        <v>2030</v>
      </c>
      <c r="F2341">
        <v>0</v>
      </c>
    </row>
    <row r="2342" spans="1:6" x14ac:dyDescent="0.35">
      <c r="A2342" t="s">
        <v>161</v>
      </c>
      <c r="B2342" t="s">
        <v>8</v>
      </c>
      <c r="C2342" t="s">
        <v>136</v>
      </c>
      <c r="D2342" t="s">
        <v>32</v>
      </c>
      <c r="E2342">
        <v>2030</v>
      </c>
      <c r="F2342">
        <v>77398.170570230373</v>
      </c>
    </row>
    <row r="2343" spans="1:6" x14ac:dyDescent="0.35">
      <c r="A2343" t="s">
        <v>161</v>
      </c>
      <c r="B2343" t="s">
        <v>8</v>
      </c>
      <c r="C2343" t="s">
        <v>136</v>
      </c>
      <c r="D2343" t="s">
        <v>51</v>
      </c>
      <c r="E2343">
        <v>2030</v>
      </c>
      <c r="F2343">
        <v>2150400.0267747981</v>
      </c>
    </row>
    <row r="2344" spans="1:6" x14ac:dyDescent="0.35">
      <c r="A2344" t="s">
        <v>161</v>
      </c>
      <c r="B2344" t="s">
        <v>8</v>
      </c>
      <c r="C2344" t="s">
        <v>136</v>
      </c>
      <c r="D2344" t="s">
        <v>50</v>
      </c>
      <c r="E2344">
        <v>2030</v>
      </c>
      <c r="F2344">
        <v>6788464.5437639551</v>
      </c>
    </row>
    <row r="2345" spans="1:6" x14ac:dyDescent="0.35">
      <c r="A2345" t="s">
        <v>161</v>
      </c>
      <c r="B2345" t="s">
        <v>8</v>
      </c>
      <c r="C2345" t="s">
        <v>136</v>
      </c>
      <c r="D2345" t="s">
        <v>54</v>
      </c>
      <c r="E2345">
        <v>2030</v>
      </c>
      <c r="F2345">
        <v>256918.92730951472</v>
      </c>
    </row>
    <row r="2346" spans="1:6" x14ac:dyDescent="0.35">
      <c r="A2346" t="s">
        <v>161</v>
      </c>
      <c r="B2346" t="s">
        <v>8</v>
      </c>
      <c r="C2346" t="s">
        <v>136</v>
      </c>
      <c r="D2346" t="s">
        <v>34</v>
      </c>
      <c r="E2346">
        <v>2030</v>
      </c>
      <c r="F2346">
        <v>0</v>
      </c>
    </row>
    <row r="2347" spans="1:6" x14ac:dyDescent="0.35">
      <c r="A2347" t="s">
        <v>161</v>
      </c>
      <c r="B2347" t="s">
        <v>8</v>
      </c>
      <c r="C2347" t="s">
        <v>136</v>
      </c>
      <c r="D2347" t="s">
        <v>33</v>
      </c>
      <c r="E2347">
        <v>2030</v>
      </c>
      <c r="F2347">
        <v>0</v>
      </c>
    </row>
    <row r="2348" spans="1:6" x14ac:dyDescent="0.35">
      <c r="A2348" t="s">
        <v>161</v>
      </c>
      <c r="B2348" t="s">
        <v>8</v>
      </c>
      <c r="C2348" t="s">
        <v>136</v>
      </c>
      <c r="D2348" t="s">
        <v>49</v>
      </c>
      <c r="E2348">
        <v>2030</v>
      </c>
      <c r="F2348">
        <v>14685227.891109958</v>
      </c>
    </row>
    <row r="2349" spans="1:6" x14ac:dyDescent="0.35">
      <c r="A2349" t="s">
        <v>161</v>
      </c>
      <c r="B2349" t="s">
        <v>8</v>
      </c>
      <c r="C2349" t="s">
        <v>136</v>
      </c>
      <c r="D2349" t="s">
        <v>55</v>
      </c>
      <c r="E2349">
        <v>2030</v>
      </c>
      <c r="F2349">
        <v>1818857.0084004137</v>
      </c>
    </row>
    <row r="2350" spans="1:6" x14ac:dyDescent="0.35">
      <c r="A2350" t="s">
        <v>161</v>
      </c>
      <c r="B2350" t="s">
        <v>8</v>
      </c>
      <c r="C2350" t="s">
        <v>136</v>
      </c>
      <c r="D2350" t="s">
        <v>56</v>
      </c>
      <c r="E2350">
        <v>2030</v>
      </c>
      <c r="F2350">
        <v>0</v>
      </c>
    </row>
    <row r="2351" spans="1:6" x14ac:dyDescent="0.35">
      <c r="A2351" t="s">
        <v>161</v>
      </c>
      <c r="B2351" t="s">
        <v>8</v>
      </c>
      <c r="C2351" t="s">
        <v>136</v>
      </c>
      <c r="D2351" t="s">
        <v>57</v>
      </c>
      <c r="E2351">
        <v>2030</v>
      </c>
      <c r="F2351">
        <v>0</v>
      </c>
    </row>
    <row r="2352" spans="1:6" x14ac:dyDescent="0.35">
      <c r="A2352" t="s">
        <v>161</v>
      </c>
      <c r="B2352" t="s">
        <v>8</v>
      </c>
      <c r="C2352" t="s">
        <v>136</v>
      </c>
      <c r="D2352" t="s">
        <v>58</v>
      </c>
      <c r="E2352">
        <v>2030</v>
      </c>
      <c r="F2352">
        <v>47298.882015140785</v>
      </c>
    </row>
    <row r="2353" spans="1:6" x14ac:dyDescent="0.35">
      <c r="A2353" t="s">
        <v>161</v>
      </c>
      <c r="B2353" t="s">
        <v>8</v>
      </c>
      <c r="C2353" t="s">
        <v>136</v>
      </c>
      <c r="D2353" t="s">
        <v>59</v>
      </c>
      <c r="E2353">
        <v>2030</v>
      </c>
      <c r="F2353">
        <v>5794113.0468547465</v>
      </c>
    </row>
    <row r="2354" spans="1:6" x14ac:dyDescent="0.35">
      <c r="A2354" t="s">
        <v>161</v>
      </c>
      <c r="B2354" t="s">
        <v>8</v>
      </c>
      <c r="C2354" t="s">
        <v>136</v>
      </c>
      <c r="D2354" t="s">
        <v>27</v>
      </c>
      <c r="E2354">
        <v>2050</v>
      </c>
      <c r="F2354">
        <v>6861973.5066809058</v>
      </c>
    </row>
    <row r="2355" spans="1:6" x14ac:dyDescent="0.35">
      <c r="A2355" t="s">
        <v>161</v>
      </c>
      <c r="B2355" t="s">
        <v>8</v>
      </c>
      <c r="C2355" t="s">
        <v>136</v>
      </c>
      <c r="D2355" t="s">
        <v>48</v>
      </c>
      <c r="E2355">
        <v>2050</v>
      </c>
      <c r="F2355">
        <v>927703.07225151139</v>
      </c>
    </row>
    <row r="2356" spans="1:6" x14ac:dyDescent="0.35">
      <c r="A2356" t="s">
        <v>161</v>
      </c>
      <c r="B2356" t="s">
        <v>8</v>
      </c>
      <c r="C2356" t="s">
        <v>136</v>
      </c>
      <c r="D2356" t="s">
        <v>29</v>
      </c>
      <c r="E2356">
        <v>2050</v>
      </c>
      <c r="F2356">
        <v>0</v>
      </c>
    </row>
    <row r="2357" spans="1:6" x14ac:dyDescent="0.35">
      <c r="A2357" t="s">
        <v>161</v>
      </c>
      <c r="B2357" t="s">
        <v>8</v>
      </c>
      <c r="C2357" t="s">
        <v>136</v>
      </c>
      <c r="D2357" t="s">
        <v>32</v>
      </c>
      <c r="E2357">
        <v>2050</v>
      </c>
      <c r="F2357">
        <v>77398.170570230373</v>
      </c>
    </row>
    <row r="2358" spans="1:6" x14ac:dyDescent="0.35">
      <c r="A2358" t="s">
        <v>161</v>
      </c>
      <c r="B2358" t="s">
        <v>8</v>
      </c>
      <c r="C2358" t="s">
        <v>136</v>
      </c>
      <c r="D2358" t="s">
        <v>51</v>
      </c>
      <c r="E2358">
        <v>2050</v>
      </c>
      <c r="F2358">
        <v>2150400.0267747981</v>
      </c>
    </row>
    <row r="2359" spans="1:6" x14ac:dyDescent="0.35">
      <c r="A2359" t="s">
        <v>161</v>
      </c>
      <c r="B2359" t="s">
        <v>8</v>
      </c>
      <c r="C2359" t="s">
        <v>136</v>
      </c>
      <c r="D2359" t="s">
        <v>50</v>
      </c>
      <c r="E2359">
        <v>2050</v>
      </c>
      <c r="F2359">
        <v>6788464.5437639551</v>
      </c>
    </row>
    <row r="2360" spans="1:6" x14ac:dyDescent="0.35">
      <c r="A2360" t="s">
        <v>161</v>
      </c>
      <c r="B2360" t="s">
        <v>8</v>
      </c>
      <c r="C2360" t="s">
        <v>136</v>
      </c>
      <c r="D2360" t="s">
        <v>54</v>
      </c>
      <c r="E2360">
        <v>2050</v>
      </c>
      <c r="F2360">
        <v>256918.92730951472</v>
      </c>
    </row>
    <row r="2361" spans="1:6" x14ac:dyDescent="0.35">
      <c r="A2361" t="s">
        <v>161</v>
      </c>
      <c r="B2361" t="s">
        <v>8</v>
      </c>
      <c r="C2361" t="s">
        <v>136</v>
      </c>
      <c r="D2361" t="s">
        <v>34</v>
      </c>
      <c r="E2361">
        <v>2050</v>
      </c>
      <c r="F2361">
        <v>0</v>
      </c>
    </row>
    <row r="2362" spans="1:6" x14ac:dyDescent="0.35">
      <c r="A2362" t="s">
        <v>161</v>
      </c>
      <c r="B2362" t="s">
        <v>8</v>
      </c>
      <c r="C2362" t="s">
        <v>136</v>
      </c>
      <c r="D2362" t="s">
        <v>33</v>
      </c>
      <c r="E2362">
        <v>2050</v>
      </c>
      <c r="F2362">
        <v>0</v>
      </c>
    </row>
    <row r="2363" spans="1:6" x14ac:dyDescent="0.35">
      <c r="A2363" t="s">
        <v>161</v>
      </c>
      <c r="B2363" t="s">
        <v>8</v>
      </c>
      <c r="C2363" t="s">
        <v>136</v>
      </c>
      <c r="D2363" t="s">
        <v>49</v>
      </c>
      <c r="E2363">
        <v>2050</v>
      </c>
      <c r="F2363">
        <v>14685227.891109958</v>
      </c>
    </row>
    <row r="2364" spans="1:6" x14ac:dyDescent="0.35">
      <c r="A2364" t="s">
        <v>161</v>
      </c>
      <c r="B2364" t="s">
        <v>8</v>
      </c>
      <c r="C2364" t="s">
        <v>136</v>
      </c>
      <c r="D2364" t="s">
        <v>55</v>
      </c>
      <c r="E2364">
        <v>2050</v>
      </c>
      <c r="F2364">
        <v>1818857.0084004137</v>
      </c>
    </row>
    <row r="2365" spans="1:6" x14ac:dyDescent="0.35">
      <c r="A2365" t="s">
        <v>161</v>
      </c>
      <c r="B2365" t="s">
        <v>8</v>
      </c>
      <c r="C2365" t="s">
        <v>136</v>
      </c>
      <c r="D2365" t="s">
        <v>56</v>
      </c>
      <c r="E2365">
        <v>2050</v>
      </c>
      <c r="F2365">
        <v>0</v>
      </c>
    </row>
    <row r="2366" spans="1:6" x14ac:dyDescent="0.35">
      <c r="A2366" t="s">
        <v>161</v>
      </c>
      <c r="B2366" t="s">
        <v>8</v>
      </c>
      <c r="C2366" t="s">
        <v>136</v>
      </c>
      <c r="D2366" t="s">
        <v>57</v>
      </c>
      <c r="E2366">
        <v>2050</v>
      </c>
      <c r="F2366">
        <v>0</v>
      </c>
    </row>
    <row r="2367" spans="1:6" x14ac:dyDescent="0.35">
      <c r="A2367" t="s">
        <v>161</v>
      </c>
      <c r="B2367" t="s">
        <v>8</v>
      </c>
      <c r="C2367" t="s">
        <v>136</v>
      </c>
      <c r="D2367" t="s">
        <v>58</v>
      </c>
      <c r="E2367">
        <v>2050</v>
      </c>
      <c r="F2367">
        <v>47298.882015140785</v>
      </c>
    </row>
    <row r="2368" spans="1:6" x14ac:dyDescent="0.35">
      <c r="A2368" t="s">
        <v>161</v>
      </c>
      <c r="B2368" t="s">
        <v>8</v>
      </c>
      <c r="C2368" t="s">
        <v>136</v>
      </c>
      <c r="D2368" t="s">
        <v>59</v>
      </c>
      <c r="E2368">
        <v>2050</v>
      </c>
      <c r="F2368">
        <v>5794113.0468547465</v>
      </c>
    </row>
    <row r="2369" spans="1:6" x14ac:dyDescent="0.35">
      <c r="A2369" t="s">
        <v>161</v>
      </c>
      <c r="B2369" t="s">
        <v>8</v>
      </c>
      <c r="C2369" t="s">
        <v>138</v>
      </c>
      <c r="D2369" t="s">
        <v>27</v>
      </c>
      <c r="E2369">
        <v>2019</v>
      </c>
      <c r="F2369">
        <v>721621.60770550335</v>
      </c>
    </row>
    <row r="2370" spans="1:6" x14ac:dyDescent="0.35">
      <c r="A2370" t="s">
        <v>161</v>
      </c>
      <c r="B2370" t="s">
        <v>8</v>
      </c>
      <c r="C2370" t="s">
        <v>138</v>
      </c>
      <c r="D2370" t="s">
        <v>48</v>
      </c>
      <c r="E2370">
        <v>2019</v>
      </c>
      <c r="F2370">
        <v>94889.448034412548</v>
      </c>
    </row>
    <row r="2371" spans="1:6" x14ac:dyDescent="0.35">
      <c r="A2371" t="s">
        <v>161</v>
      </c>
      <c r="B2371" t="s">
        <v>8</v>
      </c>
      <c r="C2371" t="s">
        <v>138</v>
      </c>
      <c r="D2371" t="s">
        <v>29</v>
      </c>
      <c r="E2371">
        <v>2019</v>
      </c>
      <c r="F2371">
        <v>0</v>
      </c>
    </row>
    <row r="2372" spans="1:6" x14ac:dyDescent="0.35">
      <c r="A2372" t="s">
        <v>161</v>
      </c>
      <c r="B2372" t="s">
        <v>8</v>
      </c>
      <c r="C2372" t="s">
        <v>138</v>
      </c>
      <c r="D2372" t="s">
        <v>32</v>
      </c>
      <c r="E2372">
        <v>2019</v>
      </c>
      <c r="F2372">
        <v>7916.616753740097</v>
      </c>
    </row>
    <row r="2373" spans="1:6" x14ac:dyDescent="0.35">
      <c r="A2373" t="s">
        <v>161</v>
      </c>
      <c r="B2373" t="s">
        <v>8</v>
      </c>
      <c r="C2373" t="s">
        <v>138</v>
      </c>
      <c r="D2373" t="s">
        <v>51</v>
      </c>
      <c r="E2373">
        <v>2019</v>
      </c>
      <c r="F2373">
        <v>103245.87683002709</v>
      </c>
    </row>
    <row r="2374" spans="1:6" x14ac:dyDescent="0.35">
      <c r="A2374" t="s">
        <v>161</v>
      </c>
      <c r="B2374" t="s">
        <v>8</v>
      </c>
      <c r="C2374" t="s">
        <v>138</v>
      </c>
      <c r="D2374" t="s">
        <v>50</v>
      </c>
      <c r="E2374">
        <v>2019</v>
      </c>
      <c r="F2374">
        <v>694353.2611092875</v>
      </c>
    </row>
    <row r="2375" spans="1:6" x14ac:dyDescent="0.35">
      <c r="A2375" t="s">
        <v>161</v>
      </c>
      <c r="B2375" t="s">
        <v>8</v>
      </c>
      <c r="C2375" t="s">
        <v>138</v>
      </c>
      <c r="D2375" t="s">
        <v>54</v>
      </c>
      <c r="E2375">
        <v>2019</v>
      </c>
      <c r="F2375">
        <v>26278.769501998373</v>
      </c>
    </row>
    <row r="2376" spans="1:6" x14ac:dyDescent="0.35">
      <c r="A2376" t="s">
        <v>161</v>
      </c>
      <c r="B2376" t="s">
        <v>8</v>
      </c>
      <c r="C2376" t="s">
        <v>138</v>
      </c>
      <c r="D2376" t="s">
        <v>34</v>
      </c>
      <c r="E2376">
        <v>2019</v>
      </c>
      <c r="F2376">
        <v>0</v>
      </c>
    </row>
    <row r="2377" spans="1:6" x14ac:dyDescent="0.35">
      <c r="A2377" t="s">
        <v>161</v>
      </c>
      <c r="B2377" t="s">
        <v>8</v>
      </c>
      <c r="C2377" t="s">
        <v>138</v>
      </c>
      <c r="D2377" t="s">
        <v>33</v>
      </c>
      <c r="E2377">
        <v>2019</v>
      </c>
      <c r="F2377">
        <v>0</v>
      </c>
    </row>
    <row r="2378" spans="1:6" x14ac:dyDescent="0.35">
      <c r="A2378" t="s">
        <v>161</v>
      </c>
      <c r="B2378" t="s">
        <v>8</v>
      </c>
      <c r="C2378" t="s">
        <v>138</v>
      </c>
      <c r="D2378" t="s">
        <v>49</v>
      </c>
      <c r="E2378">
        <v>2019</v>
      </c>
      <c r="F2378">
        <v>1502068.0760117143</v>
      </c>
    </row>
    <row r="2379" spans="1:6" x14ac:dyDescent="0.35">
      <c r="A2379" t="s">
        <v>161</v>
      </c>
      <c r="B2379" t="s">
        <v>8</v>
      </c>
      <c r="C2379" t="s">
        <v>138</v>
      </c>
      <c r="D2379" t="s">
        <v>55</v>
      </c>
      <c r="E2379">
        <v>2019</v>
      </c>
      <c r="F2379">
        <v>186040.49371289223</v>
      </c>
    </row>
    <row r="2380" spans="1:6" x14ac:dyDescent="0.35">
      <c r="A2380" t="s">
        <v>161</v>
      </c>
      <c r="B2380" t="s">
        <v>8</v>
      </c>
      <c r="C2380" t="s">
        <v>138</v>
      </c>
      <c r="D2380" t="s">
        <v>56</v>
      </c>
      <c r="E2380">
        <v>2019</v>
      </c>
      <c r="F2380">
        <v>0</v>
      </c>
    </row>
    <row r="2381" spans="1:6" x14ac:dyDescent="0.35">
      <c r="A2381" t="s">
        <v>161</v>
      </c>
      <c r="B2381" t="s">
        <v>8</v>
      </c>
      <c r="C2381" t="s">
        <v>138</v>
      </c>
      <c r="D2381" t="s">
        <v>57</v>
      </c>
      <c r="E2381">
        <v>2019</v>
      </c>
      <c r="F2381">
        <v>0</v>
      </c>
    </row>
    <row r="2382" spans="1:6" x14ac:dyDescent="0.35">
      <c r="A2382" t="s">
        <v>161</v>
      </c>
      <c r="B2382" t="s">
        <v>8</v>
      </c>
      <c r="C2382" t="s">
        <v>138</v>
      </c>
      <c r="D2382" t="s">
        <v>58</v>
      </c>
      <c r="E2382">
        <v>2019</v>
      </c>
      <c r="F2382">
        <v>4837.9324606189475</v>
      </c>
    </row>
    <row r="2383" spans="1:6" x14ac:dyDescent="0.35">
      <c r="A2383" t="s">
        <v>161</v>
      </c>
      <c r="B2383" t="s">
        <v>8</v>
      </c>
      <c r="C2383" t="s">
        <v>138</v>
      </c>
      <c r="D2383" t="s">
        <v>59</v>
      </c>
      <c r="E2383">
        <v>2019</v>
      </c>
      <c r="F2383">
        <v>592646.72642582108</v>
      </c>
    </row>
    <row r="2384" spans="1:6" x14ac:dyDescent="0.35">
      <c r="A2384" t="s">
        <v>161</v>
      </c>
      <c r="B2384" t="s">
        <v>8</v>
      </c>
      <c r="C2384" t="s">
        <v>138</v>
      </c>
      <c r="D2384" t="s">
        <v>27</v>
      </c>
      <c r="E2384">
        <v>2030</v>
      </c>
      <c r="F2384">
        <v>842246.48763373005</v>
      </c>
    </row>
    <row r="2385" spans="1:6" x14ac:dyDescent="0.35">
      <c r="A2385" t="s">
        <v>161</v>
      </c>
      <c r="B2385" t="s">
        <v>8</v>
      </c>
      <c r="C2385" t="s">
        <v>138</v>
      </c>
      <c r="D2385" t="s">
        <v>48</v>
      </c>
      <c r="E2385">
        <v>2030</v>
      </c>
      <c r="F2385">
        <v>113867.33764129503</v>
      </c>
    </row>
    <row r="2386" spans="1:6" x14ac:dyDescent="0.35">
      <c r="A2386" t="s">
        <v>161</v>
      </c>
      <c r="B2386" t="s">
        <v>8</v>
      </c>
      <c r="C2386" t="s">
        <v>138</v>
      </c>
      <c r="D2386" t="s">
        <v>29</v>
      </c>
      <c r="E2386">
        <v>2030</v>
      </c>
      <c r="F2386">
        <v>0</v>
      </c>
    </row>
    <row r="2387" spans="1:6" x14ac:dyDescent="0.35">
      <c r="A2387" t="s">
        <v>161</v>
      </c>
      <c r="B2387" t="s">
        <v>8</v>
      </c>
      <c r="C2387" t="s">
        <v>138</v>
      </c>
      <c r="D2387" t="s">
        <v>32</v>
      </c>
      <c r="E2387">
        <v>2030</v>
      </c>
      <c r="F2387">
        <v>9499.9401044881142</v>
      </c>
    </row>
    <row r="2388" spans="1:6" x14ac:dyDescent="0.35">
      <c r="A2388" t="s">
        <v>161</v>
      </c>
      <c r="B2388" t="s">
        <v>8</v>
      </c>
      <c r="C2388" t="s">
        <v>138</v>
      </c>
      <c r="D2388" t="s">
        <v>51</v>
      </c>
      <c r="E2388">
        <v>2030</v>
      </c>
      <c r="F2388">
        <v>263942.56226655166</v>
      </c>
    </row>
    <row r="2389" spans="1:6" x14ac:dyDescent="0.35">
      <c r="A2389" t="s">
        <v>161</v>
      </c>
      <c r="B2389" t="s">
        <v>8</v>
      </c>
      <c r="C2389" t="s">
        <v>138</v>
      </c>
      <c r="D2389" t="s">
        <v>50</v>
      </c>
      <c r="E2389">
        <v>2030</v>
      </c>
      <c r="F2389">
        <v>833223.91333114496</v>
      </c>
    </row>
    <row r="2390" spans="1:6" x14ac:dyDescent="0.35">
      <c r="A2390" t="s">
        <v>161</v>
      </c>
      <c r="B2390" t="s">
        <v>8</v>
      </c>
      <c r="C2390" t="s">
        <v>138</v>
      </c>
      <c r="D2390" t="s">
        <v>54</v>
      </c>
      <c r="E2390">
        <v>2030</v>
      </c>
      <c r="F2390">
        <v>31534.523402398045</v>
      </c>
    </row>
    <row r="2391" spans="1:6" x14ac:dyDescent="0.35">
      <c r="A2391" t="s">
        <v>161</v>
      </c>
      <c r="B2391" t="s">
        <v>8</v>
      </c>
      <c r="C2391" t="s">
        <v>138</v>
      </c>
      <c r="D2391" t="s">
        <v>34</v>
      </c>
      <c r="E2391">
        <v>2030</v>
      </c>
      <c r="F2391">
        <v>0</v>
      </c>
    </row>
    <row r="2392" spans="1:6" x14ac:dyDescent="0.35">
      <c r="A2392" t="s">
        <v>161</v>
      </c>
      <c r="B2392" t="s">
        <v>8</v>
      </c>
      <c r="C2392" t="s">
        <v>138</v>
      </c>
      <c r="D2392" t="s">
        <v>33</v>
      </c>
      <c r="E2392">
        <v>2030</v>
      </c>
      <c r="F2392">
        <v>0</v>
      </c>
    </row>
    <row r="2393" spans="1:6" x14ac:dyDescent="0.35">
      <c r="A2393" t="s">
        <v>161</v>
      </c>
      <c r="B2393" t="s">
        <v>8</v>
      </c>
      <c r="C2393" t="s">
        <v>138</v>
      </c>
      <c r="D2393" t="s">
        <v>49</v>
      </c>
      <c r="E2393">
        <v>2030</v>
      </c>
      <c r="F2393">
        <v>1802481.6912140569</v>
      </c>
    </row>
    <row r="2394" spans="1:6" x14ac:dyDescent="0.35">
      <c r="A2394" t="s">
        <v>161</v>
      </c>
      <c r="B2394" t="s">
        <v>8</v>
      </c>
      <c r="C2394" t="s">
        <v>138</v>
      </c>
      <c r="D2394" t="s">
        <v>55</v>
      </c>
      <c r="E2394">
        <v>2030</v>
      </c>
      <c r="F2394">
        <v>223248.59245547064</v>
      </c>
    </row>
    <row r="2395" spans="1:6" x14ac:dyDescent="0.35">
      <c r="A2395" t="s">
        <v>161</v>
      </c>
      <c r="B2395" t="s">
        <v>8</v>
      </c>
      <c r="C2395" t="s">
        <v>138</v>
      </c>
      <c r="D2395" t="s">
        <v>56</v>
      </c>
      <c r="E2395">
        <v>2030</v>
      </c>
      <c r="F2395">
        <v>0</v>
      </c>
    </row>
    <row r="2396" spans="1:6" x14ac:dyDescent="0.35">
      <c r="A2396" t="s">
        <v>161</v>
      </c>
      <c r="B2396" t="s">
        <v>8</v>
      </c>
      <c r="C2396" t="s">
        <v>138</v>
      </c>
      <c r="D2396" t="s">
        <v>57</v>
      </c>
      <c r="E2396">
        <v>2030</v>
      </c>
      <c r="F2396">
        <v>0</v>
      </c>
    </row>
    <row r="2397" spans="1:6" x14ac:dyDescent="0.35">
      <c r="A2397" t="s">
        <v>161</v>
      </c>
      <c r="B2397" t="s">
        <v>8</v>
      </c>
      <c r="C2397" t="s">
        <v>138</v>
      </c>
      <c r="D2397" t="s">
        <v>58</v>
      </c>
      <c r="E2397">
        <v>2030</v>
      </c>
      <c r="F2397">
        <v>5805.5189527427374</v>
      </c>
    </row>
    <row r="2398" spans="1:6" x14ac:dyDescent="0.35">
      <c r="A2398" t="s">
        <v>161</v>
      </c>
      <c r="B2398" t="s">
        <v>8</v>
      </c>
      <c r="C2398" t="s">
        <v>138</v>
      </c>
      <c r="D2398" t="s">
        <v>59</v>
      </c>
      <c r="E2398">
        <v>2030</v>
      </c>
      <c r="F2398">
        <v>711176.07171098527</v>
      </c>
    </row>
    <row r="2399" spans="1:6" x14ac:dyDescent="0.35">
      <c r="A2399" t="s">
        <v>161</v>
      </c>
      <c r="B2399" t="s">
        <v>8</v>
      </c>
      <c r="C2399" t="s">
        <v>138</v>
      </c>
      <c r="D2399" t="s">
        <v>27</v>
      </c>
      <c r="E2399">
        <v>2050</v>
      </c>
      <c r="F2399">
        <v>842246.48763373028</v>
      </c>
    </row>
    <row r="2400" spans="1:6" x14ac:dyDescent="0.35">
      <c r="A2400" t="s">
        <v>161</v>
      </c>
      <c r="B2400" t="s">
        <v>8</v>
      </c>
      <c r="C2400" t="s">
        <v>138</v>
      </c>
      <c r="D2400" t="s">
        <v>48</v>
      </c>
      <c r="E2400">
        <v>2050</v>
      </c>
      <c r="F2400">
        <v>113867.33764129507</v>
      </c>
    </row>
    <row r="2401" spans="1:6" x14ac:dyDescent="0.35">
      <c r="A2401" t="s">
        <v>161</v>
      </c>
      <c r="B2401" t="s">
        <v>8</v>
      </c>
      <c r="C2401" t="s">
        <v>138</v>
      </c>
      <c r="D2401" t="s">
        <v>29</v>
      </c>
      <c r="E2401">
        <v>2050</v>
      </c>
      <c r="F2401">
        <v>0</v>
      </c>
    </row>
    <row r="2402" spans="1:6" x14ac:dyDescent="0.35">
      <c r="A2402" t="s">
        <v>161</v>
      </c>
      <c r="B2402" t="s">
        <v>8</v>
      </c>
      <c r="C2402" t="s">
        <v>138</v>
      </c>
      <c r="D2402" t="s">
        <v>32</v>
      </c>
      <c r="E2402">
        <v>2050</v>
      </c>
      <c r="F2402">
        <v>9499.9401044881179</v>
      </c>
    </row>
    <row r="2403" spans="1:6" x14ac:dyDescent="0.35">
      <c r="A2403" t="s">
        <v>161</v>
      </c>
      <c r="B2403" t="s">
        <v>8</v>
      </c>
      <c r="C2403" t="s">
        <v>138</v>
      </c>
      <c r="D2403" t="s">
        <v>51</v>
      </c>
      <c r="E2403">
        <v>2050</v>
      </c>
      <c r="F2403">
        <v>263942.56226655171</v>
      </c>
    </row>
    <row r="2404" spans="1:6" x14ac:dyDescent="0.35">
      <c r="A2404" t="s">
        <v>161</v>
      </c>
      <c r="B2404" t="s">
        <v>8</v>
      </c>
      <c r="C2404" t="s">
        <v>138</v>
      </c>
      <c r="D2404" t="s">
        <v>50</v>
      </c>
      <c r="E2404">
        <v>2050</v>
      </c>
      <c r="F2404">
        <v>833223.91333114507</v>
      </c>
    </row>
    <row r="2405" spans="1:6" x14ac:dyDescent="0.35">
      <c r="A2405" t="s">
        <v>161</v>
      </c>
      <c r="B2405" t="s">
        <v>8</v>
      </c>
      <c r="C2405" t="s">
        <v>138</v>
      </c>
      <c r="D2405" t="s">
        <v>54</v>
      </c>
      <c r="E2405">
        <v>2050</v>
      </c>
      <c r="F2405">
        <v>31534.523402398052</v>
      </c>
    </row>
    <row r="2406" spans="1:6" x14ac:dyDescent="0.35">
      <c r="A2406" t="s">
        <v>161</v>
      </c>
      <c r="B2406" t="s">
        <v>8</v>
      </c>
      <c r="C2406" t="s">
        <v>138</v>
      </c>
      <c r="D2406" t="s">
        <v>34</v>
      </c>
      <c r="E2406">
        <v>2050</v>
      </c>
      <c r="F2406">
        <v>0</v>
      </c>
    </row>
    <row r="2407" spans="1:6" x14ac:dyDescent="0.35">
      <c r="A2407" t="s">
        <v>161</v>
      </c>
      <c r="B2407" t="s">
        <v>8</v>
      </c>
      <c r="C2407" t="s">
        <v>138</v>
      </c>
      <c r="D2407" t="s">
        <v>33</v>
      </c>
      <c r="E2407">
        <v>2050</v>
      </c>
      <c r="F2407">
        <v>0</v>
      </c>
    </row>
    <row r="2408" spans="1:6" x14ac:dyDescent="0.35">
      <c r="A2408" t="s">
        <v>161</v>
      </c>
      <c r="B2408" t="s">
        <v>8</v>
      </c>
      <c r="C2408" t="s">
        <v>138</v>
      </c>
      <c r="D2408" t="s">
        <v>49</v>
      </c>
      <c r="E2408">
        <v>2050</v>
      </c>
      <c r="F2408">
        <v>1802481.6912140576</v>
      </c>
    </row>
    <row r="2409" spans="1:6" x14ac:dyDescent="0.35">
      <c r="A2409" t="s">
        <v>161</v>
      </c>
      <c r="B2409" t="s">
        <v>8</v>
      </c>
      <c r="C2409" t="s">
        <v>138</v>
      </c>
      <c r="D2409" t="s">
        <v>55</v>
      </c>
      <c r="E2409">
        <v>2050</v>
      </c>
      <c r="F2409">
        <v>223248.59245547073</v>
      </c>
    </row>
    <row r="2410" spans="1:6" x14ac:dyDescent="0.35">
      <c r="A2410" t="s">
        <v>161</v>
      </c>
      <c r="B2410" t="s">
        <v>8</v>
      </c>
      <c r="C2410" t="s">
        <v>138</v>
      </c>
      <c r="D2410" t="s">
        <v>56</v>
      </c>
      <c r="E2410">
        <v>2050</v>
      </c>
      <c r="F2410">
        <v>0</v>
      </c>
    </row>
    <row r="2411" spans="1:6" x14ac:dyDescent="0.35">
      <c r="A2411" t="s">
        <v>161</v>
      </c>
      <c r="B2411" t="s">
        <v>8</v>
      </c>
      <c r="C2411" t="s">
        <v>138</v>
      </c>
      <c r="D2411" t="s">
        <v>57</v>
      </c>
      <c r="E2411">
        <v>2050</v>
      </c>
      <c r="F2411">
        <v>0</v>
      </c>
    </row>
    <row r="2412" spans="1:6" x14ac:dyDescent="0.35">
      <c r="A2412" t="s">
        <v>161</v>
      </c>
      <c r="B2412" t="s">
        <v>8</v>
      </c>
      <c r="C2412" t="s">
        <v>138</v>
      </c>
      <c r="D2412" t="s">
        <v>58</v>
      </c>
      <c r="E2412">
        <v>2050</v>
      </c>
      <c r="F2412">
        <v>5805.5189527427383</v>
      </c>
    </row>
    <row r="2413" spans="1:6" x14ac:dyDescent="0.35">
      <c r="A2413" t="s">
        <v>161</v>
      </c>
      <c r="B2413" t="s">
        <v>8</v>
      </c>
      <c r="C2413" t="s">
        <v>138</v>
      </c>
      <c r="D2413" t="s">
        <v>59</v>
      </c>
      <c r="E2413">
        <v>2050</v>
      </c>
      <c r="F2413">
        <v>711176.0717109855</v>
      </c>
    </row>
    <row r="2414" spans="1:6" x14ac:dyDescent="0.35">
      <c r="A2414" t="s">
        <v>161</v>
      </c>
      <c r="B2414" t="s">
        <v>13</v>
      </c>
      <c r="C2414" t="s">
        <v>136</v>
      </c>
      <c r="D2414" t="s">
        <v>48</v>
      </c>
      <c r="E2414">
        <v>2019</v>
      </c>
      <c r="F2414">
        <v>1162838.9310658486</v>
      </c>
    </row>
    <row r="2415" spans="1:6" x14ac:dyDescent="0.35">
      <c r="A2415" t="s">
        <v>161</v>
      </c>
      <c r="B2415" t="s">
        <v>13</v>
      </c>
      <c r="C2415" t="s">
        <v>136</v>
      </c>
      <c r="D2415" t="s">
        <v>60</v>
      </c>
      <c r="E2415">
        <v>2019</v>
      </c>
      <c r="F2415">
        <v>80830.79719489353</v>
      </c>
    </row>
    <row r="2416" spans="1:6" x14ac:dyDescent="0.35">
      <c r="A2416" t="s">
        <v>161</v>
      </c>
      <c r="B2416" t="s">
        <v>13</v>
      </c>
      <c r="C2416" t="s">
        <v>136</v>
      </c>
      <c r="D2416" t="s">
        <v>61</v>
      </c>
      <c r="E2416">
        <v>2019</v>
      </c>
      <c r="F2416">
        <v>171006.78248665464</v>
      </c>
    </row>
    <row r="2417" spans="1:6" x14ac:dyDescent="0.35">
      <c r="A2417" t="s">
        <v>161</v>
      </c>
      <c r="B2417" t="s">
        <v>13</v>
      </c>
      <c r="C2417" t="s">
        <v>136</v>
      </c>
      <c r="D2417" t="s">
        <v>62</v>
      </c>
      <c r="E2417">
        <v>2019</v>
      </c>
      <c r="F2417">
        <v>1246372.8717247061</v>
      </c>
    </row>
    <row r="2418" spans="1:6" x14ac:dyDescent="0.35">
      <c r="A2418" t="s">
        <v>161</v>
      </c>
      <c r="B2418" t="s">
        <v>13</v>
      </c>
      <c r="C2418" t="s">
        <v>136</v>
      </c>
      <c r="D2418" t="s">
        <v>52</v>
      </c>
      <c r="E2418">
        <v>2019</v>
      </c>
      <c r="F2418">
        <v>530420.38785042788</v>
      </c>
    </row>
    <row r="2419" spans="1:6" x14ac:dyDescent="0.35">
      <c r="A2419" t="s">
        <v>161</v>
      </c>
      <c r="B2419" t="s">
        <v>13</v>
      </c>
      <c r="C2419" t="s">
        <v>136</v>
      </c>
      <c r="D2419" t="s">
        <v>44</v>
      </c>
      <c r="E2419">
        <v>2019</v>
      </c>
      <c r="F2419">
        <v>0</v>
      </c>
    </row>
    <row r="2420" spans="1:6" x14ac:dyDescent="0.35">
      <c r="A2420" t="s">
        <v>161</v>
      </c>
      <c r="B2420" t="s">
        <v>139</v>
      </c>
      <c r="C2420" t="s">
        <v>136</v>
      </c>
      <c r="D2420" t="s">
        <v>48</v>
      </c>
      <c r="E2420">
        <v>2019</v>
      </c>
      <c r="F2420">
        <v>0</v>
      </c>
    </row>
    <row r="2421" spans="1:6" x14ac:dyDescent="0.35">
      <c r="A2421" t="s">
        <v>161</v>
      </c>
      <c r="B2421" t="s">
        <v>139</v>
      </c>
      <c r="C2421" t="s">
        <v>136</v>
      </c>
      <c r="D2421" t="s">
        <v>60</v>
      </c>
      <c r="E2421">
        <v>2019</v>
      </c>
      <c r="F2421">
        <v>74613.043564517109</v>
      </c>
    </row>
    <row r="2422" spans="1:6" x14ac:dyDescent="0.35">
      <c r="A2422" t="s">
        <v>161</v>
      </c>
      <c r="B2422" t="s">
        <v>139</v>
      </c>
      <c r="C2422" t="s">
        <v>136</v>
      </c>
      <c r="D2422" t="s">
        <v>61</v>
      </c>
      <c r="E2422">
        <v>2019</v>
      </c>
      <c r="F2422">
        <v>0</v>
      </c>
    </row>
    <row r="2423" spans="1:6" x14ac:dyDescent="0.35">
      <c r="A2423" t="s">
        <v>161</v>
      </c>
      <c r="B2423" t="s">
        <v>139</v>
      </c>
      <c r="C2423" t="s">
        <v>136</v>
      </c>
      <c r="D2423" t="s">
        <v>78</v>
      </c>
      <c r="E2423">
        <v>2019</v>
      </c>
      <c r="F2423">
        <v>383772.68751608918</v>
      </c>
    </row>
    <row r="2424" spans="1:6" x14ac:dyDescent="0.35">
      <c r="A2424" t="s">
        <v>161</v>
      </c>
      <c r="B2424" t="s">
        <v>139</v>
      </c>
      <c r="C2424" t="s">
        <v>136</v>
      </c>
      <c r="D2424" t="s">
        <v>52</v>
      </c>
      <c r="E2424">
        <v>2019</v>
      </c>
      <c r="F2424">
        <v>0</v>
      </c>
    </row>
    <row r="2425" spans="1:6" x14ac:dyDescent="0.35">
      <c r="A2425" t="s">
        <v>161</v>
      </c>
      <c r="B2425" t="s">
        <v>139</v>
      </c>
      <c r="C2425" t="s">
        <v>136</v>
      </c>
      <c r="D2425" t="s">
        <v>44</v>
      </c>
      <c r="E2425">
        <v>2019</v>
      </c>
      <c r="F2425">
        <v>0</v>
      </c>
    </row>
    <row r="2426" spans="1:6" x14ac:dyDescent="0.35">
      <c r="A2426" t="s">
        <v>161</v>
      </c>
      <c r="B2426" t="s">
        <v>13</v>
      </c>
      <c r="C2426" t="s">
        <v>138</v>
      </c>
      <c r="D2426" t="s">
        <v>48</v>
      </c>
      <c r="E2426">
        <v>2019</v>
      </c>
      <c r="F2426">
        <v>732655.58820898295</v>
      </c>
    </row>
    <row r="2427" spans="1:6" x14ac:dyDescent="0.35">
      <c r="A2427" t="s">
        <v>161</v>
      </c>
      <c r="B2427" t="s">
        <v>13</v>
      </c>
      <c r="C2427" t="s">
        <v>138</v>
      </c>
      <c r="D2427" t="s">
        <v>60</v>
      </c>
      <c r="E2427">
        <v>2019</v>
      </c>
      <c r="F2427">
        <v>32042.520829377954</v>
      </c>
    </row>
    <row r="2428" spans="1:6" x14ac:dyDescent="0.35">
      <c r="A2428" t="s">
        <v>161</v>
      </c>
      <c r="B2428" t="s">
        <v>13</v>
      </c>
      <c r="C2428" t="s">
        <v>138</v>
      </c>
      <c r="D2428" t="s">
        <v>61</v>
      </c>
      <c r="E2428">
        <v>2019</v>
      </c>
      <c r="F2428">
        <v>38860.356190289756</v>
      </c>
    </row>
    <row r="2429" spans="1:6" x14ac:dyDescent="0.35">
      <c r="A2429" t="s">
        <v>161</v>
      </c>
      <c r="B2429" t="s">
        <v>13</v>
      </c>
      <c r="C2429" t="s">
        <v>138</v>
      </c>
      <c r="D2429" t="s">
        <v>62</v>
      </c>
      <c r="E2429">
        <v>2019</v>
      </c>
      <c r="F2429">
        <v>364819.33528776863</v>
      </c>
    </row>
    <row r="2430" spans="1:6" x14ac:dyDescent="0.35">
      <c r="A2430" t="s">
        <v>161</v>
      </c>
      <c r="B2430" t="s">
        <v>13</v>
      </c>
      <c r="C2430" t="s">
        <v>138</v>
      </c>
      <c r="D2430" t="s">
        <v>52</v>
      </c>
      <c r="E2430">
        <v>2019</v>
      </c>
      <c r="F2430">
        <v>452310.61214957217</v>
      </c>
    </row>
    <row r="2431" spans="1:6" x14ac:dyDescent="0.35">
      <c r="A2431" t="s">
        <v>161</v>
      </c>
      <c r="B2431" t="s">
        <v>13</v>
      </c>
      <c r="C2431" t="s">
        <v>138</v>
      </c>
      <c r="D2431" t="s">
        <v>44</v>
      </c>
      <c r="E2431">
        <v>2019</v>
      </c>
      <c r="F2431">
        <v>0</v>
      </c>
    </row>
    <row r="2432" spans="1:6" x14ac:dyDescent="0.35">
      <c r="A2432" t="s">
        <v>161</v>
      </c>
      <c r="B2432" t="s">
        <v>139</v>
      </c>
      <c r="C2432" t="s">
        <v>138</v>
      </c>
      <c r="D2432" t="s">
        <v>48</v>
      </c>
      <c r="E2432">
        <v>2019</v>
      </c>
      <c r="F2432">
        <v>0</v>
      </c>
    </row>
    <row r="2433" spans="1:6" x14ac:dyDescent="0.35">
      <c r="A2433" t="s">
        <v>161</v>
      </c>
      <c r="B2433" t="s">
        <v>139</v>
      </c>
      <c r="C2433" t="s">
        <v>138</v>
      </c>
      <c r="D2433" t="s">
        <v>60</v>
      </c>
      <c r="E2433">
        <v>2019</v>
      </c>
      <c r="F2433">
        <v>29577.711534810416</v>
      </c>
    </row>
    <row r="2434" spans="1:6" x14ac:dyDescent="0.35">
      <c r="A2434" t="s">
        <v>161</v>
      </c>
      <c r="B2434" t="s">
        <v>139</v>
      </c>
      <c r="C2434" t="s">
        <v>138</v>
      </c>
      <c r="D2434" t="s">
        <v>61</v>
      </c>
      <c r="E2434">
        <v>2019</v>
      </c>
      <c r="F2434">
        <v>0</v>
      </c>
    </row>
    <row r="2435" spans="1:6" x14ac:dyDescent="0.35">
      <c r="A2435" t="s">
        <v>161</v>
      </c>
      <c r="B2435" t="s">
        <v>139</v>
      </c>
      <c r="C2435" t="s">
        <v>138</v>
      </c>
      <c r="D2435" t="s">
        <v>78</v>
      </c>
      <c r="E2435">
        <v>2019</v>
      </c>
      <c r="F2435">
        <v>112332.11179209981</v>
      </c>
    </row>
    <row r="2436" spans="1:6" x14ac:dyDescent="0.35">
      <c r="A2436" t="s">
        <v>161</v>
      </c>
      <c r="B2436" t="s">
        <v>139</v>
      </c>
      <c r="C2436" t="s">
        <v>138</v>
      </c>
      <c r="D2436" t="s">
        <v>52</v>
      </c>
      <c r="E2436">
        <v>2019</v>
      </c>
      <c r="F2436">
        <v>0</v>
      </c>
    </row>
    <row r="2437" spans="1:6" x14ac:dyDescent="0.35">
      <c r="A2437" t="s">
        <v>161</v>
      </c>
      <c r="B2437" t="s">
        <v>139</v>
      </c>
      <c r="C2437" t="s">
        <v>138</v>
      </c>
      <c r="D2437" t="s">
        <v>44</v>
      </c>
      <c r="E2437">
        <v>2019</v>
      </c>
      <c r="F2437">
        <v>0</v>
      </c>
    </row>
    <row r="2438" spans="1:6" x14ac:dyDescent="0.35">
      <c r="A2438" t="s">
        <v>161</v>
      </c>
      <c r="B2438" t="s">
        <v>13</v>
      </c>
      <c r="C2438" t="s">
        <v>136</v>
      </c>
      <c r="D2438" t="s">
        <v>48</v>
      </c>
      <c r="E2438">
        <v>2030</v>
      </c>
      <c r="F2438">
        <v>1119467.9580026143</v>
      </c>
    </row>
    <row r="2439" spans="1:6" x14ac:dyDescent="0.35">
      <c r="A2439" t="s">
        <v>161</v>
      </c>
      <c r="B2439" t="s">
        <v>13</v>
      </c>
      <c r="C2439" t="s">
        <v>136</v>
      </c>
      <c r="D2439" t="s">
        <v>60</v>
      </c>
      <c r="E2439">
        <v>2030</v>
      </c>
      <c r="F2439">
        <v>118975.23871053761</v>
      </c>
    </row>
    <row r="2440" spans="1:6" x14ac:dyDescent="0.35">
      <c r="A2440" t="s">
        <v>161</v>
      </c>
      <c r="B2440" t="s">
        <v>13</v>
      </c>
      <c r="C2440" t="s">
        <v>136</v>
      </c>
      <c r="D2440" t="s">
        <v>61</v>
      </c>
      <c r="E2440">
        <v>2030</v>
      </c>
      <c r="F2440">
        <v>154113.19774513159</v>
      </c>
    </row>
    <row r="2441" spans="1:6" x14ac:dyDescent="0.35">
      <c r="A2441" t="s">
        <v>161</v>
      </c>
      <c r="B2441" t="s">
        <v>13</v>
      </c>
      <c r="C2441" t="s">
        <v>136</v>
      </c>
      <c r="D2441" t="s">
        <v>62</v>
      </c>
      <c r="E2441">
        <v>2030</v>
      </c>
      <c r="F2441">
        <v>1270319.2592548286</v>
      </c>
    </row>
    <row r="2442" spans="1:6" x14ac:dyDescent="0.35">
      <c r="A2442" t="s">
        <v>161</v>
      </c>
      <c r="B2442" t="s">
        <v>13</v>
      </c>
      <c r="C2442" t="s">
        <v>136</v>
      </c>
      <c r="D2442" t="s">
        <v>52</v>
      </c>
      <c r="E2442">
        <v>2030</v>
      </c>
      <c r="F2442">
        <v>526692.30595677684</v>
      </c>
    </row>
    <row r="2443" spans="1:6" x14ac:dyDescent="0.35">
      <c r="A2443" t="s">
        <v>161</v>
      </c>
      <c r="B2443" t="s">
        <v>13</v>
      </c>
      <c r="C2443" t="s">
        <v>136</v>
      </c>
      <c r="D2443" t="s">
        <v>44</v>
      </c>
      <c r="E2443">
        <v>2030</v>
      </c>
      <c r="F2443">
        <v>0</v>
      </c>
    </row>
    <row r="2444" spans="1:6" x14ac:dyDescent="0.35">
      <c r="A2444" t="s">
        <v>161</v>
      </c>
      <c r="B2444" t="s">
        <v>139</v>
      </c>
      <c r="C2444" t="s">
        <v>136</v>
      </c>
      <c r="D2444" t="s">
        <v>48</v>
      </c>
      <c r="E2444">
        <v>2030</v>
      </c>
      <c r="F2444">
        <v>0</v>
      </c>
    </row>
    <row r="2445" spans="1:6" x14ac:dyDescent="0.35">
      <c r="A2445" t="s">
        <v>161</v>
      </c>
      <c r="B2445" t="s">
        <v>139</v>
      </c>
      <c r="C2445" t="s">
        <v>136</v>
      </c>
      <c r="D2445" t="s">
        <v>60</v>
      </c>
      <c r="E2445">
        <v>2030</v>
      </c>
      <c r="F2445">
        <v>0</v>
      </c>
    </row>
    <row r="2446" spans="1:6" x14ac:dyDescent="0.35">
      <c r="A2446" t="s">
        <v>161</v>
      </c>
      <c r="B2446" t="s">
        <v>139</v>
      </c>
      <c r="C2446" t="s">
        <v>136</v>
      </c>
      <c r="D2446" t="s">
        <v>61</v>
      </c>
      <c r="E2446">
        <v>2030</v>
      </c>
      <c r="F2446">
        <v>0</v>
      </c>
    </row>
    <row r="2447" spans="1:6" x14ac:dyDescent="0.35">
      <c r="A2447" t="s">
        <v>161</v>
      </c>
      <c r="B2447" t="s">
        <v>139</v>
      </c>
      <c r="C2447" t="s">
        <v>136</v>
      </c>
      <c r="D2447" t="s">
        <v>78</v>
      </c>
      <c r="E2447">
        <v>2030</v>
      </c>
      <c r="F2447">
        <v>393189.96929349634</v>
      </c>
    </row>
    <row r="2448" spans="1:6" x14ac:dyDescent="0.35">
      <c r="A2448" t="s">
        <v>161</v>
      </c>
      <c r="B2448" t="s">
        <v>139</v>
      </c>
      <c r="C2448" t="s">
        <v>136</v>
      </c>
      <c r="D2448" t="s">
        <v>52</v>
      </c>
      <c r="E2448">
        <v>2030</v>
      </c>
      <c r="F2448">
        <v>0</v>
      </c>
    </row>
    <row r="2449" spans="1:6" x14ac:dyDescent="0.35">
      <c r="A2449" t="s">
        <v>161</v>
      </c>
      <c r="B2449" t="s">
        <v>139</v>
      </c>
      <c r="C2449" t="s">
        <v>136</v>
      </c>
      <c r="D2449" t="s">
        <v>44</v>
      </c>
      <c r="E2449">
        <v>2030</v>
      </c>
      <c r="F2449">
        <v>0</v>
      </c>
    </row>
    <row r="2450" spans="1:6" x14ac:dyDescent="0.35">
      <c r="A2450" t="s">
        <v>161</v>
      </c>
      <c r="B2450" t="s">
        <v>13</v>
      </c>
      <c r="C2450" t="s">
        <v>138</v>
      </c>
      <c r="D2450" t="s">
        <v>48</v>
      </c>
      <c r="E2450">
        <v>2030</v>
      </c>
      <c r="F2450">
        <v>624265.20945105178</v>
      </c>
    </row>
    <row r="2451" spans="1:6" x14ac:dyDescent="0.35">
      <c r="A2451" t="s">
        <v>161</v>
      </c>
      <c r="B2451" t="s">
        <v>13</v>
      </c>
      <c r="C2451" t="s">
        <v>138</v>
      </c>
      <c r="D2451" t="s">
        <v>60</v>
      </c>
      <c r="E2451">
        <v>2030</v>
      </c>
      <c r="F2451">
        <v>35370.36927383874</v>
      </c>
    </row>
    <row r="2452" spans="1:6" x14ac:dyDescent="0.35">
      <c r="A2452" t="s">
        <v>161</v>
      </c>
      <c r="B2452" t="s">
        <v>13</v>
      </c>
      <c r="C2452" t="s">
        <v>138</v>
      </c>
      <c r="D2452" t="s">
        <v>61</v>
      </c>
      <c r="E2452">
        <v>2030</v>
      </c>
      <c r="F2452">
        <v>42488.00877346145</v>
      </c>
    </row>
    <row r="2453" spans="1:6" x14ac:dyDescent="0.35">
      <c r="A2453" t="s">
        <v>161</v>
      </c>
      <c r="B2453" t="s">
        <v>13</v>
      </c>
      <c r="C2453" t="s">
        <v>138</v>
      </c>
      <c r="D2453" t="s">
        <v>62</v>
      </c>
      <c r="E2453">
        <v>2030</v>
      </c>
      <c r="F2453">
        <v>371256.09920674853</v>
      </c>
    </row>
    <row r="2454" spans="1:6" x14ac:dyDescent="0.35">
      <c r="A2454" t="s">
        <v>161</v>
      </c>
      <c r="B2454" t="s">
        <v>13</v>
      </c>
      <c r="C2454" t="s">
        <v>138</v>
      </c>
      <c r="D2454" t="s">
        <v>52</v>
      </c>
      <c r="E2454">
        <v>2030</v>
      </c>
      <c r="F2454">
        <v>456038.69404322316</v>
      </c>
    </row>
    <row r="2455" spans="1:6" x14ac:dyDescent="0.35">
      <c r="A2455" t="s">
        <v>161</v>
      </c>
      <c r="B2455" t="s">
        <v>13</v>
      </c>
      <c r="C2455" t="s">
        <v>138</v>
      </c>
      <c r="D2455" t="s">
        <v>44</v>
      </c>
      <c r="E2455">
        <v>2030</v>
      </c>
      <c r="F2455">
        <v>0</v>
      </c>
    </row>
    <row r="2456" spans="1:6" x14ac:dyDescent="0.35">
      <c r="A2456" t="s">
        <v>161</v>
      </c>
      <c r="B2456" t="s">
        <v>139</v>
      </c>
      <c r="C2456" t="s">
        <v>138</v>
      </c>
      <c r="D2456" t="s">
        <v>48</v>
      </c>
      <c r="E2456">
        <v>2030</v>
      </c>
      <c r="F2456">
        <v>0</v>
      </c>
    </row>
    <row r="2457" spans="1:6" x14ac:dyDescent="0.35">
      <c r="A2457" t="s">
        <v>161</v>
      </c>
      <c r="B2457" t="s">
        <v>139</v>
      </c>
      <c r="C2457" t="s">
        <v>138</v>
      </c>
      <c r="D2457" t="s">
        <v>60</v>
      </c>
      <c r="E2457">
        <v>2030</v>
      </c>
      <c r="F2457">
        <v>0</v>
      </c>
    </row>
    <row r="2458" spans="1:6" x14ac:dyDescent="0.35">
      <c r="A2458" t="s">
        <v>161</v>
      </c>
      <c r="B2458" t="s">
        <v>139</v>
      </c>
      <c r="C2458" t="s">
        <v>138</v>
      </c>
      <c r="D2458" t="s">
        <v>61</v>
      </c>
      <c r="E2458">
        <v>2030</v>
      </c>
      <c r="F2458">
        <v>0</v>
      </c>
    </row>
    <row r="2459" spans="1:6" x14ac:dyDescent="0.35">
      <c r="A2459" t="s">
        <v>161</v>
      </c>
      <c r="B2459" t="s">
        <v>139</v>
      </c>
      <c r="C2459" t="s">
        <v>138</v>
      </c>
      <c r="D2459" t="s">
        <v>78</v>
      </c>
      <c r="E2459">
        <v>2030</v>
      </c>
      <c r="F2459">
        <v>114713.46881530106</v>
      </c>
    </row>
    <row r="2460" spans="1:6" x14ac:dyDescent="0.35">
      <c r="A2460" t="s">
        <v>161</v>
      </c>
      <c r="B2460" t="s">
        <v>139</v>
      </c>
      <c r="C2460" t="s">
        <v>138</v>
      </c>
      <c r="D2460" t="s">
        <v>52</v>
      </c>
      <c r="E2460">
        <v>2030</v>
      </c>
      <c r="F2460">
        <v>0</v>
      </c>
    </row>
    <row r="2461" spans="1:6" x14ac:dyDescent="0.35">
      <c r="A2461" t="s">
        <v>161</v>
      </c>
      <c r="B2461" t="s">
        <v>139</v>
      </c>
      <c r="C2461" t="s">
        <v>138</v>
      </c>
      <c r="D2461" t="s">
        <v>44</v>
      </c>
      <c r="E2461">
        <v>2030</v>
      </c>
      <c r="F2461">
        <v>0</v>
      </c>
    </row>
    <row r="2462" spans="1:6" x14ac:dyDescent="0.35">
      <c r="A2462" t="s">
        <v>161</v>
      </c>
      <c r="B2462" t="s">
        <v>13</v>
      </c>
      <c r="C2462" t="s">
        <v>136</v>
      </c>
      <c r="D2462" t="s">
        <v>48</v>
      </c>
      <c r="E2462">
        <v>2050</v>
      </c>
      <c r="F2462">
        <v>927360.61252778117</v>
      </c>
    </row>
    <row r="2463" spans="1:6" x14ac:dyDescent="0.35">
      <c r="A2463" t="s">
        <v>161</v>
      </c>
      <c r="B2463" t="s">
        <v>13</v>
      </c>
      <c r="C2463" t="s">
        <v>136</v>
      </c>
      <c r="D2463" t="s">
        <v>60</v>
      </c>
      <c r="E2463">
        <v>2050</v>
      </c>
      <c r="F2463">
        <v>118611.40079884419</v>
      </c>
    </row>
    <row r="2464" spans="1:6" x14ac:dyDescent="0.35">
      <c r="A2464" t="s">
        <v>161</v>
      </c>
      <c r="B2464" t="s">
        <v>13</v>
      </c>
      <c r="C2464" t="s">
        <v>136</v>
      </c>
      <c r="D2464" t="s">
        <v>61</v>
      </c>
      <c r="E2464">
        <v>2050</v>
      </c>
      <c r="F2464">
        <v>154949.74904422625</v>
      </c>
    </row>
    <row r="2465" spans="1:6" x14ac:dyDescent="0.35">
      <c r="A2465" t="s">
        <v>161</v>
      </c>
      <c r="B2465" t="s">
        <v>13</v>
      </c>
      <c r="C2465" t="s">
        <v>136</v>
      </c>
      <c r="D2465" t="s">
        <v>62</v>
      </c>
      <c r="E2465">
        <v>2050</v>
      </c>
      <c r="F2465">
        <v>1364632.0694843589</v>
      </c>
    </row>
    <row r="2466" spans="1:6" x14ac:dyDescent="0.35">
      <c r="A2466" t="s">
        <v>161</v>
      </c>
      <c r="B2466" t="s">
        <v>13</v>
      </c>
      <c r="C2466" t="s">
        <v>136</v>
      </c>
      <c r="D2466" t="s">
        <v>52</v>
      </c>
      <c r="E2466">
        <v>2050</v>
      </c>
      <c r="F2466">
        <v>524840.3181212655</v>
      </c>
    </row>
    <row r="2467" spans="1:6" x14ac:dyDescent="0.35">
      <c r="A2467" t="s">
        <v>161</v>
      </c>
      <c r="B2467" t="s">
        <v>13</v>
      </c>
      <c r="C2467" t="s">
        <v>136</v>
      </c>
      <c r="D2467" t="s">
        <v>44</v>
      </c>
      <c r="E2467">
        <v>2050</v>
      </c>
      <c r="F2467">
        <v>0</v>
      </c>
    </row>
    <row r="2468" spans="1:6" x14ac:dyDescent="0.35">
      <c r="A2468" t="s">
        <v>161</v>
      </c>
      <c r="B2468" t="s">
        <v>139</v>
      </c>
      <c r="C2468" t="s">
        <v>136</v>
      </c>
      <c r="D2468" t="s">
        <v>48</v>
      </c>
      <c r="E2468">
        <v>2050</v>
      </c>
      <c r="F2468">
        <v>0</v>
      </c>
    </row>
    <row r="2469" spans="1:6" x14ac:dyDescent="0.35">
      <c r="A2469" t="s">
        <v>161</v>
      </c>
      <c r="B2469" t="s">
        <v>139</v>
      </c>
      <c r="C2469" t="s">
        <v>136</v>
      </c>
      <c r="D2469" t="s">
        <v>60</v>
      </c>
      <c r="E2469">
        <v>2050</v>
      </c>
      <c r="F2469">
        <v>0</v>
      </c>
    </row>
    <row r="2470" spans="1:6" x14ac:dyDescent="0.35">
      <c r="A2470" t="s">
        <v>161</v>
      </c>
      <c r="B2470" t="s">
        <v>139</v>
      </c>
      <c r="C2470" t="s">
        <v>136</v>
      </c>
      <c r="D2470" t="s">
        <v>61</v>
      </c>
      <c r="E2470">
        <v>2050</v>
      </c>
      <c r="F2470">
        <v>0</v>
      </c>
    </row>
    <row r="2471" spans="1:6" x14ac:dyDescent="0.35">
      <c r="A2471" t="s">
        <v>161</v>
      </c>
      <c r="B2471" t="s">
        <v>139</v>
      </c>
      <c r="C2471" t="s">
        <v>136</v>
      </c>
      <c r="D2471" t="s">
        <v>78</v>
      </c>
      <c r="E2471">
        <v>2050</v>
      </c>
      <c r="F2471">
        <v>462686.21419248445</v>
      </c>
    </row>
    <row r="2472" spans="1:6" x14ac:dyDescent="0.35">
      <c r="A2472" t="s">
        <v>161</v>
      </c>
      <c r="B2472" t="s">
        <v>139</v>
      </c>
      <c r="C2472" t="s">
        <v>136</v>
      </c>
      <c r="D2472" t="s">
        <v>52</v>
      </c>
      <c r="E2472">
        <v>2050</v>
      </c>
      <c r="F2472">
        <v>0</v>
      </c>
    </row>
    <row r="2473" spans="1:6" x14ac:dyDescent="0.35">
      <c r="A2473" t="s">
        <v>161</v>
      </c>
      <c r="B2473" t="s">
        <v>139</v>
      </c>
      <c r="C2473" t="s">
        <v>136</v>
      </c>
      <c r="D2473" t="s">
        <v>44</v>
      </c>
      <c r="E2473">
        <v>2050</v>
      </c>
      <c r="F2473">
        <v>0</v>
      </c>
    </row>
    <row r="2474" spans="1:6" x14ac:dyDescent="0.35">
      <c r="A2474" t="s">
        <v>161</v>
      </c>
      <c r="B2474" t="s">
        <v>13</v>
      </c>
      <c r="C2474" t="s">
        <v>138</v>
      </c>
      <c r="D2474" t="s">
        <v>48</v>
      </c>
      <c r="E2474">
        <v>2050</v>
      </c>
      <c r="F2474">
        <v>587885.33286760328</v>
      </c>
    </row>
    <row r="2475" spans="1:6" x14ac:dyDescent="0.35">
      <c r="A2475" t="s">
        <v>161</v>
      </c>
      <c r="B2475" t="s">
        <v>13</v>
      </c>
      <c r="C2475" t="s">
        <v>138</v>
      </c>
      <c r="D2475" t="s">
        <v>60</v>
      </c>
      <c r="E2475">
        <v>2050</v>
      </c>
      <c r="F2475">
        <v>36218.254030130476</v>
      </c>
    </row>
    <row r="2476" spans="1:6" x14ac:dyDescent="0.35">
      <c r="A2476" t="s">
        <v>161</v>
      </c>
      <c r="B2476" t="s">
        <v>13</v>
      </c>
      <c r="C2476" t="s">
        <v>138</v>
      </c>
      <c r="D2476" t="s">
        <v>61</v>
      </c>
      <c r="E2476">
        <v>2050</v>
      </c>
      <c r="F2476">
        <v>43629.687083109289</v>
      </c>
    </row>
    <row r="2477" spans="1:6" x14ac:dyDescent="0.35">
      <c r="A2477" t="s">
        <v>161</v>
      </c>
      <c r="B2477" t="s">
        <v>13</v>
      </c>
      <c r="C2477" t="s">
        <v>138</v>
      </c>
      <c r="D2477" t="s">
        <v>62</v>
      </c>
      <c r="E2477">
        <v>2050</v>
      </c>
      <c r="F2477">
        <v>385847.82849847211</v>
      </c>
    </row>
    <row r="2478" spans="1:6" x14ac:dyDescent="0.35">
      <c r="A2478" t="s">
        <v>161</v>
      </c>
      <c r="B2478" t="s">
        <v>13</v>
      </c>
      <c r="C2478" t="s">
        <v>138</v>
      </c>
      <c r="D2478" t="s">
        <v>52</v>
      </c>
      <c r="E2478">
        <v>2050</v>
      </c>
      <c r="F2478">
        <v>457890.6818787345</v>
      </c>
    </row>
    <row r="2479" spans="1:6" x14ac:dyDescent="0.35">
      <c r="A2479" t="s">
        <v>161</v>
      </c>
      <c r="B2479" t="s">
        <v>13</v>
      </c>
      <c r="C2479" t="s">
        <v>138</v>
      </c>
      <c r="D2479" t="s">
        <v>44</v>
      </c>
      <c r="E2479">
        <v>2050</v>
      </c>
      <c r="F2479">
        <v>0</v>
      </c>
    </row>
    <row r="2480" spans="1:6" x14ac:dyDescent="0.35">
      <c r="A2480" t="s">
        <v>161</v>
      </c>
      <c r="B2480" t="s">
        <v>139</v>
      </c>
      <c r="C2480" t="s">
        <v>138</v>
      </c>
      <c r="D2480" t="s">
        <v>48</v>
      </c>
      <c r="E2480">
        <v>2050</v>
      </c>
      <c r="F2480">
        <v>0</v>
      </c>
    </row>
    <row r="2481" spans="1:6" x14ac:dyDescent="0.35">
      <c r="A2481" t="s">
        <v>161</v>
      </c>
      <c r="B2481" t="s">
        <v>139</v>
      </c>
      <c r="C2481" t="s">
        <v>138</v>
      </c>
      <c r="D2481" t="s">
        <v>60</v>
      </c>
      <c r="E2481">
        <v>2050</v>
      </c>
      <c r="F2481">
        <v>0</v>
      </c>
    </row>
    <row r="2482" spans="1:6" x14ac:dyDescent="0.35">
      <c r="A2482" t="s">
        <v>161</v>
      </c>
      <c r="B2482" t="s">
        <v>139</v>
      </c>
      <c r="C2482" t="s">
        <v>138</v>
      </c>
      <c r="D2482" t="s">
        <v>61</v>
      </c>
      <c r="E2482">
        <v>2050</v>
      </c>
      <c r="F2482">
        <v>0</v>
      </c>
    </row>
    <row r="2483" spans="1:6" x14ac:dyDescent="0.35">
      <c r="A2483" t="s">
        <v>161</v>
      </c>
      <c r="B2483" t="s">
        <v>139</v>
      </c>
      <c r="C2483" t="s">
        <v>138</v>
      </c>
      <c r="D2483" t="s">
        <v>78</v>
      </c>
      <c r="E2483">
        <v>2050</v>
      </c>
      <c r="F2483">
        <v>127046.30450353827</v>
      </c>
    </row>
    <row r="2484" spans="1:6" x14ac:dyDescent="0.35">
      <c r="A2484" t="s">
        <v>161</v>
      </c>
      <c r="B2484" t="s">
        <v>139</v>
      </c>
      <c r="C2484" t="s">
        <v>138</v>
      </c>
      <c r="D2484" t="s">
        <v>52</v>
      </c>
      <c r="E2484">
        <v>2050</v>
      </c>
      <c r="F2484">
        <v>0</v>
      </c>
    </row>
    <row r="2485" spans="1:6" x14ac:dyDescent="0.35">
      <c r="A2485" t="s">
        <v>161</v>
      </c>
      <c r="B2485" t="s">
        <v>139</v>
      </c>
      <c r="C2485" t="s">
        <v>138</v>
      </c>
      <c r="D2485" t="s">
        <v>44</v>
      </c>
      <c r="E2485">
        <v>2050</v>
      </c>
      <c r="F2485">
        <v>0</v>
      </c>
    </row>
    <row r="2486" spans="1:6" x14ac:dyDescent="0.35">
      <c r="A2486" t="s">
        <v>161</v>
      </c>
      <c r="B2486" t="s">
        <v>12</v>
      </c>
      <c r="C2486" t="s">
        <v>136</v>
      </c>
      <c r="D2486" t="s">
        <v>40</v>
      </c>
      <c r="E2486">
        <v>2019</v>
      </c>
      <c r="F2486">
        <v>12818096.433914844</v>
      </c>
    </row>
    <row r="2487" spans="1:6" x14ac:dyDescent="0.35">
      <c r="A2487" t="s">
        <v>161</v>
      </c>
      <c r="B2487" t="s">
        <v>12</v>
      </c>
      <c r="C2487" t="s">
        <v>136</v>
      </c>
      <c r="D2487" t="s">
        <v>41</v>
      </c>
      <c r="E2487">
        <v>2019</v>
      </c>
      <c r="F2487">
        <v>9058051.1739541572</v>
      </c>
    </row>
    <row r="2488" spans="1:6" x14ac:dyDescent="0.35">
      <c r="A2488" t="s">
        <v>161</v>
      </c>
      <c r="B2488" t="s">
        <v>12</v>
      </c>
      <c r="C2488" t="s">
        <v>136</v>
      </c>
      <c r="D2488" t="s">
        <v>42</v>
      </c>
      <c r="E2488">
        <v>2019</v>
      </c>
      <c r="F2488">
        <v>4103.8061780475591</v>
      </c>
    </row>
    <row r="2489" spans="1:6" x14ac:dyDescent="0.35">
      <c r="A2489" t="s">
        <v>161</v>
      </c>
      <c r="B2489" t="s">
        <v>12</v>
      </c>
      <c r="C2489" t="s">
        <v>136</v>
      </c>
      <c r="D2489" t="s">
        <v>46</v>
      </c>
      <c r="E2489">
        <v>2019</v>
      </c>
      <c r="F2489">
        <v>730307.97492940596</v>
      </c>
    </row>
    <row r="2490" spans="1:6" x14ac:dyDescent="0.35">
      <c r="A2490" t="s">
        <v>161</v>
      </c>
      <c r="B2490" t="s">
        <v>12</v>
      </c>
      <c r="C2490" t="s">
        <v>136</v>
      </c>
      <c r="D2490" t="s">
        <v>63</v>
      </c>
      <c r="E2490">
        <v>2019</v>
      </c>
      <c r="F2490">
        <v>7001629.6154696662</v>
      </c>
    </row>
    <row r="2491" spans="1:6" x14ac:dyDescent="0.35">
      <c r="A2491" t="s">
        <v>161</v>
      </c>
      <c r="B2491" t="s">
        <v>12</v>
      </c>
      <c r="C2491" t="s">
        <v>136</v>
      </c>
      <c r="D2491" t="s">
        <v>64</v>
      </c>
      <c r="E2491">
        <v>2019</v>
      </c>
      <c r="F2491">
        <v>569996.93502990273</v>
      </c>
    </row>
    <row r="2492" spans="1:6" x14ac:dyDescent="0.35">
      <c r="A2492" t="s">
        <v>161</v>
      </c>
      <c r="B2492" t="s">
        <v>12</v>
      </c>
      <c r="C2492" t="s">
        <v>136</v>
      </c>
      <c r="D2492" t="s">
        <v>40</v>
      </c>
      <c r="E2492">
        <v>2030</v>
      </c>
      <c r="F2492">
        <v>1808979.9811057281</v>
      </c>
    </row>
    <row r="2493" spans="1:6" x14ac:dyDescent="0.35">
      <c r="A2493" t="s">
        <v>161</v>
      </c>
      <c r="B2493" t="s">
        <v>12</v>
      </c>
      <c r="C2493" t="s">
        <v>136</v>
      </c>
      <c r="D2493" t="s">
        <v>41</v>
      </c>
      <c r="E2493">
        <v>2030</v>
      </c>
      <c r="F2493">
        <v>1558019.6053602938</v>
      </c>
    </row>
    <row r="2494" spans="1:6" x14ac:dyDescent="0.35">
      <c r="A2494" t="s">
        <v>161</v>
      </c>
      <c r="B2494" t="s">
        <v>12</v>
      </c>
      <c r="C2494" t="s">
        <v>136</v>
      </c>
      <c r="D2494" t="s">
        <v>42</v>
      </c>
      <c r="E2494">
        <v>2030</v>
      </c>
      <c r="F2494">
        <v>1001.1271362654577</v>
      </c>
    </row>
    <row r="2495" spans="1:6" x14ac:dyDescent="0.35">
      <c r="A2495" t="s">
        <v>161</v>
      </c>
      <c r="B2495" t="s">
        <v>12</v>
      </c>
      <c r="C2495" t="s">
        <v>136</v>
      </c>
      <c r="D2495" t="s">
        <v>46</v>
      </c>
      <c r="E2495">
        <v>2030</v>
      </c>
      <c r="F2495">
        <v>602593.15019279509</v>
      </c>
    </row>
    <row r="2496" spans="1:6" x14ac:dyDescent="0.35">
      <c r="A2496" t="s">
        <v>161</v>
      </c>
      <c r="B2496" t="s">
        <v>12</v>
      </c>
      <c r="C2496" t="s">
        <v>136</v>
      </c>
      <c r="D2496" t="s">
        <v>63</v>
      </c>
      <c r="E2496">
        <v>2030</v>
      </c>
      <c r="F2496">
        <v>29435557.699098833</v>
      </c>
    </row>
    <row r="2497" spans="1:6" x14ac:dyDescent="0.35">
      <c r="A2497" t="s">
        <v>161</v>
      </c>
      <c r="B2497" t="s">
        <v>12</v>
      </c>
      <c r="C2497" t="s">
        <v>136</v>
      </c>
      <c r="D2497" t="s">
        <v>64</v>
      </c>
      <c r="E2497">
        <v>2030</v>
      </c>
      <c r="F2497">
        <v>267183.55403743929</v>
      </c>
    </row>
    <row r="2498" spans="1:6" x14ac:dyDescent="0.35">
      <c r="A2498" t="s">
        <v>161</v>
      </c>
      <c r="B2498" t="s">
        <v>12</v>
      </c>
      <c r="C2498" t="s">
        <v>136</v>
      </c>
      <c r="D2498" t="s">
        <v>40</v>
      </c>
      <c r="E2498">
        <v>2050</v>
      </c>
      <c r="F2498">
        <v>1731875.0121095467</v>
      </c>
    </row>
    <row r="2499" spans="1:6" x14ac:dyDescent="0.35">
      <c r="A2499" t="s">
        <v>161</v>
      </c>
      <c r="B2499" t="s">
        <v>12</v>
      </c>
      <c r="C2499" t="s">
        <v>136</v>
      </c>
      <c r="D2499" t="s">
        <v>41</v>
      </c>
      <c r="E2499">
        <v>2050</v>
      </c>
      <c r="F2499">
        <v>1528248.7803059786</v>
      </c>
    </row>
    <row r="2500" spans="1:6" x14ac:dyDescent="0.35">
      <c r="A2500" t="s">
        <v>161</v>
      </c>
      <c r="B2500" t="s">
        <v>12</v>
      </c>
      <c r="C2500" t="s">
        <v>136</v>
      </c>
      <c r="D2500" t="s">
        <v>42</v>
      </c>
      <c r="E2500">
        <v>2050</v>
      </c>
      <c r="F2500">
        <v>1033.8638066978904</v>
      </c>
    </row>
    <row r="2501" spans="1:6" x14ac:dyDescent="0.35">
      <c r="A2501" t="s">
        <v>161</v>
      </c>
      <c r="B2501" t="s">
        <v>12</v>
      </c>
      <c r="C2501" t="s">
        <v>136</v>
      </c>
      <c r="D2501" t="s">
        <v>46</v>
      </c>
      <c r="E2501">
        <v>2050</v>
      </c>
      <c r="F2501">
        <v>630997.79814640491</v>
      </c>
    </row>
    <row r="2502" spans="1:6" x14ac:dyDescent="0.35">
      <c r="A2502" t="s">
        <v>161</v>
      </c>
      <c r="B2502" t="s">
        <v>12</v>
      </c>
      <c r="C2502" t="s">
        <v>136</v>
      </c>
      <c r="D2502" t="s">
        <v>63</v>
      </c>
      <c r="E2502">
        <v>2050</v>
      </c>
      <c r="F2502">
        <v>28561598.939227141</v>
      </c>
    </row>
    <row r="2503" spans="1:6" x14ac:dyDescent="0.35">
      <c r="A2503" t="s">
        <v>161</v>
      </c>
      <c r="B2503" t="s">
        <v>12</v>
      </c>
      <c r="C2503" t="s">
        <v>136</v>
      </c>
      <c r="D2503" t="s">
        <v>64</v>
      </c>
      <c r="E2503">
        <v>2050</v>
      </c>
      <c r="F2503">
        <v>195424.37100367117</v>
      </c>
    </row>
    <row r="2504" spans="1:6" x14ac:dyDescent="0.35">
      <c r="A2504" t="s">
        <v>161</v>
      </c>
      <c r="B2504" t="s">
        <v>12</v>
      </c>
      <c r="C2504" t="s">
        <v>138</v>
      </c>
      <c r="D2504" t="s">
        <v>40</v>
      </c>
      <c r="E2504">
        <v>2019</v>
      </c>
      <c r="F2504">
        <v>1924034.2327518209</v>
      </c>
    </row>
    <row r="2505" spans="1:6" x14ac:dyDescent="0.35">
      <c r="A2505" t="s">
        <v>161</v>
      </c>
      <c r="B2505" t="s">
        <v>12</v>
      </c>
      <c r="C2505" t="s">
        <v>138</v>
      </c>
      <c r="D2505" t="s">
        <v>41</v>
      </c>
      <c r="E2505">
        <v>2019</v>
      </c>
      <c r="F2505">
        <v>638439.1593791761</v>
      </c>
    </row>
    <row r="2506" spans="1:6" x14ac:dyDescent="0.35">
      <c r="A2506" t="s">
        <v>161</v>
      </c>
      <c r="B2506" t="s">
        <v>12</v>
      </c>
      <c r="C2506" t="s">
        <v>138</v>
      </c>
      <c r="D2506" t="s">
        <v>42</v>
      </c>
      <c r="E2506">
        <v>2019</v>
      </c>
      <c r="F2506">
        <v>337.693821952441</v>
      </c>
    </row>
    <row r="2507" spans="1:6" x14ac:dyDescent="0.35">
      <c r="A2507" t="s">
        <v>161</v>
      </c>
      <c r="B2507" t="s">
        <v>12</v>
      </c>
      <c r="C2507" t="s">
        <v>138</v>
      </c>
      <c r="D2507" t="s">
        <v>46</v>
      </c>
      <c r="E2507">
        <v>2019</v>
      </c>
      <c r="F2507">
        <v>93457.017927737121</v>
      </c>
    </row>
    <row r="2508" spans="1:6" x14ac:dyDescent="0.35">
      <c r="A2508" t="s">
        <v>161</v>
      </c>
      <c r="B2508" t="s">
        <v>12</v>
      </c>
      <c r="C2508" t="s">
        <v>138</v>
      </c>
      <c r="D2508" t="s">
        <v>63</v>
      </c>
      <c r="E2508">
        <v>2019</v>
      </c>
      <c r="F2508">
        <v>1801862.1200388186</v>
      </c>
    </row>
    <row r="2509" spans="1:6" x14ac:dyDescent="0.35">
      <c r="A2509" t="s">
        <v>161</v>
      </c>
      <c r="B2509" t="s">
        <v>12</v>
      </c>
      <c r="C2509" t="s">
        <v>138</v>
      </c>
      <c r="D2509" t="s">
        <v>64</v>
      </c>
      <c r="E2509">
        <v>2019</v>
      </c>
      <c r="F2509">
        <v>374820.3560243976</v>
      </c>
    </row>
    <row r="2510" spans="1:6" x14ac:dyDescent="0.35">
      <c r="A2510" t="s">
        <v>161</v>
      </c>
      <c r="B2510" t="s">
        <v>12</v>
      </c>
      <c r="C2510" t="s">
        <v>138</v>
      </c>
      <c r="D2510" t="s">
        <v>40</v>
      </c>
      <c r="E2510">
        <v>2030</v>
      </c>
      <c r="F2510">
        <v>262115.98056514148</v>
      </c>
    </row>
    <row r="2511" spans="1:6" x14ac:dyDescent="0.35">
      <c r="A2511" t="s">
        <v>161</v>
      </c>
      <c r="B2511" t="s">
        <v>12</v>
      </c>
      <c r="C2511" t="s">
        <v>138</v>
      </c>
      <c r="D2511" t="s">
        <v>41</v>
      </c>
      <c r="E2511">
        <v>2030</v>
      </c>
      <c r="F2511">
        <v>110734.70071994505</v>
      </c>
    </row>
    <row r="2512" spans="1:6" x14ac:dyDescent="0.35">
      <c r="A2512" t="s">
        <v>161</v>
      </c>
      <c r="B2512" t="s">
        <v>12</v>
      </c>
      <c r="C2512" t="s">
        <v>138</v>
      </c>
      <c r="D2512" t="s">
        <v>42</v>
      </c>
      <c r="E2512">
        <v>2030</v>
      </c>
      <c r="F2512">
        <v>84.024231018342533</v>
      </c>
    </row>
    <row r="2513" spans="1:6" x14ac:dyDescent="0.35">
      <c r="A2513" t="s">
        <v>161</v>
      </c>
      <c r="B2513" t="s">
        <v>12</v>
      </c>
      <c r="C2513" t="s">
        <v>138</v>
      </c>
      <c r="D2513" t="s">
        <v>46</v>
      </c>
      <c r="E2513">
        <v>2030</v>
      </c>
      <c r="F2513">
        <v>81329.660607366925</v>
      </c>
    </row>
    <row r="2514" spans="1:6" x14ac:dyDescent="0.35">
      <c r="A2514" t="s">
        <v>161</v>
      </c>
      <c r="B2514" t="s">
        <v>12</v>
      </c>
      <c r="C2514" t="s">
        <v>138</v>
      </c>
      <c r="D2514" t="s">
        <v>63</v>
      </c>
      <c r="E2514">
        <v>2030</v>
      </c>
      <c r="F2514">
        <v>4541398.494094627</v>
      </c>
    </row>
    <row r="2515" spans="1:6" x14ac:dyDescent="0.35">
      <c r="A2515" t="s">
        <v>161</v>
      </c>
      <c r="B2515" t="s">
        <v>12</v>
      </c>
      <c r="C2515" t="s">
        <v>138</v>
      </c>
      <c r="D2515" t="s">
        <v>64</v>
      </c>
      <c r="E2515">
        <v>2030</v>
      </c>
      <c r="F2515">
        <v>291668.74326721171</v>
      </c>
    </row>
    <row r="2516" spans="1:6" x14ac:dyDescent="0.35">
      <c r="A2516" t="s">
        <v>161</v>
      </c>
      <c r="B2516" t="s">
        <v>12</v>
      </c>
      <c r="C2516" t="s">
        <v>138</v>
      </c>
      <c r="D2516" t="s">
        <v>40</v>
      </c>
      <c r="E2516">
        <v>2050</v>
      </c>
      <c r="F2516">
        <v>250943.69299647235</v>
      </c>
    </row>
    <row r="2517" spans="1:6" x14ac:dyDescent="0.35">
      <c r="A2517" t="s">
        <v>161</v>
      </c>
      <c r="B2517" t="s">
        <v>12</v>
      </c>
      <c r="C2517" t="s">
        <v>138</v>
      </c>
      <c r="D2517" t="s">
        <v>41</v>
      </c>
      <c r="E2517">
        <v>2050</v>
      </c>
      <c r="F2517">
        <v>108618.76880789886</v>
      </c>
    </row>
    <row r="2518" spans="1:6" x14ac:dyDescent="0.35">
      <c r="A2518" t="s">
        <v>161</v>
      </c>
      <c r="B2518" t="s">
        <v>12</v>
      </c>
      <c r="C2518" t="s">
        <v>138</v>
      </c>
      <c r="D2518" t="s">
        <v>42</v>
      </c>
      <c r="E2518">
        <v>2050</v>
      </c>
      <c r="F2518">
        <v>86.771807684226346</v>
      </c>
    </row>
    <row r="2519" spans="1:6" x14ac:dyDescent="0.35">
      <c r="A2519" t="s">
        <v>161</v>
      </c>
      <c r="B2519" t="s">
        <v>12</v>
      </c>
      <c r="C2519" t="s">
        <v>138</v>
      </c>
      <c r="D2519" t="s">
        <v>46</v>
      </c>
      <c r="E2519">
        <v>2050</v>
      </c>
      <c r="F2519">
        <v>85646.055736491384</v>
      </c>
    </row>
    <row r="2520" spans="1:6" x14ac:dyDescent="0.35">
      <c r="A2520" t="s">
        <v>161</v>
      </c>
      <c r="B2520" t="s">
        <v>12</v>
      </c>
      <c r="C2520" t="s">
        <v>138</v>
      </c>
      <c r="D2520" t="s">
        <v>63</v>
      </c>
      <c r="E2520">
        <v>2050</v>
      </c>
      <c r="F2520">
        <v>4479372.2000002153</v>
      </c>
    </row>
    <row r="2521" spans="1:6" x14ac:dyDescent="0.35">
      <c r="A2521" t="s">
        <v>161</v>
      </c>
      <c r="B2521" t="s">
        <v>12</v>
      </c>
      <c r="C2521" t="s">
        <v>138</v>
      </c>
      <c r="D2521" t="s">
        <v>64</v>
      </c>
      <c r="E2521">
        <v>2050</v>
      </c>
      <c r="F2521">
        <v>274342.70175766636</v>
      </c>
    </row>
    <row r="2522" spans="1:6" x14ac:dyDescent="0.35">
      <c r="A2522" t="s">
        <v>161</v>
      </c>
      <c r="B2522" t="s">
        <v>140</v>
      </c>
      <c r="C2522" t="s">
        <v>136</v>
      </c>
      <c r="D2522" t="s">
        <v>49</v>
      </c>
      <c r="E2522">
        <v>2019</v>
      </c>
      <c r="F2522">
        <v>0</v>
      </c>
    </row>
    <row r="2523" spans="1:6" x14ac:dyDescent="0.35">
      <c r="A2523" t="s">
        <v>161</v>
      </c>
      <c r="B2523" t="s">
        <v>140</v>
      </c>
      <c r="C2523" t="s">
        <v>136</v>
      </c>
      <c r="D2523" t="s">
        <v>49</v>
      </c>
      <c r="E2523">
        <v>2030</v>
      </c>
      <c r="F2523">
        <v>0</v>
      </c>
    </row>
    <row r="2524" spans="1:6" x14ac:dyDescent="0.35">
      <c r="A2524" t="s">
        <v>161</v>
      </c>
      <c r="B2524" t="s">
        <v>140</v>
      </c>
      <c r="C2524" t="s">
        <v>136</v>
      </c>
      <c r="D2524" t="s">
        <v>49</v>
      </c>
      <c r="E2524">
        <v>2050</v>
      </c>
      <c r="F2524">
        <v>0</v>
      </c>
    </row>
    <row r="2525" spans="1:6" x14ac:dyDescent="0.35">
      <c r="A2525" t="s">
        <v>161</v>
      </c>
      <c r="B2525" t="s">
        <v>140</v>
      </c>
      <c r="C2525" t="s">
        <v>138</v>
      </c>
      <c r="D2525" t="s">
        <v>49</v>
      </c>
      <c r="E2525">
        <v>2019</v>
      </c>
      <c r="F2525">
        <v>0</v>
      </c>
    </row>
    <row r="2526" spans="1:6" x14ac:dyDescent="0.35">
      <c r="A2526" t="s">
        <v>161</v>
      </c>
      <c r="B2526" t="s">
        <v>140</v>
      </c>
      <c r="C2526" t="s">
        <v>138</v>
      </c>
      <c r="D2526" t="s">
        <v>49</v>
      </c>
      <c r="E2526">
        <v>2030</v>
      </c>
      <c r="F2526">
        <v>0</v>
      </c>
    </row>
    <row r="2527" spans="1:6" x14ac:dyDescent="0.35">
      <c r="A2527" t="s">
        <v>161</v>
      </c>
      <c r="B2527" t="s">
        <v>140</v>
      </c>
      <c r="C2527" t="s">
        <v>138</v>
      </c>
      <c r="D2527" t="s">
        <v>49</v>
      </c>
      <c r="E2527">
        <v>2050</v>
      </c>
      <c r="F2527">
        <v>0</v>
      </c>
    </row>
    <row r="2528" spans="1:6" x14ac:dyDescent="0.35">
      <c r="A2528" t="s">
        <v>161</v>
      </c>
      <c r="B2528" t="s">
        <v>141</v>
      </c>
      <c r="C2528" t="s">
        <v>136</v>
      </c>
      <c r="D2528" t="s">
        <v>65</v>
      </c>
      <c r="E2528">
        <v>2019</v>
      </c>
      <c r="F2528">
        <v>485762.00237315823</v>
      </c>
    </row>
    <row r="2529" spans="1:6" x14ac:dyDescent="0.35">
      <c r="A2529" t="s">
        <v>161</v>
      </c>
      <c r="B2529" t="s">
        <v>141</v>
      </c>
      <c r="C2529" t="s">
        <v>136</v>
      </c>
      <c r="D2529" t="s">
        <v>65</v>
      </c>
      <c r="E2529">
        <v>2030</v>
      </c>
      <c r="F2529">
        <v>371797.62097043003</v>
      </c>
    </row>
    <row r="2530" spans="1:6" x14ac:dyDescent="0.35">
      <c r="A2530" t="s">
        <v>161</v>
      </c>
      <c r="B2530" t="s">
        <v>141</v>
      </c>
      <c r="C2530" t="s">
        <v>136</v>
      </c>
      <c r="D2530" t="s">
        <v>65</v>
      </c>
      <c r="E2530">
        <v>2050</v>
      </c>
      <c r="F2530">
        <v>370660.6274963881</v>
      </c>
    </row>
    <row r="2531" spans="1:6" x14ac:dyDescent="0.35">
      <c r="A2531" t="s">
        <v>161</v>
      </c>
      <c r="B2531" t="s">
        <v>141</v>
      </c>
      <c r="C2531" t="s">
        <v>138</v>
      </c>
      <c r="D2531" t="s">
        <v>65</v>
      </c>
      <c r="E2531">
        <v>2019</v>
      </c>
      <c r="F2531">
        <v>192563.22613808865</v>
      </c>
    </row>
    <row r="2532" spans="1:6" x14ac:dyDescent="0.35">
      <c r="A2532" t="s">
        <v>161</v>
      </c>
      <c r="B2532" t="s">
        <v>141</v>
      </c>
      <c r="C2532" t="s">
        <v>138</v>
      </c>
      <c r="D2532" t="s">
        <v>65</v>
      </c>
      <c r="E2532">
        <v>2030</v>
      </c>
      <c r="F2532">
        <v>110532.40398074606</v>
      </c>
    </row>
    <row r="2533" spans="1:6" x14ac:dyDescent="0.35">
      <c r="A2533" t="s">
        <v>161</v>
      </c>
      <c r="B2533" t="s">
        <v>141</v>
      </c>
      <c r="C2533" t="s">
        <v>138</v>
      </c>
      <c r="D2533" t="s">
        <v>65</v>
      </c>
      <c r="E2533">
        <v>2050</v>
      </c>
      <c r="F2533">
        <v>113182.04384415773</v>
      </c>
    </row>
    <row r="2534" spans="1:6" x14ac:dyDescent="0.35">
      <c r="A2534" t="s">
        <v>161</v>
      </c>
      <c r="B2534" t="s">
        <v>121</v>
      </c>
      <c r="C2534" t="s">
        <v>136</v>
      </c>
      <c r="D2534" t="s">
        <v>48</v>
      </c>
      <c r="E2534">
        <v>2019</v>
      </c>
      <c r="F2534">
        <v>0</v>
      </c>
    </row>
    <row r="2535" spans="1:6" x14ac:dyDescent="0.35">
      <c r="A2535" t="s">
        <v>161</v>
      </c>
      <c r="B2535" t="s">
        <v>121</v>
      </c>
      <c r="C2535" t="s">
        <v>136</v>
      </c>
      <c r="D2535" t="s">
        <v>48</v>
      </c>
      <c r="E2535">
        <v>2030</v>
      </c>
      <c r="F2535">
        <v>0</v>
      </c>
    </row>
    <row r="2536" spans="1:6" x14ac:dyDescent="0.35">
      <c r="A2536" t="s">
        <v>161</v>
      </c>
      <c r="B2536" t="s">
        <v>121</v>
      </c>
      <c r="C2536" t="s">
        <v>136</v>
      </c>
      <c r="D2536" t="s">
        <v>48</v>
      </c>
      <c r="E2536">
        <v>2050</v>
      </c>
      <c r="F2536">
        <v>0</v>
      </c>
    </row>
    <row r="2537" spans="1:6" x14ac:dyDescent="0.35">
      <c r="A2537" t="s">
        <v>161</v>
      </c>
      <c r="B2537" t="s">
        <v>121</v>
      </c>
      <c r="C2537" t="s">
        <v>138</v>
      </c>
      <c r="D2537" t="s">
        <v>48</v>
      </c>
      <c r="E2537">
        <v>2019</v>
      </c>
      <c r="F2537">
        <v>0</v>
      </c>
    </row>
    <row r="2538" spans="1:6" x14ac:dyDescent="0.35">
      <c r="A2538" t="s">
        <v>161</v>
      </c>
      <c r="B2538" t="s">
        <v>121</v>
      </c>
      <c r="C2538" t="s">
        <v>138</v>
      </c>
      <c r="D2538" t="s">
        <v>48</v>
      </c>
      <c r="E2538">
        <v>2030</v>
      </c>
      <c r="F2538">
        <v>0</v>
      </c>
    </row>
    <row r="2539" spans="1:6" x14ac:dyDescent="0.35">
      <c r="A2539" t="s">
        <v>161</v>
      </c>
      <c r="B2539" t="s">
        <v>121</v>
      </c>
      <c r="C2539" t="s">
        <v>138</v>
      </c>
      <c r="D2539" t="s">
        <v>48</v>
      </c>
      <c r="E2539">
        <v>2050</v>
      </c>
      <c r="F2539">
        <v>0</v>
      </c>
    </row>
    <row r="2540" spans="1:6" x14ac:dyDescent="0.35">
      <c r="A2540" t="s">
        <v>161</v>
      </c>
      <c r="B2540" t="s">
        <v>121</v>
      </c>
      <c r="C2540" t="s">
        <v>136</v>
      </c>
      <c r="D2540" t="s">
        <v>62</v>
      </c>
      <c r="E2540">
        <v>2019</v>
      </c>
      <c r="F2540">
        <v>0</v>
      </c>
    </row>
    <row r="2541" spans="1:6" x14ac:dyDescent="0.35">
      <c r="A2541" t="s">
        <v>161</v>
      </c>
      <c r="B2541" t="s">
        <v>121</v>
      </c>
      <c r="C2541" t="s">
        <v>136</v>
      </c>
      <c r="D2541" t="s">
        <v>62</v>
      </c>
      <c r="E2541">
        <v>2030</v>
      </c>
      <c r="F2541">
        <v>0</v>
      </c>
    </row>
    <row r="2542" spans="1:6" x14ac:dyDescent="0.35">
      <c r="A2542" t="s">
        <v>161</v>
      </c>
      <c r="B2542" t="s">
        <v>121</v>
      </c>
      <c r="C2542" t="s">
        <v>136</v>
      </c>
      <c r="D2542" t="s">
        <v>62</v>
      </c>
      <c r="E2542">
        <v>2050</v>
      </c>
      <c r="F2542">
        <v>0</v>
      </c>
    </row>
    <row r="2543" spans="1:6" x14ac:dyDescent="0.35">
      <c r="A2543" t="s">
        <v>161</v>
      </c>
      <c r="B2543" t="s">
        <v>121</v>
      </c>
      <c r="C2543" t="s">
        <v>138</v>
      </c>
      <c r="D2543" t="s">
        <v>62</v>
      </c>
      <c r="E2543">
        <v>2019</v>
      </c>
      <c r="F2543">
        <v>0</v>
      </c>
    </row>
    <row r="2544" spans="1:6" x14ac:dyDescent="0.35">
      <c r="A2544" t="s">
        <v>161</v>
      </c>
      <c r="B2544" t="s">
        <v>121</v>
      </c>
      <c r="C2544" t="s">
        <v>138</v>
      </c>
      <c r="D2544" t="s">
        <v>62</v>
      </c>
      <c r="E2544">
        <v>2030</v>
      </c>
      <c r="F2544">
        <v>0</v>
      </c>
    </row>
    <row r="2545" spans="1:6" x14ac:dyDescent="0.35">
      <c r="A2545" t="s">
        <v>161</v>
      </c>
      <c r="B2545" t="s">
        <v>121</v>
      </c>
      <c r="C2545" t="s">
        <v>138</v>
      </c>
      <c r="D2545" t="s">
        <v>62</v>
      </c>
      <c r="E2545">
        <v>2050</v>
      </c>
      <c r="F2545">
        <v>0</v>
      </c>
    </row>
    <row r="2546" spans="1:6" x14ac:dyDescent="0.35">
      <c r="A2546" t="s">
        <v>161</v>
      </c>
      <c r="B2546" t="s">
        <v>13</v>
      </c>
      <c r="C2546" t="s">
        <v>136</v>
      </c>
      <c r="D2546" t="s">
        <v>122</v>
      </c>
      <c r="E2546">
        <v>2019</v>
      </c>
      <c r="F2546">
        <v>0</v>
      </c>
    </row>
    <row r="2547" spans="1:6" x14ac:dyDescent="0.35">
      <c r="A2547" t="s">
        <v>161</v>
      </c>
      <c r="B2547" t="s">
        <v>13</v>
      </c>
      <c r="C2547" t="s">
        <v>136</v>
      </c>
      <c r="D2547" t="s">
        <v>123</v>
      </c>
      <c r="E2547">
        <v>2019</v>
      </c>
      <c r="F2547">
        <v>0</v>
      </c>
    </row>
    <row r="2548" spans="1:6" x14ac:dyDescent="0.35">
      <c r="A2548" t="s">
        <v>161</v>
      </c>
      <c r="B2548" t="s">
        <v>13</v>
      </c>
      <c r="C2548" t="s">
        <v>136</v>
      </c>
      <c r="D2548" t="s">
        <v>122</v>
      </c>
      <c r="E2548">
        <v>2030</v>
      </c>
      <c r="F2548">
        <v>0</v>
      </c>
    </row>
    <row r="2549" spans="1:6" x14ac:dyDescent="0.35">
      <c r="A2549" t="s">
        <v>161</v>
      </c>
      <c r="B2549" t="s">
        <v>13</v>
      </c>
      <c r="C2549" t="s">
        <v>136</v>
      </c>
      <c r="D2549" t="s">
        <v>123</v>
      </c>
      <c r="E2549">
        <v>2030</v>
      </c>
      <c r="F2549">
        <v>0</v>
      </c>
    </row>
    <row r="2550" spans="1:6" x14ac:dyDescent="0.35">
      <c r="A2550" t="s">
        <v>161</v>
      </c>
      <c r="B2550" t="s">
        <v>13</v>
      </c>
      <c r="C2550" t="s">
        <v>136</v>
      </c>
      <c r="D2550" t="s">
        <v>122</v>
      </c>
      <c r="E2550">
        <v>2050</v>
      </c>
      <c r="F2550">
        <v>0</v>
      </c>
    </row>
    <row r="2551" spans="1:6" x14ac:dyDescent="0.35">
      <c r="A2551" t="s">
        <v>161</v>
      </c>
      <c r="B2551" t="s">
        <v>13</v>
      </c>
      <c r="C2551" t="s">
        <v>136</v>
      </c>
      <c r="D2551" t="s">
        <v>123</v>
      </c>
      <c r="E2551">
        <v>2050</v>
      </c>
      <c r="F2551">
        <v>0</v>
      </c>
    </row>
    <row r="2552" spans="1:6" x14ac:dyDescent="0.35">
      <c r="A2552" t="s">
        <v>161</v>
      </c>
      <c r="B2552" t="s">
        <v>13</v>
      </c>
      <c r="C2552" t="s">
        <v>138</v>
      </c>
      <c r="D2552" t="s">
        <v>122</v>
      </c>
      <c r="E2552">
        <v>2019</v>
      </c>
      <c r="F2552">
        <v>0</v>
      </c>
    </row>
    <row r="2553" spans="1:6" x14ac:dyDescent="0.35">
      <c r="A2553" t="s">
        <v>161</v>
      </c>
      <c r="B2553" t="s">
        <v>13</v>
      </c>
      <c r="C2553" t="s">
        <v>138</v>
      </c>
      <c r="D2553" t="s">
        <v>123</v>
      </c>
      <c r="E2553">
        <v>2019</v>
      </c>
      <c r="F2553">
        <v>0</v>
      </c>
    </row>
    <row r="2554" spans="1:6" x14ac:dyDescent="0.35">
      <c r="A2554" t="s">
        <v>161</v>
      </c>
      <c r="B2554" t="s">
        <v>13</v>
      </c>
      <c r="C2554" t="s">
        <v>138</v>
      </c>
      <c r="D2554" t="s">
        <v>122</v>
      </c>
      <c r="E2554">
        <v>2030</v>
      </c>
      <c r="F2554">
        <v>0</v>
      </c>
    </row>
    <row r="2555" spans="1:6" x14ac:dyDescent="0.35">
      <c r="A2555" t="s">
        <v>161</v>
      </c>
      <c r="B2555" t="s">
        <v>13</v>
      </c>
      <c r="C2555" t="s">
        <v>138</v>
      </c>
      <c r="D2555" t="s">
        <v>123</v>
      </c>
      <c r="E2555">
        <v>2030</v>
      </c>
      <c r="F2555">
        <v>0</v>
      </c>
    </row>
    <row r="2556" spans="1:6" x14ac:dyDescent="0.35">
      <c r="A2556" t="s">
        <v>161</v>
      </c>
      <c r="B2556" t="s">
        <v>13</v>
      </c>
      <c r="C2556" t="s">
        <v>138</v>
      </c>
      <c r="D2556" t="s">
        <v>122</v>
      </c>
      <c r="E2556">
        <v>2050</v>
      </c>
      <c r="F2556">
        <v>0</v>
      </c>
    </row>
    <row r="2557" spans="1:6" x14ac:dyDescent="0.35">
      <c r="A2557" t="s">
        <v>161</v>
      </c>
      <c r="B2557" t="s">
        <v>13</v>
      </c>
      <c r="C2557" t="s">
        <v>138</v>
      </c>
      <c r="D2557" t="s">
        <v>123</v>
      </c>
      <c r="E2557">
        <v>2050</v>
      </c>
      <c r="F2557">
        <v>0</v>
      </c>
    </row>
    <row r="2558" spans="1:6" x14ac:dyDescent="0.35">
      <c r="A2558" t="s">
        <v>154</v>
      </c>
      <c r="B2558" t="s">
        <v>10</v>
      </c>
      <c r="C2558" t="s">
        <v>136</v>
      </c>
      <c r="D2558" t="s">
        <v>27</v>
      </c>
      <c r="E2558">
        <v>2019</v>
      </c>
      <c r="F2558">
        <v>286329.90483694919</v>
      </c>
    </row>
    <row r="2559" spans="1:6" x14ac:dyDescent="0.35">
      <c r="A2559" t="s">
        <v>154</v>
      </c>
      <c r="B2559" t="s">
        <v>10</v>
      </c>
      <c r="C2559" t="s">
        <v>136</v>
      </c>
      <c r="D2559" t="s">
        <v>28</v>
      </c>
      <c r="E2559">
        <v>2019</v>
      </c>
      <c r="F2559">
        <v>261374.54615849949</v>
      </c>
    </row>
    <row r="2560" spans="1:6" x14ac:dyDescent="0.35">
      <c r="A2560" t="s">
        <v>154</v>
      </c>
      <c r="B2560" t="s">
        <v>10</v>
      </c>
      <c r="C2560" t="s">
        <v>136</v>
      </c>
      <c r="D2560" t="s">
        <v>29</v>
      </c>
      <c r="E2560">
        <v>2019</v>
      </c>
      <c r="F2560">
        <v>119523.03367046962</v>
      </c>
    </row>
    <row r="2561" spans="1:6" x14ac:dyDescent="0.35">
      <c r="A2561" t="s">
        <v>154</v>
      </c>
      <c r="B2561" t="s">
        <v>10</v>
      </c>
      <c r="C2561" t="s">
        <v>136</v>
      </c>
      <c r="D2561" t="s">
        <v>30</v>
      </c>
      <c r="E2561">
        <v>2019</v>
      </c>
      <c r="F2561">
        <v>117920.63695532705</v>
      </c>
    </row>
    <row r="2562" spans="1:6" x14ac:dyDescent="0.35">
      <c r="A2562" t="s">
        <v>154</v>
      </c>
      <c r="B2562" t="s">
        <v>10</v>
      </c>
      <c r="C2562" t="s">
        <v>136</v>
      </c>
      <c r="D2562" t="s">
        <v>31</v>
      </c>
      <c r="E2562">
        <v>2019</v>
      </c>
      <c r="F2562">
        <v>58080.313724265572</v>
      </c>
    </row>
    <row r="2563" spans="1:6" x14ac:dyDescent="0.35">
      <c r="A2563" t="s">
        <v>154</v>
      </c>
      <c r="B2563" t="s">
        <v>10</v>
      </c>
      <c r="C2563" t="s">
        <v>136</v>
      </c>
      <c r="D2563" t="s">
        <v>32</v>
      </c>
      <c r="E2563">
        <v>2019</v>
      </c>
      <c r="F2563">
        <v>0</v>
      </c>
    </row>
    <row r="2564" spans="1:6" x14ac:dyDescent="0.35">
      <c r="A2564" t="s">
        <v>154</v>
      </c>
      <c r="B2564" t="s">
        <v>10</v>
      </c>
      <c r="C2564" t="s">
        <v>136</v>
      </c>
      <c r="D2564" t="s">
        <v>33</v>
      </c>
      <c r="E2564">
        <v>2019</v>
      </c>
      <c r="F2564">
        <v>0</v>
      </c>
    </row>
    <row r="2565" spans="1:6" x14ac:dyDescent="0.35">
      <c r="A2565" t="s">
        <v>154</v>
      </c>
      <c r="B2565" t="s">
        <v>10</v>
      </c>
      <c r="C2565" t="s">
        <v>136</v>
      </c>
      <c r="D2565" t="s">
        <v>34</v>
      </c>
      <c r="E2565">
        <v>2019</v>
      </c>
      <c r="F2565">
        <v>0</v>
      </c>
    </row>
    <row r="2566" spans="1:6" x14ac:dyDescent="0.35">
      <c r="A2566" t="s">
        <v>154</v>
      </c>
      <c r="B2566" t="s">
        <v>10</v>
      </c>
      <c r="C2566" t="s">
        <v>136</v>
      </c>
      <c r="D2566" t="s">
        <v>137</v>
      </c>
      <c r="E2566">
        <v>2019</v>
      </c>
      <c r="F2566">
        <v>0</v>
      </c>
    </row>
    <row r="2567" spans="1:6" x14ac:dyDescent="0.35">
      <c r="A2567" t="s">
        <v>154</v>
      </c>
      <c r="B2567" t="s">
        <v>10</v>
      </c>
      <c r="C2567" t="s">
        <v>136</v>
      </c>
      <c r="D2567" t="s">
        <v>35</v>
      </c>
      <c r="E2567">
        <v>2019</v>
      </c>
      <c r="F2567">
        <v>457077.09579476295</v>
      </c>
    </row>
    <row r="2568" spans="1:6" x14ac:dyDescent="0.35">
      <c r="A2568" t="s">
        <v>154</v>
      </c>
      <c r="B2568" t="s">
        <v>10</v>
      </c>
      <c r="C2568" t="s">
        <v>136</v>
      </c>
      <c r="D2568" t="s">
        <v>36</v>
      </c>
      <c r="E2568">
        <v>2019</v>
      </c>
      <c r="F2568">
        <v>34149.438191562753</v>
      </c>
    </row>
    <row r="2569" spans="1:6" x14ac:dyDescent="0.35">
      <c r="A2569" t="s">
        <v>154</v>
      </c>
      <c r="B2569" t="s">
        <v>10</v>
      </c>
      <c r="C2569" t="s">
        <v>136</v>
      </c>
      <c r="D2569" t="s">
        <v>37</v>
      </c>
      <c r="E2569">
        <v>2019</v>
      </c>
      <c r="F2569">
        <v>31522.55833067331</v>
      </c>
    </row>
    <row r="2570" spans="1:6" x14ac:dyDescent="0.35">
      <c r="A2570" t="s">
        <v>154</v>
      </c>
      <c r="B2570" t="s">
        <v>10</v>
      </c>
      <c r="C2570" t="s">
        <v>136</v>
      </c>
      <c r="D2570" t="s">
        <v>38</v>
      </c>
      <c r="E2570">
        <v>2019</v>
      </c>
      <c r="F2570">
        <v>249553.58678449702</v>
      </c>
    </row>
    <row r="2571" spans="1:6" x14ac:dyDescent="0.35">
      <c r="A2571" t="s">
        <v>154</v>
      </c>
      <c r="B2571" t="s">
        <v>10</v>
      </c>
      <c r="C2571" t="s">
        <v>136</v>
      </c>
      <c r="D2571" t="s">
        <v>39</v>
      </c>
      <c r="E2571">
        <v>2019</v>
      </c>
      <c r="F2571">
        <v>48597.277426454682</v>
      </c>
    </row>
    <row r="2572" spans="1:6" x14ac:dyDescent="0.35">
      <c r="A2572" t="s">
        <v>154</v>
      </c>
      <c r="B2572" t="s">
        <v>10</v>
      </c>
      <c r="C2572" t="s">
        <v>136</v>
      </c>
      <c r="D2572" t="s">
        <v>27</v>
      </c>
      <c r="E2572">
        <v>2030</v>
      </c>
      <c r="F2572">
        <v>295933.04302308214</v>
      </c>
    </row>
    <row r="2573" spans="1:6" x14ac:dyDescent="0.35">
      <c r="A2573" t="s">
        <v>154</v>
      </c>
      <c r="B2573" t="s">
        <v>10</v>
      </c>
      <c r="C2573" t="s">
        <v>136</v>
      </c>
      <c r="D2573" t="s">
        <v>28</v>
      </c>
      <c r="E2573">
        <v>2030</v>
      </c>
      <c r="F2573">
        <v>270140.71358529059</v>
      </c>
    </row>
    <row r="2574" spans="1:6" x14ac:dyDescent="0.35">
      <c r="A2574" t="s">
        <v>154</v>
      </c>
      <c r="B2574" t="s">
        <v>10</v>
      </c>
      <c r="C2574" t="s">
        <v>136</v>
      </c>
      <c r="D2574" t="s">
        <v>29</v>
      </c>
      <c r="E2574">
        <v>2030</v>
      </c>
      <c r="F2574">
        <v>123531.68309679118</v>
      </c>
    </row>
    <row r="2575" spans="1:6" x14ac:dyDescent="0.35">
      <c r="A2575" t="s">
        <v>154</v>
      </c>
      <c r="B2575" t="s">
        <v>10</v>
      </c>
      <c r="C2575" t="s">
        <v>136</v>
      </c>
      <c r="D2575" t="s">
        <v>30</v>
      </c>
      <c r="E2575">
        <v>2030</v>
      </c>
      <c r="F2575">
        <v>121875.54404868034</v>
      </c>
    </row>
    <row r="2576" spans="1:6" x14ac:dyDescent="0.35">
      <c r="A2576" t="s">
        <v>154</v>
      </c>
      <c r="B2576" t="s">
        <v>10</v>
      </c>
      <c r="C2576" t="s">
        <v>136</v>
      </c>
      <c r="D2576" t="s">
        <v>31</v>
      </c>
      <c r="E2576">
        <v>2030</v>
      </c>
      <c r="F2576">
        <v>60028.253038902265</v>
      </c>
    </row>
    <row r="2577" spans="1:6" x14ac:dyDescent="0.35">
      <c r="A2577" t="s">
        <v>154</v>
      </c>
      <c r="B2577" t="s">
        <v>10</v>
      </c>
      <c r="C2577" t="s">
        <v>136</v>
      </c>
      <c r="D2577" t="s">
        <v>32</v>
      </c>
      <c r="E2577">
        <v>2030</v>
      </c>
      <c r="F2577">
        <v>0</v>
      </c>
    </row>
    <row r="2578" spans="1:6" x14ac:dyDescent="0.35">
      <c r="A2578" t="s">
        <v>154</v>
      </c>
      <c r="B2578" t="s">
        <v>10</v>
      </c>
      <c r="C2578" t="s">
        <v>136</v>
      </c>
      <c r="D2578" t="s">
        <v>33</v>
      </c>
      <c r="E2578">
        <v>2030</v>
      </c>
      <c r="F2578">
        <v>0</v>
      </c>
    </row>
    <row r="2579" spans="1:6" x14ac:dyDescent="0.35">
      <c r="A2579" t="s">
        <v>154</v>
      </c>
      <c r="B2579" t="s">
        <v>10</v>
      </c>
      <c r="C2579" t="s">
        <v>136</v>
      </c>
      <c r="D2579" t="s">
        <v>34</v>
      </c>
      <c r="E2579">
        <v>2030</v>
      </c>
      <c r="F2579">
        <v>0</v>
      </c>
    </row>
    <row r="2580" spans="1:6" x14ac:dyDescent="0.35">
      <c r="A2580" t="s">
        <v>154</v>
      </c>
      <c r="B2580" t="s">
        <v>10</v>
      </c>
      <c r="C2580" t="s">
        <v>136</v>
      </c>
      <c r="D2580" t="s">
        <v>137</v>
      </c>
      <c r="E2580">
        <v>2030</v>
      </c>
      <c r="F2580">
        <v>0</v>
      </c>
    </row>
    <row r="2581" spans="1:6" x14ac:dyDescent="0.35">
      <c r="A2581" t="s">
        <v>154</v>
      </c>
      <c r="B2581" t="s">
        <v>10</v>
      </c>
      <c r="C2581" t="s">
        <v>136</v>
      </c>
      <c r="D2581" t="s">
        <v>35</v>
      </c>
      <c r="E2581">
        <v>2030</v>
      </c>
      <c r="F2581">
        <v>472406.87601849809</v>
      </c>
    </row>
    <row r="2582" spans="1:6" x14ac:dyDescent="0.35">
      <c r="A2582" t="s">
        <v>154</v>
      </c>
      <c r="B2582" t="s">
        <v>10</v>
      </c>
      <c r="C2582" t="s">
        <v>136</v>
      </c>
      <c r="D2582" t="s">
        <v>36</v>
      </c>
      <c r="E2582">
        <v>2030</v>
      </c>
      <c r="F2582">
        <v>35294.766599083188</v>
      </c>
    </row>
    <row r="2583" spans="1:6" x14ac:dyDescent="0.35">
      <c r="A2583" t="s">
        <v>154</v>
      </c>
      <c r="B2583" t="s">
        <v>10</v>
      </c>
      <c r="C2583" t="s">
        <v>136</v>
      </c>
      <c r="D2583" t="s">
        <v>37</v>
      </c>
      <c r="E2583">
        <v>2030</v>
      </c>
      <c r="F2583">
        <v>32579.784552999867</v>
      </c>
    </row>
    <row r="2584" spans="1:6" x14ac:dyDescent="0.35">
      <c r="A2584" t="s">
        <v>154</v>
      </c>
      <c r="B2584" t="s">
        <v>10</v>
      </c>
      <c r="C2584" t="s">
        <v>136</v>
      </c>
      <c r="D2584" t="s">
        <v>38</v>
      </c>
      <c r="E2584">
        <v>2030</v>
      </c>
      <c r="F2584">
        <v>257923.29437791562</v>
      </c>
    </row>
    <row r="2585" spans="1:6" x14ac:dyDescent="0.35">
      <c r="A2585" t="s">
        <v>154</v>
      </c>
      <c r="B2585" t="s">
        <v>10</v>
      </c>
      <c r="C2585" t="s">
        <v>136</v>
      </c>
      <c r="D2585" t="s">
        <v>39</v>
      </c>
      <c r="E2585">
        <v>2030</v>
      </c>
      <c r="F2585">
        <v>50227.167852541468</v>
      </c>
    </row>
    <row r="2586" spans="1:6" x14ac:dyDescent="0.35">
      <c r="A2586" t="s">
        <v>154</v>
      </c>
      <c r="B2586" t="s">
        <v>10</v>
      </c>
      <c r="C2586" t="s">
        <v>136</v>
      </c>
      <c r="D2586" t="s">
        <v>27</v>
      </c>
      <c r="E2586">
        <v>2050</v>
      </c>
      <c r="F2586">
        <v>307470.55071854044</v>
      </c>
    </row>
    <row r="2587" spans="1:6" x14ac:dyDescent="0.35">
      <c r="A2587" t="s">
        <v>154</v>
      </c>
      <c r="B2587" t="s">
        <v>10</v>
      </c>
      <c r="C2587" t="s">
        <v>136</v>
      </c>
      <c r="D2587" t="s">
        <v>28</v>
      </c>
      <c r="E2587">
        <v>2050</v>
      </c>
      <c r="F2587">
        <v>280672.65868343826</v>
      </c>
    </row>
    <row r="2588" spans="1:6" x14ac:dyDescent="0.35">
      <c r="A2588" t="s">
        <v>154</v>
      </c>
      <c r="B2588" t="s">
        <v>10</v>
      </c>
      <c r="C2588" t="s">
        <v>136</v>
      </c>
      <c r="D2588" t="s">
        <v>29</v>
      </c>
      <c r="E2588">
        <v>2050</v>
      </c>
      <c r="F2588">
        <v>128347.79869443661</v>
      </c>
    </row>
    <row r="2589" spans="1:6" x14ac:dyDescent="0.35">
      <c r="A2589" t="s">
        <v>154</v>
      </c>
      <c r="B2589" t="s">
        <v>10</v>
      </c>
      <c r="C2589" t="s">
        <v>136</v>
      </c>
      <c r="D2589" t="s">
        <v>30</v>
      </c>
      <c r="E2589">
        <v>2050</v>
      </c>
      <c r="F2589">
        <v>126627.09194270898</v>
      </c>
    </row>
    <row r="2590" spans="1:6" x14ac:dyDescent="0.35">
      <c r="A2590" t="s">
        <v>154</v>
      </c>
      <c r="B2590" t="s">
        <v>10</v>
      </c>
      <c r="C2590" t="s">
        <v>136</v>
      </c>
      <c r="D2590" t="s">
        <v>31</v>
      </c>
      <c r="E2590">
        <v>2050</v>
      </c>
      <c r="F2590">
        <v>62368.567673274578</v>
      </c>
    </row>
    <row r="2591" spans="1:6" x14ac:dyDescent="0.35">
      <c r="A2591" t="s">
        <v>154</v>
      </c>
      <c r="B2591" t="s">
        <v>10</v>
      </c>
      <c r="C2591" t="s">
        <v>136</v>
      </c>
      <c r="D2591" t="s">
        <v>32</v>
      </c>
      <c r="E2591">
        <v>2050</v>
      </c>
      <c r="F2591">
        <v>0</v>
      </c>
    </row>
    <row r="2592" spans="1:6" x14ac:dyDescent="0.35">
      <c r="A2592" t="s">
        <v>154</v>
      </c>
      <c r="B2592" t="s">
        <v>10</v>
      </c>
      <c r="C2592" t="s">
        <v>136</v>
      </c>
      <c r="D2592" t="s">
        <v>33</v>
      </c>
      <c r="E2592">
        <v>2050</v>
      </c>
      <c r="F2592">
        <v>0</v>
      </c>
    </row>
    <row r="2593" spans="1:6" x14ac:dyDescent="0.35">
      <c r="A2593" t="s">
        <v>154</v>
      </c>
      <c r="B2593" t="s">
        <v>10</v>
      </c>
      <c r="C2593" t="s">
        <v>136</v>
      </c>
      <c r="D2593" t="s">
        <v>34</v>
      </c>
      <c r="E2593">
        <v>2050</v>
      </c>
      <c r="F2593">
        <v>0</v>
      </c>
    </row>
    <row r="2594" spans="1:6" x14ac:dyDescent="0.35">
      <c r="A2594" t="s">
        <v>154</v>
      </c>
      <c r="B2594" t="s">
        <v>10</v>
      </c>
      <c r="C2594" t="s">
        <v>136</v>
      </c>
      <c r="D2594" t="s">
        <v>137</v>
      </c>
      <c r="E2594">
        <v>2050</v>
      </c>
      <c r="F2594">
        <v>0</v>
      </c>
    </row>
    <row r="2595" spans="1:6" x14ac:dyDescent="0.35">
      <c r="A2595" t="s">
        <v>154</v>
      </c>
      <c r="B2595" t="s">
        <v>10</v>
      </c>
      <c r="C2595" t="s">
        <v>136</v>
      </c>
      <c r="D2595" t="s">
        <v>35</v>
      </c>
      <c r="E2595">
        <v>2050</v>
      </c>
      <c r="F2595">
        <v>490824.54885344987</v>
      </c>
    </row>
    <row r="2596" spans="1:6" x14ac:dyDescent="0.35">
      <c r="A2596" t="s">
        <v>154</v>
      </c>
      <c r="B2596" t="s">
        <v>10</v>
      </c>
      <c r="C2596" t="s">
        <v>136</v>
      </c>
      <c r="D2596" t="s">
        <v>36</v>
      </c>
      <c r="E2596">
        <v>2050</v>
      </c>
      <c r="F2596">
        <v>36670.799626981883</v>
      </c>
    </row>
    <row r="2597" spans="1:6" x14ac:dyDescent="0.35">
      <c r="A2597" t="s">
        <v>154</v>
      </c>
      <c r="B2597" t="s">
        <v>10</v>
      </c>
      <c r="C2597" t="s">
        <v>136</v>
      </c>
      <c r="D2597" t="s">
        <v>37</v>
      </c>
      <c r="E2597">
        <v>2050</v>
      </c>
      <c r="F2597">
        <v>33849.968886444818</v>
      </c>
    </row>
    <row r="2598" spans="1:6" x14ac:dyDescent="0.35">
      <c r="A2598" t="s">
        <v>154</v>
      </c>
      <c r="B2598" t="s">
        <v>10</v>
      </c>
      <c r="C2598" t="s">
        <v>136</v>
      </c>
      <c r="D2598" t="s">
        <v>38</v>
      </c>
      <c r="E2598">
        <v>2050</v>
      </c>
      <c r="F2598">
        <v>267978.92035102146</v>
      </c>
    </row>
    <row r="2599" spans="1:6" x14ac:dyDescent="0.35">
      <c r="A2599" t="s">
        <v>154</v>
      </c>
      <c r="B2599" t="s">
        <v>10</v>
      </c>
      <c r="C2599" t="s">
        <v>136</v>
      </c>
      <c r="D2599" t="s">
        <v>39</v>
      </c>
      <c r="E2599">
        <v>2050</v>
      </c>
      <c r="F2599">
        <v>52185.36869993576</v>
      </c>
    </row>
    <row r="2600" spans="1:6" x14ac:dyDescent="0.35">
      <c r="A2600" t="s">
        <v>154</v>
      </c>
      <c r="B2600" t="s">
        <v>10</v>
      </c>
      <c r="C2600" t="s">
        <v>138</v>
      </c>
      <c r="D2600" t="s">
        <v>27</v>
      </c>
      <c r="E2600">
        <v>2019</v>
      </c>
      <c r="F2600">
        <v>244164.92559492172</v>
      </c>
    </row>
    <row r="2601" spans="1:6" x14ac:dyDescent="0.35">
      <c r="A2601" t="s">
        <v>154</v>
      </c>
      <c r="B2601" t="s">
        <v>10</v>
      </c>
      <c r="C2601" t="s">
        <v>138</v>
      </c>
      <c r="D2601" t="s">
        <v>28</v>
      </c>
      <c r="E2601">
        <v>2019</v>
      </c>
      <c r="F2601">
        <v>222884.49629995148</v>
      </c>
    </row>
    <row r="2602" spans="1:6" x14ac:dyDescent="0.35">
      <c r="A2602" t="s">
        <v>154</v>
      </c>
      <c r="B2602" t="s">
        <v>10</v>
      </c>
      <c r="C2602" t="s">
        <v>138</v>
      </c>
      <c r="D2602" t="s">
        <v>29</v>
      </c>
      <c r="E2602">
        <v>2019</v>
      </c>
      <c r="F2602">
        <v>101922.05609696274</v>
      </c>
    </row>
    <row r="2603" spans="1:6" x14ac:dyDescent="0.35">
      <c r="A2603" t="s">
        <v>154</v>
      </c>
      <c r="B2603" t="s">
        <v>10</v>
      </c>
      <c r="C2603" t="s">
        <v>138</v>
      </c>
      <c r="D2603" t="s">
        <v>30</v>
      </c>
      <c r="E2603">
        <v>2019</v>
      </c>
      <c r="F2603">
        <v>100555.62853170674</v>
      </c>
    </row>
    <row r="2604" spans="1:6" x14ac:dyDescent="0.35">
      <c r="A2604" t="s">
        <v>154</v>
      </c>
      <c r="B2604" t="s">
        <v>10</v>
      </c>
      <c r="C2604" t="s">
        <v>138</v>
      </c>
      <c r="D2604" t="s">
        <v>31</v>
      </c>
      <c r="E2604">
        <v>2019</v>
      </c>
      <c r="F2604">
        <v>49527.399127557059</v>
      </c>
    </row>
    <row r="2605" spans="1:6" x14ac:dyDescent="0.35">
      <c r="A2605" t="s">
        <v>154</v>
      </c>
      <c r="B2605" t="s">
        <v>10</v>
      </c>
      <c r="C2605" t="s">
        <v>138</v>
      </c>
      <c r="D2605" t="s">
        <v>32</v>
      </c>
      <c r="E2605">
        <v>2019</v>
      </c>
      <c r="F2605">
        <v>0</v>
      </c>
    </row>
    <row r="2606" spans="1:6" x14ac:dyDescent="0.35">
      <c r="A2606" t="s">
        <v>154</v>
      </c>
      <c r="B2606" t="s">
        <v>10</v>
      </c>
      <c r="C2606" t="s">
        <v>138</v>
      </c>
      <c r="D2606" t="s">
        <v>33</v>
      </c>
      <c r="E2606">
        <v>2019</v>
      </c>
      <c r="F2606">
        <v>0</v>
      </c>
    </row>
    <row r="2607" spans="1:6" x14ac:dyDescent="0.35">
      <c r="A2607" t="s">
        <v>154</v>
      </c>
      <c r="B2607" t="s">
        <v>10</v>
      </c>
      <c r="C2607" t="s">
        <v>138</v>
      </c>
      <c r="D2607" t="s">
        <v>34</v>
      </c>
      <c r="E2607">
        <v>2019</v>
      </c>
      <c r="F2607">
        <v>0</v>
      </c>
    </row>
    <row r="2608" spans="1:6" x14ac:dyDescent="0.35">
      <c r="A2608" t="s">
        <v>154</v>
      </c>
      <c r="B2608" t="s">
        <v>10</v>
      </c>
      <c r="C2608" t="s">
        <v>138</v>
      </c>
      <c r="D2608" t="s">
        <v>137</v>
      </c>
      <c r="E2608">
        <v>2019</v>
      </c>
      <c r="F2608">
        <v>0</v>
      </c>
    </row>
    <row r="2609" spans="1:6" x14ac:dyDescent="0.35">
      <c r="A2609" t="s">
        <v>154</v>
      </c>
      <c r="B2609" t="s">
        <v>10</v>
      </c>
      <c r="C2609" t="s">
        <v>138</v>
      </c>
      <c r="D2609" t="s">
        <v>35</v>
      </c>
      <c r="E2609">
        <v>2019</v>
      </c>
      <c r="F2609">
        <v>389767.86287629709</v>
      </c>
    </row>
    <row r="2610" spans="1:6" x14ac:dyDescent="0.35">
      <c r="A2610" t="s">
        <v>154</v>
      </c>
      <c r="B2610" t="s">
        <v>10</v>
      </c>
      <c r="C2610" t="s">
        <v>138</v>
      </c>
      <c r="D2610" t="s">
        <v>36</v>
      </c>
      <c r="E2610">
        <v>2019</v>
      </c>
      <c r="F2610">
        <v>29120.587456275069</v>
      </c>
    </row>
    <row r="2611" spans="1:6" x14ac:dyDescent="0.35">
      <c r="A2611" t="s">
        <v>154</v>
      </c>
      <c r="B2611" t="s">
        <v>10</v>
      </c>
      <c r="C2611" t="s">
        <v>138</v>
      </c>
      <c r="D2611" t="s">
        <v>37</v>
      </c>
      <c r="E2611">
        <v>2019</v>
      </c>
      <c r="F2611">
        <v>26880.542267330831</v>
      </c>
    </row>
    <row r="2612" spans="1:6" x14ac:dyDescent="0.35">
      <c r="A2612" t="s">
        <v>154</v>
      </c>
      <c r="B2612" t="s">
        <v>10</v>
      </c>
      <c r="C2612" t="s">
        <v>138</v>
      </c>
      <c r="D2612" t="s">
        <v>38</v>
      </c>
      <c r="E2612">
        <v>2019</v>
      </c>
      <c r="F2612">
        <v>212804.29294970242</v>
      </c>
    </row>
    <row r="2613" spans="1:6" x14ac:dyDescent="0.35">
      <c r="A2613" t="s">
        <v>154</v>
      </c>
      <c r="B2613" t="s">
        <v>10</v>
      </c>
      <c r="C2613" t="s">
        <v>138</v>
      </c>
      <c r="D2613" t="s">
        <v>39</v>
      </c>
      <c r="E2613">
        <v>2019</v>
      </c>
      <c r="F2613">
        <v>41440.835995468369</v>
      </c>
    </row>
    <row r="2614" spans="1:6" x14ac:dyDescent="0.35">
      <c r="A2614" t="s">
        <v>154</v>
      </c>
      <c r="B2614" t="s">
        <v>10</v>
      </c>
      <c r="C2614" t="s">
        <v>138</v>
      </c>
      <c r="D2614" t="s">
        <v>27</v>
      </c>
      <c r="E2614">
        <v>2030</v>
      </c>
      <c r="F2614">
        <v>256234.83946537593</v>
      </c>
    </row>
    <row r="2615" spans="1:6" x14ac:dyDescent="0.35">
      <c r="A2615" t="s">
        <v>154</v>
      </c>
      <c r="B2615" t="s">
        <v>10</v>
      </c>
      <c r="C2615" t="s">
        <v>138</v>
      </c>
      <c r="D2615" t="s">
        <v>28</v>
      </c>
      <c r="E2615">
        <v>2030</v>
      </c>
      <c r="F2615">
        <v>233902.44520004498</v>
      </c>
    </row>
    <row r="2616" spans="1:6" x14ac:dyDescent="0.35">
      <c r="A2616" t="s">
        <v>154</v>
      </c>
      <c r="B2616" t="s">
        <v>10</v>
      </c>
      <c r="C2616" t="s">
        <v>138</v>
      </c>
      <c r="D2616" t="s">
        <v>29</v>
      </c>
      <c r="E2616">
        <v>2030</v>
      </c>
      <c r="F2616">
        <v>106960.41463921656</v>
      </c>
    </row>
    <row r="2617" spans="1:6" x14ac:dyDescent="0.35">
      <c r="A2617" t="s">
        <v>154</v>
      </c>
      <c r="B2617" t="s">
        <v>10</v>
      </c>
      <c r="C2617" t="s">
        <v>138</v>
      </c>
      <c r="D2617" t="s">
        <v>30</v>
      </c>
      <c r="E2617">
        <v>2030</v>
      </c>
      <c r="F2617">
        <v>105526.43984954793</v>
      </c>
    </row>
    <row r="2618" spans="1:6" x14ac:dyDescent="0.35">
      <c r="A2618" t="s">
        <v>154</v>
      </c>
      <c r="B2618" t="s">
        <v>10</v>
      </c>
      <c r="C2618" t="s">
        <v>138</v>
      </c>
      <c r="D2618" t="s">
        <v>31</v>
      </c>
      <c r="E2618">
        <v>2030</v>
      </c>
      <c r="F2618">
        <v>51975.70917962808</v>
      </c>
    </row>
    <row r="2619" spans="1:6" x14ac:dyDescent="0.35">
      <c r="A2619" t="s">
        <v>154</v>
      </c>
      <c r="B2619" t="s">
        <v>10</v>
      </c>
      <c r="C2619" t="s">
        <v>138</v>
      </c>
      <c r="D2619" t="s">
        <v>32</v>
      </c>
      <c r="E2619">
        <v>2030</v>
      </c>
      <c r="F2619">
        <v>0</v>
      </c>
    </row>
    <row r="2620" spans="1:6" x14ac:dyDescent="0.35">
      <c r="A2620" t="s">
        <v>154</v>
      </c>
      <c r="B2620" t="s">
        <v>10</v>
      </c>
      <c r="C2620" t="s">
        <v>138</v>
      </c>
      <c r="D2620" t="s">
        <v>33</v>
      </c>
      <c r="E2620">
        <v>2030</v>
      </c>
      <c r="F2620">
        <v>0</v>
      </c>
    </row>
    <row r="2621" spans="1:6" x14ac:dyDescent="0.35">
      <c r="A2621" t="s">
        <v>154</v>
      </c>
      <c r="B2621" t="s">
        <v>10</v>
      </c>
      <c r="C2621" t="s">
        <v>138</v>
      </c>
      <c r="D2621" t="s">
        <v>34</v>
      </c>
      <c r="E2621">
        <v>2030</v>
      </c>
      <c r="F2621">
        <v>0</v>
      </c>
    </row>
    <row r="2622" spans="1:6" x14ac:dyDescent="0.35">
      <c r="A2622" t="s">
        <v>154</v>
      </c>
      <c r="B2622" t="s">
        <v>10</v>
      </c>
      <c r="C2622" t="s">
        <v>138</v>
      </c>
      <c r="D2622" t="s">
        <v>137</v>
      </c>
      <c r="E2622">
        <v>2030</v>
      </c>
      <c r="F2622">
        <v>0</v>
      </c>
    </row>
    <row r="2623" spans="1:6" x14ac:dyDescent="0.35">
      <c r="A2623" t="s">
        <v>154</v>
      </c>
      <c r="B2623" t="s">
        <v>10</v>
      </c>
      <c r="C2623" t="s">
        <v>138</v>
      </c>
      <c r="D2623" t="s">
        <v>35</v>
      </c>
      <c r="E2623">
        <v>2030</v>
      </c>
      <c r="F2623">
        <v>409035.43180711387</v>
      </c>
    </row>
    <row r="2624" spans="1:6" x14ac:dyDescent="0.35">
      <c r="A2624" t="s">
        <v>154</v>
      </c>
      <c r="B2624" t="s">
        <v>10</v>
      </c>
      <c r="C2624" t="s">
        <v>138</v>
      </c>
      <c r="D2624" t="s">
        <v>36</v>
      </c>
      <c r="E2624">
        <v>2030</v>
      </c>
      <c r="F2624">
        <v>30560.118468347584</v>
      </c>
    </row>
    <row r="2625" spans="1:6" x14ac:dyDescent="0.35">
      <c r="A2625" t="s">
        <v>154</v>
      </c>
      <c r="B2625" t="s">
        <v>10</v>
      </c>
      <c r="C2625" t="s">
        <v>138</v>
      </c>
      <c r="D2625" t="s">
        <v>37</v>
      </c>
      <c r="E2625">
        <v>2030</v>
      </c>
      <c r="F2625">
        <v>28209.340124628539</v>
      </c>
    </row>
    <row r="2626" spans="1:6" x14ac:dyDescent="0.35">
      <c r="A2626" t="s">
        <v>154</v>
      </c>
      <c r="B2626" t="s">
        <v>10</v>
      </c>
      <c r="C2626" t="s">
        <v>138</v>
      </c>
      <c r="D2626" t="s">
        <v>38</v>
      </c>
      <c r="E2626">
        <v>2030</v>
      </c>
      <c r="F2626">
        <v>223323.94265330929</v>
      </c>
    </row>
    <row r="2627" spans="1:6" x14ac:dyDescent="0.35">
      <c r="A2627" t="s">
        <v>154</v>
      </c>
      <c r="B2627" t="s">
        <v>10</v>
      </c>
      <c r="C2627" t="s">
        <v>138</v>
      </c>
      <c r="D2627" t="s">
        <v>39</v>
      </c>
      <c r="E2627">
        <v>2030</v>
      </c>
      <c r="F2627">
        <v>43489.39935880233</v>
      </c>
    </row>
    <row r="2628" spans="1:6" x14ac:dyDescent="0.35">
      <c r="A2628" t="s">
        <v>154</v>
      </c>
      <c r="B2628" t="s">
        <v>10</v>
      </c>
      <c r="C2628" t="s">
        <v>138</v>
      </c>
      <c r="D2628" t="s">
        <v>27</v>
      </c>
      <c r="E2628">
        <v>2050</v>
      </c>
      <c r="F2628">
        <v>268249.01834925939</v>
      </c>
    </row>
    <row r="2629" spans="1:6" x14ac:dyDescent="0.35">
      <c r="A2629" t="s">
        <v>154</v>
      </c>
      <c r="B2629" t="s">
        <v>10</v>
      </c>
      <c r="C2629" t="s">
        <v>138</v>
      </c>
      <c r="D2629" t="s">
        <v>28</v>
      </c>
      <c r="E2629">
        <v>2050</v>
      </c>
      <c r="F2629">
        <v>244869.51675001203</v>
      </c>
    </row>
    <row r="2630" spans="1:6" x14ac:dyDescent="0.35">
      <c r="A2630" t="s">
        <v>154</v>
      </c>
      <c r="B2630" t="s">
        <v>10</v>
      </c>
      <c r="C2630" t="s">
        <v>138</v>
      </c>
      <c r="D2630" t="s">
        <v>29</v>
      </c>
      <c r="E2630">
        <v>2050</v>
      </c>
      <c r="F2630">
        <v>111975.50765955324</v>
      </c>
    </row>
    <row r="2631" spans="1:6" x14ac:dyDescent="0.35">
      <c r="A2631" t="s">
        <v>154</v>
      </c>
      <c r="B2631" t="s">
        <v>10</v>
      </c>
      <c r="C2631" t="s">
        <v>138</v>
      </c>
      <c r="D2631" t="s">
        <v>30</v>
      </c>
      <c r="E2631">
        <v>2050</v>
      </c>
      <c r="F2631">
        <v>110474.29755686472</v>
      </c>
    </row>
    <row r="2632" spans="1:6" x14ac:dyDescent="0.35">
      <c r="A2632" t="s">
        <v>154</v>
      </c>
      <c r="B2632" t="s">
        <v>10</v>
      </c>
      <c r="C2632" t="s">
        <v>138</v>
      </c>
      <c r="D2632" t="s">
        <v>31</v>
      </c>
      <c r="E2632">
        <v>2050</v>
      </c>
      <c r="F2632">
        <v>54412.71372203785</v>
      </c>
    </row>
    <row r="2633" spans="1:6" x14ac:dyDescent="0.35">
      <c r="A2633" t="s">
        <v>154</v>
      </c>
      <c r="B2633" t="s">
        <v>10</v>
      </c>
      <c r="C2633" t="s">
        <v>138</v>
      </c>
      <c r="D2633" t="s">
        <v>32</v>
      </c>
      <c r="E2633">
        <v>2050</v>
      </c>
      <c r="F2633">
        <v>0</v>
      </c>
    </row>
    <row r="2634" spans="1:6" x14ac:dyDescent="0.35">
      <c r="A2634" t="s">
        <v>154</v>
      </c>
      <c r="B2634" t="s">
        <v>10</v>
      </c>
      <c r="C2634" t="s">
        <v>138</v>
      </c>
      <c r="D2634" t="s">
        <v>33</v>
      </c>
      <c r="E2634">
        <v>2050</v>
      </c>
      <c r="F2634">
        <v>0</v>
      </c>
    </row>
    <row r="2635" spans="1:6" x14ac:dyDescent="0.35">
      <c r="A2635" t="s">
        <v>154</v>
      </c>
      <c r="B2635" t="s">
        <v>10</v>
      </c>
      <c r="C2635" t="s">
        <v>138</v>
      </c>
      <c r="D2635" t="s">
        <v>34</v>
      </c>
      <c r="E2635">
        <v>2050</v>
      </c>
      <c r="F2635">
        <v>0</v>
      </c>
    </row>
    <row r="2636" spans="1:6" x14ac:dyDescent="0.35">
      <c r="A2636" t="s">
        <v>154</v>
      </c>
      <c r="B2636" t="s">
        <v>10</v>
      </c>
      <c r="C2636" t="s">
        <v>138</v>
      </c>
      <c r="D2636" t="s">
        <v>137</v>
      </c>
      <c r="E2636">
        <v>2050</v>
      </c>
      <c r="F2636">
        <v>0</v>
      </c>
    </row>
    <row r="2637" spans="1:6" x14ac:dyDescent="0.35">
      <c r="A2637" t="s">
        <v>154</v>
      </c>
      <c r="B2637" t="s">
        <v>10</v>
      </c>
      <c r="C2637" t="s">
        <v>138</v>
      </c>
      <c r="D2637" t="s">
        <v>35</v>
      </c>
      <c r="E2637">
        <v>2050</v>
      </c>
      <c r="F2637">
        <v>428214.02929147833</v>
      </c>
    </row>
    <row r="2638" spans="1:6" x14ac:dyDescent="0.35">
      <c r="A2638" t="s">
        <v>154</v>
      </c>
      <c r="B2638" t="s">
        <v>10</v>
      </c>
      <c r="C2638" t="s">
        <v>138</v>
      </c>
      <c r="D2638" t="s">
        <v>36</v>
      </c>
      <c r="E2638">
        <v>2050</v>
      </c>
      <c r="F2638">
        <v>31993.002188443785</v>
      </c>
    </row>
    <row r="2639" spans="1:6" x14ac:dyDescent="0.35">
      <c r="A2639" t="s">
        <v>154</v>
      </c>
      <c r="B2639" t="s">
        <v>10</v>
      </c>
      <c r="C2639" t="s">
        <v>138</v>
      </c>
      <c r="D2639" t="s">
        <v>37</v>
      </c>
      <c r="E2639">
        <v>2050</v>
      </c>
      <c r="F2639">
        <v>29532.002020101954</v>
      </c>
    </row>
    <row r="2640" spans="1:6" x14ac:dyDescent="0.35">
      <c r="A2640" t="s">
        <v>154</v>
      </c>
      <c r="B2640" t="s">
        <v>10</v>
      </c>
      <c r="C2640" t="s">
        <v>138</v>
      </c>
      <c r="D2640" t="s">
        <v>38</v>
      </c>
      <c r="E2640">
        <v>2050</v>
      </c>
      <c r="F2640">
        <v>233795.01599247381</v>
      </c>
    </row>
    <row r="2641" spans="1:6" x14ac:dyDescent="0.35">
      <c r="A2641" t="s">
        <v>154</v>
      </c>
      <c r="B2641" t="s">
        <v>10</v>
      </c>
      <c r="C2641" t="s">
        <v>138</v>
      </c>
      <c r="D2641" t="s">
        <v>39</v>
      </c>
      <c r="E2641">
        <v>2050</v>
      </c>
      <c r="F2641">
        <v>45528.503114323845</v>
      </c>
    </row>
    <row r="2642" spans="1:6" x14ac:dyDescent="0.35">
      <c r="A2642" t="s">
        <v>154</v>
      </c>
      <c r="B2642" t="s">
        <v>11</v>
      </c>
      <c r="C2642" t="s">
        <v>136</v>
      </c>
      <c r="D2642" t="s">
        <v>40</v>
      </c>
      <c r="E2642">
        <v>2019</v>
      </c>
      <c r="F2642">
        <v>2534442.072977222</v>
      </c>
    </row>
    <row r="2643" spans="1:6" x14ac:dyDescent="0.35">
      <c r="A2643" t="s">
        <v>154</v>
      </c>
      <c r="B2643" t="s">
        <v>11</v>
      </c>
      <c r="C2643" t="s">
        <v>136</v>
      </c>
      <c r="D2643" t="s">
        <v>41</v>
      </c>
      <c r="E2643">
        <v>2019</v>
      </c>
      <c r="F2643">
        <v>4066864.6068164087</v>
      </c>
    </row>
    <row r="2644" spans="1:6" x14ac:dyDescent="0.35">
      <c r="A2644" t="s">
        <v>154</v>
      </c>
      <c r="B2644" t="s">
        <v>11</v>
      </c>
      <c r="C2644" t="s">
        <v>136</v>
      </c>
      <c r="D2644" t="s">
        <v>42</v>
      </c>
      <c r="E2644">
        <v>2019</v>
      </c>
      <c r="F2644">
        <v>4103.8061780475591</v>
      </c>
    </row>
    <row r="2645" spans="1:6" x14ac:dyDescent="0.35">
      <c r="A2645" t="s">
        <v>154</v>
      </c>
      <c r="B2645" t="s">
        <v>11</v>
      </c>
      <c r="C2645" t="s">
        <v>136</v>
      </c>
      <c r="D2645" t="s">
        <v>43</v>
      </c>
      <c r="E2645">
        <v>2019</v>
      </c>
      <c r="F2645">
        <v>1460182.5874658169</v>
      </c>
    </row>
    <row r="2646" spans="1:6" x14ac:dyDescent="0.35">
      <c r="A2646" t="s">
        <v>154</v>
      </c>
      <c r="B2646" t="s">
        <v>11</v>
      </c>
      <c r="C2646" t="s">
        <v>136</v>
      </c>
      <c r="D2646" t="s">
        <v>44</v>
      </c>
      <c r="E2646">
        <v>2019</v>
      </c>
      <c r="F2646">
        <v>393543.64426779439</v>
      </c>
    </row>
    <row r="2647" spans="1:6" x14ac:dyDescent="0.35">
      <c r="A2647" t="s">
        <v>154</v>
      </c>
      <c r="B2647" t="s">
        <v>11</v>
      </c>
      <c r="C2647" t="s">
        <v>136</v>
      </c>
      <c r="D2647" t="s">
        <v>45</v>
      </c>
      <c r="E2647">
        <v>2019</v>
      </c>
      <c r="F2647">
        <v>716103.75203569303</v>
      </c>
    </row>
    <row r="2648" spans="1:6" x14ac:dyDescent="0.35">
      <c r="A2648" t="s">
        <v>154</v>
      </c>
      <c r="B2648" t="s">
        <v>11</v>
      </c>
      <c r="C2648" t="s">
        <v>136</v>
      </c>
      <c r="D2648" t="s">
        <v>46</v>
      </c>
      <c r="E2648">
        <v>2019</v>
      </c>
      <c r="F2648">
        <v>671194.67155029252</v>
      </c>
    </row>
    <row r="2649" spans="1:6" x14ac:dyDescent="0.35">
      <c r="A2649" t="s">
        <v>154</v>
      </c>
      <c r="B2649" t="s">
        <v>11</v>
      </c>
      <c r="C2649" t="s">
        <v>136</v>
      </c>
      <c r="D2649" t="s">
        <v>47</v>
      </c>
      <c r="E2649">
        <v>2019</v>
      </c>
      <c r="F2649">
        <v>0</v>
      </c>
    </row>
    <row r="2650" spans="1:6" x14ac:dyDescent="0.35">
      <c r="A2650" t="s">
        <v>154</v>
      </c>
      <c r="B2650" t="s">
        <v>11</v>
      </c>
      <c r="C2650" t="s">
        <v>136</v>
      </c>
      <c r="D2650" t="s">
        <v>48</v>
      </c>
      <c r="E2650">
        <v>2019</v>
      </c>
      <c r="F2650">
        <v>53194.904606816119</v>
      </c>
    </row>
    <row r="2651" spans="1:6" x14ac:dyDescent="0.35">
      <c r="A2651" t="s">
        <v>154</v>
      </c>
      <c r="B2651" t="s">
        <v>11</v>
      </c>
      <c r="C2651" t="s">
        <v>136</v>
      </c>
      <c r="D2651" t="s">
        <v>27</v>
      </c>
      <c r="E2651">
        <v>2019</v>
      </c>
      <c r="F2651">
        <v>2843.3935258054057</v>
      </c>
    </row>
    <row r="2652" spans="1:6" x14ac:dyDescent="0.35">
      <c r="A2652" t="s">
        <v>154</v>
      </c>
      <c r="B2652" t="s">
        <v>11</v>
      </c>
      <c r="C2652" t="s">
        <v>136</v>
      </c>
      <c r="D2652" t="s">
        <v>49</v>
      </c>
      <c r="E2652">
        <v>2019</v>
      </c>
      <c r="F2652">
        <v>75399.16825098735</v>
      </c>
    </row>
    <row r="2653" spans="1:6" x14ac:dyDescent="0.35">
      <c r="A2653" t="s">
        <v>154</v>
      </c>
      <c r="B2653" t="s">
        <v>11</v>
      </c>
      <c r="C2653" t="s">
        <v>136</v>
      </c>
      <c r="D2653" t="s">
        <v>50</v>
      </c>
      <c r="E2653">
        <v>2019</v>
      </c>
      <c r="F2653">
        <v>314874.94627501385</v>
      </c>
    </row>
    <row r="2654" spans="1:6" x14ac:dyDescent="0.35">
      <c r="A2654" t="s">
        <v>154</v>
      </c>
      <c r="B2654" t="s">
        <v>11</v>
      </c>
      <c r="C2654" t="s">
        <v>136</v>
      </c>
      <c r="D2654" t="s">
        <v>51</v>
      </c>
      <c r="E2654">
        <v>2019</v>
      </c>
      <c r="F2654">
        <v>4141.9679702877811</v>
      </c>
    </row>
    <row r="2655" spans="1:6" x14ac:dyDescent="0.35">
      <c r="A2655" t="s">
        <v>154</v>
      </c>
      <c r="B2655" t="s">
        <v>11</v>
      </c>
      <c r="C2655" t="s">
        <v>136</v>
      </c>
      <c r="D2655" t="s">
        <v>52</v>
      </c>
      <c r="E2655">
        <v>2019</v>
      </c>
      <c r="F2655">
        <v>42.099811904105366</v>
      </c>
    </row>
    <row r="2656" spans="1:6" x14ac:dyDescent="0.35">
      <c r="A2656" t="s">
        <v>154</v>
      </c>
      <c r="B2656" t="s">
        <v>11</v>
      </c>
      <c r="C2656" t="s">
        <v>136</v>
      </c>
      <c r="D2656" t="s">
        <v>53</v>
      </c>
      <c r="E2656">
        <v>2019</v>
      </c>
      <c r="F2656">
        <v>114193.60000000001</v>
      </c>
    </row>
    <row r="2657" spans="1:6" x14ac:dyDescent="0.35">
      <c r="A2657" t="s">
        <v>154</v>
      </c>
      <c r="B2657" t="s">
        <v>11</v>
      </c>
      <c r="C2657" t="s">
        <v>136</v>
      </c>
      <c r="D2657" t="s">
        <v>33</v>
      </c>
      <c r="E2657">
        <v>2019</v>
      </c>
      <c r="F2657">
        <v>0</v>
      </c>
    </row>
    <row r="2658" spans="1:6" x14ac:dyDescent="0.35">
      <c r="A2658" t="s">
        <v>154</v>
      </c>
      <c r="B2658" t="s">
        <v>11</v>
      </c>
      <c r="C2658" t="s">
        <v>136</v>
      </c>
      <c r="D2658" t="s">
        <v>34</v>
      </c>
      <c r="E2658">
        <v>2019</v>
      </c>
      <c r="F2658">
        <v>0</v>
      </c>
    </row>
    <row r="2659" spans="1:6" x14ac:dyDescent="0.35">
      <c r="A2659" t="s">
        <v>154</v>
      </c>
      <c r="B2659" t="s">
        <v>11</v>
      </c>
      <c r="C2659" t="s">
        <v>136</v>
      </c>
      <c r="D2659" t="s">
        <v>40</v>
      </c>
      <c r="E2659">
        <v>2030</v>
      </c>
      <c r="F2659">
        <v>12472086.895448627</v>
      </c>
    </row>
    <row r="2660" spans="1:6" x14ac:dyDescent="0.35">
      <c r="A2660" t="s">
        <v>154</v>
      </c>
      <c r="B2660" t="s">
        <v>11</v>
      </c>
      <c r="C2660" t="s">
        <v>136</v>
      </c>
      <c r="D2660" t="s">
        <v>41</v>
      </c>
      <c r="E2660">
        <v>2030</v>
      </c>
      <c r="F2660">
        <v>11262257.536713468</v>
      </c>
    </row>
    <row r="2661" spans="1:6" x14ac:dyDescent="0.35">
      <c r="A2661" t="s">
        <v>154</v>
      </c>
      <c r="B2661" t="s">
        <v>11</v>
      </c>
      <c r="C2661" t="s">
        <v>136</v>
      </c>
      <c r="D2661" t="s">
        <v>42</v>
      </c>
      <c r="E2661">
        <v>2030</v>
      </c>
      <c r="F2661">
        <v>7973.4723543473865</v>
      </c>
    </row>
    <row r="2662" spans="1:6" x14ac:dyDescent="0.35">
      <c r="A2662" t="s">
        <v>154</v>
      </c>
      <c r="B2662" t="s">
        <v>11</v>
      </c>
      <c r="C2662" t="s">
        <v>136</v>
      </c>
      <c r="D2662" t="s">
        <v>43</v>
      </c>
      <c r="E2662">
        <v>2030</v>
      </c>
      <c r="F2662">
        <v>1505476.5706157479</v>
      </c>
    </row>
    <row r="2663" spans="1:6" x14ac:dyDescent="0.35">
      <c r="A2663" t="s">
        <v>154</v>
      </c>
      <c r="B2663" t="s">
        <v>11</v>
      </c>
      <c r="C2663" t="s">
        <v>136</v>
      </c>
      <c r="D2663" t="s">
        <v>44</v>
      </c>
      <c r="E2663">
        <v>2030</v>
      </c>
      <c r="F2663">
        <v>195082.24112879002</v>
      </c>
    </row>
    <row r="2664" spans="1:6" x14ac:dyDescent="0.35">
      <c r="A2664" t="s">
        <v>154</v>
      </c>
      <c r="B2664" t="s">
        <v>11</v>
      </c>
      <c r="C2664" t="s">
        <v>136</v>
      </c>
      <c r="D2664" t="s">
        <v>45</v>
      </c>
      <c r="E2664">
        <v>2030</v>
      </c>
      <c r="F2664">
        <v>517960.35709807038</v>
      </c>
    </row>
    <row r="2665" spans="1:6" x14ac:dyDescent="0.35">
      <c r="A2665" t="s">
        <v>154</v>
      </c>
      <c r="B2665" t="s">
        <v>11</v>
      </c>
      <c r="C2665" t="s">
        <v>136</v>
      </c>
      <c r="D2665" t="s">
        <v>46</v>
      </c>
      <c r="E2665">
        <v>2030</v>
      </c>
      <c r="F2665">
        <v>1444885.6485119169</v>
      </c>
    </row>
    <row r="2666" spans="1:6" x14ac:dyDescent="0.35">
      <c r="A2666" t="s">
        <v>154</v>
      </c>
      <c r="B2666" t="s">
        <v>11</v>
      </c>
      <c r="C2666" t="s">
        <v>136</v>
      </c>
      <c r="D2666" t="s">
        <v>47</v>
      </c>
      <c r="E2666">
        <v>2030</v>
      </c>
      <c r="F2666">
        <v>1718559.6933360738</v>
      </c>
    </row>
    <row r="2667" spans="1:6" x14ac:dyDescent="0.35">
      <c r="A2667" t="s">
        <v>154</v>
      </c>
      <c r="B2667" t="s">
        <v>11</v>
      </c>
      <c r="C2667" t="s">
        <v>136</v>
      </c>
      <c r="D2667" t="s">
        <v>48</v>
      </c>
      <c r="E2667">
        <v>2030</v>
      </c>
      <c r="F2667">
        <v>56237.553827914679</v>
      </c>
    </row>
    <row r="2668" spans="1:6" x14ac:dyDescent="0.35">
      <c r="A2668" t="s">
        <v>154</v>
      </c>
      <c r="B2668" t="s">
        <v>11</v>
      </c>
      <c r="C2668" t="s">
        <v>136</v>
      </c>
      <c r="D2668" t="s">
        <v>27</v>
      </c>
      <c r="E2668">
        <v>2030</v>
      </c>
      <c r="F2668">
        <v>2918.824426874643</v>
      </c>
    </row>
    <row r="2669" spans="1:6" x14ac:dyDescent="0.35">
      <c r="A2669" t="s">
        <v>154</v>
      </c>
      <c r="B2669" t="s">
        <v>11</v>
      </c>
      <c r="C2669" t="s">
        <v>136</v>
      </c>
      <c r="D2669" t="s">
        <v>49</v>
      </c>
      <c r="E2669">
        <v>2030</v>
      </c>
      <c r="F2669">
        <v>66661.570162252625</v>
      </c>
    </row>
    <row r="2670" spans="1:6" x14ac:dyDescent="0.35">
      <c r="A2670" t="s">
        <v>154</v>
      </c>
      <c r="B2670" t="s">
        <v>11</v>
      </c>
      <c r="C2670" t="s">
        <v>136</v>
      </c>
      <c r="D2670" t="s">
        <v>50</v>
      </c>
      <c r="E2670">
        <v>2030</v>
      </c>
      <c r="F2670">
        <v>255419.79717931396</v>
      </c>
    </row>
    <row r="2671" spans="1:6" x14ac:dyDescent="0.35">
      <c r="A2671" t="s">
        <v>154</v>
      </c>
      <c r="B2671" t="s">
        <v>11</v>
      </c>
      <c r="C2671" t="s">
        <v>136</v>
      </c>
      <c r="D2671" t="s">
        <v>51</v>
      </c>
      <c r="E2671">
        <v>2030</v>
      </c>
      <c r="F2671">
        <v>21983.639092994388</v>
      </c>
    </row>
    <row r="2672" spans="1:6" x14ac:dyDescent="0.35">
      <c r="A2672" t="s">
        <v>154</v>
      </c>
      <c r="B2672" t="s">
        <v>11</v>
      </c>
      <c r="C2672" t="s">
        <v>136</v>
      </c>
      <c r="D2672" t="s">
        <v>52</v>
      </c>
      <c r="E2672">
        <v>2030</v>
      </c>
      <c r="F2672">
        <v>41.80391161429587</v>
      </c>
    </row>
    <row r="2673" spans="1:6" x14ac:dyDescent="0.35">
      <c r="A2673" t="s">
        <v>154</v>
      </c>
      <c r="B2673" t="s">
        <v>11</v>
      </c>
      <c r="C2673" t="s">
        <v>136</v>
      </c>
      <c r="D2673" t="s">
        <v>53</v>
      </c>
      <c r="E2673">
        <v>2030</v>
      </c>
      <c r="F2673">
        <v>114193.60000000001</v>
      </c>
    </row>
    <row r="2674" spans="1:6" x14ac:dyDescent="0.35">
      <c r="A2674" t="s">
        <v>154</v>
      </c>
      <c r="B2674" t="s">
        <v>11</v>
      </c>
      <c r="C2674" t="s">
        <v>136</v>
      </c>
      <c r="D2674" t="s">
        <v>33</v>
      </c>
      <c r="E2674">
        <v>2030</v>
      </c>
      <c r="F2674">
        <v>0</v>
      </c>
    </row>
    <row r="2675" spans="1:6" x14ac:dyDescent="0.35">
      <c r="A2675" t="s">
        <v>154</v>
      </c>
      <c r="B2675" t="s">
        <v>11</v>
      </c>
      <c r="C2675" t="s">
        <v>136</v>
      </c>
      <c r="D2675" t="s">
        <v>34</v>
      </c>
      <c r="E2675">
        <v>2030</v>
      </c>
      <c r="F2675">
        <v>0</v>
      </c>
    </row>
    <row r="2676" spans="1:6" x14ac:dyDescent="0.35">
      <c r="A2676" t="s">
        <v>154</v>
      </c>
      <c r="B2676" t="s">
        <v>11</v>
      </c>
      <c r="C2676" t="s">
        <v>136</v>
      </c>
      <c r="D2676" t="s">
        <v>40</v>
      </c>
      <c r="E2676">
        <v>2050</v>
      </c>
      <c r="F2676">
        <v>9912041.5466513075</v>
      </c>
    </row>
    <row r="2677" spans="1:6" x14ac:dyDescent="0.35">
      <c r="A2677" t="s">
        <v>154</v>
      </c>
      <c r="B2677" t="s">
        <v>11</v>
      </c>
      <c r="C2677" t="s">
        <v>136</v>
      </c>
      <c r="D2677" t="s">
        <v>41</v>
      </c>
      <c r="E2677">
        <v>2050</v>
      </c>
      <c r="F2677">
        <v>10273804.22167572</v>
      </c>
    </row>
    <row r="2678" spans="1:6" x14ac:dyDescent="0.35">
      <c r="A2678" t="s">
        <v>154</v>
      </c>
      <c r="B2678" t="s">
        <v>11</v>
      </c>
      <c r="C2678" t="s">
        <v>136</v>
      </c>
      <c r="D2678" t="s">
        <v>42</v>
      </c>
      <c r="E2678">
        <v>2050</v>
      </c>
      <c r="F2678">
        <v>9060.3979048888887</v>
      </c>
    </row>
    <row r="2679" spans="1:6" x14ac:dyDescent="0.35">
      <c r="A2679" t="s">
        <v>154</v>
      </c>
      <c r="B2679" t="s">
        <v>11</v>
      </c>
      <c r="C2679" t="s">
        <v>136</v>
      </c>
      <c r="D2679" t="s">
        <v>43</v>
      </c>
      <c r="E2679">
        <v>2050</v>
      </c>
      <c r="F2679">
        <v>1558636.1641980347</v>
      </c>
    </row>
    <row r="2680" spans="1:6" x14ac:dyDescent="0.35">
      <c r="A2680" t="s">
        <v>154</v>
      </c>
      <c r="B2680" t="s">
        <v>11</v>
      </c>
      <c r="C2680" t="s">
        <v>136</v>
      </c>
      <c r="D2680" t="s">
        <v>44</v>
      </c>
      <c r="E2680">
        <v>2050</v>
      </c>
      <c r="F2680">
        <v>197484.23354298095</v>
      </c>
    </row>
    <row r="2681" spans="1:6" x14ac:dyDescent="0.35">
      <c r="A2681" t="s">
        <v>154</v>
      </c>
      <c r="B2681" t="s">
        <v>11</v>
      </c>
      <c r="C2681" t="s">
        <v>136</v>
      </c>
      <c r="D2681" t="s">
        <v>45</v>
      </c>
      <c r="E2681">
        <v>2050</v>
      </c>
      <c r="F2681">
        <v>505376.89995851181</v>
      </c>
    </row>
    <row r="2682" spans="1:6" x14ac:dyDescent="0.35">
      <c r="A2682" t="s">
        <v>154</v>
      </c>
      <c r="B2682" t="s">
        <v>11</v>
      </c>
      <c r="C2682" t="s">
        <v>136</v>
      </c>
      <c r="D2682" t="s">
        <v>46</v>
      </c>
      <c r="E2682">
        <v>2050</v>
      </c>
      <c r="F2682">
        <v>1721684.5481156046</v>
      </c>
    </row>
    <row r="2683" spans="1:6" x14ac:dyDescent="0.35">
      <c r="A2683" t="s">
        <v>154</v>
      </c>
      <c r="B2683" t="s">
        <v>11</v>
      </c>
      <c r="C2683" t="s">
        <v>136</v>
      </c>
      <c r="D2683" t="s">
        <v>47</v>
      </c>
      <c r="E2683">
        <v>2050</v>
      </c>
      <c r="F2683">
        <v>2031025.0921244514</v>
      </c>
    </row>
    <row r="2684" spans="1:6" x14ac:dyDescent="0.35">
      <c r="A2684" t="s">
        <v>154</v>
      </c>
      <c r="B2684" t="s">
        <v>11</v>
      </c>
      <c r="C2684" t="s">
        <v>136</v>
      </c>
      <c r="D2684" t="s">
        <v>48</v>
      </c>
      <c r="E2684">
        <v>2050</v>
      </c>
      <c r="F2684">
        <v>55436.247662730821</v>
      </c>
    </row>
    <row r="2685" spans="1:6" x14ac:dyDescent="0.35">
      <c r="A2685" t="s">
        <v>154</v>
      </c>
      <c r="B2685" t="s">
        <v>11</v>
      </c>
      <c r="C2685" t="s">
        <v>136</v>
      </c>
      <c r="D2685" t="s">
        <v>27</v>
      </c>
      <c r="E2685">
        <v>2050</v>
      </c>
      <c r="F2685">
        <v>2900.6853742765697</v>
      </c>
    </row>
    <row r="2686" spans="1:6" x14ac:dyDescent="0.35">
      <c r="A2686" t="s">
        <v>154</v>
      </c>
      <c r="B2686" t="s">
        <v>11</v>
      </c>
      <c r="C2686" t="s">
        <v>136</v>
      </c>
      <c r="D2686" t="s">
        <v>49</v>
      </c>
      <c r="E2686">
        <v>2050</v>
      </c>
      <c r="F2686">
        <v>66308.44487944337</v>
      </c>
    </row>
    <row r="2687" spans="1:6" x14ac:dyDescent="0.35">
      <c r="A2687" t="s">
        <v>154</v>
      </c>
      <c r="B2687" t="s">
        <v>11</v>
      </c>
      <c r="C2687" t="s">
        <v>136</v>
      </c>
      <c r="D2687" t="s">
        <v>50</v>
      </c>
      <c r="E2687">
        <v>2050</v>
      </c>
      <c r="F2687">
        <v>253885.21862507635</v>
      </c>
    </row>
    <row r="2688" spans="1:6" x14ac:dyDescent="0.35">
      <c r="A2688" t="s">
        <v>154</v>
      </c>
      <c r="B2688" t="s">
        <v>11</v>
      </c>
      <c r="C2688" t="s">
        <v>136</v>
      </c>
      <c r="D2688" t="s">
        <v>51</v>
      </c>
      <c r="E2688">
        <v>2050</v>
      </c>
      <c r="F2688">
        <v>21838.567357649685</v>
      </c>
    </row>
    <row r="2689" spans="1:6" x14ac:dyDescent="0.35">
      <c r="A2689" t="s">
        <v>154</v>
      </c>
      <c r="B2689" t="s">
        <v>11</v>
      </c>
      <c r="C2689" t="s">
        <v>136</v>
      </c>
      <c r="D2689" t="s">
        <v>52</v>
      </c>
      <c r="E2689">
        <v>2050</v>
      </c>
      <c r="F2689">
        <v>41.656918132692169</v>
      </c>
    </row>
    <row r="2690" spans="1:6" x14ac:dyDescent="0.35">
      <c r="A2690" t="s">
        <v>154</v>
      </c>
      <c r="B2690" t="s">
        <v>11</v>
      </c>
      <c r="C2690" t="s">
        <v>136</v>
      </c>
      <c r="D2690" t="s">
        <v>53</v>
      </c>
      <c r="E2690">
        <v>2050</v>
      </c>
      <c r="F2690">
        <v>114193.60000000001</v>
      </c>
    </row>
    <row r="2691" spans="1:6" x14ac:dyDescent="0.35">
      <c r="A2691" t="s">
        <v>154</v>
      </c>
      <c r="B2691" t="s">
        <v>11</v>
      </c>
      <c r="C2691" t="s">
        <v>136</v>
      </c>
      <c r="D2691" t="s">
        <v>33</v>
      </c>
      <c r="E2691">
        <v>2050</v>
      </c>
      <c r="F2691">
        <v>0</v>
      </c>
    </row>
    <row r="2692" spans="1:6" x14ac:dyDescent="0.35">
      <c r="A2692" t="s">
        <v>154</v>
      </c>
      <c r="B2692" t="s">
        <v>11</v>
      </c>
      <c r="C2692" t="s">
        <v>136</v>
      </c>
      <c r="D2692" t="s">
        <v>34</v>
      </c>
      <c r="E2692">
        <v>2050</v>
      </c>
      <c r="F2692">
        <v>0</v>
      </c>
    </row>
    <row r="2693" spans="1:6" x14ac:dyDescent="0.35">
      <c r="A2693" t="s">
        <v>154</v>
      </c>
      <c r="B2693" t="s">
        <v>11</v>
      </c>
      <c r="C2693" t="s">
        <v>138</v>
      </c>
      <c r="D2693" t="s">
        <v>40</v>
      </c>
      <c r="E2693">
        <v>2019</v>
      </c>
      <c r="F2693">
        <v>380427.26035611134</v>
      </c>
    </row>
    <row r="2694" spans="1:6" x14ac:dyDescent="0.35">
      <c r="A2694" t="s">
        <v>154</v>
      </c>
      <c r="B2694" t="s">
        <v>11</v>
      </c>
      <c r="C2694" t="s">
        <v>138</v>
      </c>
      <c r="D2694" t="s">
        <v>41</v>
      </c>
      <c r="E2694">
        <v>2019</v>
      </c>
      <c r="F2694">
        <v>286645.05985025823</v>
      </c>
    </row>
    <row r="2695" spans="1:6" x14ac:dyDescent="0.35">
      <c r="A2695" t="s">
        <v>154</v>
      </c>
      <c r="B2695" t="s">
        <v>11</v>
      </c>
      <c r="C2695" t="s">
        <v>138</v>
      </c>
      <c r="D2695" t="s">
        <v>42</v>
      </c>
      <c r="E2695">
        <v>2019</v>
      </c>
      <c r="F2695">
        <v>337.693821952441</v>
      </c>
    </row>
    <row r="2696" spans="1:6" x14ac:dyDescent="0.35">
      <c r="A2696" t="s">
        <v>154</v>
      </c>
      <c r="B2696" t="s">
        <v>11</v>
      </c>
      <c r="C2696" t="s">
        <v>138</v>
      </c>
      <c r="D2696" t="s">
        <v>43</v>
      </c>
      <c r="E2696">
        <v>2019</v>
      </c>
      <c r="F2696">
        <v>1208651.4125341829</v>
      </c>
    </row>
    <row r="2697" spans="1:6" x14ac:dyDescent="0.35">
      <c r="A2697" t="s">
        <v>154</v>
      </c>
      <c r="B2697" t="s">
        <v>11</v>
      </c>
      <c r="C2697" t="s">
        <v>138</v>
      </c>
      <c r="D2697" t="s">
        <v>44</v>
      </c>
      <c r="E2697">
        <v>2019</v>
      </c>
      <c r="F2697">
        <v>335590.35573220561</v>
      </c>
    </row>
    <row r="2698" spans="1:6" x14ac:dyDescent="0.35">
      <c r="A2698" t="s">
        <v>154</v>
      </c>
      <c r="B2698" t="s">
        <v>11</v>
      </c>
      <c r="C2698" t="s">
        <v>138</v>
      </c>
      <c r="D2698" t="s">
        <v>45</v>
      </c>
      <c r="E2698">
        <v>2019</v>
      </c>
      <c r="F2698">
        <v>279550.24796430691</v>
      </c>
    </row>
    <row r="2699" spans="1:6" x14ac:dyDescent="0.35">
      <c r="A2699" t="s">
        <v>154</v>
      </c>
      <c r="B2699" t="s">
        <v>11</v>
      </c>
      <c r="C2699" t="s">
        <v>138</v>
      </c>
      <c r="D2699" t="s">
        <v>46</v>
      </c>
      <c r="E2699">
        <v>2019</v>
      </c>
      <c r="F2699">
        <v>85892.328449707566</v>
      </c>
    </row>
    <row r="2700" spans="1:6" x14ac:dyDescent="0.35">
      <c r="A2700" t="s">
        <v>154</v>
      </c>
      <c r="B2700" t="s">
        <v>11</v>
      </c>
      <c r="C2700" t="s">
        <v>138</v>
      </c>
      <c r="D2700" t="s">
        <v>47</v>
      </c>
      <c r="E2700">
        <v>2019</v>
      </c>
      <c r="F2700">
        <v>0</v>
      </c>
    </row>
    <row r="2701" spans="1:6" x14ac:dyDescent="0.35">
      <c r="A2701" t="s">
        <v>154</v>
      </c>
      <c r="B2701" t="s">
        <v>11</v>
      </c>
      <c r="C2701" t="s">
        <v>138</v>
      </c>
      <c r="D2701" t="s">
        <v>48</v>
      </c>
      <c r="E2701">
        <v>2019</v>
      </c>
      <c r="F2701">
        <v>22739.095393183845</v>
      </c>
    </row>
    <row r="2702" spans="1:6" x14ac:dyDescent="0.35">
      <c r="A2702" t="s">
        <v>154</v>
      </c>
      <c r="B2702" t="s">
        <v>11</v>
      </c>
      <c r="C2702" t="s">
        <v>138</v>
      </c>
      <c r="D2702" t="s">
        <v>27</v>
      </c>
      <c r="E2702">
        <v>2019</v>
      </c>
      <c r="F2702">
        <v>942.6064741945944</v>
      </c>
    </row>
    <row r="2703" spans="1:6" x14ac:dyDescent="0.35">
      <c r="A2703" t="s">
        <v>154</v>
      </c>
      <c r="B2703" t="s">
        <v>11</v>
      </c>
      <c r="C2703" t="s">
        <v>138</v>
      </c>
      <c r="D2703" t="s">
        <v>49</v>
      </c>
      <c r="E2703">
        <v>2019</v>
      </c>
      <c r="F2703">
        <v>10277.831749012612</v>
      </c>
    </row>
    <row r="2704" spans="1:6" x14ac:dyDescent="0.35">
      <c r="A2704" t="s">
        <v>154</v>
      </c>
      <c r="B2704" t="s">
        <v>11</v>
      </c>
      <c r="C2704" t="s">
        <v>138</v>
      </c>
      <c r="D2704" t="s">
        <v>50</v>
      </c>
      <c r="E2704">
        <v>2019</v>
      </c>
      <c r="F2704">
        <v>15151.053724986185</v>
      </c>
    </row>
    <row r="2705" spans="1:6" x14ac:dyDescent="0.35">
      <c r="A2705" t="s">
        <v>154</v>
      </c>
      <c r="B2705" t="s">
        <v>11</v>
      </c>
      <c r="C2705" t="s">
        <v>138</v>
      </c>
      <c r="D2705" t="s">
        <v>51</v>
      </c>
      <c r="E2705">
        <v>2019</v>
      </c>
      <c r="F2705">
        <v>24503.032029712213</v>
      </c>
    </row>
    <row r="2706" spans="1:6" x14ac:dyDescent="0.35">
      <c r="A2706" t="s">
        <v>154</v>
      </c>
      <c r="B2706" t="s">
        <v>11</v>
      </c>
      <c r="C2706" t="s">
        <v>138</v>
      </c>
      <c r="D2706" t="s">
        <v>52</v>
      </c>
      <c r="E2706">
        <v>2019</v>
      </c>
      <c r="F2706">
        <v>35.900188095894634</v>
      </c>
    </row>
    <row r="2707" spans="1:6" x14ac:dyDescent="0.35">
      <c r="A2707" t="s">
        <v>154</v>
      </c>
      <c r="B2707" t="s">
        <v>11</v>
      </c>
      <c r="C2707" t="s">
        <v>138</v>
      </c>
      <c r="D2707" t="s">
        <v>53</v>
      </c>
      <c r="E2707">
        <v>2019</v>
      </c>
      <c r="F2707">
        <v>28548.400000000001</v>
      </c>
    </row>
    <row r="2708" spans="1:6" x14ac:dyDescent="0.35">
      <c r="A2708" t="s">
        <v>154</v>
      </c>
      <c r="B2708" t="s">
        <v>11</v>
      </c>
      <c r="C2708" t="s">
        <v>138</v>
      </c>
      <c r="D2708" t="s">
        <v>33</v>
      </c>
      <c r="E2708">
        <v>2019</v>
      </c>
      <c r="F2708">
        <v>0</v>
      </c>
    </row>
    <row r="2709" spans="1:6" x14ac:dyDescent="0.35">
      <c r="A2709" t="s">
        <v>154</v>
      </c>
      <c r="B2709" t="s">
        <v>11</v>
      </c>
      <c r="C2709" t="s">
        <v>138</v>
      </c>
      <c r="D2709" t="s">
        <v>34</v>
      </c>
      <c r="E2709">
        <v>2019</v>
      </c>
      <c r="F2709">
        <v>0</v>
      </c>
    </row>
    <row r="2710" spans="1:6" x14ac:dyDescent="0.35">
      <c r="A2710" t="s">
        <v>154</v>
      </c>
      <c r="B2710" t="s">
        <v>11</v>
      </c>
      <c r="C2710" t="s">
        <v>138</v>
      </c>
      <c r="D2710" t="s">
        <v>40</v>
      </c>
      <c r="E2710">
        <v>2030</v>
      </c>
      <c r="F2710">
        <v>1807169.4106288177</v>
      </c>
    </row>
    <row r="2711" spans="1:6" x14ac:dyDescent="0.35">
      <c r="A2711" t="s">
        <v>154</v>
      </c>
      <c r="B2711" t="s">
        <v>11</v>
      </c>
      <c r="C2711" t="s">
        <v>138</v>
      </c>
      <c r="D2711" t="s">
        <v>41</v>
      </c>
      <c r="E2711">
        <v>2030</v>
      </c>
      <c r="F2711">
        <v>800453.80267889041</v>
      </c>
    </row>
    <row r="2712" spans="1:6" x14ac:dyDescent="0.35">
      <c r="A2712" t="s">
        <v>154</v>
      </c>
      <c r="B2712" t="s">
        <v>11</v>
      </c>
      <c r="C2712" t="s">
        <v>138</v>
      </c>
      <c r="D2712" t="s">
        <v>42</v>
      </c>
      <c r="E2712">
        <v>2030</v>
      </c>
      <c r="F2712">
        <v>669.21059159303945</v>
      </c>
    </row>
    <row r="2713" spans="1:6" x14ac:dyDescent="0.35">
      <c r="A2713" t="s">
        <v>154</v>
      </c>
      <c r="B2713" t="s">
        <v>11</v>
      </c>
      <c r="C2713" t="s">
        <v>138</v>
      </c>
      <c r="D2713" t="s">
        <v>43</v>
      </c>
      <c r="E2713">
        <v>2030</v>
      </c>
      <c r="F2713">
        <v>1268113.1830084329</v>
      </c>
    </row>
    <row r="2714" spans="1:6" x14ac:dyDescent="0.35">
      <c r="A2714" t="s">
        <v>154</v>
      </c>
      <c r="B2714" t="s">
        <v>11</v>
      </c>
      <c r="C2714" t="s">
        <v>138</v>
      </c>
      <c r="D2714" t="s">
        <v>44</v>
      </c>
      <c r="E2714">
        <v>2030</v>
      </c>
      <c r="F2714">
        <v>168912.75887120995</v>
      </c>
    </row>
    <row r="2715" spans="1:6" x14ac:dyDescent="0.35">
      <c r="A2715" t="s">
        <v>154</v>
      </c>
      <c r="B2715" t="s">
        <v>11</v>
      </c>
      <c r="C2715" t="s">
        <v>138</v>
      </c>
      <c r="D2715" t="s">
        <v>45</v>
      </c>
      <c r="E2715">
        <v>2030</v>
      </c>
      <c r="F2715">
        <v>202446.64290192959</v>
      </c>
    </row>
    <row r="2716" spans="1:6" x14ac:dyDescent="0.35">
      <c r="A2716" t="s">
        <v>154</v>
      </c>
      <c r="B2716" t="s">
        <v>11</v>
      </c>
      <c r="C2716" t="s">
        <v>138</v>
      </c>
      <c r="D2716" t="s">
        <v>46</v>
      </c>
      <c r="E2716">
        <v>2030</v>
      </c>
      <c r="F2716">
        <v>197023.17776073213</v>
      </c>
    </row>
    <row r="2717" spans="1:6" x14ac:dyDescent="0.35">
      <c r="A2717" t="s">
        <v>154</v>
      </c>
      <c r="B2717" t="s">
        <v>11</v>
      </c>
      <c r="C2717" t="s">
        <v>138</v>
      </c>
      <c r="D2717" t="s">
        <v>47</v>
      </c>
      <c r="E2717">
        <v>2030</v>
      </c>
      <c r="F2717">
        <v>210937.98512803233</v>
      </c>
    </row>
    <row r="2718" spans="1:6" x14ac:dyDescent="0.35">
      <c r="A2718" t="s">
        <v>154</v>
      </c>
      <c r="B2718" t="s">
        <v>11</v>
      </c>
      <c r="C2718" t="s">
        <v>138</v>
      </c>
      <c r="D2718" t="s">
        <v>48</v>
      </c>
      <c r="E2718">
        <v>2030</v>
      </c>
      <c r="F2718">
        <v>19696.446172085307</v>
      </c>
    </row>
    <row r="2719" spans="1:6" x14ac:dyDescent="0.35">
      <c r="A2719" t="s">
        <v>154</v>
      </c>
      <c r="B2719" t="s">
        <v>11</v>
      </c>
      <c r="C2719" t="s">
        <v>138</v>
      </c>
      <c r="D2719" t="s">
        <v>27</v>
      </c>
      <c r="E2719">
        <v>2030</v>
      </c>
      <c r="F2719">
        <v>867.1755731253553</v>
      </c>
    </row>
    <row r="2720" spans="1:6" x14ac:dyDescent="0.35">
      <c r="A2720" t="s">
        <v>154</v>
      </c>
      <c r="B2720" t="s">
        <v>11</v>
      </c>
      <c r="C2720" t="s">
        <v>138</v>
      </c>
      <c r="D2720" t="s">
        <v>49</v>
      </c>
      <c r="E2720">
        <v>2030</v>
      </c>
      <c r="F2720">
        <v>19015.429837747353</v>
      </c>
    </row>
    <row r="2721" spans="1:6" x14ac:dyDescent="0.35">
      <c r="A2721" t="s">
        <v>154</v>
      </c>
      <c r="B2721" t="s">
        <v>11</v>
      </c>
      <c r="C2721" t="s">
        <v>138</v>
      </c>
      <c r="D2721" t="s">
        <v>50</v>
      </c>
      <c r="E2721">
        <v>2030</v>
      </c>
      <c r="F2721">
        <v>74606.202820686085</v>
      </c>
    </row>
    <row r="2722" spans="1:6" x14ac:dyDescent="0.35">
      <c r="A2722" t="s">
        <v>154</v>
      </c>
      <c r="B2722" t="s">
        <v>11</v>
      </c>
      <c r="C2722" t="s">
        <v>138</v>
      </c>
      <c r="D2722" t="s">
        <v>51</v>
      </c>
      <c r="E2722">
        <v>2030</v>
      </c>
      <c r="F2722">
        <v>6661.3609070056164</v>
      </c>
    </row>
    <row r="2723" spans="1:6" x14ac:dyDescent="0.35">
      <c r="A2723" t="s">
        <v>154</v>
      </c>
      <c r="B2723" t="s">
        <v>11</v>
      </c>
      <c r="C2723" t="s">
        <v>138</v>
      </c>
      <c r="D2723" t="s">
        <v>52</v>
      </c>
      <c r="E2723">
        <v>2030</v>
      </c>
      <c r="F2723">
        <v>36.19608838570413</v>
      </c>
    </row>
    <row r="2724" spans="1:6" x14ac:dyDescent="0.35">
      <c r="A2724" t="s">
        <v>154</v>
      </c>
      <c r="B2724" t="s">
        <v>11</v>
      </c>
      <c r="C2724" t="s">
        <v>138</v>
      </c>
      <c r="D2724" t="s">
        <v>53</v>
      </c>
      <c r="E2724">
        <v>2030</v>
      </c>
      <c r="F2724">
        <v>28548.400000000001</v>
      </c>
    </row>
    <row r="2725" spans="1:6" x14ac:dyDescent="0.35">
      <c r="A2725" t="s">
        <v>154</v>
      </c>
      <c r="B2725" t="s">
        <v>11</v>
      </c>
      <c r="C2725" t="s">
        <v>138</v>
      </c>
      <c r="D2725" t="s">
        <v>33</v>
      </c>
      <c r="E2725">
        <v>2030</v>
      </c>
      <c r="F2725">
        <v>0</v>
      </c>
    </row>
    <row r="2726" spans="1:6" x14ac:dyDescent="0.35">
      <c r="A2726" t="s">
        <v>154</v>
      </c>
      <c r="B2726" t="s">
        <v>11</v>
      </c>
      <c r="C2726" t="s">
        <v>138</v>
      </c>
      <c r="D2726" t="s">
        <v>34</v>
      </c>
      <c r="E2726">
        <v>2030</v>
      </c>
      <c r="F2726">
        <v>0</v>
      </c>
    </row>
    <row r="2727" spans="1:6" x14ac:dyDescent="0.35">
      <c r="A2727" t="s">
        <v>154</v>
      </c>
      <c r="B2727" t="s">
        <v>11</v>
      </c>
      <c r="C2727" t="s">
        <v>138</v>
      </c>
      <c r="D2727" t="s">
        <v>40</v>
      </c>
      <c r="E2727">
        <v>2050</v>
      </c>
      <c r="F2727">
        <v>1436226.2250214918</v>
      </c>
    </row>
    <row r="2728" spans="1:6" x14ac:dyDescent="0.35">
      <c r="A2728" t="s">
        <v>154</v>
      </c>
      <c r="B2728" t="s">
        <v>11</v>
      </c>
      <c r="C2728" t="s">
        <v>138</v>
      </c>
      <c r="D2728" t="s">
        <v>41</v>
      </c>
      <c r="E2728">
        <v>2050</v>
      </c>
      <c r="F2728">
        <v>730200.46206638194</v>
      </c>
    </row>
    <row r="2729" spans="1:6" x14ac:dyDescent="0.35">
      <c r="A2729" t="s">
        <v>154</v>
      </c>
      <c r="B2729" t="s">
        <v>11</v>
      </c>
      <c r="C2729" t="s">
        <v>138</v>
      </c>
      <c r="D2729" t="s">
        <v>42</v>
      </c>
      <c r="E2729">
        <v>2050</v>
      </c>
      <c r="F2729">
        <v>760.4358518523137</v>
      </c>
    </row>
    <row r="2730" spans="1:6" x14ac:dyDescent="0.35">
      <c r="A2730" t="s">
        <v>154</v>
      </c>
      <c r="B2730" t="s">
        <v>11</v>
      </c>
      <c r="C2730" t="s">
        <v>138</v>
      </c>
      <c r="D2730" t="s">
        <v>43</v>
      </c>
      <c r="E2730">
        <v>2050</v>
      </c>
      <c r="F2730">
        <v>1327153.3220649515</v>
      </c>
    </row>
    <row r="2731" spans="1:6" x14ac:dyDescent="0.35">
      <c r="A2731" t="s">
        <v>154</v>
      </c>
      <c r="B2731" t="s">
        <v>11</v>
      </c>
      <c r="C2731" t="s">
        <v>138</v>
      </c>
      <c r="D2731" t="s">
        <v>44</v>
      </c>
      <c r="E2731">
        <v>2050</v>
      </c>
      <c r="F2731">
        <v>172292.76645701908</v>
      </c>
    </row>
    <row r="2732" spans="1:6" x14ac:dyDescent="0.35">
      <c r="A2732" t="s">
        <v>154</v>
      </c>
      <c r="B2732" t="s">
        <v>11</v>
      </c>
      <c r="C2732" t="s">
        <v>138</v>
      </c>
      <c r="D2732" t="s">
        <v>45</v>
      </c>
      <c r="E2732">
        <v>2050</v>
      </c>
      <c r="F2732">
        <v>202030.10004148821</v>
      </c>
    </row>
    <row r="2733" spans="1:6" x14ac:dyDescent="0.35">
      <c r="A2733" t="s">
        <v>154</v>
      </c>
      <c r="B2733" t="s">
        <v>11</v>
      </c>
      <c r="C2733" t="s">
        <v>138</v>
      </c>
      <c r="D2733" t="s">
        <v>46</v>
      </c>
      <c r="E2733">
        <v>2050</v>
      </c>
      <c r="F2733">
        <v>239085.78047095265</v>
      </c>
    </row>
    <row r="2734" spans="1:6" x14ac:dyDescent="0.35">
      <c r="A2734" t="s">
        <v>154</v>
      </c>
      <c r="B2734" t="s">
        <v>11</v>
      </c>
      <c r="C2734" t="s">
        <v>138</v>
      </c>
      <c r="D2734" t="s">
        <v>47</v>
      </c>
      <c r="E2734">
        <v>2050</v>
      </c>
      <c r="F2734">
        <v>249290.34606040196</v>
      </c>
    </row>
    <row r="2735" spans="1:6" x14ac:dyDescent="0.35">
      <c r="A2735" t="s">
        <v>154</v>
      </c>
      <c r="B2735" t="s">
        <v>11</v>
      </c>
      <c r="C2735" t="s">
        <v>138</v>
      </c>
      <c r="D2735" t="s">
        <v>48</v>
      </c>
      <c r="E2735">
        <v>2050</v>
      </c>
      <c r="F2735">
        <v>20497.752337269212</v>
      </c>
    </row>
    <row r="2736" spans="1:6" x14ac:dyDescent="0.35">
      <c r="A2736" t="s">
        <v>154</v>
      </c>
      <c r="B2736" t="s">
        <v>11</v>
      </c>
      <c r="C2736" t="s">
        <v>138</v>
      </c>
      <c r="D2736" t="s">
        <v>27</v>
      </c>
      <c r="E2736">
        <v>2050</v>
      </c>
      <c r="F2736">
        <v>885.31462572342923</v>
      </c>
    </row>
    <row r="2737" spans="1:6" x14ac:dyDescent="0.35">
      <c r="A2737" t="s">
        <v>154</v>
      </c>
      <c r="B2737" t="s">
        <v>11</v>
      </c>
      <c r="C2737" t="s">
        <v>138</v>
      </c>
      <c r="D2737" t="s">
        <v>49</v>
      </c>
      <c r="E2737">
        <v>2050</v>
      </c>
      <c r="F2737">
        <v>19368.555120556652</v>
      </c>
    </row>
    <row r="2738" spans="1:6" x14ac:dyDescent="0.35">
      <c r="A2738" t="s">
        <v>154</v>
      </c>
      <c r="B2738" t="s">
        <v>11</v>
      </c>
      <c r="C2738" t="s">
        <v>138</v>
      </c>
      <c r="D2738" t="s">
        <v>50</v>
      </c>
      <c r="E2738">
        <v>2050</v>
      </c>
      <c r="F2738">
        <v>76140.78137492371</v>
      </c>
    </row>
    <row r="2739" spans="1:6" x14ac:dyDescent="0.35">
      <c r="A2739" t="s">
        <v>154</v>
      </c>
      <c r="B2739" t="s">
        <v>11</v>
      </c>
      <c r="C2739" t="s">
        <v>138</v>
      </c>
      <c r="D2739" t="s">
        <v>51</v>
      </c>
      <c r="E2739">
        <v>2050</v>
      </c>
      <c r="F2739">
        <v>6806.432642350318</v>
      </c>
    </row>
    <row r="2740" spans="1:6" x14ac:dyDescent="0.35">
      <c r="A2740" t="s">
        <v>154</v>
      </c>
      <c r="B2740" t="s">
        <v>11</v>
      </c>
      <c r="C2740" t="s">
        <v>138</v>
      </c>
      <c r="D2740" t="s">
        <v>52</v>
      </c>
      <c r="E2740">
        <v>2050</v>
      </c>
      <c r="F2740">
        <v>36.343081867307831</v>
      </c>
    </row>
    <row r="2741" spans="1:6" x14ac:dyDescent="0.35">
      <c r="A2741" t="s">
        <v>154</v>
      </c>
      <c r="B2741" t="s">
        <v>11</v>
      </c>
      <c r="C2741" t="s">
        <v>138</v>
      </c>
      <c r="D2741" t="s">
        <v>53</v>
      </c>
      <c r="E2741">
        <v>2050</v>
      </c>
      <c r="F2741">
        <v>28548.400000000001</v>
      </c>
    </row>
    <row r="2742" spans="1:6" x14ac:dyDescent="0.35">
      <c r="A2742" t="s">
        <v>154</v>
      </c>
      <c r="B2742" t="s">
        <v>11</v>
      </c>
      <c r="C2742" t="s">
        <v>138</v>
      </c>
      <c r="D2742" t="s">
        <v>33</v>
      </c>
      <c r="E2742">
        <v>2050</v>
      </c>
      <c r="F2742">
        <v>0</v>
      </c>
    </row>
    <row r="2743" spans="1:6" x14ac:dyDescent="0.35">
      <c r="A2743" t="s">
        <v>154</v>
      </c>
      <c r="B2743" t="s">
        <v>11</v>
      </c>
      <c r="C2743" t="s">
        <v>138</v>
      </c>
      <c r="D2743" t="s">
        <v>34</v>
      </c>
      <c r="E2743">
        <v>2050</v>
      </c>
      <c r="F2743">
        <v>0</v>
      </c>
    </row>
    <row r="2744" spans="1:6" x14ac:dyDescent="0.35">
      <c r="A2744" t="s">
        <v>154</v>
      </c>
      <c r="B2744" t="s">
        <v>9</v>
      </c>
      <c r="C2744" t="s">
        <v>136</v>
      </c>
      <c r="D2744" t="s">
        <v>48</v>
      </c>
      <c r="E2744">
        <v>2019</v>
      </c>
      <c r="F2744">
        <v>728216.84089200001</v>
      </c>
    </row>
    <row r="2745" spans="1:6" x14ac:dyDescent="0.35">
      <c r="A2745" t="s">
        <v>154</v>
      </c>
      <c r="B2745" t="s">
        <v>9</v>
      </c>
      <c r="C2745" t="s">
        <v>136</v>
      </c>
      <c r="D2745" t="s">
        <v>48</v>
      </c>
      <c r="E2745">
        <v>2030</v>
      </c>
      <c r="F2745">
        <v>721366.03790670179</v>
      </c>
    </row>
    <row r="2746" spans="1:6" x14ac:dyDescent="0.35">
      <c r="A2746" t="s">
        <v>154</v>
      </c>
      <c r="B2746" t="s">
        <v>9</v>
      </c>
      <c r="C2746" t="s">
        <v>136</v>
      </c>
      <c r="D2746" t="s">
        <v>48</v>
      </c>
      <c r="E2746">
        <v>2050</v>
      </c>
      <c r="F2746">
        <v>708255.87157726486</v>
      </c>
    </row>
    <row r="2747" spans="1:6" x14ac:dyDescent="0.35">
      <c r="A2747" t="s">
        <v>154</v>
      </c>
      <c r="B2747" t="s">
        <v>9</v>
      </c>
      <c r="C2747" t="s">
        <v>138</v>
      </c>
      <c r="D2747" t="s">
        <v>48</v>
      </c>
      <c r="E2747">
        <v>2019</v>
      </c>
      <c r="F2747">
        <v>104128.58905499999</v>
      </c>
    </row>
    <row r="2748" spans="1:6" x14ac:dyDescent="0.35">
      <c r="A2748" t="s">
        <v>154</v>
      </c>
      <c r="B2748" t="s">
        <v>9</v>
      </c>
      <c r="C2748" t="s">
        <v>138</v>
      </c>
      <c r="D2748" t="s">
        <v>48</v>
      </c>
      <c r="E2748">
        <v>2030</v>
      </c>
      <c r="F2748">
        <v>102652.59374582161</v>
      </c>
    </row>
    <row r="2749" spans="1:6" x14ac:dyDescent="0.35">
      <c r="A2749" t="s">
        <v>154</v>
      </c>
      <c r="B2749" t="s">
        <v>9</v>
      </c>
      <c r="C2749" t="s">
        <v>138</v>
      </c>
      <c r="D2749" t="s">
        <v>48</v>
      </c>
      <c r="E2749">
        <v>2050</v>
      </c>
      <c r="F2749">
        <v>100623.12681257421</v>
      </c>
    </row>
    <row r="2750" spans="1:6" x14ac:dyDescent="0.35">
      <c r="A2750" t="s">
        <v>154</v>
      </c>
      <c r="B2750" t="s">
        <v>8</v>
      </c>
      <c r="C2750" t="s">
        <v>136</v>
      </c>
      <c r="D2750" t="s">
        <v>27</v>
      </c>
      <c r="E2750">
        <v>2019</v>
      </c>
      <c r="F2750">
        <v>5879215.2019956242</v>
      </c>
    </row>
    <row r="2751" spans="1:6" x14ac:dyDescent="0.35">
      <c r="A2751" t="s">
        <v>154</v>
      </c>
      <c r="B2751" t="s">
        <v>8</v>
      </c>
      <c r="C2751" t="s">
        <v>136</v>
      </c>
      <c r="D2751" t="s">
        <v>48</v>
      </c>
      <c r="E2751">
        <v>2019</v>
      </c>
      <c r="F2751">
        <v>773085.89354292618</v>
      </c>
    </row>
    <row r="2752" spans="1:6" x14ac:dyDescent="0.35">
      <c r="A2752" t="s">
        <v>154</v>
      </c>
      <c r="B2752" t="s">
        <v>8</v>
      </c>
      <c r="C2752" t="s">
        <v>136</v>
      </c>
      <c r="D2752" t="s">
        <v>29</v>
      </c>
      <c r="E2752">
        <v>2019</v>
      </c>
      <c r="F2752">
        <v>0</v>
      </c>
    </row>
    <row r="2753" spans="1:6" x14ac:dyDescent="0.35">
      <c r="A2753" t="s">
        <v>154</v>
      </c>
      <c r="B2753" t="s">
        <v>8</v>
      </c>
      <c r="C2753" t="s">
        <v>136</v>
      </c>
      <c r="D2753" t="s">
        <v>32</v>
      </c>
      <c r="E2753">
        <v>2019</v>
      </c>
      <c r="F2753">
        <v>64498.47547519199</v>
      </c>
    </row>
    <row r="2754" spans="1:6" x14ac:dyDescent="0.35">
      <c r="A2754" t="s">
        <v>154</v>
      </c>
      <c r="B2754" t="s">
        <v>8</v>
      </c>
      <c r="C2754" t="s">
        <v>136</v>
      </c>
      <c r="D2754" t="s">
        <v>51</v>
      </c>
      <c r="E2754">
        <v>2019</v>
      </c>
      <c r="F2754">
        <v>841167.61765562883</v>
      </c>
    </row>
    <row r="2755" spans="1:6" x14ac:dyDescent="0.35">
      <c r="A2755" t="s">
        <v>154</v>
      </c>
      <c r="B2755" t="s">
        <v>8</v>
      </c>
      <c r="C2755" t="s">
        <v>136</v>
      </c>
      <c r="D2755" t="s">
        <v>50</v>
      </c>
      <c r="E2755">
        <v>2019</v>
      </c>
      <c r="F2755">
        <v>5657053.7864699634</v>
      </c>
    </row>
    <row r="2756" spans="1:6" x14ac:dyDescent="0.35">
      <c r="A2756" t="s">
        <v>154</v>
      </c>
      <c r="B2756" t="s">
        <v>8</v>
      </c>
      <c r="C2756" t="s">
        <v>136</v>
      </c>
      <c r="D2756" t="s">
        <v>54</v>
      </c>
      <c r="E2756">
        <v>2019</v>
      </c>
      <c r="F2756">
        <v>214099.10609126228</v>
      </c>
    </row>
    <row r="2757" spans="1:6" x14ac:dyDescent="0.35">
      <c r="A2757" t="s">
        <v>154</v>
      </c>
      <c r="B2757" t="s">
        <v>8</v>
      </c>
      <c r="C2757" t="s">
        <v>136</v>
      </c>
      <c r="D2757" t="s">
        <v>34</v>
      </c>
      <c r="E2757">
        <v>2019</v>
      </c>
      <c r="F2757">
        <v>0</v>
      </c>
    </row>
    <row r="2758" spans="1:6" x14ac:dyDescent="0.35">
      <c r="A2758" t="s">
        <v>154</v>
      </c>
      <c r="B2758" t="s">
        <v>8</v>
      </c>
      <c r="C2758" t="s">
        <v>136</v>
      </c>
      <c r="D2758" t="s">
        <v>33</v>
      </c>
      <c r="E2758">
        <v>2019</v>
      </c>
      <c r="F2758">
        <v>0</v>
      </c>
    </row>
    <row r="2759" spans="1:6" x14ac:dyDescent="0.35">
      <c r="A2759" t="s">
        <v>154</v>
      </c>
      <c r="B2759" t="s">
        <v>8</v>
      </c>
      <c r="C2759" t="s">
        <v>136</v>
      </c>
      <c r="D2759" t="s">
        <v>49</v>
      </c>
      <c r="E2759">
        <v>2019</v>
      </c>
      <c r="F2759">
        <v>12237689.9092583</v>
      </c>
    </row>
    <row r="2760" spans="1:6" x14ac:dyDescent="0.35">
      <c r="A2760" t="s">
        <v>154</v>
      </c>
      <c r="B2760" t="s">
        <v>8</v>
      </c>
      <c r="C2760" t="s">
        <v>136</v>
      </c>
      <c r="D2760" t="s">
        <v>55</v>
      </c>
      <c r="E2760">
        <v>2019</v>
      </c>
      <c r="F2760">
        <v>1515714.1736670118</v>
      </c>
    </row>
    <row r="2761" spans="1:6" x14ac:dyDescent="0.35">
      <c r="A2761" t="s">
        <v>154</v>
      </c>
      <c r="B2761" t="s">
        <v>8</v>
      </c>
      <c r="C2761" t="s">
        <v>136</v>
      </c>
      <c r="D2761" t="s">
        <v>56</v>
      </c>
      <c r="E2761">
        <v>2019</v>
      </c>
      <c r="F2761">
        <v>0</v>
      </c>
    </row>
    <row r="2762" spans="1:6" x14ac:dyDescent="0.35">
      <c r="A2762" t="s">
        <v>154</v>
      </c>
      <c r="B2762" t="s">
        <v>8</v>
      </c>
      <c r="C2762" t="s">
        <v>136</v>
      </c>
      <c r="D2762" t="s">
        <v>57</v>
      </c>
      <c r="E2762">
        <v>2019</v>
      </c>
      <c r="F2762">
        <v>0</v>
      </c>
    </row>
    <row r="2763" spans="1:6" x14ac:dyDescent="0.35">
      <c r="A2763" t="s">
        <v>154</v>
      </c>
      <c r="B2763" t="s">
        <v>8</v>
      </c>
      <c r="C2763" t="s">
        <v>136</v>
      </c>
      <c r="D2763" t="s">
        <v>58</v>
      </c>
      <c r="E2763">
        <v>2019</v>
      </c>
      <c r="F2763">
        <v>39415.735012617326</v>
      </c>
    </row>
    <row r="2764" spans="1:6" x14ac:dyDescent="0.35">
      <c r="A2764" t="s">
        <v>154</v>
      </c>
      <c r="B2764" t="s">
        <v>8</v>
      </c>
      <c r="C2764" t="s">
        <v>136</v>
      </c>
      <c r="D2764" t="s">
        <v>59</v>
      </c>
      <c r="E2764">
        <v>2019</v>
      </c>
      <c r="F2764">
        <v>4828427.5390456235</v>
      </c>
    </row>
    <row r="2765" spans="1:6" x14ac:dyDescent="0.35">
      <c r="A2765" t="s">
        <v>154</v>
      </c>
      <c r="B2765" t="s">
        <v>8</v>
      </c>
      <c r="C2765" t="s">
        <v>136</v>
      </c>
      <c r="D2765" t="s">
        <v>27</v>
      </c>
      <c r="E2765">
        <v>2030</v>
      </c>
      <c r="F2765">
        <v>5292010.4164634226</v>
      </c>
    </row>
    <row r="2766" spans="1:6" x14ac:dyDescent="0.35">
      <c r="A2766" t="s">
        <v>154</v>
      </c>
      <c r="B2766" t="s">
        <v>8</v>
      </c>
      <c r="C2766" t="s">
        <v>136</v>
      </c>
      <c r="D2766" t="s">
        <v>48</v>
      </c>
      <c r="E2766">
        <v>2030</v>
      </c>
      <c r="F2766">
        <v>765718.007862392</v>
      </c>
    </row>
    <row r="2767" spans="1:6" x14ac:dyDescent="0.35">
      <c r="A2767" t="s">
        <v>154</v>
      </c>
      <c r="B2767" t="s">
        <v>8</v>
      </c>
      <c r="C2767" t="s">
        <v>136</v>
      </c>
      <c r="D2767" t="s">
        <v>29</v>
      </c>
      <c r="E2767">
        <v>2030</v>
      </c>
      <c r="F2767">
        <v>0</v>
      </c>
    </row>
    <row r="2768" spans="1:6" x14ac:dyDescent="0.35">
      <c r="A2768" t="s">
        <v>154</v>
      </c>
      <c r="B2768" t="s">
        <v>8</v>
      </c>
      <c r="C2768" t="s">
        <v>136</v>
      </c>
      <c r="D2768" t="s">
        <v>32</v>
      </c>
      <c r="E2768">
        <v>2030</v>
      </c>
      <c r="F2768">
        <v>61054.422265523077</v>
      </c>
    </row>
    <row r="2769" spans="1:6" x14ac:dyDescent="0.35">
      <c r="A2769" t="s">
        <v>154</v>
      </c>
      <c r="B2769" t="s">
        <v>8</v>
      </c>
      <c r="C2769" t="s">
        <v>136</v>
      </c>
      <c r="D2769" t="s">
        <v>51</v>
      </c>
      <c r="E2769">
        <v>2030</v>
      </c>
      <c r="F2769">
        <v>868637.91677766922</v>
      </c>
    </row>
    <row r="2770" spans="1:6" x14ac:dyDescent="0.35">
      <c r="A2770" t="s">
        <v>154</v>
      </c>
      <c r="B2770" t="s">
        <v>8</v>
      </c>
      <c r="C2770" t="s">
        <v>136</v>
      </c>
      <c r="D2770" t="s">
        <v>50</v>
      </c>
      <c r="E2770">
        <v>2030</v>
      </c>
      <c r="F2770">
        <v>4993288.3003467992</v>
      </c>
    </row>
    <row r="2771" spans="1:6" x14ac:dyDescent="0.35">
      <c r="A2771" t="s">
        <v>154</v>
      </c>
      <c r="B2771" t="s">
        <v>8</v>
      </c>
      <c r="C2771" t="s">
        <v>136</v>
      </c>
      <c r="D2771" t="s">
        <v>54</v>
      </c>
      <c r="E2771">
        <v>2030</v>
      </c>
      <c r="F2771">
        <v>209898.8547485258</v>
      </c>
    </row>
    <row r="2772" spans="1:6" x14ac:dyDescent="0.35">
      <c r="A2772" t="s">
        <v>154</v>
      </c>
      <c r="B2772" t="s">
        <v>8</v>
      </c>
      <c r="C2772" t="s">
        <v>136</v>
      </c>
      <c r="D2772" t="s">
        <v>34</v>
      </c>
      <c r="E2772">
        <v>2030</v>
      </c>
      <c r="F2772">
        <v>0</v>
      </c>
    </row>
    <row r="2773" spans="1:6" x14ac:dyDescent="0.35">
      <c r="A2773" t="s">
        <v>154</v>
      </c>
      <c r="B2773" t="s">
        <v>8</v>
      </c>
      <c r="C2773" t="s">
        <v>136</v>
      </c>
      <c r="D2773" t="s">
        <v>33</v>
      </c>
      <c r="E2773">
        <v>2030</v>
      </c>
      <c r="F2773">
        <v>0</v>
      </c>
    </row>
    <row r="2774" spans="1:6" x14ac:dyDescent="0.35">
      <c r="A2774" t="s">
        <v>154</v>
      </c>
      <c r="B2774" t="s">
        <v>8</v>
      </c>
      <c r="C2774" t="s">
        <v>136</v>
      </c>
      <c r="D2774" t="s">
        <v>49</v>
      </c>
      <c r="E2774">
        <v>2030</v>
      </c>
      <c r="F2774">
        <v>12249098.107862087</v>
      </c>
    </row>
    <row r="2775" spans="1:6" x14ac:dyDescent="0.35">
      <c r="A2775" t="s">
        <v>154</v>
      </c>
      <c r="B2775" t="s">
        <v>8</v>
      </c>
      <c r="C2775" t="s">
        <v>136</v>
      </c>
      <c r="D2775" t="s">
        <v>55</v>
      </c>
      <c r="E2775">
        <v>2030</v>
      </c>
      <c r="F2775">
        <v>1510478.9155088854</v>
      </c>
    </row>
    <row r="2776" spans="1:6" x14ac:dyDescent="0.35">
      <c r="A2776" t="s">
        <v>154</v>
      </c>
      <c r="B2776" t="s">
        <v>8</v>
      </c>
      <c r="C2776" t="s">
        <v>136</v>
      </c>
      <c r="D2776" t="s">
        <v>56</v>
      </c>
      <c r="E2776">
        <v>2030</v>
      </c>
      <c r="F2776">
        <v>427551.97664932121</v>
      </c>
    </row>
    <row r="2777" spans="1:6" x14ac:dyDescent="0.35">
      <c r="A2777" t="s">
        <v>154</v>
      </c>
      <c r="B2777" t="s">
        <v>8</v>
      </c>
      <c r="C2777" t="s">
        <v>136</v>
      </c>
      <c r="D2777" t="s">
        <v>57</v>
      </c>
      <c r="E2777">
        <v>2030</v>
      </c>
      <c r="F2777">
        <v>2939657.3683399996</v>
      </c>
    </row>
    <row r="2778" spans="1:6" x14ac:dyDescent="0.35">
      <c r="A2778" t="s">
        <v>154</v>
      </c>
      <c r="B2778" t="s">
        <v>8</v>
      </c>
      <c r="C2778" t="s">
        <v>136</v>
      </c>
      <c r="D2778" t="s">
        <v>58</v>
      </c>
      <c r="E2778">
        <v>2030</v>
      </c>
      <c r="F2778">
        <v>38482.787367359997</v>
      </c>
    </row>
    <row r="2779" spans="1:6" x14ac:dyDescent="0.35">
      <c r="A2779" t="s">
        <v>154</v>
      </c>
      <c r="B2779" t="s">
        <v>8</v>
      </c>
      <c r="C2779" t="s">
        <v>136</v>
      </c>
      <c r="D2779" t="s">
        <v>59</v>
      </c>
      <c r="E2779">
        <v>2030</v>
      </c>
      <c r="F2779">
        <v>4823433.985552296</v>
      </c>
    </row>
    <row r="2780" spans="1:6" x14ac:dyDescent="0.35">
      <c r="A2780" t="s">
        <v>154</v>
      </c>
      <c r="B2780" t="s">
        <v>8</v>
      </c>
      <c r="C2780" t="s">
        <v>136</v>
      </c>
      <c r="D2780" t="s">
        <v>27</v>
      </c>
      <c r="E2780">
        <v>2050</v>
      </c>
      <c r="F2780">
        <v>5145010.1271172157</v>
      </c>
    </row>
    <row r="2781" spans="1:6" x14ac:dyDescent="0.35">
      <c r="A2781" t="s">
        <v>154</v>
      </c>
      <c r="B2781" t="s">
        <v>8</v>
      </c>
      <c r="C2781" t="s">
        <v>136</v>
      </c>
      <c r="D2781" t="s">
        <v>48</v>
      </c>
      <c r="E2781">
        <v>2050</v>
      </c>
      <c r="F2781">
        <v>765718.007862392</v>
      </c>
    </row>
    <row r="2782" spans="1:6" x14ac:dyDescent="0.35">
      <c r="A2782" t="s">
        <v>154</v>
      </c>
      <c r="B2782" t="s">
        <v>8</v>
      </c>
      <c r="C2782" t="s">
        <v>136</v>
      </c>
      <c r="D2782" t="s">
        <v>29</v>
      </c>
      <c r="E2782">
        <v>2050</v>
      </c>
      <c r="F2782">
        <v>0</v>
      </c>
    </row>
    <row r="2783" spans="1:6" x14ac:dyDescent="0.35">
      <c r="A2783" t="s">
        <v>154</v>
      </c>
      <c r="B2783" t="s">
        <v>8</v>
      </c>
      <c r="C2783" t="s">
        <v>136</v>
      </c>
      <c r="D2783" t="s">
        <v>32</v>
      </c>
      <c r="E2783">
        <v>2050</v>
      </c>
      <c r="F2783">
        <v>61054.422265523077</v>
      </c>
    </row>
    <row r="2784" spans="1:6" x14ac:dyDescent="0.35">
      <c r="A2784" t="s">
        <v>154</v>
      </c>
      <c r="B2784" t="s">
        <v>8</v>
      </c>
      <c r="C2784" t="s">
        <v>136</v>
      </c>
      <c r="D2784" t="s">
        <v>51</v>
      </c>
      <c r="E2784">
        <v>2050</v>
      </c>
      <c r="F2784">
        <v>868637.91677766922</v>
      </c>
    </row>
    <row r="2785" spans="1:6" x14ac:dyDescent="0.35">
      <c r="A2785" t="s">
        <v>154</v>
      </c>
      <c r="B2785" t="s">
        <v>8</v>
      </c>
      <c r="C2785" t="s">
        <v>136</v>
      </c>
      <c r="D2785" t="s">
        <v>50</v>
      </c>
      <c r="E2785">
        <v>2050</v>
      </c>
      <c r="F2785">
        <v>4993288.3003467992</v>
      </c>
    </row>
    <row r="2786" spans="1:6" x14ac:dyDescent="0.35">
      <c r="A2786" t="s">
        <v>154</v>
      </c>
      <c r="B2786" t="s">
        <v>8</v>
      </c>
      <c r="C2786" t="s">
        <v>136</v>
      </c>
      <c r="D2786" t="s">
        <v>54</v>
      </c>
      <c r="E2786">
        <v>2050</v>
      </c>
      <c r="F2786">
        <v>209898.8547485258</v>
      </c>
    </row>
    <row r="2787" spans="1:6" x14ac:dyDescent="0.35">
      <c r="A2787" t="s">
        <v>154</v>
      </c>
      <c r="B2787" t="s">
        <v>8</v>
      </c>
      <c r="C2787" t="s">
        <v>136</v>
      </c>
      <c r="D2787" t="s">
        <v>34</v>
      </c>
      <c r="E2787">
        <v>2050</v>
      </c>
      <c r="F2787">
        <v>0</v>
      </c>
    </row>
    <row r="2788" spans="1:6" x14ac:dyDescent="0.35">
      <c r="A2788" t="s">
        <v>154</v>
      </c>
      <c r="B2788" t="s">
        <v>8</v>
      </c>
      <c r="C2788" t="s">
        <v>136</v>
      </c>
      <c r="D2788" t="s">
        <v>33</v>
      </c>
      <c r="E2788">
        <v>2050</v>
      </c>
      <c r="F2788">
        <v>0</v>
      </c>
    </row>
    <row r="2789" spans="1:6" x14ac:dyDescent="0.35">
      <c r="A2789" t="s">
        <v>154</v>
      </c>
      <c r="B2789" t="s">
        <v>8</v>
      </c>
      <c r="C2789" t="s">
        <v>136</v>
      </c>
      <c r="D2789" t="s">
        <v>49</v>
      </c>
      <c r="E2789">
        <v>2050</v>
      </c>
      <c r="F2789">
        <v>12249098.107862087</v>
      </c>
    </row>
    <row r="2790" spans="1:6" x14ac:dyDescent="0.35">
      <c r="A2790" t="s">
        <v>154</v>
      </c>
      <c r="B2790" t="s">
        <v>8</v>
      </c>
      <c r="C2790" t="s">
        <v>136</v>
      </c>
      <c r="D2790" t="s">
        <v>55</v>
      </c>
      <c r="E2790">
        <v>2050</v>
      </c>
      <c r="F2790">
        <v>1510478.9155088854</v>
      </c>
    </row>
    <row r="2791" spans="1:6" x14ac:dyDescent="0.35">
      <c r="A2791" t="s">
        <v>154</v>
      </c>
      <c r="B2791" t="s">
        <v>8</v>
      </c>
      <c r="C2791" t="s">
        <v>136</v>
      </c>
      <c r="D2791" t="s">
        <v>56</v>
      </c>
      <c r="E2791">
        <v>2050</v>
      </c>
      <c r="F2791">
        <v>513062.37197918544</v>
      </c>
    </row>
    <row r="2792" spans="1:6" x14ac:dyDescent="0.35">
      <c r="A2792" t="s">
        <v>154</v>
      </c>
      <c r="B2792" t="s">
        <v>8</v>
      </c>
      <c r="C2792" t="s">
        <v>136</v>
      </c>
      <c r="D2792" t="s">
        <v>57</v>
      </c>
      <c r="E2792">
        <v>2050</v>
      </c>
      <c r="F2792">
        <v>3474140.5262199994</v>
      </c>
    </row>
    <row r="2793" spans="1:6" x14ac:dyDescent="0.35">
      <c r="A2793" t="s">
        <v>154</v>
      </c>
      <c r="B2793" t="s">
        <v>8</v>
      </c>
      <c r="C2793" t="s">
        <v>136</v>
      </c>
      <c r="D2793" t="s">
        <v>58</v>
      </c>
      <c r="E2793">
        <v>2050</v>
      </c>
      <c r="F2793">
        <v>38482.787367359997</v>
      </c>
    </row>
    <row r="2794" spans="1:6" x14ac:dyDescent="0.35">
      <c r="A2794" t="s">
        <v>154</v>
      </c>
      <c r="B2794" t="s">
        <v>8</v>
      </c>
      <c r="C2794" t="s">
        <v>136</v>
      </c>
      <c r="D2794" t="s">
        <v>59</v>
      </c>
      <c r="E2794">
        <v>2050</v>
      </c>
      <c r="F2794">
        <v>4823433.985552296</v>
      </c>
    </row>
    <row r="2795" spans="1:6" x14ac:dyDescent="0.35">
      <c r="A2795" t="s">
        <v>154</v>
      </c>
      <c r="B2795" t="s">
        <v>8</v>
      </c>
      <c r="C2795" t="s">
        <v>138</v>
      </c>
      <c r="D2795" t="s">
        <v>27</v>
      </c>
      <c r="E2795">
        <v>2019</v>
      </c>
      <c r="F2795">
        <v>721621.60770550335</v>
      </c>
    </row>
    <row r="2796" spans="1:6" x14ac:dyDescent="0.35">
      <c r="A2796" t="s">
        <v>154</v>
      </c>
      <c r="B2796" t="s">
        <v>8</v>
      </c>
      <c r="C2796" t="s">
        <v>138</v>
      </c>
      <c r="D2796" t="s">
        <v>48</v>
      </c>
      <c r="E2796">
        <v>2019</v>
      </c>
      <c r="F2796">
        <v>94889.448034412548</v>
      </c>
    </row>
    <row r="2797" spans="1:6" x14ac:dyDescent="0.35">
      <c r="A2797" t="s">
        <v>154</v>
      </c>
      <c r="B2797" t="s">
        <v>8</v>
      </c>
      <c r="C2797" t="s">
        <v>138</v>
      </c>
      <c r="D2797" t="s">
        <v>29</v>
      </c>
      <c r="E2797">
        <v>2019</v>
      </c>
      <c r="F2797">
        <v>0</v>
      </c>
    </row>
    <row r="2798" spans="1:6" x14ac:dyDescent="0.35">
      <c r="A2798" t="s">
        <v>154</v>
      </c>
      <c r="B2798" t="s">
        <v>8</v>
      </c>
      <c r="C2798" t="s">
        <v>138</v>
      </c>
      <c r="D2798" t="s">
        <v>32</v>
      </c>
      <c r="E2798">
        <v>2019</v>
      </c>
      <c r="F2798">
        <v>7916.616753740097</v>
      </c>
    </row>
    <row r="2799" spans="1:6" x14ac:dyDescent="0.35">
      <c r="A2799" t="s">
        <v>154</v>
      </c>
      <c r="B2799" t="s">
        <v>8</v>
      </c>
      <c r="C2799" t="s">
        <v>138</v>
      </c>
      <c r="D2799" t="s">
        <v>51</v>
      </c>
      <c r="E2799">
        <v>2019</v>
      </c>
      <c r="F2799">
        <v>103245.87683002709</v>
      </c>
    </row>
    <row r="2800" spans="1:6" x14ac:dyDescent="0.35">
      <c r="A2800" t="s">
        <v>154</v>
      </c>
      <c r="B2800" t="s">
        <v>8</v>
      </c>
      <c r="C2800" t="s">
        <v>138</v>
      </c>
      <c r="D2800" t="s">
        <v>50</v>
      </c>
      <c r="E2800">
        <v>2019</v>
      </c>
      <c r="F2800">
        <v>694353.2611092875</v>
      </c>
    </row>
    <row r="2801" spans="1:6" x14ac:dyDescent="0.35">
      <c r="A2801" t="s">
        <v>154</v>
      </c>
      <c r="B2801" t="s">
        <v>8</v>
      </c>
      <c r="C2801" t="s">
        <v>138</v>
      </c>
      <c r="D2801" t="s">
        <v>54</v>
      </c>
      <c r="E2801">
        <v>2019</v>
      </c>
      <c r="F2801">
        <v>26278.769501998373</v>
      </c>
    </row>
    <row r="2802" spans="1:6" x14ac:dyDescent="0.35">
      <c r="A2802" t="s">
        <v>154</v>
      </c>
      <c r="B2802" t="s">
        <v>8</v>
      </c>
      <c r="C2802" t="s">
        <v>138</v>
      </c>
      <c r="D2802" t="s">
        <v>34</v>
      </c>
      <c r="E2802">
        <v>2019</v>
      </c>
      <c r="F2802">
        <v>0</v>
      </c>
    </row>
    <row r="2803" spans="1:6" x14ac:dyDescent="0.35">
      <c r="A2803" t="s">
        <v>154</v>
      </c>
      <c r="B2803" t="s">
        <v>8</v>
      </c>
      <c r="C2803" t="s">
        <v>138</v>
      </c>
      <c r="D2803" t="s">
        <v>33</v>
      </c>
      <c r="E2803">
        <v>2019</v>
      </c>
      <c r="F2803">
        <v>0</v>
      </c>
    </row>
    <row r="2804" spans="1:6" x14ac:dyDescent="0.35">
      <c r="A2804" t="s">
        <v>154</v>
      </c>
      <c r="B2804" t="s">
        <v>8</v>
      </c>
      <c r="C2804" t="s">
        <v>138</v>
      </c>
      <c r="D2804" t="s">
        <v>49</v>
      </c>
      <c r="E2804">
        <v>2019</v>
      </c>
      <c r="F2804">
        <v>1502068.0760117143</v>
      </c>
    </row>
    <row r="2805" spans="1:6" x14ac:dyDescent="0.35">
      <c r="A2805" t="s">
        <v>154</v>
      </c>
      <c r="B2805" t="s">
        <v>8</v>
      </c>
      <c r="C2805" t="s">
        <v>138</v>
      </c>
      <c r="D2805" t="s">
        <v>55</v>
      </c>
      <c r="E2805">
        <v>2019</v>
      </c>
      <c r="F2805">
        <v>186040.49371289223</v>
      </c>
    </row>
    <row r="2806" spans="1:6" x14ac:dyDescent="0.35">
      <c r="A2806" t="s">
        <v>154</v>
      </c>
      <c r="B2806" t="s">
        <v>8</v>
      </c>
      <c r="C2806" t="s">
        <v>138</v>
      </c>
      <c r="D2806" t="s">
        <v>56</v>
      </c>
      <c r="E2806">
        <v>2019</v>
      </c>
      <c r="F2806">
        <v>0</v>
      </c>
    </row>
    <row r="2807" spans="1:6" x14ac:dyDescent="0.35">
      <c r="A2807" t="s">
        <v>154</v>
      </c>
      <c r="B2807" t="s">
        <v>8</v>
      </c>
      <c r="C2807" t="s">
        <v>138</v>
      </c>
      <c r="D2807" t="s">
        <v>57</v>
      </c>
      <c r="E2807">
        <v>2019</v>
      </c>
      <c r="F2807">
        <v>0</v>
      </c>
    </row>
    <row r="2808" spans="1:6" x14ac:dyDescent="0.35">
      <c r="A2808" t="s">
        <v>154</v>
      </c>
      <c r="B2808" t="s">
        <v>8</v>
      </c>
      <c r="C2808" t="s">
        <v>138</v>
      </c>
      <c r="D2808" t="s">
        <v>58</v>
      </c>
      <c r="E2808">
        <v>2019</v>
      </c>
      <c r="F2808">
        <v>4837.9324606189475</v>
      </c>
    </row>
    <row r="2809" spans="1:6" x14ac:dyDescent="0.35">
      <c r="A2809" t="s">
        <v>154</v>
      </c>
      <c r="B2809" t="s">
        <v>8</v>
      </c>
      <c r="C2809" t="s">
        <v>138</v>
      </c>
      <c r="D2809" t="s">
        <v>59</v>
      </c>
      <c r="E2809">
        <v>2019</v>
      </c>
      <c r="F2809">
        <v>592646.72642582108</v>
      </c>
    </row>
    <row r="2810" spans="1:6" x14ac:dyDescent="0.35">
      <c r="A2810" t="s">
        <v>154</v>
      </c>
      <c r="B2810" t="s">
        <v>8</v>
      </c>
      <c r="C2810" t="s">
        <v>138</v>
      </c>
      <c r="D2810" t="s">
        <v>27</v>
      </c>
      <c r="E2810">
        <v>2030</v>
      </c>
      <c r="F2810">
        <v>649547.41976894345</v>
      </c>
    </row>
    <row r="2811" spans="1:6" x14ac:dyDescent="0.35">
      <c r="A2811" t="s">
        <v>154</v>
      </c>
      <c r="B2811" t="s">
        <v>8</v>
      </c>
      <c r="C2811" t="s">
        <v>138</v>
      </c>
      <c r="D2811" t="s">
        <v>48</v>
      </c>
      <c r="E2811">
        <v>2030</v>
      </c>
      <c r="F2811">
        <v>93985.105307108941</v>
      </c>
    </row>
    <row r="2812" spans="1:6" x14ac:dyDescent="0.35">
      <c r="A2812" t="s">
        <v>154</v>
      </c>
      <c r="B2812" t="s">
        <v>8</v>
      </c>
      <c r="C2812" t="s">
        <v>138</v>
      </c>
      <c r="D2812" t="s">
        <v>29</v>
      </c>
      <c r="E2812">
        <v>2030</v>
      </c>
      <c r="F2812">
        <v>0</v>
      </c>
    </row>
    <row r="2813" spans="1:6" x14ac:dyDescent="0.35">
      <c r="A2813" t="s">
        <v>154</v>
      </c>
      <c r="B2813" t="s">
        <v>8</v>
      </c>
      <c r="C2813" t="s">
        <v>138</v>
      </c>
      <c r="D2813" t="s">
        <v>32</v>
      </c>
      <c r="E2813">
        <v>2030</v>
      </c>
      <c r="F2813">
        <v>7493.8897181076927</v>
      </c>
    </row>
    <row r="2814" spans="1:6" x14ac:dyDescent="0.35">
      <c r="A2814" t="s">
        <v>154</v>
      </c>
      <c r="B2814" t="s">
        <v>8</v>
      </c>
      <c r="C2814" t="s">
        <v>138</v>
      </c>
      <c r="D2814" t="s">
        <v>51</v>
      </c>
      <c r="E2814">
        <v>2030</v>
      </c>
      <c r="F2814">
        <v>106617.61280762308</v>
      </c>
    </row>
    <row r="2815" spans="1:6" x14ac:dyDescent="0.35">
      <c r="A2815" t="s">
        <v>154</v>
      </c>
      <c r="B2815" t="s">
        <v>8</v>
      </c>
      <c r="C2815" t="s">
        <v>138</v>
      </c>
      <c r="D2815" t="s">
        <v>50</v>
      </c>
      <c r="E2815">
        <v>2030</v>
      </c>
      <c r="F2815">
        <v>612881.92509269877</v>
      </c>
    </row>
    <row r="2816" spans="1:6" x14ac:dyDescent="0.35">
      <c r="A2816" t="s">
        <v>154</v>
      </c>
      <c r="B2816" t="s">
        <v>8</v>
      </c>
      <c r="C2816" t="s">
        <v>138</v>
      </c>
      <c r="D2816" t="s">
        <v>54</v>
      </c>
      <c r="E2816">
        <v>2030</v>
      </c>
      <c r="F2816">
        <v>25763.225841394855</v>
      </c>
    </row>
    <row r="2817" spans="1:6" x14ac:dyDescent="0.35">
      <c r="A2817" t="s">
        <v>154</v>
      </c>
      <c r="B2817" t="s">
        <v>8</v>
      </c>
      <c r="C2817" t="s">
        <v>138</v>
      </c>
      <c r="D2817" t="s">
        <v>34</v>
      </c>
      <c r="E2817">
        <v>2030</v>
      </c>
      <c r="F2817">
        <v>0</v>
      </c>
    </row>
    <row r="2818" spans="1:6" x14ac:dyDescent="0.35">
      <c r="A2818" t="s">
        <v>154</v>
      </c>
      <c r="B2818" t="s">
        <v>8</v>
      </c>
      <c r="C2818" t="s">
        <v>138</v>
      </c>
      <c r="D2818" t="s">
        <v>33</v>
      </c>
      <c r="E2818">
        <v>2030</v>
      </c>
      <c r="F2818">
        <v>0</v>
      </c>
    </row>
    <row r="2819" spans="1:6" x14ac:dyDescent="0.35">
      <c r="A2819" t="s">
        <v>154</v>
      </c>
      <c r="B2819" t="s">
        <v>8</v>
      </c>
      <c r="C2819" t="s">
        <v>138</v>
      </c>
      <c r="D2819" t="s">
        <v>49</v>
      </c>
      <c r="E2819">
        <v>2030</v>
      </c>
      <c r="F2819">
        <v>1503468.3313748275</v>
      </c>
    </row>
    <row r="2820" spans="1:6" x14ac:dyDescent="0.35">
      <c r="A2820" t="s">
        <v>154</v>
      </c>
      <c r="B2820" t="s">
        <v>8</v>
      </c>
      <c r="C2820" t="s">
        <v>138</v>
      </c>
      <c r="D2820" t="s">
        <v>55</v>
      </c>
      <c r="E2820">
        <v>2030</v>
      </c>
      <c r="F2820">
        <v>185397.91213031334</v>
      </c>
    </row>
    <row r="2821" spans="1:6" x14ac:dyDescent="0.35">
      <c r="A2821" t="s">
        <v>154</v>
      </c>
      <c r="B2821" t="s">
        <v>8</v>
      </c>
      <c r="C2821" t="s">
        <v>138</v>
      </c>
      <c r="D2821" t="s">
        <v>56</v>
      </c>
      <c r="E2821">
        <v>2030</v>
      </c>
      <c r="F2821">
        <v>52478.219314479633</v>
      </c>
    </row>
    <row r="2822" spans="1:6" x14ac:dyDescent="0.35">
      <c r="A2822" t="s">
        <v>154</v>
      </c>
      <c r="B2822" t="s">
        <v>8</v>
      </c>
      <c r="C2822" t="s">
        <v>138</v>
      </c>
      <c r="D2822" t="s">
        <v>57</v>
      </c>
      <c r="E2822">
        <v>2030</v>
      </c>
      <c r="F2822">
        <v>360816.91235333326</v>
      </c>
    </row>
    <row r="2823" spans="1:6" x14ac:dyDescent="0.35">
      <c r="A2823" t="s">
        <v>154</v>
      </c>
      <c r="B2823" t="s">
        <v>8</v>
      </c>
      <c r="C2823" t="s">
        <v>138</v>
      </c>
      <c r="D2823" t="s">
        <v>58</v>
      </c>
      <c r="E2823">
        <v>2030</v>
      </c>
      <c r="F2823">
        <v>4723.4213980800005</v>
      </c>
    </row>
    <row r="2824" spans="1:6" x14ac:dyDescent="0.35">
      <c r="A2824" t="s">
        <v>154</v>
      </c>
      <c r="B2824" t="s">
        <v>8</v>
      </c>
      <c r="C2824" t="s">
        <v>138</v>
      </c>
      <c r="D2824" t="s">
        <v>59</v>
      </c>
      <c r="E2824">
        <v>2030</v>
      </c>
      <c r="F2824">
        <v>592033.81195063831</v>
      </c>
    </row>
    <row r="2825" spans="1:6" x14ac:dyDescent="0.35">
      <c r="A2825" t="s">
        <v>154</v>
      </c>
      <c r="B2825" t="s">
        <v>8</v>
      </c>
      <c r="C2825" t="s">
        <v>138</v>
      </c>
      <c r="D2825" t="s">
        <v>27</v>
      </c>
      <c r="E2825">
        <v>2050</v>
      </c>
      <c r="F2825">
        <v>631504.43588647305</v>
      </c>
    </row>
    <row r="2826" spans="1:6" x14ac:dyDescent="0.35">
      <c r="A2826" t="s">
        <v>154</v>
      </c>
      <c r="B2826" t="s">
        <v>8</v>
      </c>
      <c r="C2826" t="s">
        <v>138</v>
      </c>
      <c r="D2826" t="s">
        <v>48</v>
      </c>
      <c r="E2826">
        <v>2050</v>
      </c>
      <c r="F2826">
        <v>93985.105307108985</v>
      </c>
    </row>
    <row r="2827" spans="1:6" x14ac:dyDescent="0.35">
      <c r="A2827" t="s">
        <v>154</v>
      </c>
      <c r="B2827" t="s">
        <v>8</v>
      </c>
      <c r="C2827" t="s">
        <v>138</v>
      </c>
      <c r="D2827" t="s">
        <v>29</v>
      </c>
      <c r="E2827">
        <v>2050</v>
      </c>
      <c r="F2827">
        <v>0</v>
      </c>
    </row>
    <row r="2828" spans="1:6" x14ac:dyDescent="0.35">
      <c r="A2828" t="s">
        <v>154</v>
      </c>
      <c r="B2828" t="s">
        <v>8</v>
      </c>
      <c r="C2828" t="s">
        <v>138</v>
      </c>
      <c r="D2828" t="s">
        <v>32</v>
      </c>
      <c r="E2828">
        <v>2050</v>
      </c>
      <c r="F2828">
        <v>7493.8897181076945</v>
      </c>
    </row>
    <row r="2829" spans="1:6" x14ac:dyDescent="0.35">
      <c r="A2829" t="s">
        <v>154</v>
      </c>
      <c r="B2829" t="s">
        <v>8</v>
      </c>
      <c r="C2829" t="s">
        <v>138</v>
      </c>
      <c r="D2829" t="s">
        <v>51</v>
      </c>
      <c r="E2829">
        <v>2050</v>
      </c>
      <c r="F2829">
        <v>106617.61280762311</v>
      </c>
    </row>
    <row r="2830" spans="1:6" x14ac:dyDescent="0.35">
      <c r="A2830" t="s">
        <v>154</v>
      </c>
      <c r="B2830" t="s">
        <v>8</v>
      </c>
      <c r="C2830" t="s">
        <v>138</v>
      </c>
      <c r="D2830" t="s">
        <v>50</v>
      </c>
      <c r="E2830">
        <v>2050</v>
      </c>
      <c r="F2830">
        <v>612881.92509269889</v>
      </c>
    </row>
    <row r="2831" spans="1:6" x14ac:dyDescent="0.35">
      <c r="A2831" t="s">
        <v>154</v>
      </c>
      <c r="B2831" t="s">
        <v>8</v>
      </c>
      <c r="C2831" t="s">
        <v>138</v>
      </c>
      <c r="D2831" t="s">
        <v>54</v>
      </c>
      <c r="E2831">
        <v>2050</v>
      </c>
      <c r="F2831">
        <v>25763.225841394862</v>
      </c>
    </row>
    <row r="2832" spans="1:6" x14ac:dyDescent="0.35">
      <c r="A2832" t="s">
        <v>154</v>
      </c>
      <c r="B2832" t="s">
        <v>8</v>
      </c>
      <c r="C2832" t="s">
        <v>138</v>
      </c>
      <c r="D2832" t="s">
        <v>34</v>
      </c>
      <c r="E2832">
        <v>2050</v>
      </c>
      <c r="F2832">
        <v>0</v>
      </c>
    </row>
    <row r="2833" spans="1:6" x14ac:dyDescent="0.35">
      <c r="A2833" t="s">
        <v>154</v>
      </c>
      <c r="B2833" t="s">
        <v>8</v>
      </c>
      <c r="C2833" t="s">
        <v>138</v>
      </c>
      <c r="D2833" t="s">
        <v>33</v>
      </c>
      <c r="E2833">
        <v>2050</v>
      </c>
      <c r="F2833">
        <v>0</v>
      </c>
    </row>
    <row r="2834" spans="1:6" x14ac:dyDescent="0.35">
      <c r="A2834" t="s">
        <v>154</v>
      </c>
      <c r="B2834" t="s">
        <v>8</v>
      </c>
      <c r="C2834" t="s">
        <v>138</v>
      </c>
      <c r="D2834" t="s">
        <v>49</v>
      </c>
      <c r="E2834">
        <v>2050</v>
      </c>
      <c r="F2834">
        <v>1503468.3313748278</v>
      </c>
    </row>
    <row r="2835" spans="1:6" x14ac:dyDescent="0.35">
      <c r="A2835" t="s">
        <v>154</v>
      </c>
      <c r="B2835" t="s">
        <v>8</v>
      </c>
      <c r="C2835" t="s">
        <v>138</v>
      </c>
      <c r="D2835" t="s">
        <v>55</v>
      </c>
      <c r="E2835">
        <v>2050</v>
      </c>
      <c r="F2835">
        <v>185397.9121303134</v>
      </c>
    </row>
    <row r="2836" spans="1:6" x14ac:dyDescent="0.35">
      <c r="A2836" t="s">
        <v>154</v>
      </c>
      <c r="B2836" t="s">
        <v>8</v>
      </c>
      <c r="C2836" t="s">
        <v>138</v>
      </c>
      <c r="D2836" t="s">
        <v>56</v>
      </c>
      <c r="E2836">
        <v>2050</v>
      </c>
      <c r="F2836">
        <v>62973.863177375577</v>
      </c>
    </row>
    <row r="2837" spans="1:6" x14ac:dyDescent="0.35">
      <c r="A2837" t="s">
        <v>154</v>
      </c>
      <c r="B2837" t="s">
        <v>8</v>
      </c>
      <c r="C2837" t="s">
        <v>138</v>
      </c>
      <c r="D2837" t="s">
        <v>57</v>
      </c>
      <c r="E2837">
        <v>2050</v>
      </c>
      <c r="F2837">
        <v>426419.98732666671</v>
      </c>
    </row>
    <row r="2838" spans="1:6" x14ac:dyDescent="0.35">
      <c r="A2838" t="s">
        <v>154</v>
      </c>
      <c r="B2838" t="s">
        <v>8</v>
      </c>
      <c r="C2838" t="s">
        <v>138</v>
      </c>
      <c r="D2838" t="s">
        <v>58</v>
      </c>
      <c r="E2838">
        <v>2050</v>
      </c>
      <c r="F2838">
        <v>4723.4213980800014</v>
      </c>
    </row>
    <row r="2839" spans="1:6" x14ac:dyDescent="0.35">
      <c r="A2839" t="s">
        <v>154</v>
      </c>
      <c r="B2839" t="s">
        <v>8</v>
      </c>
      <c r="C2839" t="s">
        <v>138</v>
      </c>
      <c r="D2839" t="s">
        <v>59</v>
      </c>
      <c r="E2839">
        <v>2050</v>
      </c>
      <c r="F2839">
        <v>592033.81195063854</v>
      </c>
    </row>
    <row r="2840" spans="1:6" x14ac:dyDescent="0.35">
      <c r="A2840" t="s">
        <v>154</v>
      </c>
      <c r="B2840" t="s">
        <v>13</v>
      </c>
      <c r="C2840" t="s">
        <v>136</v>
      </c>
      <c r="D2840" t="s">
        <v>48</v>
      </c>
      <c r="E2840">
        <v>2019</v>
      </c>
      <c r="F2840">
        <v>1162838.9310658486</v>
      </c>
    </row>
    <row r="2841" spans="1:6" x14ac:dyDescent="0.35">
      <c r="A2841" t="s">
        <v>154</v>
      </c>
      <c r="B2841" t="s">
        <v>13</v>
      </c>
      <c r="C2841" t="s">
        <v>136</v>
      </c>
      <c r="D2841" t="s">
        <v>60</v>
      </c>
      <c r="E2841">
        <v>2019</v>
      </c>
      <c r="F2841">
        <v>80830.79719489353</v>
      </c>
    </row>
    <row r="2842" spans="1:6" x14ac:dyDescent="0.35">
      <c r="A2842" t="s">
        <v>154</v>
      </c>
      <c r="B2842" t="s">
        <v>13</v>
      </c>
      <c r="C2842" t="s">
        <v>136</v>
      </c>
      <c r="D2842" t="s">
        <v>61</v>
      </c>
      <c r="E2842">
        <v>2019</v>
      </c>
      <c r="F2842">
        <v>171006.78248665464</v>
      </c>
    </row>
    <row r="2843" spans="1:6" x14ac:dyDescent="0.35">
      <c r="A2843" t="s">
        <v>154</v>
      </c>
      <c r="B2843" t="s">
        <v>13</v>
      </c>
      <c r="C2843" t="s">
        <v>136</v>
      </c>
      <c r="D2843" t="s">
        <v>62</v>
      </c>
      <c r="E2843">
        <v>2019</v>
      </c>
      <c r="F2843">
        <v>1246372.8717247061</v>
      </c>
    </row>
    <row r="2844" spans="1:6" x14ac:dyDescent="0.35">
      <c r="A2844" t="s">
        <v>154</v>
      </c>
      <c r="B2844" t="s">
        <v>13</v>
      </c>
      <c r="C2844" t="s">
        <v>136</v>
      </c>
      <c r="D2844" t="s">
        <v>52</v>
      </c>
      <c r="E2844">
        <v>2019</v>
      </c>
      <c r="F2844">
        <v>530420.38785042788</v>
      </c>
    </row>
    <row r="2845" spans="1:6" x14ac:dyDescent="0.35">
      <c r="A2845" t="s">
        <v>154</v>
      </c>
      <c r="B2845" t="s">
        <v>13</v>
      </c>
      <c r="C2845" t="s">
        <v>136</v>
      </c>
      <c r="D2845" t="s">
        <v>44</v>
      </c>
      <c r="E2845">
        <v>2019</v>
      </c>
      <c r="F2845">
        <v>0</v>
      </c>
    </row>
    <row r="2846" spans="1:6" x14ac:dyDescent="0.35">
      <c r="A2846" t="s">
        <v>154</v>
      </c>
      <c r="B2846" t="s">
        <v>139</v>
      </c>
      <c r="C2846" t="s">
        <v>136</v>
      </c>
      <c r="D2846" t="s">
        <v>48</v>
      </c>
      <c r="E2846">
        <v>2019</v>
      </c>
      <c r="F2846">
        <v>0</v>
      </c>
    </row>
    <row r="2847" spans="1:6" x14ac:dyDescent="0.35">
      <c r="A2847" t="s">
        <v>154</v>
      </c>
      <c r="B2847" t="s">
        <v>139</v>
      </c>
      <c r="C2847" t="s">
        <v>136</v>
      </c>
      <c r="D2847" t="s">
        <v>60</v>
      </c>
      <c r="E2847">
        <v>2019</v>
      </c>
      <c r="F2847">
        <v>74613.043564517109</v>
      </c>
    </row>
    <row r="2848" spans="1:6" x14ac:dyDescent="0.35">
      <c r="A2848" t="s">
        <v>154</v>
      </c>
      <c r="B2848" t="s">
        <v>139</v>
      </c>
      <c r="C2848" t="s">
        <v>136</v>
      </c>
      <c r="D2848" t="s">
        <v>61</v>
      </c>
      <c r="E2848">
        <v>2019</v>
      </c>
      <c r="F2848">
        <v>0</v>
      </c>
    </row>
    <row r="2849" spans="1:6" x14ac:dyDescent="0.35">
      <c r="A2849" t="s">
        <v>154</v>
      </c>
      <c r="B2849" t="s">
        <v>139</v>
      </c>
      <c r="C2849" t="s">
        <v>136</v>
      </c>
      <c r="D2849" t="s">
        <v>78</v>
      </c>
      <c r="E2849">
        <v>2019</v>
      </c>
      <c r="F2849">
        <v>383772.68751608918</v>
      </c>
    </row>
    <row r="2850" spans="1:6" x14ac:dyDescent="0.35">
      <c r="A2850" t="s">
        <v>154</v>
      </c>
      <c r="B2850" t="s">
        <v>139</v>
      </c>
      <c r="C2850" t="s">
        <v>136</v>
      </c>
      <c r="D2850" t="s">
        <v>52</v>
      </c>
      <c r="E2850">
        <v>2019</v>
      </c>
      <c r="F2850">
        <v>0</v>
      </c>
    </row>
    <row r="2851" spans="1:6" x14ac:dyDescent="0.35">
      <c r="A2851" t="s">
        <v>154</v>
      </c>
      <c r="B2851" t="s">
        <v>139</v>
      </c>
      <c r="C2851" t="s">
        <v>136</v>
      </c>
      <c r="D2851" t="s">
        <v>44</v>
      </c>
      <c r="E2851">
        <v>2019</v>
      </c>
      <c r="F2851">
        <v>0</v>
      </c>
    </row>
    <row r="2852" spans="1:6" x14ac:dyDescent="0.35">
      <c r="A2852" t="s">
        <v>154</v>
      </c>
      <c r="B2852" t="s">
        <v>13</v>
      </c>
      <c r="C2852" t="s">
        <v>138</v>
      </c>
      <c r="D2852" t="s">
        <v>48</v>
      </c>
      <c r="E2852">
        <v>2019</v>
      </c>
      <c r="F2852">
        <v>732655.58820898295</v>
      </c>
    </row>
    <row r="2853" spans="1:6" x14ac:dyDescent="0.35">
      <c r="A2853" t="s">
        <v>154</v>
      </c>
      <c r="B2853" t="s">
        <v>13</v>
      </c>
      <c r="C2853" t="s">
        <v>138</v>
      </c>
      <c r="D2853" t="s">
        <v>60</v>
      </c>
      <c r="E2853">
        <v>2019</v>
      </c>
      <c r="F2853">
        <v>32042.520829377954</v>
      </c>
    </row>
    <row r="2854" spans="1:6" x14ac:dyDescent="0.35">
      <c r="A2854" t="s">
        <v>154</v>
      </c>
      <c r="B2854" t="s">
        <v>13</v>
      </c>
      <c r="C2854" t="s">
        <v>138</v>
      </c>
      <c r="D2854" t="s">
        <v>61</v>
      </c>
      <c r="E2854">
        <v>2019</v>
      </c>
      <c r="F2854">
        <v>38860.356190289756</v>
      </c>
    </row>
    <row r="2855" spans="1:6" x14ac:dyDescent="0.35">
      <c r="A2855" t="s">
        <v>154</v>
      </c>
      <c r="B2855" t="s">
        <v>13</v>
      </c>
      <c r="C2855" t="s">
        <v>138</v>
      </c>
      <c r="D2855" t="s">
        <v>62</v>
      </c>
      <c r="E2855">
        <v>2019</v>
      </c>
      <c r="F2855">
        <v>364819.33528776863</v>
      </c>
    </row>
    <row r="2856" spans="1:6" x14ac:dyDescent="0.35">
      <c r="A2856" t="s">
        <v>154</v>
      </c>
      <c r="B2856" t="s">
        <v>13</v>
      </c>
      <c r="C2856" t="s">
        <v>138</v>
      </c>
      <c r="D2856" t="s">
        <v>52</v>
      </c>
      <c r="E2856">
        <v>2019</v>
      </c>
      <c r="F2856">
        <v>452310.61214957217</v>
      </c>
    </row>
    <row r="2857" spans="1:6" x14ac:dyDescent="0.35">
      <c r="A2857" t="s">
        <v>154</v>
      </c>
      <c r="B2857" t="s">
        <v>13</v>
      </c>
      <c r="C2857" t="s">
        <v>138</v>
      </c>
      <c r="D2857" t="s">
        <v>44</v>
      </c>
      <c r="E2857">
        <v>2019</v>
      </c>
      <c r="F2857">
        <v>0</v>
      </c>
    </row>
    <row r="2858" spans="1:6" x14ac:dyDescent="0.35">
      <c r="A2858" t="s">
        <v>154</v>
      </c>
      <c r="B2858" t="s">
        <v>139</v>
      </c>
      <c r="C2858" t="s">
        <v>138</v>
      </c>
      <c r="D2858" t="s">
        <v>48</v>
      </c>
      <c r="E2858">
        <v>2019</v>
      </c>
      <c r="F2858">
        <v>0</v>
      </c>
    </row>
    <row r="2859" spans="1:6" x14ac:dyDescent="0.35">
      <c r="A2859" t="s">
        <v>154</v>
      </c>
      <c r="B2859" t="s">
        <v>139</v>
      </c>
      <c r="C2859" t="s">
        <v>138</v>
      </c>
      <c r="D2859" t="s">
        <v>60</v>
      </c>
      <c r="E2859">
        <v>2019</v>
      </c>
      <c r="F2859">
        <v>29577.711534810416</v>
      </c>
    </row>
    <row r="2860" spans="1:6" x14ac:dyDescent="0.35">
      <c r="A2860" t="s">
        <v>154</v>
      </c>
      <c r="B2860" t="s">
        <v>139</v>
      </c>
      <c r="C2860" t="s">
        <v>138</v>
      </c>
      <c r="D2860" t="s">
        <v>61</v>
      </c>
      <c r="E2860">
        <v>2019</v>
      </c>
      <c r="F2860">
        <v>0</v>
      </c>
    </row>
    <row r="2861" spans="1:6" x14ac:dyDescent="0.35">
      <c r="A2861" t="s">
        <v>154</v>
      </c>
      <c r="B2861" t="s">
        <v>139</v>
      </c>
      <c r="C2861" t="s">
        <v>138</v>
      </c>
      <c r="D2861" t="s">
        <v>78</v>
      </c>
      <c r="E2861">
        <v>2019</v>
      </c>
      <c r="F2861">
        <v>112332.11179209981</v>
      </c>
    </row>
    <row r="2862" spans="1:6" x14ac:dyDescent="0.35">
      <c r="A2862" t="s">
        <v>154</v>
      </c>
      <c r="B2862" t="s">
        <v>139</v>
      </c>
      <c r="C2862" t="s">
        <v>138</v>
      </c>
      <c r="D2862" t="s">
        <v>52</v>
      </c>
      <c r="E2862">
        <v>2019</v>
      </c>
      <c r="F2862">
        <v>0</v>
      </c>
    </row>
    <row r="2863" spans="1:6" x14ac:dyDescent="0.35">
      <c r="A2863" t="s">
        <v>154</v>
      </c>
      <c r="B2863" t="s">
        <v>139</v>
      </c>
      <c r="C2863" t="s">
        <v>138</v>
      </c>
      <c r="D2863" t="s">
        <v>44</v>
      </c>
      <c r="E2863">
        <v>2019</v>
      </c>
      <c r="F2863">
        <v>0</v>
      </c>
    </row>
    <row r="2864" spans="1:6" x14ac:dyDescent="0.35">
      <c r="A2864" t="s">
        <v>154</v>
      </c>
      <c r="B2864" t="s">
        <v>13</v>
      </c>
      <c r="C2864" t="s">
        <v>136</v>
      </c>
      <c r="D2864" t="s">
        <v>48</v>
      </c>
      <c r="E2864">
        <v>2030</v>
      </c>
      <c r="F2864">
        <v>1321241.1911963937</v>
      </c>
    </row>
    <row r="2865" spans="1:6" x14ac:dyDescent="0.35">
      <c r="A2865" t="s">
        <v>154</v>
      </c>
      <c r="B2865" t="s">
        <v>13</v>
      </c>
      <c r="C2865" t="s">
        <v>136</v>
      </c>
      <c r="D2865" t="s">
        <v>60</v>
      </c>
      <c r="E2865">
        <v>2030</v>
      </c>
      <c r="F2865">
        <v>127055.81934946297</v>
      </c>
    </row>
    <row r="2866" spans="1:6" x14ac:dyDescent="0.35">
      <c r="A2866" t="s">
        <v>154</v>
      </c>
      <c r="B2866" t="s">
        <v>13</v>
      </c>
      <c r="C2866" t="s">
        <v>136</v>
      </c>
      <c r="D2866" t="s">
        <v>61</v>
      </c>
      <c r="E2866">
        <v>2030</v>
      </c>
      <c r="F2866">
        <v>140070.99404320476</v>
      </c>
    </row>
    <row r="2867" spans="1:6" x14ac:dyDescent="0.35">
      <c r="A2867" t="s">
        <v>154</v>
      </c>
      <c r="B2867" t="s">
        <v>13</v>
      </c>
      <c r="C2867" t="s">
        <v>136</v>
      </c>
      <c r="D2867" t="s">
        <v>62</v>
      </c>
      <c r="E2867">
        <v>2030</v>
      </c>
      <c r="F2867">
        <v>1264435.4439343661</v>
      </c>
    </row>
    <row r="2868" spans="1:6" x14ac:dyDescent="0.35">
      <c r="A2868" t="s">
        <v>154</v>
      </c>
      <c r="B2868" t="s">
        <v>13</v>
      </c>
      <c r="C2868" t="s">
        <v>136</v>
      </c>
      <c r="D2868" t="s">
        <v>52</v>
      </c>
      <c r="E2868">
        <v>2030</v>
      </c>
      <c r="F2868">
        <v>526692.30595677684</v>
      </c>
    </row>
    <row r="2869" spans="1:6" x14ac:dyDescent="0.35">
      <c r="A2869" t="s">
        <v>154</v>
      </c>
      <c r="B2869" t="s">
        <v>13</v>
      </c>
      <c r="C2869" t="s">
        <v>136</v>
      </c>
      <c r="D2869" t="s">
        <v>44</v>
      </c>
      <c r="E2869">
        <v>2030</v>
      </c>
      <c r="F2869">
        <v>0</v>
      </c>
    </row>
    <row r="2870" spans="1:6" x14ac:dyDescent="0.35">
      <c r="A2870" t="s">
        <v>154</v>
      </c>
      <c r="B2870" t="s">
        <v>139</v>
      </c>
      <c r="C2870" t="s">
        <v>136</v>
      </c>
      <c r="D2870" t="s">
        <v>48</v>
      </c>
      <c r="E2870">
        <v>2030</v>
      </c>
      <c r="F2870">
        <v>0</v>
      </c>
    </row>
    <row r="2871" spans="1:6" x14ac:dyDescent="0.35">
      <c r="A2871" t="s">
        <v>154</v>
      </c>
      <c r="B2871" t="s">
        <v>139</v>
      </c>
      <c r="C2871" t="s">
        <v>136</v>
      </c>
      <c r="D2871" t="s">
        <v>60</v>
      </c>
      <c r="E2871">
        <v>2030</v>
      </c>
      <c r="F2871">
        <v>0</v>
      </c>
    </row>
    <row r="2872" spans="1:6" x14ac:dyDescent="0.35">
      <c r="A2872" t="s">
        <v>154</v>
      </c>
      <c r="B2872" t="s">
        <v>139</v>
      </c>
      <c r="C2872" t="s">
        <v>136</v>
      </c>
      <c r="D2872" t="s">
        <v>61</v>
      </c>
      <c r="E2872">
        <v>2030</v>
      </c>
      <c r="F2872">
        <v>0</v>
      </c>
    </row>
    <row r="2873" spans="1:6" x14ac:dyDescent="0.35">
      <c r="A2873" t="s">
        <v>154</v>
      </c>
      <c r="B2873" t="s">
        <v>139</v>
      </c>
      <c r="C2873" t="s">
        <v>136</v>
      </c>
      <c r="D2873" t="s">
        <v>78</v>
      </c>
      <c r="E2873">
        <v>2030</v>
      </c>
      <c r="F2873">
        <v>389334.36334971216</v>
      </c>
    </row>
    <row r="2874" spans="1:6" x14ac:dyDescent="0.35">
      <c r="A2874" t="s">
        <v>154</v>
      </c>
      <c r="B2874" t="s">
        <v>139</v>
      </c>
      <c r="C2874" t="s">
        <v>136</v>
      </c>
      <c r="D2874" t="s">
        <v>52</v>
      </c>
      <c r="E2874">
        <v>2030</v>
      </c>
      <c r="F2874">
        <v>0</v>
      </c>
    </row>
    <row r="2875" spans="1:6" x14ac:dyDescent="0.35">
      <c r="A2875" t="s">
        <v>154</v>
      </c>
      <c r="B2875" t="s">
        <v>139</v>
      </c>
      <c r="C2875" t="s">
        <v>136</v>
      </c>
      <c r="D2875" t="s">
        <v>44</v>
      </c>
      <c r="E2875">
        <v>2030</v>
      </c>
      <c r="F2875">
        <v>0</v>
      </c>
    </row>
    <row r="2876" spans="1:6" x14ac:dyDescent="0.35">
      <c r="A2876" t="s">
        <v>154</v>
      </c>
      <c r="B2876" t="s">
        <v>13</v>
      </c>
      <c r="C2876" t="s">
        <v>138</v>
      </c>
      <c r="D2876" t="s">
        <v>48</v>
      </c>
      <c r="E2876">
        <v>2030</v>
      </c>
      <c r="F2876">
        <v>636944.26003089757</v>
      </c>
    </row>
    <row r="2877" spans="1:6" x14ac:dyDescent="0.35">
      <c r="A2877" t="s">
        <v>154</v>
      </c>
      <c r="B2877" t="s">
        <v>13</v>
      </c>
      <c r="C2877" t="s">
        <v>138</v>
      </c>
      <c r="D2877" t="s">
        <v>60</v>
      </c>
      <c r="E2877">
        <v>2030</v>
      </c>
      <c r="F2877">
        <v>37921.540145555431</v>
      </c>
    </row>
    <row r="2878" spans="1:6" x14ac:dyDescent="0.35">
      <c r="A2878" t="s">
        <v>154</v>
      </c>
      <c r="B2878" t="s">
        <v>13</v>
      </c>
      <c r="C2878" t="s">
        <v>138</v>
      </c>
      <c r="D2878" t="s">
        <v>61</v>
      </c>
      <c r="E2878">
        <v>2030</v>
      </c>
      <c r="F2878">
        <v>39662.610991368812</v>
      </c>
    </row>
    <row r="2879" spans="1:6" x14ac:dyDescent="0.35">
      <c r="A2879" t="s">
        <v>154</v>
      </c>
      <c r="B2879" t="s">
        <v>13</v>
      </c>
      <c r="C2879" t="s">
        <v>138</v>
      </c>
      <c r="D2879" t="s">
        <v>62</v>
      </c>
      <c r="E2879">
        <v>2030</v>
      </c>
      <c r="F2879">
        <v>370106.33706436935</v>
      </c>
    </row>
    <row r="2880" spans="1:6" x14ac:dyDescent="0.35">
      <c r="A2880" t="s">
        <v>154</v>
      </c>
      <c r="B2880" t="s">
        <v>13</v>
      </c>
      <c r="C2880" t="s">
        <v>138</v>
      </c>
      <c r="D2880" t="s">
        <v>52</v>
      </c>
      <c r="E2880">
        <v>2030</v>
      </c>
      <c r="F2880">
        <v>456038.69404322316</v>
      </c>
    </row>
    <row r="2881" spans="1:6" x14ac:dyDescent="0.35">
      <c r="A2881" t="s">
        <v>154</v>
      </c>
      <c r="B2881" t="s">
        <v>13</v>
      </c>
      <c r="C2881" t="s">
        <v>138</v>
      </c>
      <c r="D2881" t="s">
        <v>44</v>
      </c>
      <c r="E2881">
        <v>2030</v>
      </c>
      <c r="F2881">
        <v>0</v>
      </c>
    </row>
    <row r="2882" spans="1:6" x14ac:dyDescent="0.35">
      <c r="A2882" t="s">
        <v>154</v>
      </c>
      <c r="B2882" t="s">
        <v>139</v>
      </c>
      <c r="C2882" t="s">
        <v>138</v>
      </c>
      <c r="D2882" t="s">
        <v>48</v>
      </c>
      <c r="E2882">
        <v>2030</v>
      </c>
      <c r="F2882">
        <v>0</v>
      </c>
    </row>
    <row r="2883" spans="1:6" x14ac:dyDescent="0.35">
      <c r="A2883" t="s">
        <v>154</v>
      </c>
      <c r="B2883" t="s">
        <v>139</v>
      </c>
      <c r="C2883" t="s">
        <v>138</v>
      </c>
      <c r="D2883" t="s">
        <v>60</v>
      </c>
      <c r="E2883">
        <v>2030</v>
      </c>
      <c r="F2883">
        <v>0</v>
      </c>
    </row>
    <row r="2884" spans="1:6" x14ac:dyDescent="0.35">
      <c r="A2884" t="s">
        <v>154</v>
      </c>
      <c r="B2884" t="s">
        <v>139</v>
      </c>
      <c r="C2884" t="s">
        <v>138</v>
      </c>
      <c r="D2884" t="s">
        <v>61</v>
      </c>
      <c r="E2884">
        <v>2030</v>
      </c>
      <c r="F2884">
        <v>0</v>
      </c>
    </row>
    <row r="2885" spans="1:6" x14ac:dyDescent="0.35">
      <c r="A2885" t="s">
        <v>154</v>
      </c>
      <c r="B2885" t="s">
        <v>139</v>
      </c>
      <c r="C2885" t="s">
        <v>138</v>
      </c>
      <c r="D2885" t="s">
        <v>78</v>
      </c>
      <c r="E2885">
        <v>2030</v>
      </c>
      <c r="F2885">
        <v>113960.04106329833</v>
      </c>
    </row>
    <row r="2886" spans="1:6" x14ac:dyDescent="0.35">
      <c r="A2886" t="s">
        <v>154</v>
      </c>
      <c r="B2886" t="s">
        <v>139</v>
      </c>
      <c r="C2886" t="s">
        <v>138</v>
      </c>
      <c r="D2886" t="s">
        <v>52</v>
      </c>
      <c r="E2886">
        <v>2030</v>
      </c>
      <c r="F2886">
        <v>0</v>
      </c>
    </row>
    <row r="2887" spans="1:6" x14ac:dyDescent="0.35">
      <c r="A2887" t="s">
        <v>154</v>
      </c>
      <c r="B2887" t="s">
        <v>139</v>
      </c>
      <c r="C2887" t="s">
        <v>138</v>
      </c>
      <c r="D2887" t="s">
        <v>44</v>
      </c>
      <c r="E2887">
        <v>2030</v>
      </c>
      <c r="F2887">
        <v>0</v>
      </c>
    </row>
    <row r="2888" spans="1:6" x14ac:dyDescent="0.35">
      <c r="A2888" t="s">
        <v>154</v>
      </c>
      <c r="B2888" t="s">
        <v>13</v>
      </c>
      <c r="C2888" t="s">
        <v>136</v>
      </c>
      <c r="D2888" t="s">
        <v>48</v>
      </c>
      <c r="E2888">
        <v>2050</v>
      </c>
      <c r="F2888">
        <v>1000232.1358279958</v>
      </c>
    </row>
    <row r="2889" spans="1:6" x14ac:dyDescent="0.35">
      <c r="A2889" t="s">
        <v>154</v>
      </c>
      <c r="B2889" t="s">
        <v>13</v>
      </c>
      <c r="C2889" t="s">
        <v>136</v>
      </c>
      <c r="D2889" t="s">
        <v>60</v>
      </c>
      <c r="E2889">
        <v>2050</v>
      </c>
      <c r="F2889">
        <v>117673.38022044121</v>
      </c>
    </row>
    <row r="2890" spans="1:6" x14ac:dyDescent="0.35">
      <c r="A2890" t="s">
        <v>154</v>
      </c>
      <c r="B2890" t="s">
        <v>13</v>
      </c>
      <c r="C2890" t="s">
        <v>136</v>
      </c>
      <c r="D2890" t="s">
        <v>61</v>
      </c>
      <c r="E2890">
        <v>2050</v>
      </c>
      <c r="F2890">
        <v>131051.12576863175</v>
      </c>
    </row>
    <row r="2891" spans="1:6" x14ac:dyDescent="0.35">
      <c r="A2891" t="s">
        <v>154</v>
      </c>
      <c r="B2891" t="s">
        <v>13</v>
      </c>
      <c r="C2891" t="s">
        <v>136</v>
      </c>
      <c r="D2891" t="s">
        <v>62</v>
      </c>
      <c r="E2891">
        <v>2050</v>
      </c>
      <c r="F2891">
        <v>1242702.0334346909</v>
      </c>
    </row>
    <row r="2892" spans="1:6" x14ac:dyDescent="0.35">
      <c r="A2892" t="s">
        <v>154</v>
      </c>
      <c r="B2892" t="s">
        <v>13</v>
      </c>
      <c r="C2892" t="s">
        <v>136</v>
      </c>
      <c r="D2892" t="s">
        <v>52</v>
      </c>
      <c r="E2892">
        <v>2050</v>
      </c>
      <c r="F2892">
        <v>524840.3181212655</v>
      </c>
    </row>
    <row r="2893" spans="1:6" x14ac:dyDescent="0.35">
      <c r="A2893" t="s">
        <v>154</v>
      </c>
      <c r="B2893" t="s">
        <v>13</v>
      </c>
      <c r="C2893" t="s">
        <v>136</v>
      </c>
      <c r="D2893" t="s">
        <v>44</v>
      </c>
      <c r="E2893">
        <v>2050</v>
      </c>
      <c r="F2893">
        <v>0</v>
      </c>
    </row>
    <row r="2894" spans="1:6" x14ac:dyDescent="0.35">
      <c r="A2894" t="s">
        <v>154</v>
      </c>
      <c r="B2894" t="s">
        <v>139</v>
      </c>
      <c r="C2894" t="s">
        <v>136</v>
      </c>
      <c r="D2894" t="s">
        <v>48</v>
      </c>
      <c r="E2894">
        <v>2050</v>
      </c>
      <c r="F2894">
        <v>0</v>
      </c>
    </row>
    <row r="2895" spans="1:6" x14ac:dyDescent="0.35">
      <c r="A2895" t="s">
        <v>154</v>
      </c>
      <c r="B2895" t="s">
        <v>139</v>
      </c>
      <c r="C2895" t="s">
        <v>136</v>
      </c>
      <c r="D2895" t="s">
        <v>60</v>
      </c>
      <c r="E2895">
        <v>2050</v>
      </c>
      <c r="F2895">
        <v>0</v>
      </c>
    </row>
    <row r="2896" spans="1:6" x14ac:dyDescent="0.35">
      <c r="A2896" t="s">
        <v>154</v>
      </c>
      <c r="B2896" t="s">
        <v>139</v>
      </c>
      <c r="C2896" t="s">
        <v>136</v>
      </c>
      <c r="D2896" t="s">
        <v>61</v>
      </c>
      <c r="E2896">
        <v>2050</v>
      </c>
      <c r="F2896">
        <v>0</v>
      </c>
    </row>
    <row r="2897" spans="1:6" x14ac:dyDescent="0.35">
      <c r="A2897" t="s">
        <v>154</v>
      </c>
      <c r="B2897" t="s">
        <v>139</v>
      </c>
      <c r="C2897" t="s">
        <v>136</v>
      </c>
      <c r="D2897" t="s">
        <v>78</v>
      </c>
      <c r="E2897">
        <v>2050</v>
      </c>
      <c r="F2897">
        <v>384135.61750905059</v>
      </c>
    </row>
    <row r="2898" spans="1:6" x14ac:dyDescent="0.35">
      <c r="A2898" t="s">
        <v>154</v>
      </c>
      <c r="B2898" t="s">
        <v>139</v>
      </c>
      <c r="C2898" t="s">
        <v>136</v>
      </c>
      <c r="D2898" t="s">
        <v>52</v>
      </c>
      <c r="E2898">
        <v>2050</v>
      </c>
      <c r="F2898">
        <v>0</v>
      </c>
    </row>
    <row r="2899" spans="1:6" x14ac:dyDescent="0.35">
      <c r="A2899" t="s">
        <v>154</v>
      </c>
      <c r="B2899" t="s">
        <v>139</v>
      </c>
      <c r="C2899" t="s">
        <v>136</v>
      </c>
      <c r="D2899" t="s">
        <v>44</v>
      </c>
      <c r="E2899">
        <v>2050</v>
      </c>
      <c r="F2899">
        <v>0</v>
      </c>
    </row>
    <row r="2900" spans="1:6" x14ac:dyDescent="0.35">
      <c r="A2900" t="s">
        <v>154</v>
      </c>
      <c r="B2900" t="s">
        <v>13</v>
      </c>
      <c r="C2900" t="s">
        <v>138</v>
      </c>
      <c r="D2900" t="s">
        <v>48</v>
      </c>
      <c r="E2900">
        <v>2050</v>
      </c>
      <c r="F2900">
        <v>558981.32390642632</v>
      </c>
    </row>
    <row r="2901" spans="1:6" x14ac:dyDescent="0.35">
      <c r="A2901" t="s">
        <v>154</v>
      </c>
      <c r="B2901" t="s">
        <v>13</v>
      </c>
      <c r="C2901" t="s">
        <v>138</v>
      </c>
      <c r="D2901" t="s">
        <v>60</v>
      </c>
      <c r="E2901">
        <v>2050</v>
      </c>
      <c r="F2901">
        <v>36092.805626385823</v>
      </c>
    </row>
    <row r="2902" spans="1:6" x14ac:dyDescent="0.35">
      <c r="A2902" t="s">
        <v>154</v>
      </c>
      <c r="B2902" t="s">
        <v>13</v>
      </c>
      <c r="C2902" t="s">
        <v>138</v>
      </c>
      <c r="D2902" t="s">
        <v>61</v>
      </c>
      <c r="E2902">
        <v>2050</v>
      </c>
      <c r="F2902">
        <v>37978.9277568201</v>
      </c>
    </row>
    <row r="2903" spans="1:6" x14ac:dyDescent="0.35">
      <c r="A2903" t="s">
        <v>154</v>
      </c>
      <c r="B2903" t="s">
        <v>13</v>
      </c>
      <c r="C2903" t="s">
        <v>138</v>
      </c>
      <c r="D2903" t="s">
        <v>62</v>
      </c>
      <c r="E2903">
        <v>2050</v>
      </c>
      <c r="F2903">
        <v>362216.20232302049</v>
      </c>
    </row>
    <row r="2904" spans="1:6" x14ac:dyDescent="0.35">
      <c r="A2904" t="s">
        <v>154</v>
      </c>
      <c r="B2904" t="s">
        <v>13</v>
      </c>
      <c r="C2904" t="s">
        <v>138</v>
      </c>
      <c r="D2904" t="s">
        <v>52</v>
      </c>
      <c r="E2904">
        <v>2050</v>
      </c>
      <c r="F2904">
        <v>457890.6818787345</v>
      </c>
    </row>
    <row r="2905" spans="1:6" x14ac:dyDescent="0.35">
      <c r="A2905" t="s">
        <v>154</v>
      </c>
      <c r="B2905" t="s">
        <v>13</v>
      </c>
      <c r="C2905" t="s">
        <v>138</v>
      </c>
      <c r="D2905" t="s">
        <v>44</v>
      </c>
      <c r="E2905">
        <v>2050</v>
      </c>
      <c r="F2905">
        <v>0</v>
      </c>
    </row>
    <row r="2906" spans="1:6" x14ac:dyDescent="0.35">
      <c r="A2906" t="s">
        <v>154</v>
      </c>
      <c r="B2906" t="s">
        <v>139</v>
      </c>
      <c r="C2906" t="s">
        <v>138</v>
      </c>
      <c r="D2906" t="s">
        <v>48</v>
      </c>
      <c r="E2906">
        <v>2050</v>
      </c>
      <c r="F2906">
        <v>0</v>
      </c>
    </row>
    <row r="2907" spans="1:6" x14ac:dyDescent="0.35">
      <c r="A2907" t="s">
        <v>154</v>
      </c>
      <c r="B2907" t="s">
        <v>139</v>
      </c>
      <c r="C2907" t="s">
        <v>138</v>
      </c>
      <c r="D2907" t="s">
        <v>60</v>
      </c>
      <c r="E2907">
        <v>2050</v>
      </c>
      <c r="F2907">
        <v>0</v>
      </c>
    </row>
    <row r="2908" spans="1:6" x14ac:dyDescent="0.35">
      <c r="A2908" t="s">
        <v>154</v>
      </c>
      <c r="B2908" t="s">
        <v>139</v>
      </c>
      <c r="C2908" t="s">
        <v>138</v>
      </c>
      <c r="D2908" t="s">
        <v>61</v>
      </c>
      <c r="E2908">
        <v>2050</v>
      </c>
      <c r="F2908">
        <v>0</v>
      </c>
    </row>
    <row r="2909" spans="1:6" x14ac:dyDescent="0.35">
      <c r="A2909" t="s">
        <v>154</v>
      </c>
      <c r="B2909" t="s">
        <v>139</v>
      </c>
      <c r="C2909" t="s">
        <v>138</v>
      </c>
      <c r="D2909" t="s">
        <v>78</v>
      </c>
      <c r="E2909">
        <v>2050</v>
      </c>
      <c r="F2909">
        <v>111822.45804482778</v>
      </c>
    </row>
    <row r="2910" spans="1:6" x14ac:dyDescent="0.35">
      <c r="A2910" t="s">
        <v>154</v>
      </c>
      <c r="B2910" t="s">
        <v>139</v>
      </c>
      <c r="C2910" t="s">
        <v>138</v>
      </c>
      <c r="D2910" t="s">
        <v>52</v>
      </c>
      <c r="E2910">
        <v>2050</v>
      </c>
      <c r="F2910">
        <v>0</v>
      </c>
    </row>
    <row r="2911" spans="1:6" x14ac:dyDescent="0.35">
      <c r="A2911" t="s">
        <v>154</v>
      </c>
      <c r="B2911" t="s">
        <v>139</v>
      </c>
      <c r="C2911" t="s">
        <v>138</v>
      </c>
      <c r="D2911" t="s">
        <v>44</v>
      </c>
      <c r="E2911">
        <v>2050</v>
      </c>
      <c r="F2911">
        <v>0</v>
      </c>
    </row>
    <row r="2912" spans="1:6" x14ac:dyDescent="0.35">
      <c r="A2912" t="s">
        <v>154</v>
      </c>
      <c r="B2912" t="s">
        <v>12</v>
      </c>
      <c r="C2912" t="s">
        <v>136</v>
      </c>
      <c r="D2912" t="s">
        <v>40</v>
      </c>
      <c r="E2912">
        <v>2019</v>
      </c>
      <c r="F2912">
        <v>12818096.433914844</v>
      </c>
    </row>
    <row r="2913" spans="1:6" x14ac:dyDescent="0.35">
      <c r="A2913" t="s">
        <v>154</v>
      </c>
      <c r="B2913" t="s">
        <v>12</v>
      </c>
      <c r="C2913" t="s">
        <v>136</v>
      </c>
      <c r="D2913" t="s">
        <v>41</v>
      </c>
      <c r="E2913">
        <v>2019</v>
      </c>
      <c r="F2913">
        <v>9058051.1739541572</v>
      </c>
    </row>
    <row r="2914" spans="1:6" x14ac:dyDescent="0.35">
      <c r="A2914" t="s">
        <v>154</v>
      </c>
      <c r="B2914" t="s">
        <v>12</v>
      </c>
      <c r="C2914" t="s">
        <v>136</v>
      </c>
      <c r="D2914" t="s">
        <v>42</v>
      </c>
      <c r="E2914">
        <v>2019</v>
      </c>
      <c r="F2914">
        <v>4103.8061780475591</v>
      </c>
    </row>
    <row r="2915" spans="1:6" x14ac:dyDescent="0.35">
      <c r="A2915" t="s">
        <v>154</v>
      </c>
      <c r="B2915" t="s">
        <v>12</v>
      </c>
      <c r="C2915" t="s">
        <v>136</v>
      </c>
      <c r="D2915" t="s">
        <v>46</v>
      </c>
      <c r="E2915">
        <v>2019</v>
      </c>
      <c r="F2915">
        <v>730307.97492940596</v>
      </c>
    </row>
    <row r="2916" spans="1:6" x14ac:dyDescent="0.35">
      <c r="A2916" t="s">
        <v>154</v>
      </c>
      <c r="B2916" t="s">
        <v>12</v>
      </c>
      <c r="C2916" t="s">
        <v>136</v>
      </c>
      <c r="D2916" t="s">
        <v>63</v>
      </c>
      <c r="E2916">
        <v>2019</v>
      </c>
      <c r="F2916">
        <v>7001629.6154696662</v>
      </c>
    </row>
    <row r="2917" spans="1:6" x14ac:dyDescent="0.35">
      <c r="A2917" t="s">
        <v>154</v>
      </c>
      <c r="B2917" t="s">
        <v>12</v>
      </c>
      <c r="C2917" t="s">
        <v>136</v>
      </c>
      <c r="D2917" t="s">
        <v>64</v>
      </c>
      <c r="E2917">
        <v>2019</v>
      </c>
      <c r="F2917">
        <v>569996.93502990273</v>
      </c>
    </row>
    <row r="2918" spans="1:6" x14ac:dyDescent="0.35">
      <c r="A2918" t="s">
        <v>154</v>
      </c>
      <c r="B2918" t="s">
        <v>12</v>
      </c>
      <c r="C2918" t="s">
        <v>136</v>
      </c>
      <c r="D2918" t="s">
        <v>40</v>
      </c>
      <c r="E2918">
        <v>2030</v>
      </c>
      <c r="F2918">
        <v>1385787.432827625</v>
      </c>
    </row>
    <row r="2919" spans="1:6" x14ac:dyDescent="0.35">
      <c r="A2919" t="s">
        <v>154</v>
      </c>
      <c r="B2919" t="s">
        <v>12</v>
      </c>
      <c r="C2919" t="s">
        <v>136</v>
      </c>
      <c r="D2919" t="s">
        <v>41</v>
      </c>
      <c r="E2919">
        <v>2030</v>
      </c>
      <c r="F2919">
        <v>1251361.9485237184</v>
      </c>
    </row>
    <row r="2920" spans="1:6" x14ac:dyDescent="0.35">
      <c r="A2920" t="s">
        <v>154</v>
      </c>
      <c r="B2920" t="s">
        <v>12</v>
      </c>
      <c r="C2920" t="s">
        <v>136</v>
      </c>
      <c r="D2920" t="s">
        <v>42</v>
      </c>
      <c r="E2920">
        <v>2030</v>
      </c>
      <c r="F2920">
        <v>885.94137270526494</v>
      </c>
    </row>
    <row r="2921" spans="1:6" x14ac:dyDescent="0.35">
      <c r="A2921" t="s">
        <v>154</v>
      </c>
      <c r="B2921" t="s">
        <v>12</v>
      </c>
      <c r="C2921" t="s">
        <v>136</v>
      </c>
      <c r="D2921" t="s">
        <v>46</v>
      </c>
      <c r="E2921">
        <v>2030</v>
      </c>
      <c r="F2921">
        <v>546992.42407951143</v>
      </c>
    </row>
    <row r="2922" spans="1:6" x14ac:dyDescent="0.35">
      <c r="A2922" t="s">
        <v>154</v>
      </c>
      <c r="B2922" t="s">
        <v>12</v>
      </c>
      <c r="C2922" t="s">
        <v>136</v>
      </c>
      <c r="D2922" t="s">
        <v>63</v>
      </c>
      <c r="E2922">
        <v>2030</v>
      </c>
      <c r="F2922">
        <v>24654580.352856815</v>
      </c>
    </row>
    <row r="2923" spans="1:6" x14ac:dyDescent="0.35">
      <c r="A2923" t="s">
        <v>154</v>
      </c>
      <c r="B2923" t="s">
        <v>12</v>
      </c>
      <c r="C2923" t="s">
        <v>136</v>
      </c>
      <c r="D2923" t="s">
        <v>64</v>
      </c>
      <c r="E2923">
        <v>2030</v>
      </c>
      <c r="F2923">
        <v>443953.34708153119</v>
      </c>
    </row>
    <row r="2924" spans="1:6" x14ac:dyDescent="0.35">
      <c r="A2924" t="s">
        <v>154</v>
      </c>
      <c r="B2924" t="s">
        <v>12</v>
      </c>
      <c r="C2924" t="s">
        <v>136</v>
      </c>
      <c r="D2924" t="s">
        <v>40</v>
      </c>
      <c r="E2924">
        <v>2050</v>
      </c>
      <c r="F2924">
        <v>1101337.9496279228</v>
      </c>
    </row>
    <row r="2925" spans="1:6" x14ac:dyDescent="0.35">
      <c r="A2925" t="s">
        <v>154</v>
      </c>
      <c r="B2925" t="s">
        <v>12</v>
      </c>
      <c r="C2925" t="s">
        <v>136</v>
      </c>
      <c r="D2925" t="s">
        <v>41</v>
      </c>
      <c r="E2925">
        <v>2050</v>
      </c>
      <c r="F2925">
        <v>1141533.802408413</v>
      </c>
    </row>
    <row r="2926" spans="1:6" x14ac:dyDescent="0.35">
      <c r="A2926" t="s">
        <v>154</v>
      </c>
      <c r="B2926" t="s">
        <v>12</v>
      </c>
      <c r="C2926" t="s">
        <v>136</v>
      </c>
      <c r="D2926" t="s">
        <v>42</v>
      </c>
      <c r="E2926">
        <v>2050</v>
      </c>
      <c r="F2926">
        <v>1006.7108783209873</v>
      </c>
    </row>
    <row r="2927" spans="1:6" x14ac:dyDescent="0.35">
      <c r="A2927" t="s">
        <v>154</v>
      </c>
      <c r="B2927" t="s">
        <v>12</v>
      </c>
      <c r="C2927" t="s">
        <v>136</v>
      </c>
      <c r="D2927" t="s">
        <v>46</v>
      </c>
      <c r="E2927">
        <v>2050</v>
      </c>
      <c r="F2927">
        <v>651780.57892947888</v>
      </c>
    </row>
    <row r="2928" spans="1:6" x14ac:dyDescent="0.35">
      <c r="A2928" t="s">
        <v>154</v>
      </c>
      <c r="B2928" t="s">
        <v>12</v>
      </c>
      <c r="C2928" t="s">
        <v>136</v>
      </c>
      <c r="D2928" t="s">
        <v>63</v>
      </c>
      <c r="E2928">
        <v>2050</v>
      </c>
      <c r="F2928">
        <v>21759134.786960483</v>
      </c>
    </row>
    <row r="2929" spans="1:6" x14ac:dyDescent="0.35">
      <c r="A2929" t="s">
        <v>154</v>
      </c>
      <c r="B2929" t="s">
        <v>12</v>
      </c>
      <c r="C2929" t="s">
        <v>136</v>
      </c>
      <c r="D2929" t="s">
        <v>64</v>
      </c>
      <c r="E2929">
        <v>2050</v>
      </c>
      <c r="F2929">
        <v>395851.77846902201</v>
      </c>
    </row>
    <row r="2930" spans="1:6" x14ac:dyDescent="0.35">
      <c r="A2930" t="s">
        <v>154</v>
      </c>
      <c r="B2930" t="s">
        <v>12</v>
      </c>
      <c r="C2930" t="s">
        <v>138</v>
      </c>
      <c r="D2930" t="s">
        <v>40</v>
      </c>
      <c r="E2930">
        <v>2019</v>
      </c>
      <c r="F2930">
        <v>1924034.2327518209</v>
      </c>
    </row>
    <row r="2931" spans="1:6" x14ac:dyDescent="0.35">
      <c r="A2931" t="s">
        <v>154</v>
      </c>
      <c r="B2931" t="s">
        <v>12</v>
      </c>
      <c r="C2931" t="s">
        <v>138</v>
      </c>
      <c r="D2931" t="s">
        <v>41</v>
      </c>
      <c r="E2931">
        <v>2019</v>
      </c>
      <c r="F2931">
        <v>638439.1593791761</v>
      </c>
    </row>
    <row r="2932" spans="1:6" x14ac:dyDescent="0.35">
      <c r="A2932" t="s">
        <v>154</v>
      </c>
      <c r="B2932" t="s">
        <v>12</v>
      </c>
      <c r="C2932" t="s">
        <v>138</v>
      </c>
      <c r="D2932" t="s">
        <v>42</v>
      </c>
      <c r="E2932">
        <v>2019</v>
      </c>
      <c r="F2932">
        <v>337.693821952441</v>
      </c>
    </row>
    <row r="2933" spans="1:6" x14ac:dyDescent="0.35">
      <c r="A2933" t="s">
        <v>154</v>
      </c>
      <c r="B2933" t="s">
        <v>12</v>
      </c>
      <c r="C2933" t="s">
        <v>138</v>
      </c>
      <c r="D2933" t="s">
        <v>46</v>
      </c>
      <c r="E2933">
        <v>2019</v>
      </c>
      <c r="F2933">
        <v>93457.017927737121</v>
      </c>
    </row>
    <row r="2934" spans="1:6" x14ac:dyDescent="0.35">
      <c r="A2934" t="s">
        <v>154</v>
      </c>
      <c r="B2934" t="s">
        <v>12</v>
      </c>
      <c r="C2934" t="s">
        <v>138</v>
      </c>
      <c r="D2934" t="s">
        <v>63</v>
      </c>
      <c r="E2934">
        <v>2019</v>
      </c>
      <c r="F2934">
        <v>1801862.1200388186</v>
      </c>
    </row>
    <row r="2935" spans="1:6" x14ac:dyDescent="0.35">
      <c r="A2935" t="s">
        <v>154</v>
      </c>
      <c r="B2935" t="s">
        <v>12</v>
      </c>
      <c r="C2935" t="s">
        <v>138</v>
      </c>
      <c r="D2935" t="s">
        <v>64</v>
      </c>
      <c r="E2935">
        <v>2019</v>
      </c>
      <c r="F2935">
        <v>374820.3560243976</v>
      </c>
    </row>
    <row r="2936" spans="1:6" x14ac:dyDescent="0.35">
      <c r="A2936" t="s">
        <v>154</v>
      </c>
      <c r="B2936" t="s">
        <v>12</v>
      </c>
      <c r="C2936" t="s">
        <v>138</v>
      </c>
      <c r="D2936" t="s">
        <v>40</v>
      </c>
      <c r="E2936">
        <v>2030</v>
      </c>
      <c r="F2936">
        <v>200796.60118097966</v>
      </c>
    </row>
    <row r="2937" spans="1:6" x14ac:dyDescent="0.35">
      <c r="A2937" t="s">
        <v>154</v>
      </c>
      <c r="B2937" t="s">
        <v>12</v>
      </c>
      <c r="C2937" t="s">
        <v>138</v>
      </c>
      <c r="D2937" t="s">
        <v>41</v>
      </c>
      <c r="E2937">
        <v>2030</v>
      </c>
      <c r="F2937">
        <v>88939.311408765585</v>
      </c>
    </row>
    <row r="2938" spans="1:6" x14ac:dyDescent="0.35">
      <c r="A2938" t="s">
        <v>154</v>
      </c>
      <c r="B2938" t="s">
        <v>12</v>
      </c>
      <c r="C2938" t="s">
        <v>138</v>
      </c>
      <c r="D2938" t="s">
        <v>42</v>
      </c>
      <c r="E2938">
        <v>2030</v>
      </c>
      <c r="F2938">
        <v>74.356732399226601</v>
      </c>
    </row>
    <row r="2939" spans="1:6" x14ac:dyDescent="0.35">
      <c r="A2939" t="s">
        <v>154</v>
      </c>
      <c r="B2939" t="s">
        <v>12</v>
      </c>
      <c r="C2939" t="s">
        <v>138</v>
      </c>
      <c r="D2939" t="s">
        <v>46</v>
      </c>
      <c r="E2939">
        <v>2030</v>
      </c>
      <c r="F2939">
        <v>74587.345866562871</v>
      </c>
    </row>
    <row r="2940" spans="1:6" x14ac:dyDescent="0.35">
      <c r="A2940" t="s">
        <v>154</v>
      </c>
      <c r="B2940" t="s">
        <v>12</v>
      </c>
      <c r="C2940" t="s">
        <v>138</v>
      </c>
      <c r="D2940" t="s">
        <v>63</v>
      </c>
      <c r="E2940">
        <v>2030</v>
      </c>
      <c r="F2940">
        <v>3996699.9909136528</v>
      </c>
    </row>
    <row r="2941" spans="1:6" x14ac:dyDescent="0.35">
      <c r="A2941" t="s">
        <v>154</v>
      </c>
      <c r="B2941" t="s">
        <v>12</v>
      </c>
      <c r="C2941" t="s">
        <v>138</v>
      </c>
      <c r="D2941" t="s">
        <v>64</v>
      </c>
      <c r="E2941">
        <v>2030</v>
      </c>
      <c r="F2941">
        <v>303655.87791664776</v>
      </c>
    </row>
    <row r="2942" spans="1:6" x14ac:dyDescent="0.35">
      <c r="A2942" t="s">
        <v>154</v>
      </c>
      <c r="B2942" t="s">
        <v>12</v>
      </c>
      <c r="C2942" t="s">
        <v>138</v>
      </c>
      <c r="D2942" t="s">
        <v>40</v>
      </c>
      <c r="E2942">
        <v>2050</v>
      </c>
      <c r="F2942">
        <v>159580.69166905459</v>
      </c>
    </row>
    <row r="2943" spans="1:6" x14ac:dyDescent="0.35">
      <c r="A2943" t="s">
        <v>154</v>
      </c>
      <c r="B2943" t="s">
        <v>12</v>
      </c>
      <c r="C2943" t="s">
        <v>138</v>
      </c>
      <c r="D2943" t="s">
        <v>41</v>
      </c>
      <c r="E2943">
        <v>2050</v>
      </c>
      <c r="F2943">
        <v>81133.38467404242</v>
      </c>
    </row>
    <row r="2944" spans="1:6" x14ac:dyDescent="0.35">
      <c r="A2944" t="s">
        <v>154</v>
      </c>
      <c r="B2944" t="s">
        <v>12</v>
      </c>
      <c r="C2944" t="s">
        <v>138</v>
      </c>
      <c r="D2944" t="s">
        <v>42</v>
      </c>
      <c r="E2944">
        <v>2050</v>
      </c>
      <c r="F2944">
        <v>84.492872428034829</v>
      </c>
    </row>
    <row r="2945" spans="1:6" x14ac:dyDescent="0.35">
      <c r="A2945" t="s">
        <v>154</v>
      </c>
      <c r="B2945" t="s">
        <v>12</v>
      </c>
      <c r="C2945" t="s">
        <v>138</v>
      </c>
      <c r="D2945" t="s">
        <v>46</v>
      </c>
      <c r="E2945">
        <v>2050</v>
      </c>
      <c r="F2945">
        <v>90511.045464003502</v>
      </c>
    </row>
    <row r="2946" spans="1:6" x14ac:dyDescent="0.35">
      <c r="A2946" t="s">
        <v>154</v>
      </c>
      <c r="B2946" t="s">
        <v>12</v>
      </c>
      <c r="C2946" t="s">
        <v>138</v>
      </c>
      <c r="D2946" t="s">
        <v>63</v>
      </c>
      <c r="E2946">
        <v>2050</v>
      </c>
      <c r="F2946">
        <v>3671606.2141363388</v>
      </c>
    </row>
    <row r="2947" spans="1:6" x14ac:dyDescent="0.35">
      <c r="A2947" t="s">
        <v>154</v>
      </c>
      <c r="B2947" t="s">
        <v>12</v>
      </c>
      <c r="C2947" t="s">
        <v>138</v>
      </c>
      <c r="D2947" t="s">
        <v>64</v>
      </c>
      <c r="E2947">
        <v>2050</v>
      </c>
      <c r="F2947">
        <v>276684.36149987485</v>
      </c>
    </row>
    <row r="2948" spans="1:6" x14ac:dyDescent="0.35">
      <c r="A2948" t="s">
        <v>154</v>
      </c>
      <c r="B2948" t="s">
        <v>140</v>
      </c>
      <c r="C2948" t="s">
        <v>136</v>
      </c>
      <c r="D2948" t="s">
        <v>49</v>
      </c>
      <c r="E2948">
        <v>2019</v>
      </c>
      <c r="F2948">
        <v>0</v>
      </c>
    </row>
    <row r="2949" spans="1:6" x14ac:dyDescent="0.35">
      <c r="A2949" t="s">
        <v>154</v>
      </c>
      <c r="B2949" t="s">
        <v>140</v>
      </c>
      <c r="C2949" t="s">
        <v>136</v>
      </c>
      <c r="D2949" t="s">
        <v>49</v>
      </c>
      <c r="E2949">
        <v>2030</v>
      </c>
      <c r="F2949">
        <v>17584691.593367428</v>
      </c>
    </row>
    <row r="2950" spans="1:6" x14ac:dyDescent="0.35">
      <c r="A2950" t="s">
        <v>154</v>
      </c>
      <c r="B2950" t="s">
        <v>140</v>
      </c>
      <c r="C2950" t="s">
        <v>136</v>
      </c>
      <c r="D2950" t="s">
        <v>49</v>
      </c>
      <c r="E2950">
        <v>2050</v>
      </c>
      <c r="F2950">
        <v>20781908.246706963</v>
      </c>
    </row>
    <row r="2951" spans="1:6" x14ac:dyDescent="0.35">
      <c r="A2951" t="s">
        <v>154</v>
      </c>
      <c r="B2951" t="s">
        <v>140</v>
      </c>
      <c r="C2951" t="s">
        <v>138</v>
      </c>
      <c r="D2951" t="s">
        <v>49</v>
      </c>
      <c r="E2951">
        <v>2019</v>
      </c>
      <c r="F2951">
        <v>0</v>
      </c>
    </row>
    <row r="2952" spans="1:6" x14ac:dyDescent="0.35">
      <c r="A2952" t="s">
        <v>154</v>
      </c>
      <c r="B2952" t="s">
        <v>140</v>
      </c>
      <c r="C2952" t="s">
        <v>138</v>
      </c>
      <c r="D2952" t="s">
        <v>49</v>
      </c>
      <c r="E2952">
        <v>2030</v>
      </c>
      <c r="F2952">
        <v>2158365.1869562399</v>
      </c>
    </row>
    <row r="2953" spans="1:6" x14ac:dyDescent="0.35">
      <c r="A2953" t="s">
        <v>154</v>
      </c>
      <c r="B2953" t="s">
        <v>140</v>
      </c>
      <c r="C2953" t="s">
        <v>138</v>
      </c>
      <c r="D2953" t="s">
        <v>49</v>
      </c>
      <c r="E2953">
        <v>2050</v>
      </c>
      <c r="F2953">
        <v>2550795.2209482845</v>
      </c>
    </row>
    <row r="2954" spans="1:6" x14ac:dyDescent="0.35">
      <c r="A2954" t="s">
        <v>154</v>
      </c>
      <c r="B2954" t="s">
        <v>141</v>
      </c>
      <c r="C2954" t="s">
        <v>136</v>
      </c>
      <c r="D2954" t="s">
        <v>65</v>
      </c>
      <c r="E2954">
        <v>2019</v>
      </c>
      <c r="F2954">
        <v>485762.00237315823</v>
      </c>
    </row>
    <row r="2955" spans="1:6" x14ac:dyDescent="0.35">
      <c r="A2955" t="s">
        <v>154</v>
      </c>
      <c r="B2955" t="s">
        <v>141</v>
      </c>
      <c r="C2955" t="s">
        <v>136</v>
      </c>
      <c r="D2955" t="s">
        <v>65</v>
      </c>
      <c r="E2955">
        <v>2030</v>
      </c>
      <c r="F2955">
        <v>397049.43546707177</v>
      </c>
    </row>
    <row r="2956" spans="1:6" x14ac:dyDescent="0.35">
      <c r="A2956" t="s">
        <v>154</v>
      </c>
      <c r="B2956" t="s">
        <v>141</v>
      </c>
      <c r="C2956" t="s">
        <v>136</v>
      </c>
      <c r="D2956" t="s">
        <v>65</v>
      </c>
      <c r="E2956">
        <v>2050</v>
      </c>
      <c r="F2956">
        <v>367729.31318887876</v>
      </c>
    </row>
    <row r="2957" spans="1:6" x14ac:dyDescent="0.35">
      <c r="A2957" t="s">
        <v>154</v>
      </c>
      <c r="B2957" t="s">
        <v>141</v>
      </c>
      <c r="C2957" t="s">
        <v>138</v>
      </c>
      <c r="D2957" t="s">
        <v>65</v>
      </c>
      <c r="E2957">
        <v>2019</v>
      </c>
      <c r="F2957">
        <v>192563.22613808865</v>
      </c>
    </row>
    <row r="2958" spans="1:6" x14ac:dyDescent="0.35">
      <c r="A2958" t="s">
        <v>154</v>
      </c>
      <c r="B2958" t="s">
        <v>141</v>
      </c>
      <c r="C2958" t="s">
        <v>138</v>
      </c>
      <c r="D2958" t="s">
        <v>65</v>
      </c>
      <c r="E2958">
        <v>2030</v>
      </c>
      <c r="F2958">
        <v>118504.81295486072</v>
      </c>
    </row>
    <row r="2959" spans="1:6" x14ac:dyDescent="0.35">
      <c r="A2959" t="s">
        <v>154</v>
      </c>
      <c r="B2959" t="s">
        <v>141</v>
      </c>
      <c r="C2959" t="s">
        <v>138</v>
      </c>
      <c r="D2959" t="s">
        <v>65</v>
      </c>
      <c r="E2959">
        <v>2050</v>
      </c>
      <c r="F2959">
        <v>112790.01758245569</v>
      </c>
    </row>
    <row r="2960" spans="1:6" x14ac:dyDescent="0.35">
      <c r="A2960" t="s">
        <v>154</v>
      </c>
      <c r="B2960" t="s">
        <v>121</v>
      </c>
      <c r="C2960" t="s">
        <v>136</v>
      </c>
      <c r="D2960" t="s">
        <v>48</v>
      </c>
      <c r="E2960">
        <v>2019</v>
      </c>
      <c r="F2960">
        <v>0</v>
      </c>
    </row>
    <row r="2961" spans="1:6" x14ac:dyDescent="0.35">
      <c r="A2961" t="s">
        <v>154</v>
      </c>
      <c r="B2961" t="s">
        <v>121</v>
      </c>
      <c r="C2961" t="s">
        <v>136</v>
      </c>
      <c r="D2961" t="s">
        <v>48</v>
      </c>
      <c r="E2961">
        <v>2030</v>
      </c>
      <c r="F2961">
        <v>0</v>
      </c>
    </row>
    <row r="2962" spans="1:6" x14ac:dyDescent="0.35">
      <c r="A2962" t="s">
        <v>154</v>
      </c>
      <c r="B2962" t="s">
        <v>121</v>
      </c>
      <c r="C2962" t="s">
        <v>136</v>
      </c>
      <c r="D2962" t="s">
        <v>48</v>
      </c>
      <c r="E2962">
        <v>2050</v>
      </c>
      <c r="F2962">
        <v>0</v>
      </c>
    </row>
    <row r="2963" spans="1:6" x14ac:dyDescent="0.35">
      <c r="A2963" t="s">
        <v>154</v>
      </c>
      <c r="B2963" t="s">
        <v>121</v>
      </c>
      <c r="C2963" t="s">
        <v>138</v>
      </c>
      <c r="D2963" t="s">
        <v>48</v>
      </c>
      <c r="E2963">
        <v>2019</v>
      </c>
      <c r="F2963">
        <v>0</v>
      </c>
    </row>
    <row r="2964" spans="1:6" x14ac:dyDescent="0.35">
      <c r="A2964" t="s">
        <v>154</v>
      </c>
      <c r="B2964" t="s">
        <v>121</v>
      </c>
      <c r="C2964" t="s">
        <v>138</v>
      </c>
      <c r="D2964" t="s">
        <v>48</v>
      </c>
      <c r="E2964">
        <v>2030</v>
      </c>
      <c r="F2964">
        <v>0</v>
      </c>
    </row>
    <row r="2965" spans="1:6" x14ac:dyDescent="0.35">
      <c r="A2965" t="s">
        <v>154</v>
      </c>
      <c r="B2965" t="s">
        <v>121</v>
      </c>
      <c r="C2965" t="s">
        <v>138</v>
      </c>
      <c r="D2965" t="s">
        <v>48</v>
      </c>
      <c r="E2965">
        <v>2050</v>
      </c>
      <c r="F2965">
        <v>0</v>
      </c>
    </row>
    <row r="2966" spans="1:6" x14ac:dyDescent="0.35">
      <c r="A2966" t="s">
        <v>154</v>
      </c>
      <c r="B2966" t="s">
        <v>121</v>
      </c>
      <c r="C2966" t="s">
        <v>136</v>
      </c>
      <c r="D2966" t="s">
        <v>62</v>
      </c>
      <c r="E2966">
        <v>2019</v>
      </c>
      <c r="F2966">
        <v>0</v>
      </c>
    </row>
    <row r="2967" spans="1:6" x14ac:dyDescent="0.35">
      <c r="A2967" t="s">
        <v>154</v>
      </c>
      <c r="B2967" t="s">
        <v>121</v>
      </c>
      <c r="C2967" t="s">
        <v>136</v>
      </c>
      <c r="D2967" t="s">
        <v>62</v>
      </c>
      <c r="E2967">
        <v>2030</v>
      </c>
      <c r="F2967">
        <v>0</v>
      </c>
    </row>
    <row r="2968" spans="1:6" x14ac:dyDescent="0.35">
      <c r="A2968" t="s">
        <v>154</v>
      </c>
      <c r="B2968" t="s">
        <v>121</v>
      </c>
      <c r="C2968" t="s">
        <v>136</v>
      </c>
      <c r="D2968" t="s">
        <v>62</v>
      </c>
      <c r="E2968">
        <v>2050</v>
      </c>
      <c r="F2968">
        <v>0</v>
      </c>
    </row>
    <row r="2969" spans="1:6" x14ac:dyDescent="0.35">
      <c r="A2969" t="s">
        <v>154</v>
      </c>
      <c r="B2969" t="s">
        <v>121</v>
      </c>
      <c r="C2969" t="s">
        <v>138</v>
      </c>
      <c r="D2969" t="s">
        <v>62</v>
      </c>
      <c r="E2969">
        <v>2019</v>
      </c>
      <c r="F2969">
        <v>0</v>
      </c>
    </row>
    <row r="2970" spans="1:6" x14ac:dyDescent="0.35">
      <c r="A2970" t="s">
        <v>154</v>
      </c>
      <c r="B2970" t="s">
        <v>121</v>
      </c>
      <c r="C2970" t="s">
        <v>138</v>
      </c>
      <c r="D2970" t="s">
        <v>62</v>
      </c>
      <c r="E2970">
        <v>2030</v>
      </c>
      <c r="F2970">
        <v>0</v>
      </c>
    </row>
    <row r="2971" spans="1:6" x14ac:dyDescent="0.35">
      <c r="A2971" t="s">
        <v>154</v>
      </c>
      <c r="B2971" t="s">
        <v>121</v>
      </c>
      <c r="C2971" t="s">
        <v>138</v>
      </c>
      <c r="D2971" t="s">
        <v>62</v>
      </c>
      <c r="E2971">
        <v>2050</v>
      </c>
      <c r="F2971">
        <v>0</v>
      </c>
    </row>
    <row r="2972" spans="1:6" x14ac:dyDescent="0.35">
      <c r="A2972" t="s">
        <v>154</v>
      </c>
      <c r="B2972" t="s">
        <v>13</v>
      </c>
      <c r="C2972" t="s">
        <v>136</v>
      </c>
      <c r="D2972" t="s">
        <v>122</v>
      </c>
      <c r="E2972">
        <v>2019</v>
      </c>
      <c r="F2972">
        <v>0</v>
      </c>
    </row>
    <row r="2973" spans="1:6" x14ac:dyDescent="0.35">
      <c r="A2973" t="s">
        <v>154</v>
      </c>
      <c r="B2973" t="s">
        <v>13</v>
      </c>
      <c r="C2973" t="s">
        <v>136</v>
      </c>
      <c r="D2973" t="s">
        <v>123</v>
      </c>
      <c r="E2973">
        <v>2019</v>
      </c>
      <c r="F2973">
        <v>0</v>
      </c>
    </row>
    <row r="2974" spans="1:6" x14ac:dyDescent="0.35">
      <c r="A2974" t="s">
        <v>154</v>
      </c>
      <c r="B2974" t="s">
        <v>13</v>
      </c>
      <c r="C2974" t="s">
        <v>136</v>
      </c>
      <c r="D2974" t="s">
        <v>122</v>
      </c>
      <c r="E2974">
        <v>2030</v>
      </c>
      <c r="F2974">
        <v>0</v>
      </c>
    </row>
    <row r="2975" spans="1:6" x14ac:dyDescent="0.35">
      <c r="A2975" t="s">
        <v>154</v>
      </c>
      <c r="B2975" t="s">
        <v>13</v>
      </c>
      <c r="C2975" t="s">
        <v>136</v>
      </c>
      <c r="D2975" t="s">
        <v>123</v>
      </c>
      <c r="E2975">
        <v>2030</v>
      </c>
      <c r="F2975">
        <v>0</v>
      </c>
    </row>
    <row r="2976" spans="1:6" x14ac:dyDescent="0.35">
      <c r="A2976" t="s">
        <v>154</v>
      </c>
      <c r="B2976" t="s">
        <v>13</v>
      </c>
      <c r="C2976" t="s">
        <v>136</v>
      </c>
      <c r="D2976" t="s">
        <v>122</v>
      </c>
      <c r="E2976">
        <v>2050</v>
      </c>
      <c r="F2976">
        <v>0</v>
      </c>
    </row>
    <row r="2977" spans="1:6" x14ac:dyDescent="0.35">
      <c r="A2977" t="s">
        <v>154</v>
      </c>
      <c r="B2977" t="s">
        <v>13</v>
      </c>
      <c r="C2977" t="s">
        <v>136</v>
      </c>
      <c r="D2977" t="s">
        <v>123</v>
      </c>
      <c r="E2977">
        <v>2050</v>
      </c>
      <c r="F2977">
        <v>0</v>
      </c>
    </row>
    <row r="2978" spans="1:6" x14ac:dyDescent="0.35">
      <c r="A2978" t="s">
        <v>154</v>
      </c>
      <c r="B2978" t="s">
        <v>13</v>
      </c>
      <c r="C2978" t="s">
        <v>138</v>
      </c>
      <c r="D2978" t="s">
        <v>122</v>
      </c>
      <c r="E2978">
        <v>2019</v>
      </c>
      <c r="F2978">
        <v>0</v>
      </c>
    </row>
    <row r="2979" spans="1:6" x14ac:dyDescent="0.35">
      <c r="A2979" t="s">
        <v>154</v>
      </c>
      <c r="B2979" t="s">
        <v>13</v>
      </c>
      <c r="C2979" t="s">
        <v>138</v>
      </c>
      <c r="D2979" t="s">
        <v>123</v>
      </c>
      <c r="E2979">
        <v>2019</v>
      </c>
      <c r="F2979">
        <v>0</v>
      </c>
    </row>
    <row r="2980" spans="1:6" x14ac:dyDescent="0.35">
      <c r="A2980" t="s">
        <v>154</v>
      </c>
      <c r="B2980" t="s">
        <v>13</v>
      </c>
      <c r="C2980" t="s">
        <v>138</v>
      </c>
      <c r="D2980" t="s">
        <v>122</v>
      </c>
      <c r="E2980">
        <v>2030</v>
      </c>
      <c r="F2980">
        <v>0</v>
      </c>
    </row>
    <row r="2981" spans="1:6" x14ac:dyDescent="0.35">
      <c r="A2981" t="s">
        <v>154</v>
      </c>
      <c r="B2981" t="s">
        <v>13</v>
      </c>
      <c r="C2981" t="s">
        <v>138</v>
      </c>
      <c r="D2981" t="s">
        <v>123</v>
      </c>
      <c r="E2981">
        <v>2030</v>
      </c>
      <c r="F2981">
        <v>0</v>
      </c>
    </row>
    <row r="2982" spans="1:6" x14ac:dyDescent="0.35">
      <c r="A2982" t="s">
        <v>154</v>
      </c>
      <c r="B2982" t="s">
        <v>13</v>
      </c>
      <c r="C2982" t="s">
        <v>138</v>
      </c>
      <c r="D2982" t="s">
        <v>122</v>
      </c>
      <c r="E2982">
        <v>2050</v>
      </c>
      <c r="F2982">
        <v>0</v>
      </c>
    </row>
    <row r="2983" spans="1:6" x14ac:dyDescent="0.35">
      <c r="A2983" t="s">
        <v>154</v>
      </c>
      <c r="B2983" t="s">
        <v>13</v>
      </c>
      <c r="C2983" t="s">
        <v>138</v>
      </c>
      <c r="D2983" t="s">
        <v>123</v>
      </c>
      <c r="E2983">
        <v>2050</v>
      </c>
      <c r="F2983">
        <v>0</v>
      </c>
    </row>
    <row r="2984" spans="1:6" x14ac:dyDescent="0.35">
      <c r="A2984" t="s">
        <v>157</v>
      </c>
      <c r="B2984" t="s">
        <v>10</v>
      </c>
      <c r="C2984" t="s">
        <v>136</v>
      </c>
      <c r="D2984" t="s">
        <v>27</v>
      </c>
      <c r="E2984">
        <v>2019</v>
      </c>
      <c r="F2984">
        <v>286329.90483694919</v>
      </c>
    </row>
    <row r="2985" spans="1:6" x14ac:dyDescent="0.35">
      <c r="A2985" t="s">
        <v>157</v>
      </c>
      <c r="B2985" t="s">
        <v>10</v>
      </c>
      <c r="C2985" t="s">
        <v>136</v>
      </c>
      <c r="D2985" t="s">
        <v>28</v>
      </c>
      <c r="E2985">
        <v>2019</v>
      </c>
      <c r="F2985">
        <v>261374.54615849949</v>
      </c>
    </row>
    <row r="2986" spans="1:6" x14ac:dyDescent="0.35">
      <c r="A2986" t="s">
        <v>157</v>
      </c>
      <c r="B2986" t="s">
        <v>10</v>
      </c>
      <c r="C2986" t="s">
        <v>136</v>
      </c>
      <c r="D2986" t="s">
        <v>29</v>
      </c>
      <c r="E2986">
        <v>2019</v>
      </c>
      <c r="F2986">
        <v>119523.03367046962</v>
      </c>
    </row>
    <row r="2987" spans="1:6" x14ac:dyDescent="0.35">
      <c r="A2987" t="s">
        <v>157</v>
      </c>
      <c r="B2987" t="s">
        <v>10</v>
      </c>
      <c r="C2987" t="s">
        <v>136</v>
      </c>
      <c r="D2987" t="s">
        <v>30</v>
      </c>
      <c r="E2987">
        <v>2019</v>
      </c>
      <c r="F2987">
        <v>117920.63695532705</v>
      </c>
    </row>
    <row r="2988" spans="1:6" x14ac:dyDescent="0.35">
      <c r="A2988" t="s">
        <v>157</v>
      </c>
      <c r="B2988" t="s">
        <v>10</v>
      </c>
      <c r="C2988" t="s">
        <v>136</v>
      </c>
      <c r="D2988" t="s">
        <v>31</v>
      </c>
      <c r="E2988">
        <v>2019</v>
      </c>
      <c r="F2988">
        <v>58080.313724265572</v>
      </c>
    </row>
    <row r="2989" spans="1:6" x14ac:dyDescent="0.35">
      <c r="A2989" t="s">
        <v>157</v>
      </c>
      <c r="B2989" t="s">
        <v>10</v>
      </c>
      <c r="C2989" t="s">
        <v>136</v>
      </c>
      <c r="D2989" t="s">
        <v>32</v>
      </c>
      <c r="E2989">
        <v>2019</v>
      </c>
      <c r="F2989">
        <v>0</v>
      </c>
    </row>
    <row r="2990" spans="1:6" x14ac:dyDescent="0.35">
      <c r="A2990" t="s">
        <v>157</v>
      </c>
      <c r="B2990" t="s">
        <v>10</v>
      </c>
      <c r="C2990" t="s">
        <v>136</v>
      </c>
      <c r="D2990" t="s">
        <v>33</v>
      </c>
      <c r="E2990">
        <v>2019</v>
      </c>
      <c r="F2990">
        <v>0</v>
      </c>
    </row>
    <row r="2991" spans="1:6" x14ac:dyDescent="0.35">
      <c r="A2991" t="s">
        <v>157</v>
      </c>
      <c r="B2991" t="s">
        <v>10</v>
      </c>
      <c r="C2991" t="s">
        <v>136</v>
      </c>
      <c r="D2991" t="s">
        <v>34</v>
      </c>
      <c r="E2991">
        <v>2019</v>
      </c>
      <c r="F2991">
        <v>0</v>
      </c>
    </row>
    <row r="2992" spans="1:6" x14ac:dyDescent="0.35">
      <c r="A2992" t="s">
        <v>157</v>
      </c>
      <c r="B2992" t="s">
        <v>10</v>
      </c>
      <c r="C2992" t="s">
        <v>136</v>
      </c>
      <c r="D2992" t="s">
        <v>137</v>
      </c>
      <c r="E2992">
        <v>2019</v>
      </c>
      <c r="F2992">
        <v>0</v>
      </c>
    </row>
    <row r="2993" spans="1:6" x14ac:dyDescent="0.35">
      <c r="A2993" t="s">
        <v>157</v>
      </c>
      <c r="B2993" t="s">
        <v>10</v>
      </c>
      <c r="C2993" t="s">
        <v>136</v>
      </c>
      <c r="D2993" t="s">
        <v>35</v>
      </c>
      <c r="E2993">
        <v>2019</v>
      </c>
      <c r="F2993">
        <v>457077.09579476295</v>
      </c>
    </row>
    <row r="2994" spans="1:6" x14ac:dyDescent="0.35">
      <c r="A2994" t="s">
        <v>157</v>
      </c>
      <c r="B2994" t="s">
        <v>10</v>
      </c>
      <c r="C2994" t="s">
        <v>136</v>
      </c>
      <c r="D2994" t="s">
        <v>36</v>
      </c>
      <c r="E2994">
        <v>2019</v>
      </c>
      <c r="F2994">
        <v>34149.438191562753</v>
      </c>
    </row>
    <row r="2995" spans="1:6" x14ac:dyDescent="0.35">
      <c r="A2995" t="s">
        <v>157</v>
      </c>
      <c r="B2995" t="s">
        <v>10</v>
      </c>
      <c r="C2995" t="s">
        <v>136</v>
      </c>
      <c r="D2995" t="s">
        <v>37</v>
      </c>
      <c r="E2995">
        <v>2019</v>
      </c>
      <c r="F2995">
        <v>31522.55833067331</v>
      </c>
    </row>
    <row r="2996" spans="1:6" x14ac:dyDescent="0.35">
      <c r="A2996" t="s">
        <v>157</v>
      </c>
      <c r="B2996" t="s">
        <v>10</v>
      </c>
      <c r="C2996" t="s">
        <v>136</v>
      </c>
      <c r="D2996" t="s">
        <v>38</v>
      </c>
      <c r="E2996">
        <v>2019</v>
      </c>
      <c r="F2996">
        <v>249553.58678449702</v>
      </c>
    </row>
    <row r="2997" spans="1:6" x14ac:dyDescent="0.35">
      <c r="A2997" t="s">
        <v>157</v>
      </c>
      <c r="B2997" t="s">
        <v>10</v>
      </c>
      <c r="C2997" t="s">
        <v>136</v>
      </c>
      <c r="D2997" t="s">
        <v>39</v>
      </c>
      <c r="E2997">
        <v>2019</v>
      </c>
      <c r="F2997">
        <v>48597.277426454682</v>
      </c>
    </row>
    <row r="2998" spans="1:6" x14ac:dyDescent="0.35">
      <c r="A2998" t="s">
        <v>157</v>
      </c>
      <c r="B2998" t="s">
        <v>10</v>
      </c>
      <c r="C2998" t="s">
        <v>136</v>
      </c>
      <c r="D2998" t="s">
        <v>27</v>
      </c>
      <c r="E2998">
        <v>2030</v>
      </c>
      <c r="F2998">
        <v>295933.04302308214</v>
      </c>
    </row>
    <row r="2999" spans="1:6" x14ac:dyDescent="0.35">
      <c r="A2999" t="s">
        <v>157</v>
      </c>
      <c r="B2999" t="s">
        <v>10</v>
      </c>
      <c r="C2999" t="s">
        <v>136</v>
      </c>
      <c r="D2999" t="s">
        <v>28</v>
      </c>
      <c r="E2999">
        <v>2030</v>
      </c>
      <c r="F2999">
        <v>270140.71358529059</v>
      </c>
    </row>
    <row r="3000" spans="1:6" x14ac:dyDescent="0.35">
      <c r="A3000" t="s">
        <v>157</v>
      </c>
      <c r="B3000" t="s">
        <v>10</v>
      </c>
      <c r="C3000" t="s">
        <v>136</v>
      </c>
      <c r="D3000" t="s">
        <v>29</v>
      </c>
      <c r="E3000">
        <v>2030</v>
      </c>
      <c r="F3000">
        <v>123531.68309679118</v>
      </c>
    </row>
    <row r="3001" spans="1:6" x14ac:dyDescent="0.35">
      <c r="A3001" t="s">
        <v>157</v>
      </c>
      <c r="B3001" t="s">
        <v>10</v>
      </c>
      <c r="C3001" t="s">
        <v>136</v>
      </c>
      <c r="D3001" t="s">
        <v>30</v>
      </c>
      <c r="E3001">
        <v>2030</v>
      </c>
      <c r="F3001">
        <v>121875.54404868034</v>
      </c>
    </row>
    <row r="3002" spans="1:6" x14ac:dyDescent="0.35">
      <c r="A3002" t="s">
        <v>157</v>
      </c>
      <c r="B3002" t="s">
        <v>10</v>
      </c>
      <c r="C3002" t="s">
        <v>136</v>
      </c>
      <c r="D3002" t="s">
        <v>31</v>
      </c>
      <c r="E3002">
        <v>2030</v>
      </c>
      <c r="F3002">
        <v>60028.253038902265</v>
      </c>
    </row>
    <row r="3003" spans="1:6" x14ac:dyDescent="0.35">
      <c r="A3003" t="s">
        <v>157</v>
      </c>
      <c r="B3003" t="s">
        <v>10</v>
      </c>
      <c r="C3003" t="s">
        <v>136</v>
      </c>
      <c r="D3003" t="s">
        <v>32</v>
      </c>
      <c r="E3003">
        <v>2030</v>
      </c>
      <c r="F3003">
        <v>0</v>
      </c>
    </row>
    <row r="3004" spans="1:6" x14ac:dyDescent="0.35">
      <c r="A3004" t="s">
        <v>157</v>
      </c>
      <c r="B3004" t="s">
        <v>10</v>
      </c>
      <c r="C3004" t="s">
        <v>136</v>
      </c>
      <c r="D3004" t="s">
        <v>33</v>
      </c>
      <c r="E3004">
        <v>2030</v>
      </c>
      <c r="F3004">
        <v>0</v>
      </c>
    </row>
    <row r="3005" spans="1:6" x14ac:dyDescent="0.35">
      <c r="A3005" t="s">
        <v>157</v>
      </c>
      <c r="B3005" t="s">
        <v>10</v>
      </c>
      <c r="C3005" t="s">
        <v>136</v>
      </c>
      <c r="D3005" t="s">
        <v>34</v>
      </c>
      <c r="E3005">
        <v>2030</v>
      </c>
      <c r="F3005">
        <v>0</v>
      </c>
    </row>
    <row r="3006" spans="1:6" x14ac:dyDescent="0.35">
      <c r="A3006" t="s">
        <v>157</v>
      </c>
      <c r="B3006" t="s">
        <v>10</v>
      </c>
      <c r="C3006" t="s">
        <v>136</v>
      </c>
      <c r="D3006" t="s">
        <v>137</v>
      </c>
      <c r="E3006">
        <v>2030</v>
      </c>
      <c r="F3006">
        <v>0</v>
      </c>
    </row>
    <row r="3007" spans="1:6" x14ac:dyDescent="0.35">
      <c r="A3007" t="s">
        <v>157</v>
      </c>
      <c r="B3007" t="s">
        <v>10</v>
      </c>
      <c r="C3007" t="s">
        <v>136</v>
      </c>
      <c r="D3007" t="s">
        <v>35</v>
      </c>
      <c r="E3007">
        <v>2030</v>
      </c>
      <c r="F3007">
        <v>472406.87601849809</v>
      </c>
    </row>
    <row r="3008" spans="1:6" x14ac:dyDescent="0.35">
      <c r="A3008" t="s">
        <v>157</v>
      </c>
      <c r="B3008" t="s">
        <v>10</v>
      </c>
      <c r="C3008" t="s">
        <v>136</v>
      </c>
      <c r="D3008" t="s">
        <v>36</v>
      </c>
      <c r="E3008">
        <v>2030</v>
      </c>
      <c r="F3008">
        <v>35294.766599083188</v>
      </c>
    </row>
    <row r="3009" spans="1:6" x14ac:dyDescent="0.35">
      <c r="A3009" t="s">
        <v>157</v>
      </c>
      <c r="B3009" t="s">
        <v>10</v>
      </c>
      <c r="C3009" t="s">
        <v>136</v>
      </c>
      <c r="D3009" t="s">
        <v>37</v>
      </c>
      <c r="E3009">
        <v>2030</v>
      </c>
      <c r="F3009">
        <v>32579.784552999867</v>
      </c>
    </row>
    <row r="3010" spans="1:6" x14ac:dyDescent="0.35">
      <c r="A3010" t="s">
        <v>157</v>
      </c>
      <c r="B3010" t="s">
        <v>10</v>
      </c>
      <c r="C3010" t="s">
        <v>136</v>
      </c>
      <c r="D3010" t="s">
        <v>38</v>
      </c>
      <c r="E3010">
        <v>2030</v>
      </c>
      <c r="F3010">
        <v>257923.29437791562</v>
      </c>
    </row>
    <row r="3011" spans="1:6" x14ac:dyDescent="0.35">
      <c r="A3011" t="s">
        <v>157</v>
      </c>
      <c r="B3011" t="s">
        <v>10</v>
      </c>
      <c r="C3011" t="s">
        <v>136</v>
      </c>
      <c r="D3011" t="s">
        <v>39</v>
      </c>
      <c r="E3011">
        <v>2030</v>
      </c>
      <c r="F3011">
        <v>50227.167852541468</v>
      </c>
    </row>
    <row r="3012" spans="1:6" x14ac:dyDescent="0.35">
      <c r="A3012" t="s">
        <v>157</v>
      </c>
      <c r="B3012" t="s">
        <v>10</v>
      </c>
      <c r="C3012" t="s">
        <v>136</v>
      </c>
      <c r="D3012" t="s">
        <v>27</v>
      </c>
      <c r="E3012">
        <v>2050</v>
      </c>
      <c r="F3012">
        <v>307470.55071854044</v>
      </c>
    </row>
    <row r="3013" spans="1:6" x14ac:dyDescent="0.35">
      <c r="A3013" t="s">
        <v>157</v>
      </c>
      <c r="B3013" t="s">
        <v>10</v>
      </c>
      <c r="C3013" t="s">
        <v>136</v>
      </c>
      <c r="D3013" t="s">
        <v>28</v>
      </c>
      <c r="E3013">
        <v>2050</v>
      </c>
      <c r="F3013">
        <v>280672.65868343826</v>
      </c>
    </row>
    <row r="3014" spans="1:6" x14ac:dyDescent="0.35">
      <c r="A3014" t="s">
        <v>157</v>
      </c>
      <c r="B3014" t="s">
        <v>10</v>
      </c>
      <c r="C3014" t="s">
        <v>136</v>
      </c>
      <c r="D3014" t="s">
        <v>29</v>
      </c>
      <c r="E3014">
        <v>2050</v>
      </c>
      <c r="F3014">
        <v>128347.79869443661</v>
      </c>
    </row>
    <row r="3015" spans="1:6" x14ac:dyDescent="0.35">
      <c r="A3015" t="s">
        <v>157</v>
      </c>
      <c r="B3015" t="s">
        <v>10</v>
      </c>
      <c r="C3015" t="s">
        <v>136</v>
      </c>
      <c r="D3015" t="s">
        <v>30</v>
      </c>
      <c r="E3015">
        <v>2050</v>
      </c>
      <c r="F3015">
        <v>126627.09194270898</v>
      </c>
    </row>
    <row r="3016" spans="1:6" x14ac:dyDescent="0.35">
      <c r="A3016" t="s">
        <v>157</v>
      </c>
      <c r="B3016" t="s">
        <v>10</v>
      </c>
      <c r="C3016" t="s">
        <v>136</v>
      </c>
      <c r="D3016" t="s">
        <v>31</v>
      </c>
      <c r="E3016">
        <v>2050</v>
      </c>
      <c r="F3016">
        <v>62368.567673274578</v>
      </c>
    </row>
    <row r="3017" spans="1:6" x14ac:dyDescent="0.35">
      <c r="A3017" t="s">
        <v>157</v>
      </c>
      <c r="B3017" t="s">
        <v>10</v>
      </c>
      <c r="C3017" t="s">
        <v>136</v>
      </c>
      <c r="D3017" t="s">
        <v>32</v>
      </c>
      <c r="E3017">
        <v>2050</v>
      </c>
      <c r="F3017">
        <v>0</v>
      </c>
    </row>
    <row r="3018" spans="1:6" x14ac:dyDescent="0.35">
      <c r="A3018" t="s">
        <v>157</v>
      </c>
      <c r="B3018" t="s">
        <v>10</v>
      </c>
      <c r="C3018" t="s">
        <v>136</v>
      </c>
      <c r="D3018" t="s">
        <v>33</v>
      </c>
      <c r="E3018">
        <v>2050</v>
      </c>
      <c r="F3018">
        <v>0</v>
      </c>
    </row>
    <row r="3019" spans="1:6" x14ac:dyDescent="0.35">
      <c r="A3019" t="s">
        <v>157</v>
      </c>
      <c r="B3019" t="s">
        <v>10</v>
      </c>
      <c r="C3019" t="s">
        <v>136</v>
      </c>
      <c r="D3019" t="s">
        <v>34</v>
      </c>
      <c r="E3019">
        <v>2050</v>
      </c>
      <c r="F3019">
        <v>0</v>
      </c>
    </row>
    <row r="3020" spans="1:6" x14ac:dyDescent="0.35">
      <c r="A3020" t="s">
        <v>157</v>
      </c>
      <c r="B3020" t="s">
        <v>10</v>
      </c>
      <c r="C3020" t="s">
        <v>136</v>
      </c>
      <c r="D3020" t="s">
        <v>137</v>
      </c>
      <c r="E3020">
        <v>2050</v>
      </c>
      <c r="F3020">
        <v>0</v>
      </c>
    </row>
    <row r="3021" spans="1:6" x14ac:dyDescent="0.35">
      <c r="A3021" t="s">
        <v>157</v>
      </c>
      <c r="B3021" t="s">
        <v>10</v>
      </c>
      <c r="C3021" t="s">
        <v>136</v>
      </c>
      <c r="D3021" t="s">
        <v>35</v>
      </c>
      <c r="E3021">
        <v>2050</v>
      </c>
      <c r="F3021">
        <v>490824.54885344987</v>
      </c>
    </row>
    <row r="3022" spans="1:6" x14ac:dyDescent="0.35">
      <c r="A3022" t="s">
        <v>157</v>
      </c>
      <c r="B3022" t="s">
        <v>10</v>
      </c>
      <c r="C3022" t="s">
        <v>136</v>
      </c>
      <c r="D3022" t="s">
        <v>36</v>
      </c>
      <c r="E3022">
        <v>2050</v>
      </c>
      <c r="F3022">
        <v>36670.799626981883</v>
      </c>
    </row>
    <row r="3023" spans="1:6" x14ac:dyDescent="0.35">
      <c r="A3023" t="s">
        <v>157</v>
      </c>
      <c r="B3023" t="s">
        <v>10</v>
      </c>
      <c r="C3023" t="s">
        <v>136</v>
      </c>
      <c r="D3023" t="s">
        <v>37</v>
      </c>
      <c r="E3023">
        <v>2050</v>
      </c>
      <c r="F3023">
        <v>33849.968886444818</v>
      </c>
    </row>
    <row r="3024" spans="1:6" x14ac:dyDescent="0.35">
      <c r="A3024" t="s">
        <v>157</v>
      </c>
      <c r="B3024" t="s">
        <v>10</v>
      </c>
      <c r="C3024" t="s">
        <v>136</v>
      </c>
      <c r="D3024" t="s">
        <v>38</v>
      </c>
      <c r="E3024">
        <v>2050</v>
      </c>
      <c r="F3024">
        <v>267978.92035102146</v>
      </c>
    </row>
    <row r="3025" spans="1:6" x14ac:dyDescent="0.35">
      <c r="A3025" t="s">
        <v>157</v>
      </c>
      <c r="B3025" t="s">
        <v>10</v>
      </c>
      <c r="C3025" t="s">
        <v>136</v>
      </c>
      <c r="D3025" t="s">
        <v>39</v>
      </c>
      <c r="E3025">
        <v>2050</v>
      </c>
      <c r="F3025">
        <v>52185.36869993576</v>
      </c>
    </row>
    <row r="3026" spans="1:6" x14ac:dyDescent="0.35">
      <c r="A3026" t="s">
        <v>157</v>
      </c>
      <c r="B3026" t="s">
        <v>10</v>
      </c>
      <c r="C3026" t="s">
        <v>138</v>
      </c>
      <c r="D3026" t="s">
        <v>27</v>
      </c>
      <c r="E3026">
        <v>2019</v>
      </c>
      <c r="F3026">
        <v>244164.92559492172</v>
      </c>
    </row>
    <row r="3027" spans="1:6" x14ac:dyDescent="0.35">
      <c r="A3027" t="s">
        <v>157</v>
      </c>
      <c r="B3027" t="s">
        <v>10</v>
      </c>
      <c r="C3027" t="s">
        <v>138</v>
      </c>
      <c r="D3027" t="s">
        <v>28</v>
      </c>
      <c r="E3027">
        <v>2019</v>
      </c>
      <c r="F3027">
        <v>222884.49629995148</v>
      </c>
    </row>
    <row r="3028" spans="1:6" x14ac:dyDescent="0.35">
      <c r="A3028" t="s">
        <v>157</v>
      </c>
      <c r="B3028" t="s">
        <v>10</v>
      </c>
      <c r="C3028" t="s">
        <v>138</v>
      </c>
      <c r="D3028" t="s">
        <v>29</v>
      </c>
      <c r="E3028">
        <v>2019</v>
      </c>
      <c r="F3028">
        <v>101922.05609696274</v>
      </c>
    </row>
    <row r="3029" spans="1:6" x14ac:dyDescent="0.35">
      <c r="A3029" t="s">
        <v>157</v>
      </c>
      <c r="B3029" t="s">
        <v>10</v>
      </c>
      <c r="C3029" t="s">
        <v>138</v>
      </c>
      <c r="D3029" t="s">
        <v>30</v>
      </c>
      <c r="E3029">
        <v>2019</v>
      </c>
      <c r="F3029">
        <v>100555.62853170674</v>
      </c>
    </row>
    <row r="3030" spans="1:6" x14ac:dyDescent="0.35">
      <c r="A3030" t="s">
        <v>157</v>
      </c>
      <c r="B3030" t="s">
        <v>10</v>
      </c>
      <c r="C3030" t="s">
        <v>138</v>
      </c>
      <c r="D3030" t="s">
        <v>31</v>
      </c>
      <c r="E3030">
        <v>2019</v>
      </c>
      <c r="F3030">
        <v>49527.399127557059</v>
      </c>
    </row>
    <row r="3031" spans="1:6" x14ac:dyDescent="0.35">
      <c r="A3031" t="s">
        <v>157</v>
      </c>
      <c r="B3031" t="s">
        <v>10</v>
      </c>
      <c r="C3031" t="s">
        <v>138</v>
      </c>
      <c r="D3031" t="s">
        <v>32</v>
      </c>
      <c r="E3031">
        <v>2019</v>
      </c>
      <c r="F3031">
        <v>0</v>
      </c>
    </row>
    <row r="3032" spans="1:6" x14ac:dyDescent="0.35">
      <c r="A3032" t="s">
        <v>157</v>
      </c>
      <c r="B3032" t="s">
        <v>10</v>
      </c>
      <c r="C3032" t="s">
        <v>138</v>
      </c>
      <c r="D3032" t="s">
        <v>33</v>
      </c>
      <c r="E3032">
        <v>2019</v>
      </c>
      <c r="F3032">
        <v>0</v>
      </c>
    </row>
    <row r="3033" spans="1:6" x14ac:dyDescent="0.35">
      <c r="A3033" t="s">
        <v>157</v>
      </c>
      <c r="B3033" t="s">
        <v>10</v>
      </c>
      <c r="C3033" t="s">
        <v>138</v>
      </c>
      <c r="D3033" t="s">
        <v>34</v>
      </c>
      <c r="E3033">
        <v>2019</v>
      </c>
      <c r="F3033">
        <v>0</v>
      </c>
    </row>
    <row r="3034" spans="1:6" x14ac:dyDescent="0.35">
      <c r="A3034" t="s">
        <v>157</v>
      </c>
      <c r="B3034" t="s">
        <v>10</v>
      </c>
      <c r="C3034" t="s">
        <v>138</v>
      </c>
      <c r="D3034" t="s">
        <v>137</v>
      </c>
      <c r="E3034">
        <v>2019</v>
      </c>
      <c r="F3034">
        <v>0</v>
      </c>
    </row>
    <row r="3035" spans="1:6" x14ac:dyDescent="0.35">
      <c r="A3035" t="s">
        <v>157</v>
      </c>
      <c r="B3035" t="s">
        <v>10</v>
      </c>
      <c r="C3035" t="s">
        <v>138</v>
      </c>
      <c r="D3035" t="s">
        <v>35</v>
      </c>
      <c r="E3035">
        <v>2019</v>
      </c>
      <c r="F3035">
        <v>389767.86287629709</v>
      </c>
    </row>
    <row r="3036" spans="1:6" x14ac:dyDescent="0.35">
      <c r="A3036" t="s">
        <v>157</v>
      </c>
      <c r="B3036" t="s">
        <v>10</v>
      </c>
      <c r="C3036" t="s">
        <v>138</v>
      </c>
      <c r="D3036" t="s">
        <v>36</v>
      </c>
      <c r="E3036">
        <v>2019</v>
      </c>
      <c r="F3036">
        <v>29120.587456275069</v>
      </c>
    </row>
    <row r="3037" spans="1:6" x14ac:dyDescent="0.35">
      <c r="A3037" t="s">
        <v>157</v>
      </c>
      <c r="B3037" t="s">
        <v>10</v>
      </c>
      <c r="C3037" t="s">
        <v>138</v>
      </c>
      <c r="D3037" t="s">
        <v>37</v>
      </c>
      <c r="E3037">
        <v>2019</v>
      </c>
      <c r="F3037">
        <v>26880.542267330831</v>
      </c>
    </row>
    <row r="3038" spans="1:6" x14ac:dyDescent="0.35">
      <c r="A3038" t="s">
        <v>157</v>
      </c>
      <c r="B3038" t="s">
        <v>10</v>
      </c>
      <c r="C3038" t="s">
        <v>138</v>
      </c>
      <c r="D3038" t="s">
        <v>38</v>
      </c>
      <c r="E3038">
        <v>2019</v>
      </c>
      <c r="F3038">
        <v>212804.29294970242</v>
      </c>
    </row>
    <row r="3039" spans="1:6" x14ac:dyDescent="0.35">
      <c r="A3039" t="s">
        <v>157</v>
      </c>
      <c r="B3039" t="s">
        <v>10</v>
      </c>
      <c r="C3039" t="s">
        <v>138</v>
      </c>
      <c r="D3039" t="s">
        <v>39</v>
      </c>
      <c r="E3039">
        <v>2019</v>
      </c>
      <c r="F3039">
        <v>41440.835995468369</v>
      </c>
    </row>
    <row r="3040" spans="1:6" x14ac:dyDescent="0.35">
      <c r="A3040" t="s">
        <v>157</v>
      </c>
      <c r="B3040" t="s">
        <v>10</v>
      </c>
      <c r="C3040" t="s">
        <v>138</v>
      </c>
      <c r="D3040" t="s">
        <v>27</v>
      </c>
      <c r="E3040">
        <v>2030</v>
      </c>
      <c r="F3040">
        <v>256234.83946537593</v>
      </c>
    </row>
    <row r="3041" spans="1:6" x14ac:dyDescent="0.35">
      <c r="A3041" t="s">
        <v>157</v>
      </c>
      <c r="B3041" t="s">
        <v>10</v>
      </c>
      <c r="C3041" t="s">
        <v>138</v>
      </c>
      <c r="D3041" t="s">
        <v>28</v>
      </c>
      <c r="E3041">
        <v>2030</v>
      </c>
      <c r="F3041">
        <v>233902.44520004498</v>
      </c>
    </row>
    <row r="3042" spans="1:6" x14ac:dyDescent="0.35">
      <c r="A3042" t="s">
        <v>157</v>
      </c>
      <c r="B3042" t="s">
        <v>10</v>
      </c>
      <c r="C3042" t="s">
        <v>138</v>
      </c>
      <c r="D3042" t="s">
        <v>29</v>
      </c>
      <c r="E3042">
        <v>2030</v>
      </c>
      <c r="F3042">
        <v>106960.41463921656</v>
      </c>
    </row>
    <row r="3043" spans="1:6" x14ac:dyDescent="0.35">
      <c r="A3043" t="s">
        <v>157</v>
      </c>
      <c r="B3043" t="s">
        <v>10</v>
      </c>
      <c r="C3043" t="s">
        <v>138</v>
      </c>
      <c r="D3043" t="s">
        <v>30</v>
      </c>
      <c r="E3043">
        <v>2030</v>
      </c>
      <c r="F3043">
        <v>105526.43984954793</v>
      </c>
    </row>
    <row r="3044" spans="1:6" x14ac:dyDescent="0.35">
      <c r="A3044" t="s">
        <v>157</v>
      </c>
      <c r="B3044" t="s">
        <v>10</v>
      </c>
      <c r="C3044" t="s">
        <v>138</v>
      </c>
      <c r="D3044" t="s">
        <v>31</v>
      </c>
      <c r="E3044">
        <v>2030</v>
      </c>
      <c r="F3044">
        <v>51975.70917962808</v>
      </c>
    </row>
    <row r="3045" spans="1:6" x14ac:dyDescent="0.35">
      <c r="A3045" t="s">
        <v>157</v>
      </c>
      <c r="B3045" t="s">
        <v>10</v>
      </c>
      <c r="C3045" t="s">
        <v>138</v>
      </c>
      <c r="D3045" t="s">
        <v>32</v>
      </c>
      <c r="E3045">
        <v>2030</v>
      </c>
      <c r="F3045">
        <v>0</v>
      </c>
    </row>
    <row r="3046" spans="1:6" x14ac:dyDescent="0.35">
      <c r="A3046" t="s">
        <v>157</v>
      </c>
      <c r="B3046" t="s">
        <v>10</v>
      </c>
      <c r="C3046" t="s">
        <v>138</v>
      </c>
      <c r="D3046" t="s">
        <v>33</v>
      </c>
      <c r="E3046">
        <v>2030</v>
      </c>
      <c r="F3046">
        <v>0</v>
      </c>
    </row>
    <row r="3047" spans="1:6" x14ac:dyDescent="0.35">
      <c r="A3047" t="s">
        <v>157</v>
      </c>
      <c r="B3047" t="s">
        <v>10</v>
      </c>
      <c r="C3047" t="s">
        <v>138</v>
      </c>
      <c r="D3047" t="s">
        <v>34</v>
      </c>
      <c r="E3047">
        <v>2030</v>
      </c>
      <c r="F3047">
        <v>0</v>
      </c>
    </row>
    <row r="3048" spans="1:6" x14ac:dyDescent="0.35">
      <c r="A3048" t="s">
        <v>157</v>
      </c>
      <c r="B3048" t="s">
        <v>10</v>
      </c>
      <c r="C3048" t="s">
        <v>138</v>
      </c>
      <c r="D3048" t="s">
        <v>137</v>
      </c>
      <c r="E3048">
        <v>2030</v>
      </c>
      <c r="F3048">
        <v>0</v>
      </c>
    </row>
    <row r="3049" spans="1:6" x14ac:dyDescent="0.35">
      <c r="A3049" t="s">
        <v>157</v>
      </c>
      <c r="B3049" t="s">
        <v>10</v>
      </c>
      <c r="C3049" t="s">
        <v>138</v>
      </c>
      <c r="D3049" t="s">
        <v>35</v>
      </c>
      <c r="E3049">
        <v>2030</v>
      </c>
      <c r="F3049">
        <v>409035.43180711387</v>
      </c>
    </row>
    <row r="3050" spans="1:6" x14ac:dyDescent="0.35">
      <c r="A3050" t="s">
        <v>157</v>
      </c>
      <c r="B3050" t="s">
        <v>10</v>
      </c>
      <c r="C3050" t="s">
        <v>138</v>
      </c>
      <c r="D3050" t="s">
        <v>36</v>
      </c>
      <c r="E3050">
        <v>2030</v>
      </c>
      <c r="F3050">
        <v>30560.118468347584</v>
      </c>
    </row>
    <row r="3051" spans="1:6" x14ac:dyDescent="0.35">
      <c r="A3051" t="s">
        <v>157</v>
      </c>
      <c r="B3051" t="s">
        <v>10</v>
      </c>
      <c r="C3051" t="s">
        <v>138</v>
      </c>
      <c r="D3051" t="s">
        <v>37</v>
      </c>
      <c r="E3051">
        <v>2030</v>
      </c>
      <c r="F3051">
        <v>28209.340124628539</v>
      </c>
    </row>
    <row r="3052" spans="1:6" x14ac:dyDescent="0.35">
      <c r="A3052" t="s">
        <v>157</v>
      </c>
      <c r="B3052" t="s">
        <v>10</v>
      </c>
      <c r="C3052" t="s">
        <v>138</v>
      </c>
      <c r="D3052" t="s">
        <v>38</v>
      </c>
      <c r="E3052">
        <v>2030</v>
      </c>
      <c r="F3052">
        <v>223323.94265330929</v>
      </c>
    </row>
    <row r="3053" spans="1:6" x14ac:dyDescent="0.35">
      <c r="A3053" t="s">
        <v>157</v>
      </c>
      <c r="B3053" t="s">
        <v>10</v>
      </c>
      <c r="C3053" t="s">
        <v>138</v>
      </c>
      <c r="D3053" t="s">
        <v>39</v>
      </c>
      <c r="E3053">
        <v>2030</v>
      </c>
      <c r="F3053">
        <v>43489.39935880233</v>
      </c>
    </row>
    <row r="3054" spans="1:6" x14ac:dyDescent="0.35">
      <c r="A3054" t="s">
        <v>157</v>
      </c>
      <c r="B3054" t="s">
        <v>10</v>
      </c>
      <c r="C3054" t="s">
        <v>138</v>
      </c>
      <c r="D3054" t="s">
        <v>27</v>
      </c>
      <c r="E3054">
        <v>2050</v>
      </c>
      <c r="F3054">
        <v>268249.01834925939</v>
      </c>
    </row>
    <row r="3055" spans="1:6" x14ac:dyDescent="0.35">
      <c r="A3055" t="s">
        <v>157</v>
      </c>
      <c r="B3055" t="s">
        <v>10</v>
      </c>
      <c r="C3055" t="s">
        <v>138</v>
      </c>
      <c r="D3055" t="s">
        <v>28</v>
      </c>
      <c r="E3055">
        <v>2050</v>
      </c>
      <c r="F3055">
        <v>244869.51675001203</v>
      </c>
    </row>
    <row r="3056" spans="1:6" x14ac:dyDescent="0.35">
      <c r="A3056" t="s">
        <v>157</v>
      </c>
      <c r="B3056" t="s">
        <v>10</v>
      </c>
      <c r="C3056" t="s">
        <v>138</v>
      </c>
      <c r="D3056" t="s">
        <v>29</v>
      </c>
      <c r="E3056">
        <v>2050</v>
      </c>
      <c r="F3056">
        <v>111975.50765955324</v>
      </c>
    </row>
    <row r="3057" spans="1:6" x14ac:dyDescent="0.35">
      <c r="A3057" t="s">
        <v>157</v>
      </c>
      <c r="B3057" t="s">
        <v>10</v>
      </c>
      <c r="C3057" t="s">
        <v>138</v>
      </c>
      <c r="D3057" t="s">
        <v>30</v>
      </c>
      <c r="E3057">
        <v>2050</v>
      </c>
      <c r="F3057">
        <v>110474.29755686472</v>
      </c>
    </row>
    <row r="3058" spans="1:6" x14ac:dyDescent="0.35">
      <c r="A3058" t="s">
        <v>157</v>
      </c>
      <c r="B3058" t="s">
        <v>10</v>
      </c>
      <c r="C3058" t="s">
        <v>138</v>
      </c>
      <c r="D3058" t="s">
        <v>31</v>
      </c>
      <c r="E3058">
        <v>2050</v>
      </c>
      <c r="F3058">
        <v>54412.71372203785</v>
      </c>
    </row>
    <row r="3059" spans="1:6" x14ac:dyDescent="0.35">
      <c r="A3059" t="s">
        <v>157</v>
      </c>
      <c r="B3059" t="s">
        <v>10</v>
      </c>
      <c r="C3059" t="s">
        <v>138</v>
      </c>
      <c r="D3059" t="s">
        <v>32</v>
      </c>
      <c r="E3059">
        <v>2050</v>
      </c>
      <c r="F3059">
        <v>0</v>
      </c>
    </row>
    <row r="3060" spans="1:6" x14ac:dyDescent="0.35">
      <c r="A3060" t="s">
        <v>157</v>
      </c>
      <c r="B3060" t="s">
        <v>10</v>
      </c>
      <c r="C3060" t="s">
        <v>138</v>
      </c>
      <c r="D3060" t="s">
        <v>33</v>
      </c>
      <c r="E3060">
        <v>2050</v>
      </c>
      <c r="F3060">
        <v>0</v>
      </c>
    </row>
    <row r="3061" spans="1:6" x14ac:dyDescent="0.35">
      <c r="A3061" t="s">
        <v>157</v>
      </c>
      <c r="B3061" t="s">
        <v>10</v>
      </c>
      <c r="C3061" t="s">
        <v>138</v>
      </c>
      <c r="D3061" t="s">
        <v>34</v>
      </c>
      <c r="E3061">
        <v>2050</v>
      </c>
      <c r="F3061">
        <v>0</v>
      </c>
    </row>
    <row r="3062" spans="1:6" x14ac:dyDescent="0.35">
      <c r="A3062" t="s">
        <v>157</v>
      </c>
      <c r="B3062" t="s">
        <v>10</v>
      </c>
      <c r="C3062" t="s">
        <v>138</v>
      </c>
      <c r="D3062" t="s">
        <v>137</v>
      </c>
      <c r="E3062">
        <v>2050</v>
      </c>
      <c r="F3062">
        <v>0</v>
      </c>
    </row>
    <row r="3063" spans="1:6" x14ac:dyDescent="0.35">
      <c r="A3063" t="s">
        <v>157</v>
      </c>
      <c r="B3063" t="s">
        <v>10</v>
      </c>
      <c r="C3063" t="s">
        <v>138</v>
      </c>
      <c r="D3063" t="s">
        <v>35</v>
      </c>
      <c r="E3063">
        <v>2050</v>
      </c>
      <c r="F3063">
        <v>428214.02929147833</v>
      </c>
    </row>
    <row r="3064" spans="1:6" x14ac:dyDescent="0.35">
      <c r="A3064" t="s">
        <v>157</v>
      </c>
      <c r="B3064" t="s">
        <v>10</v>
      </c>
      <c r="C3064" t="s">
        <v>138</v>
      </c>
      <c r="D3064" t="s">
        <v>36</v>
      </c>
      <c r="E3064">
        <v>2050</v>
      </c>
      <c r="F3064">
        <v>31993.002188443785</v>
      </c>
    </row>
    <row r="3065" spans="1:6" x14ac:dyDescent="0.35">
      <c r="A3065" t="s">
        <v>157</v>
      </c>
      <c r="B3065" t="s">
        <v>10</v>
      </c>
      <c r="C3065" t="s">
        <v>138</v>
      </c>
      <c r="D3065" t="s">
        <v>37</v>
      </c>
      <c r="E3065">
        <v>2050</v>
      </c>
      <c r="F3065">
        <v>29532.002020101954</v>
      </c>
    </row>
    <row r="3066" spans="1:6" x14ac:dyDescent="0.35">
      <c r="A3066" t="s">
        <v>157</v>
      </c>
      <c r="B3066" t="s">
        <v>10</v>
      </c>
      <c r="C3066" t="s">
        <v>138</v>
      </c>
      <c r="D3066" t="s">
        <v>38</v>
      </c>
      <c r="E3066">
        <v>2050</v>
      </c>
      <c r="F3066">
        <v>233795.01599247381</v>
      </c>
    </row>
    <row r="3067" spans="1:6" x14ac:dyDescent="0.35">
      <c r="A3067" t="s">
        <v>157</v>
      </c>
      <c r="B3067" t="s">
        <v>10</v>
      </c>
      <c r="C3067" t="s">
        <v>138</v>
      </c>
      <c r="D3067" t="s">
        <v>39</v>
      </c>
      <c r="E3067">
        <v>2050</v>
      </c>
      <c r="F3067">
        <v>45528.503114323845</v>
      </c>
    </row>
    <row r="3068" spans="1:6" x14ac:dyDescent="0.35">
      <c r="A3068" t="s">
        <v>157</v>
      </c>
      <c r="B3068" t="s">
        <v>11</v>
      </c>
      <c r="C3068" t="s">
        <v>136</v>
      </c>
      <c r="D3068" t="s">
        <v>40</v>
      </c>
      <c r="E3068">
        <v>2019</v>
      </c>
      <c r="F3068">
        <v>2534442.072977222</v>
      </c>
    </row>
    <row r="3069" spans="1:6" x14ac:dyDescent="0.35">
      <c r="A3069" t="s">
        <v>157</v>
      </c>
      <c r="B3069" t="s">
        <v>11</v>
      </c>
      <c r="C3069" t="s">
        <v>136</v>
      </c>
      <c r="D3069" t="s">
        <v>41</v>
      </c>
      <c r="E3069">
        <v>2019</v>
      </c>
      <c r="F3069">
        <v>4066864.6068164087</v>
      </c>
    </row>
    <row r="3070" spans="1:6" x14ac:dyDescent="0.35">
      <c r="A3070" t="s">
        <v>157</v>
      </c>
      <c r="B3070" t="s">
        <v>11</v>
      </c>
      <c r="C3070" t="s">
        <v>136</v>
      </c>
      <c r="D3070" t="s">
        <v>42</v>
      </c>
      <c r="E3070">
        <v>2019</v>
      </c>
      <c r="F3070">
        <v>4103.8061780475591</v>
      </c>
    </row>
    <row r="3071" spans="1:6" x14ac:dyDescent="0.35">
      <c r="A3071" t="s">
        <v>157</v>
      </c>
      <c r="B3071" t="s">
        <v>11</v>
      </c>
      <c r="C3071" t="s">
        <v>136</v>
      </c>
      <c r="D3071" t="s">
        <v>43</v>
      </c>
      <c r="E3071">
        <v>2019</v>
      </c>
      <c r="F3071">
        <v>1460182.5874658169</v>
      </c>
    </row>
    <row r="3072" spans="1:6" x14ac:dyDescent="0.35">
      <c r="A3072" t="s">
        <v>157</v>
      </c>
      <c r="B3072" t="s">
        <v>11</v>
      </c>
      <c r="C3072" t="s">
        <v>136</v>
      </c>
      <c r="D3072" t="s">
        <v>44</v>
      </c>
      <c r="E3072">
        <v>2019</v>
      </c>
      <c r="F3072">
        <v>393543.64426779439</v>
      </c>
    </row>
    <row r="3073" spans="1:6" x14ac:dyDescent="0.35">
      <c r="A3073" t="s">
        <v>157</v>
      </c>
      <c r="B3073" t="s">
        <v>11</v>
      </c>
      <c r="C3073" t="s">
        <v>136</v>
      </c>
      <c r="D3073" t="s">
        <v>45</v>
      </c>
      <c r="E3073">
        <v>2019</v>
      </c>
      <c r="F3073">
        <v>716103.75203569303</v>
      </c>
    </row>
    <row r="3074" spans="1:6" x14ac:dyDescent="0.35">
      <c r="A3074" t="s">
        <v>157</v>
      </c>
      <c r="B3074" t="s">
        <v>11</v>
      </c>
      <c r="C3074" t="s">
        <v>136</v>
      </c>
      <c r="D3074" t="s">
        <v>46</v>
      </c>
      <c r="E3074">
        <v>2019</v>
      </c>
      <c r="F3074">
        <v>671194.67155029252</v>
      </c>
    </row>
    <row r="3075" spans="1:6" x14ac:dyDescent="0.35">
      <c r="A3075" t="s">
        <v>157</v>
      </c>
      <c r="B3075" t="s">
        <v>11</v>
      </c>
      <c r="C3075" t="s">
        <v>136</v>
      </c>
      <c r="D3075" t="s">
        <v>47</v>
      </c>
      <c r="E3075">
        <v>2019</v>
      </c>
      <c r="F3075">
        <v>0</v>
      </c>
    </row>
    <row r="3076" spans="1:6" x14ac:dyDescent="0.35">
      <c r="A3076" t="s">
        <v>157</v>
      </c>
      <c r="B3076" t="s">
        <v>11</v>
      </c>
      <c r="C3076" t="s">
        <v>136</v>
      </c>
      <c r="D3076" t="s">
        <v>48</v>
      </c>
      <c r="E3076">
        <v>2019</v>
      </c>
      <c r="F3076">
        <v>53194.904606816119</v>
      </c>
    </row>
    <row r="3077" spans="1:6" x14ac:dyDescent="0.35">
      <c r="A3077" t="s">
        <v>157</v>
      </c>
      <c r="B3077" t="s">
        <v>11</v>
      </c>
      <c r="C3077" t="s">
        <v>136</v>
      </c>
      <c r="D3077" t="s">
        <v>27</v>
      </c>
      <c r="E3077">
        <v>2019</v>
      </c>
      <c r="F3077">
        <v>2843.3935258054057</v>
      </c>
    </row>
    <row r="3078" spans="1:6" x14ac:dyDescent="0.35">
      <c r="A3078" t="s">
        <v>157</v>
      </c>
      <c r="B3078" t="s">
        <v>11</v>
      </c>
      <c r="C3078" t="s">
        <v>136</v>
      </c>
      <c r="D3078" t="s">
        <v>49</v>
      </c>
      <c r="E3078">
        <v>2019</v>
      </c>
      <c r="F3078">
        <v>75399.16825098735</v>
      </c>
    </row>
    <row r="3079" spans="1:6" x14ac:dyDescent="0.35">
      <c r="A3079" t="s">
        <v>157</v>
      </c>
      <c r="B3079" t="s">
        <v>11</v>
      </c>
      <c r="C3079" t="s">
        <v>136</v>
      </c>
      <c r="D3079" t="s">
        <v>50</v>
      </c>
      <c r="E3079">
        <v>2019</v>
      </c>
      <c r="F3079">
        <v>314874.94627501385</v>
      </c>
    </row>
    <row r="3080" spans="1:6" x14ac:dyDescent="0.35">
      <c r="A3080" t="s">
        <v>157</v>
      </c>
      <c r="B3080" t="s">
        <v>11</v>
      </c>
      <c r="C3080" t="s">
        <v>136</v>
      </c>
      <c r="D3080" t="s">
        <v>51</v>
      </c>
      <c r="E3080">
        <v>2019</v>
      </c>
      <c r="F3080">
        <v>4141.9679702877811</v>
      </c>
    </row>
    <row r="3081" spans="1:6" x14ac:dyDescent="0.35">
      <c r="A3081" t="s">
        <v>157</v>
      </c>
      <c r="B3081" t="s">
        <v>11</v>
      </c>
      <c r="C3081" t="s">
        <v>136</v>
      </c>
      <c r="D3081" t="s">
        <v>52</v>
      </c>
      <c r="E3081">
        <v>2019</v>
      </c>
      <c r="F3081">
        <v>42.099811904105366</v>
      </c>
    </row>
    <row r="3082" spans="1:6" x14ac:dyDescent="0.35">
      <c r="A3082" t="s">
        <v>157</v>
      </c>
      <c r="B3082" t="s">
        <v>11</v>
      </c>
      <c r="C3082" t="s">
        <v>136</v>
      </c>
      <c r="D3082" t="s">
        <v>53</v>
      </c>
      <c r="E3082">
        <v>2019</v>
      </c>
      <c r="F3082">
        <v>114193.60000000001</v>
      </c>
    </row>
    <row r="3083" spans="1:6" x14ac:dyDescent="0.35">
      <c r="A3083" t="s">
        <v>157</v>
      </c>
      <c r="B3083" t="s">
        <v>11</v>
      </c>
      <c r="C3083" t="s">
        <v>136</v>
      </c>
      <c r="D3083" t="s">
        <v>33</v>
      </c>
      <c r="E3083">
        <v>2019</v>
      </c>
      <c r="F3083">
        <v>0</v>
      </c>
    </row>
    <row r="3084" spans="1:6" x14ac:dyDescent="0.35">
      <c r="A3084" t="s">
        <v>157</v>
      </c>
      <c r="B3084" t="s">
        <v>11</v>
      </c>
      <c r="C3084" t="s">
        <v>136</v>
      </c>
      <c r="D3084" t="s">
        <v>34</v>
      </c>
      <c r="E3084">
        <v>2019</v>
      </c>
      <c r="F3084">
        <v>0</v>
      </c>
    </row>
    <row r="3085" spans="1:6" x14ac:dyDescent="0.35">
      <c r="A3085" t="s">
        <v>157</v>
      </c>
      <c r="B3085" t="s">
        <v>11</v>
      </c>
      <c r="C3085" t="s">
        <v>136</v>
      </c>
      <c r="D3085" t="s">
        <v>40</v>
      </c>
      <c r="E3085">
        <v>2030</v>
      </c>
      <c r="F3085">
        <v>9977669.5163589027</v>
      </c>
    </row>
    <row r="3086" spans="1:6" x14ac:dyDescent="0.35">
      <c r="A3086" t="s">
        <v>157</v>
      </c>
      <c r="B3086" t="s">
        <v>11</v>
      </c>
      <c r="C3086" t="s">
        <v>136</v>
      </c>
      <c r="D3086" t="s">
        <v>41</v>
      </c>
      <c r="E3086">
        <v>2030</v>
      </c>
      <c r="F3086">
        <v>9009806.0293707736</v>
      </c>
    </row>
    <row r="3087" spans="1:6" x14ac:dyDescent="0.35">
      <c r="A3087" t="s">
        <v>157</v>
      </c>
      <c r="B3087" t="s">
        <v>11</v>
      </c>
      <c r="C3087" t="s">
        <v>136</v>
      </c>
      <c r="D3087" t="s">
        <v>42</v>
      </c>
      <c r="E3087">
        <v>2030</v>
      </c>
      <c r="F3087">
        <v>6378.7778834779092</v>
      </c>
    </row>
    <row r="3088" spans="1:6" x14ac:dyDescent="0.35">
      <c r="A3088" t="s">
        <v>157</v>
      </c>
      <c r="B3088" t="s">
        <v>11</v>
      </c>
      <c r="C3088" t="s">
        <v>136</v>
      </c>
      <c r="D3088" t="s">
        <v>43</v>
      </c>
      <c r="E3088">
        <v>2030</v>
      </c>
      <c r="F3088">
        <v>1496565.9593185934</v>
      </c>
    </row>
    <row r="3089" spans="1:6" x14ac:dyDescent="0.35">
      <c r="A3089" t="s">
        <v>157</v>
      </c>
      <c r="B3089" t="s">
        <v>11</v>
      </c>
      <c r="C3089" t="s">
        <v>136</v>
      </c>
      <c r="D3089" t="s">
        <v>44</v>
      </c>
      <c r="E3089">
        <v>2030</v>
      </c>
      <c r="F3089">
        <v>195082.24112879002</v>
      </c>
    </row>
    <row r="3090" spans="1:6" x14ac:dyDescent="0.35">
      <c r="A3090" t="s">
        <v>157</v>
      </c>
      <c r="B3090" t="s">
        <v>11</v>
      </c>
      <c r="C3090" t="s">
        <v>136</v>
      </c>
      <c r="D3090" t="s">
        <v>45</v>
      </c>
      <c r="E3090">
        <v>2030</v>
      </c>
      <c r="F3090">
        <v>503497.02738347289</v>
      </c>
    </row>
    <row r="3091" spans="1:6" x14ac:dyDescent="0.35">
      <c r="A3091" t="s">
        <v>157</v>
      </c>
      <c r="B3091" t="s">
        <v>11</v>
      </c>
      <c r="C3091" t="s">
        <v>136</v>
      </c>
      <c r="D3091" t="s">
        <v>46</v>
      </c>
      <c r="E3091">
        <v>2030</v>
      </c>
      <c r="F3091">
        <v>1155908.5188095337</v>
      </c>
    </row>
    <row r="3092" spans="1:6" x14ac:dyDescent="0.35">
      <c r="A3092" t="s">
        <v>157</v>
      </c>
      <c r="B3092" t="s">
        <v>11</v>
      </c>
      <c r="C3092" t="s">
        <v>136</v>
      </c>
      <c r="D3092" t="s">
        <v>47</v>
      </c>
      <c r="E3092">
        <v>2030</v>
      </c>
      <c r="F3092">
        <v>1374847.7546688591</v>
      </c>
    </row>
    <row r="3093" spans="1:6" x14ac:dyDescent="0.35">
      <c r="A3093" t="s">
        <v>157</v>
      </c>
      <c r="B3093" t="s">
        <v>11</v>
      </c>
      <c r="C3093" t="s">
        <v>136</v>
      </c>
      <c r="D3093" t="s">
        <v>48</v>
      </c>
      <c r="E3093">
        <v>2030</v>
      </c>
      <c r="F3093">
        <v>56789.135862975141</v>
      </c>
    </row>
    <row r="3094" spans="1:6" x14ac:dyDescent="0.35">
      <c r="A3094" t="s">
        <v>157</v>
      </c>
      <c r="B3094" t="s">
        <v>11</v>
      </c>
      <c r="C3094" t="s">
        <v>136</v>
      </c>
      <c r="D3094" t="s">
        <v>27</v>
      </c>
      <c r="E3094">
        <v>2030</v>
      </c>
      <c r="F3094">
        <v>2918.824426874643</v>
      </c>
    </row>
    <row r="3095" spans="1:6" x14ac:dyDescent="0.35">
      <c r="A3095" t="s">
        <v>157</v>
      </c>
      <c r="B3095" t="s">
        <v>11</v>
      </c>
      <c r="C3095" t="s">
        <v>136</v>
      </c>
      <c r="D3095" t="s">
        <v>49</v>
      </c>
      <c r="E3095">
        <v>2030</v>
      </c>
      <c r="F3095">
        <v>66661.570162252625</v>
      </c>
    </row>
    <row r="3096" spans="1:6" x14ac:dyDescent="0.35">
      <c r="A3096" t="s">
        <v>157</v>
      </c>
      <c r="B3096" t="s">
        <v>11</v>
      </c>
      <c r="C3096" t="s">
        <v>136</v>
      </c>
      <c r="D3096" t="s">
        <v>50</v>
      </c>
      <c r="E3096">
        <v>2030</v>
      </c>
      <c r="F3096">
        <v>255419.79717931396</v>
      </c>
    </row>
    <row r="3097" spans="1:6" x14ac:dyDescent="0.35">
      <c r="A3097" t="s">
        <v>157</v>
      </c>
      <c r="B3097" t="s">
        <v>11</v>
      </c>
      <c r="C3097" t="s">
        <v>136</v>
      </c>
      <c r="D3097" t="s">
        <v>51</v>
      </c>
      <c r="E3097">
        <v>2030</v>
      </c>
      <c r="F3097">
        <v>21983.639092994388</v>
      </c>
    </row>
    <row r="3098" spans="1:6" x14ac:dyDescent="0.35">
      <c r="A3098" t="s">
        <v>157</v>
      </c>
      <c r="B3098" t="s">
        <v>11</v>
      </c>
      <c r="C3098" t="s">
        <v>136</v>
      </c>
      <c r="D3098" t="s">
        <v>52</v>
      </c>
      <c r="E3098">
        <v>2030</v>
      </c>
      <c r="F3098">
        <v>41.80391161429587</v>
      </c>
    </row>
    <row r="3099" spans="1:6" x14ac:dyDescent="0.35">
      <c r="A3099" t="s">
        <v>157</v>
      </c>
      <c r="B3099" t="s">
        <v>11</v>
      </c>
      <c r="C3099" t="s">
        <v>136</v>
      </c>
      <c r="D3099" t="s">
        <v>53</v>
      </c>
      <c r="E3099">
        <v>2030</v>
      </c>
      <c r="F3099">
        <v>114193.60000000001</v>
      </c>
    </row>
    <row r="3100" spans="1:6" x14ac:dyDescent="0.35">
      <c r="A3100" t="s">
        <v>157</v>
      </c>
      <c r="B3100" t="s">
        <v>11</v>
      </c>
      <c r="C3100" t="s">
        <v>136</v>
      </c>
      <c r="D3100" t="s">
        <v>33</v>
      </c>
      <c r="E3100">
        <v>2030</v>
      </c>
      <c r="F3100">
        <v>0</v>
      </c>
    </row>
    <row r="3101" spans="1:6" x14ac:dyDescent="0.35">
      <c r="A3101" t="s">
        <v>157</v>
      </c>
      <c r="B3101" t="s">
        <v>11</v>
      </c>
      <c r="C3101" t="s">
        <v>136</v>
      </c>
      <c r="D3101" t="s">
        <v>34</v>
      </c>
      <c r="E3101">
        <v>2030</v>
      </c>
      <c r="F3101">
        <v>0</v>
      </c>
    </row>
    <row r="3102" spans="1:6" x14ac:dyDescent="0.35">
      <c r="A3102" t="s">
        <v>157</v>
      </c>
      <c r="B3102" t="s">
        <v>11</v>
      </c>
      <c r="C3102" t="s">
        <v>136</v>
      </c>
      <c r="D3102" t="s">
        <v>40</v>
      </c>
      <c r="E3102">
        <v>2050</v>
      </c>
      <c r="F3102">
        <v>7929633.2373210462</v>
      </c>
    </row>
    <row r="3103" spans="1:6" x14ac:dyDescent="0.35">
      <c r="A3103" t="s">
        <v>157</v>
      </c>
      <c r="B3103" t="s">
        <v>11</v>
      </c>
      <c r="C3103" t="s">
        <v>136</v>
      </c>
      <c r="D3103" t="s">
        <v>41</v>
      </c>
      <c r="E3103">
        <v>2050</v>
      </c>
      <c r="F3103">
        <v>8219043.3773405757</v>
      </c>
    </row>
    <row r="3104" spans="1:6" x14ac:dyDescent="0.35">
      <c r="A3104" t="s">
        <v>157</v>
      </c>
      <c r="B3104" t="s">
        <v>11</v>
      </c>
      <c r="C3104" t="s">
        <v>136</v>
      </c>
      <c r="D3104" t="s">
        <v>42</v>
      </c>
      <c r="E3104">
        <v>2050</v>
      </c>
      <c r="F3104">
        <v>7248.3183239111104</v>
      </c>
    </row>
    <row r="3105" spans="1:6" x14ac:dyDescent="0.35">
      <c r="A3105" t="s">
        <v>157</v>
      </c>
      <c r="B3105" t="s">
        <v>11</v>
      </c>
      <c r="C3105" t="s">
        <v>136</v>
      </c>
      <c r="D3105" t="s">
        <v>43</v>
      </c>
      <c r="E3105">
        <v>2050</v>
      </c>
      <c r="F3105">
        <v>1550485.0057694039</v>
      </c>
    </row>
    <row r="3106" spans="1:6" x14ac:dyDescent="0.35">
      <c r="A3106" t="s">
        <v>157</v>
      </c>
      <c r="B3106" t="s">
        <v>11</v>
      </c>
      <c r="C3106" t="s">
        <v>136</v>
      </c>
      <c r="D3106" t="s">
        <v>44</v>
      </c>
      <c r="E3106">
        <v>2050</v>
      </c>
      <c r="F3106">
        <v>197484.23354298095</v>
      </c>
    </row>
    <row r="3107" spans="1:6" x14ac:dyDescent="0.35">
      <c r="A3107" t="s">
        <v>157</v>
      </c>
      <c r="B3107" t="s">
        <v>11</v>
      </c>
      <c r="C3107" t="s">
        <v>136</v>
      </c>
      <c r="D3107" t="s">
        <v>45</v>
      </c>
      <c r="E3107">
        <v>2050</v>
      </c>
      <c r="F3107">
        <v>491154.87282284611</v>
      </c>
    </row>
    <row r="3108" spans="1:6" x14ac:dyDescent="0.35">
      <c r="A3108" t="s">
        <v>157</v>
      </c>
      <c r="B3108" t="s">
        <v>11</v>
      </c>
      <c r="C3108" t="s">
        <v>136</v>
      </c>
      <c r="D3108" t="s">
        <v>46</v>
      </c>
      <c r="E3108">
        <v>2050</v>
      </c>
      <c r="F3108">
        <v>1377347.6384924836</v>
      </c>
    </row>
    <row r="3109" spans="1:6" x14ac:dyDescent="0.35">
      <c r="A3109" t="s">
        <v>157</v>
      </c>
      <c r="B3109" t="s">
        <v>11</v>
      </c>
      <c r="C3109" t="s">
        <v>136</v>
      </c>
      <c r="D3109" t="s">
        <v>47</v>
      </c>
      <c r="E3109">
        <v>2050</v>
      </c>
      <c r="F3109">
        <v>1624820.0736995612</v>
      </c>
    </row>
    <row r="3110" spans="1:6" x14ac:dyDescent="0.35">
      <c r="A3110" t="s">
        <v>157</v>
      </c>
      <c r="B3110" t="s">
        <v>11</v>
      </c>
      <c r="C3110" t="s">
        <v>136</v>
      </c>
      <c r="D3110" t="s">
        <v>48</v>
      </c>
      <c r="E3110">
        <v>2050</v>
      </c>
      <c r="F3110">
        <v>56109.242929260465</v>
      </c>
    </row>
    <row r="3111" spans="1:6" x14ac:dyDescent="0.35">
      <c r="A3111" t="s">
        <v>157</v>
      </c>
      <c r="B3111" t="s">
        <v>11</v>
      </c>
      <c r="C3111" t="s">
        <v>136</v>
      </c>
      <c r="D3111" t="s">
        <v>27</v>
      </c>
      <c r="E3111">
        <v>2050</v>
      </c>
      <c r="F3111">
        <v>2900.6853742765697</v>
      </c>
    </row>
    <row r="3112" spans="1:6" x14ac:dyDescent="0.35">
      <c r="A3112" t="s">
        <v>157</v>
      </c>
      <c r="B3112" t="s">
        <v>11</v>
      </c>
      <c r="C3112" t="s">
        <v>136</v>
      </c>
      <c r="D3112" t="s">
        <v>49</v>
      </c>
      <c r="E3112">
        <v>2050</v>
      </c>
      <c r="F3112">
        <v>66308.44487944337</v>
      </c>
    </row>
    <row r="3113" spans="1:6" x14ac:dyDescent="0.35">
      <c r="A3113" t="s">
        <v>157</v>
      </c>
      <c r="B3113" t="s">
        <v>11</v>
      </c>
      <c r="C3113" t="s">
        <v>136</v>
      </c>
      <c r="D3113" t="s">
        <v>50</v>
      </c>
      <c r="E3113">
        <v>2050</v>
      </c>
      <c r="F3113">
        <v>253885.21862507635</v>
      </c>
    </row>
    <row r="3114" spans="1:6" x14ac:dyDescent="0.35">
      <c r="A3114" t="s">
        <v>157</v>
      </c>
      <c r="B3114" t="s">
        <v>11</v>
      </c>
      <c r="C3114" t="s">
        <v>136</v>
      </c>
      <c r="D3114" t="s">
        <v>51</v>
      </c>
      <c r="E3114">
        <v>2050</v>
      </c>
      <c r="F3114">
        <v>21838.567357649685</v>
      </c>
    </row>
    <row r="3115" spans="1:6" x14ac:dyDescent="0.35">
      <c r="A3115" t="s">
        <v>157</v>
      </c>
      <c r="B3115" t="s">
        <v>11</v>
      </c>
      <c r="C3115" t="s">
        <v>136</v>
      </c>
      <c r="D3115" t="s">
        <v>52</v>
      </c>
      <c r="E3115">
        <v>2050</v>
      </c>
      <c r="F3115">
        <v>41.656918132692169</v>
      </c>
    </row>
    <row r="3116" spans="1:6" x14ac:dyDescent="0.35">
      <c r="A3116" t="s">
        <v>157</v>
      </c>
      <c r="B3116" t="s">
        <v>11</v>
      </c>
      <c r="C3116" t="s">
        <v>136</v>
      </c>
      <c r="D3116" t="s">
        <v>53</v>
      </c>
      <c r="E3116">
        <v>2050</v>
      </c>
      <c r="F3116">
        <v>114193.60000000001</v>
      </c>
    </row>
    <row r="3117" spans="1:6" x14ac:dyDescent="0.35">
      <c r="A3117" t="s">
        <v>157</v>
      </c>
      <c r="B3117" t="s">
        <v>11</v>
      </c>
      <c r="C3117" t="s">
        <v>136</v>
      </c>
      <c r="D3117" t="s">
        <v>33</v>
      </c>
      <c r="E3117">
        <v>2050</v>
      </c>
      <c r="F3117">
        <v>0</v>
      </c>
    </row>
    <row r="3118" spans="1:6" x14ac:dyDescent="0.35">
      <c r="A3118" t="s">
        <v>157</v>
      </c>
      <c r="B3118" t="s">
        <v>11</v>
      </c>
      <c r="C3118" t="s">
        <v>136</v>
      </c>
      <c r="D3118" t="s">
        <v>34</v>
      </c>
      <c r="E3118">
        <v>2050</v>
      </c>
      <c r="F3118">
        <v>0</v>
      </c>
    </row>
    <row r="3119" spans="1:6" x14ac:dyDescent="0.35">
      <c r="A3119" t="s">
        <v>157</v>
      </c>
      <c r="B3119" t="s">
        <v>11</v>
      </c>
      <c r="C3119" t="s">
        <v>138</v>
      </c>
      <c r="D3119" t="s">
        <v>40</v>
      </c>
      <c r="E3119">
        <v>2019</v>
      </c>
      <c r="F3119">
        <v>380427.26035611134</v>
      </c>
    </row>
    <row r="3120" spans="1:6" x14ac:dyDescent="0.35">
      <c r="A3120" t="s">
        <v>157</v>
      </c>
      <c r="B3120" t="s">
        <v>11</v>
      </c>
      <c r="C3120" t="s">
        <v>138</v>
      </c>
      <c r="D3120" t="s">
        <v>41</v>
      </c>
      <c r="E3120">
        <v>2019</v>
      </c>
      <c r="F3120">
        <v>286645.05985025823</v>
      </c>
    </row>
    <row r="3121" spans="1:6" x14ac:dyDescent="0.35">
      <c r="A3121" t="s">
        <v>157</v>
      </c>
      <c r="B3121" t="s">
        <v>11</v>
      </c>
      <c r="C3121" t="s">
        <v>138</v>
      </c>
      <c r="D3121" t="s">
        <v>42</v>
      </c>
      <c r="E3121">
        <v>2019</v>
      </c>
      <c r="F3121">
        <v>337.693821952441</v>
      </c>
    </row>
    <row r="3122" spans="1:6" x14ac:dyDescent="0.35">
      <c r="A3122" t="s">
        <v>157</v>
      </c>
      <c r="B3122" t="s">
        <v>11</v>
      </c>
      <c r="C3122" t="s">
        <v>138</v>
      </c>
      <c r="D3122" t="s">
        <v>43</v>
      </c>
      <c r="E3122">
        <v>2019</v>
      </c>
      <c r="F3122">
        <v>1208651.4125341829</v>
      </c>
    </row>
    <row r="3123" spans="1:6" x14ac:dyDescent="0.35">
      <c r="A3123" t="s">
        <v>157</v>
      </c>
      <c r="B3123" t="s">
        <v>11</v>
      </c>
      <c r="C3123" t="s">
        <v>138</v>
      </c>
      <c r="D3123" t="s">
        <v>44</v>
      </c>
      <c r="E3123">
        <v>2019</v>
      </c>
      <c r="F3123">
        <v>335590.35573220561</v>
      </c>
    </row>
    <row r="3124" spans="1:6" x14ac:dyDescent="0.35">
      <c r="A3124" t="s">
        <v>157</v>
      </c>
      <c r="B3124" t="s">
        <v>11</v>
      </c>
      <c r="C3124" t="s">
        <v>138</v>
      </c>
      <c r="D3124" t="s">
        <v>45</v>
      </c>
      <c r="E3124">
        <v>2019</v>
      </c>
      <c r="F3124">
        <v>279550.24796430691</v>
      </c>
    </row>
    <row r="3125" spans="1:6" x14ac:dyDescent="0.35">
      <c r="A3125" t="s">
        <v>157</v>
      </c>
      <c r="B3125" t="s">
        <v>11</v>
      </c>
      <c r="C3125" t="s">
        <v>138</v>
      </c>
      <c r="D3125" t="s">
        <v>46</v>
      </c>
      <c r="E3125">
        <v>2019</v>
      </c>
      <c r="F3125">
        <v>85892.328449707566</v>
      </c>
    </row>
    <row r="3126" spans="1:6" x14ac:dyDescent="0.35">
      <c r="A3126" t="s">
        <v>157</v>
      </c>
      <c r="B3126" t="s">
        <v>11</v>
      </c>
      <c r="C3126" t="s">
        <v>138</v>
      </c>
      <c r="D3126" t="s">
        <v>47</v>
      </c>
      <c r="E3126">
        <v>2019</v>
      </c>
      <c r="F3126">
        <v>0</v>
      </c>
    </row>
    <row r="3127" spans="1:6" x14ac:dyDescent="0.35">
      <c r="A3127" t="s">
        <v>157</v>
      </c>
      <c r="B3127" t="s">
        <v>11</v>
      </c>
      <c r="C3127" t="s">
        <v>138</v>
      </c>
      <c r="D3127" t="s">
        <v>48</v>
      </c>
      <c r="E3127">
        <v>2019</v>
      </c>
      <c r="F3127">
        <v>22739.095393183845</v>
      </c>
    </row>
    <row r="3128" spans="1:6" x14ac:dyDescent="0.35">
      <c r="A3128" t="s">
        <v>157</v>
      </c>
      <c r="B3128" t="s">
        <v>11</v>
      </c>
      <c r="C3128" t="s">
        <v>138</v>
      </c>
      <c r="D3128" t="s">
        <v>27</v>
      </c>
      <c r="E3128">
        <v>2019</v>
      </c>
      <c r="F3128">
        <v>942.6064741945944</v>
      </c>
    </row>
    <row r="3129" spans="1:6" x14ac:dyDescent="0.35">
      <c r="A3129" t="s">
        <v>157</v>
      </c>
      <c r="B3129" t="s">
        <v>11</v>
      </c>
      <c r="C3129" t="s">
        <v>138</v>
      </c>
      <c r="D3129" t="s">
        <v>49</v>
      </c>
      <c r="E3129">
        <v>2019</v>
      </c>
      <c r="F3129">
        <v>10277.831749012612</v>
      </c>
    </row>
    <row r="3130" spans="1:6" x14ac:dyDescent="0.35">
      <c r="A3130" t="s">
        <v>157</v>
      </c>
      <c r="B3130" t="s">
        <v>11</v>
      </c>
      <c r="C3130" t="s">
        <v>138</v>
      </c>
      <c r="D3130" t="s">
        <v>50</v>
      </c>
      <c r="E3130">
        <v>2019</v>
      </c>
      <c r="F3130">
        <v>15151.053724986185</v>
      </c>
    </row>
    <row r="3131" spans="1:6" x14ac:dyDescent="0.35">
      <c r="A3131" t="s">
        <v>157</v>
      </c>
      <c r="B3131" t="s">
        <v>11</v>
      </c>
      <c r="C3131" t="s">
        <v>138</v>
      </c>
      <c r="D3131" t="s">
        <v>51</v>
      </c>
      <c r="E3131">
        <v>2019</v>
      </c>
      <c r="F3131">
        <v>24503.032029712213</v>
      </c>
    </row>
    <row r="3132" spans="1:6" x14ac:dyDescent="0.35">
      <c r="A3132" t="s">
        <v>157</v>
      </c>
      <c r="B3132" t="s">
        <v>11</v>
      </c>
      <c r="C3132" t="s">
        <v>138</v>
      </c>
      <c r="D3132" t="s">
        <v>52</v>
      </c>
      <c r="E3132">
        <v>2019</v>
      </c>
      <c r="F3132">
        <v>35.900188095894634</v>
      </c>
    </row>
    <row r="3133" spans="1:6" x14ac:dyDescent="0.35">
      <c r="A3133" t="s">
        <v>157</v>
      </c>
      <c r="B3133" t="s">
        <v>11</v>
      </c>
      <c r="C3133" t="s">
        <v>138</v>
      </c>
      <c r="D3133" t="s">
        <v>53</v>
      </c>
      <c r="E3133">
        <v>2019</v>
      </c>
      <c r="F3133">
        <v>28548.400000000001</v>
      </c>
    </row>
    <row r="3134" spans="1:6" x14ac:dyDescent="0.35">
      <c r="A3134" t="s">
        <v>157</v>
      </c>
      <c r="B3134" t="s">
        <v>11</v>
      </c>
      <c r="C3134" t="s">
        <v>138</v>
      </c>
      <c r="D3134" t="s">
        <v>33</v>
      </c>
      <c r="E3134">
        <v>2019</v>
      </c>
      <c r="F3134">
        <v>0</v>
      </c>
    </row>
    <row r="3135" spans="1:6" x14ac:dyDescent="0.35">
      <c r="A3135" t="s">
        <v>157</v>
      </c>
      <c r="B3135" t="s">
        <v>11</v>
      </c>
      <c r="C3135" t="s">
        <v>138</v>
      </c>
      <c r="D3135" t="s">
        <v>34</v>
      </c>
      <c r="E3135">
        <v>2019</v>
      </c>
      <c r="F3135">
        <v>0</v>
      </c>
    </row>
    <row r="3136" spans="1:6" x14ac:dyDescent="0.35">
      <c r="A3136" t="s">
        <v>157</v>
      </c>
      <c r="B3136" t="s">
        <v>11</v>
      </c>
      <c r="C3136" t="s">
        <v>138</v>
      </c>
      <c r="D3136" t="s">
        <v>40</v>
      </c>
      <c r="E3136">
        <v>2030</v>
      </c>
      <c r="F3136">
        <v>1445735.5285030538</v>
      </c>
    </row>
    <row r="3137" spans="1:6" x14ac:dyDescent="0.35">
      <c r="A3137" t="s">
        <v>157</v>
      </c>
      <c r="B3137" t="s">
        <v>11</v>
      </c>
      <c r="C3137" t="s">
        <v>138</v>
      </c>
      <c r="D3137" t="s">
        <v>41</v>
      </c>
      <c r="E3137">
        <v>2030</v>
      </c>
      <c r="F3137">
        <v>640363.0421431124</v>
      </c>
    </row>
    <row r="3138" spans="1:6" x14ac:dyDescent="0.35">
      <c r="A3138" t="s">
        <v>157</v>
      </c>
      <c r="B3138" t="s">
        <v>11</v>
      </c>
      <c r="C3138" t="s">
        <v>138</v>
      </c>
      <c r="D3138" t="s">
        <v>42</v>
      </c>
      <c r="E3138">
        <v>2030</v>
      </c>
      <c r="F3138">
        <v>535.36847327443161</v>
      </c>
    </row>
    <row r="3139" spans="1:6" x14ac:dyDescent="0.35">
      <c r="A3139" t="s">
        <v>157</v>
      </c>
      <c r="B3139" t="s">
        <v>11</v>
      </c>
      <c r="C3139" t="s">
        <v>138</v>
      </c>
      <c r="D3139" t="s">
        <v>43</v>
      </c>
      <c r="E3139">
        <v>2030</v>
      </c>
      <c r="F3139">
        <v>1267479.8701336605</v>
      </c>
    </row>
    <row r="3140" spans="1:6" x14ac:dyDescent="0.35">
      <c r="A3140" t="s">
        <v>157</v>
      </c>
      <c r="B3140" t="s">
        <v>11</v>
      </c>
      <c r="C3140" t="s">
        <v>138</v>
      </c>
      <c r="D3140" t="s">
        <v>44</v>
      </c>
      <c r="E3140">
        <v>2030</v>
      </c>
      <c r="F3140">
        <v>168912.75887120995</v>
      </c>
    </row>
    <row r="3141" spans="1:6" x14ac:dyDescent="0.35">
      <c r="A3141" t="s">
        <v>157</v>
      </c>
      <c r="B3141" t="s">
        <v>11</v>
      </c>
      <c r="C3141" t="s">
        <v>138</v>
      </c>
      <c r="D3141" t="s">
        <v>45</v>
      </c>
      <c r="E3141">
        <v>2030</v>
      </c>
      <c r="F3141">
        <v>216909.97261652708</v>
      </c>
    </row>
    <row r="3142" spans="1:6" x14ac:dyDescent="0.35">
      <c r="A3142" t="s">
        <v>157</v>
      </c>
      <c r="B3142" t="s">
        <v>11</v>
      </c>
      <c r="C3142" t="s">
        <v>138</v>
      </c>
      <c r="D3142" t="s">
        <v>46</v>
      </c>
      <c r="E3142">
        <v>2030</v>
      </c>
      <c r="F3142">
        <v>157618.54220858568</v>
      </c>
    </row>
    <row r="3143" spans="1:6" x14ac:dyDescent="0.35">
      <c r="A3143" t="s">
        <v>157</v>
      </c>
      <c r="B3143" t="s">
        <v>11</v>
      </c>
      <c r="C3143" t="s">
        <v>138</v>
      </c>
      <c r="D3143" t="s">
        <v>47</v>
      </c>
      <c r="E3143">
        <v>2030</v>
      </c>
      <c r="F3143">
        <v>168750.3881024259</v>
      </c>
    </row>
    <row r="3144" spans="1:6" x14ac:dyDescent="0.35">
      <c r="A3144" t="s">
        <v>157</v>
      </c>
      <c r="B3144" t="s">
        <v>11</v>
      </c>
      <c r="C3144" t="s">
        <v>138</v>
      </c>
      <c r="D3144" t="s">
        <v>48</v>
      </c>
      <c r="E3144">
        <v>2030</v>
      </c>
      <c r="F3144">
        <v>19144.864137024841</v>
      </c>
    </row>
    <row r="3145" spans="1:6" x14ac:dyDescent="0.35">
      <c r="A3145" t="s">
        <v>157</v>
      </c>
      <c r="B3145" t="s">
        <v>11</v>
      </c>
      <c r="C3145" t="s">
        <v>138</v>
      </c>
      <c r="D3145" t="s">
        <v>27</v>
      </c>
      <c r="E3145">
        <v>2030</v>
      </c>
      <c r="F3145">
        <v>867.1755731253553</v>
      </c>
    </row>
    <row r="3146" spans="1:6" x14ac:dyDescent="0.35">
      <c r="A3146" t="s">
        <v>157</v>
      </c>
      <c r="B3146" t="s">
        <v>11</v>
      </c>
      <c r="C3146" t="s">
        <v>138</v>
      </c>
      <c r="D3146" t="s">
        <v>49</v>
      </c>
      <c r="E3146">
        <v>2030</v>
      </c>
      <c r="F3146">
        <v>19015.429837747353</v>
      </c>
    </row>
    <row r="3147" spans="1:6" x14ac:dyDescent="0.35">
      <c r="A3147" t="s">
        <v>157</v>
      </c>
      <c r="B3147" t="s">
        <v>11</v>
      </c>
      <c r="C3147" t="s">
        <v>138</v>
      </c>
      <c r="D3147" t="s">
        <v>50</v>
      </c>
      <c r="E3147">
        <v>2030</v>
      </c>
      <c r="F3147">
        <v>74606.202820686085</v>
      </c>
    </row>
    <row r="3148" spans="1:6" x14ac:dyDescent="0.35">
      <c r="A3148" t="s">
        <v>157</v>
      </c>
      <c r="B3148" t="s">
        <v>11</v>
      </c>
      <c r="C3148" t="s">
        <v>138</v>
      </c>
      <c r="D3148" t="s">
        <v>51</v>
      </c>
      <c r="E3148">
        <v>2030</v>
      </c>
      <c r="F3148">
        <v>6661.3609070056164</v>
      </c>
    </row>
    <row r="3149" spans="1:6" x14ac:dyDescent="0.35">
      <c r="A3149" t="s">
        <v>157</v>
      </c>
      <c r="B3149" t="s">
        <v>11</v>
      </c>
      <c r="C3149" t="s">
        <v>138</v>
      </c>
      <c r="D3149" t="s">
        <v>52</v>
      </c>
      <c r="E3149">
        <v>2030</v>
      </c>
      <c r="F3149">
        <v>36.19608838570413</v>
      </c>
    </row>
    <row r="3150" spans="1:6" x14ac:dyDescent="0.35">
      <c r="A3150" t="s">
        <v>157</v>
      </c>
      <c r="B3150" t="s">
        <v>11</v>
      </c>
      <c r="C3150" t="s">
        <v>138</v>
      </c>
      <c r="D3150" t="s">
        <v>53</v>
      </c>
      <c r="E3150">
        <v>2030</v>
      </c>
      <c r="F3150">
        <v>28548.400000000001</v>
      </c>
    </row>
    <row r="3151" spans="1:6" x14ac:dyDescent="0.35">
      <c r="A3151" t="s">
        <v>157</v>
      </c>
      <c r="B3151" t="s">
        <v>11</v>
      </c>
      <c r="C3151" t="s">
        <v>138</v>
      </c>
      <c r="D3151" t="s">
        <v>33</v>
      </c>
      <c r="E3151">
        <v>2030</v>
      </c>
      <c r="F3151">
        <v>0</v>
      </c>
    </row>
    <row r="3152" spans="1:6" x14ac:dyDescent="0.35">
      <c r="A3152" t="s">
        <v>157</v>
      </c>
      <c r="B3152" t="s">
        <v>11</v>
      </c>
      <c r="C3152" t="s">
        <v>138</v>
      </c>
      <c r="D3152" t="s">
        <v>34</v>
      </c>
      <c r="E3152">
        <v>2030</v>
      </c>
      <c r="F3152">
        <v>0</v>
      </c>
    </row>
    <row r="3153" spans="1:6" x14ac:dyDescent="0.35">
      <c r="A3153" t="s">
        <v>157</v>
      </c>
      <c r="B3153" t="s">
        <v>11</v>
      </c>
      <c r="C3153" t="s">
        <v>138</v>
      </c>
      <c r="D3153" t="s">
        <v>40</v>
      </c>
      <c r="E3153">
        <v>2050</v>
      </c>
      <c r="F3153">
        <v>1148980.9800171934</v>
      </c>
    </row>
    <row r="3154" spans="1:6" x14ac:dyDescent="0.35">
      <c r="A3154" t="s">
        <v>157</v>
      </c>
      <c r="B3154" t="s">
        <v>11</v>
      </c>
      <c r="C3154" t="s">
        <v>138</v>
      </c>
      <c r="D3154" t="s">
        <v>41</v>
      </c>
      <c r="E3154">
        <v>2050</v>
      </c>
      <c r="F3154">
        <v>584160.36965310562</v>
      </c>
    </row>
    <row r="3155" spans="1:6" x14ac:dyDescent="0.35">
      <c r="A3155" t="s">
        <v>157</v>
      </c>
      <c r="B3155" t="s">
        <v>11</v>
      </c>
      <c r="C3155" t="s">
        <v>138</v>
      </c>
      <c r="D3155" t="s">
        <v>42</v>
      </c>
      <c r="E3155">
        <v>2050</v>
      </c>
      <c r="F3155">
        <v>608.34868148185114</v>
      </c>
    </row>
    <row r="3156" spans="1:6" x14ac:dyDescent="0.35">
      <c r="A3156" t="s">
        <v>157</v>
      </c>
      <c r="B3156" t="s">
        <v>11</v>
      </c>
      <c r="C3156" t="s">
        <v>138</v>
      </c>
      <c r="D3156" t="s">
        <v>43</v>
      </c>
      <c r="E3156">
        <v>2050</v>
      </c>
      <c r="F3156">
        <v>1326573.9865508091</v>
      </c>
    </row>
    <row r="3157" spans="1:6" x14ac:dyDescent="0.35">
      <c r="A3157" t="s">
        <v>157</v>
      </c>
      <c r="B3157" t="s">
        <v>11</v>
      </c>
      <c r="C3157" t="s">
        <v>138</v>
      </c>
      <c r="D3157" t="s">
        <v>44</v>
      </c>
      <c r="E3157">
        <v>2050</v>
      </c>
      <c r="F3157">
        <v>172292.76645701908</v>
      </c>
    </row>
    <row r="3158" spans="1:6" x14ac:dyDescent="0.35">
      <c r="A3158" t="s">
        <v>157</v>
      </c>
      <c r="B3158" t="s">
        <v>11</v>
      </c>
      <c r="C3158" t="s">
        <v>138</v>
      </c>
      <c r="D3158" t="s">
        <v>45</v>
      </c>
      <c r="E3158">
        <v>2050</v>
      </c>
      <c r="F3158">
        <v>216252.12717715395</v>
      </c>
    </row>
    <row r="3159" spans="1:6" x14ac:dyDescent="0.35">
      <c r="A3159" t="s">
        <v>157</v>
      </c>
      <c r="B3159" t="s">
        <v>11</v>
      </c>
      <c r="C3159" t="s">
        <v>138</v>
      </c>
      <c r="D3159" t="s">
        <v>46</v>
      </c>
      <c r="E3159">
        <v>2050</v>
      </c>
      <c r="F3159">
        <v>191268.62437676211</v>
      </c>
    </row>
    <row r="3160" spans="1:6" x14ac:dyDescent="0.35">
      <c r="A3160" t="s">
        <v>157</v>
      </c>
      <c r="B3160" t="s">
        <v>11</v>
      </c>
      <c r="C3160" t="s">
        <v>138</v>
      </c>
      <c r="D3160" t="s">
        <v>47</v>
      </c>
      <c r="E3160">
        <v>2050</v>
      </c>
      <c r="F3160">
        <v>199432.27684832155</v>
      </c>
    </row>
    <row r="3161" spans="1:6" x14ac:dyDescent="0.35">
      <c r="A3161" t="s">
        <v>157</v>
      </c>
      <c r="B3161" t="s">
        <v>11</v>
      </c>
      <c r="C3161" t="s">
        <v>138</v>
      </c>
      <c r="D3161" t="s">
        <v>48</v>
      </c>
      <c r="E3161">
        <v>2050</v>
      </c>
      <c r="F3161">
        <v>19824.75707073955</v>
      </c>
    </row>
    <row r="3162" spans="1:6" x14ac:dyDescent="0.35">
      <c r="A3162" t="s">
        <v>157</v>
      </c>
      <c r="B3162" t="s">
        <v>11</v>
      </c>
      <c r="C3162" t="s">
        <v>138</v>
      </c>
      <c r="D3162" t="s">
        <v>27</v>
      </c>
      <c r="E3162">
        <v>2050</v>
      </c>
      <c r="F3162">
        <v>885.31462572342923</v>
      </c>
    </row>
    <row r="3163" spans="1:6" x14ac:dyDescent="0.35">
      <c r="A3163" t="s">
        <v>157</v>
      </c>
      <c r="B3163" t="s">
        <v>11</v>
      </c>
      <c r="C3163" t="s">
        <v>138</v>
      </c>
      <c r="D3163" t="s">
        <v>49</v>
      </c>
      <c r="E3163">
        <v>2050</v>
      </c>
      <c r="F3163">
        <v>19368.555120556652</v>
      </c>
    </row>
    <row r="3164" spans="1:6" x14ac:dyDescent="0.35">
      <c r="A3164" t="s">
        <v>157</v>
      </c>
      <c r="B3164" t="s">
        <v>11</v>
      </c>
      <c r="C3164" t="s">
        <v>138</v>
      </c>
      <c r="D3164" t="s">
        <v>50</v>
      </c>
      <c r="E3164">
        <v>2050</v>
      </c>
      <c r="F3164">
        <v>76140.78137492371</v>
      </c>
    </row>
    <row r="3165" spans="1:6" x14ac:dyDescent="0.35">
      <c r="A3165" t="s">
        <v>157</v>
      </c>
      <c r="B3165" t="s">
        <v>11</v>
      </c>
      <c r="C3165" t="s">
        <v>138</v>
      </c>
      <c r="D3165" t="s">
        <v>51</v>
      </c>
      <c r="E3165">
        <v>2050</v>
      </c>
      <c r="F3165">
        <v>6806.432642350318</v>
      </c>
    </row>
    <row r="3166" spans="1:6" x14ac:dyDescent="0.35">
      <c r="A3166" t="s">
        <v>157</v>
      </c>
      <c r="B3166" t="s">
        <v>11</v>
      </c>
      <c r="C3166" t="s">
        <v>138</v>
      </c>
      <c r="D3166" t="s">
        <v>52</v>
      </c>
      <c r="E3166">
        <v>2050</v>
      </c>
      <c r="F3166">
        <v>36.343081867307831</v>
      </c>
    </row>
    <row r="3167" spans="1:6" x14ac:dyDescent="0.35">
      <c r="A3167" t="s">
        <v>157</v>
      </c>
      <c r="B3167" t="s">
        <v>11</v>
      </c>
      <c r="C3167" t="s">
        <v>138</v>
      </c>
      <c r="D3167" t="s">
        <v>53</v>
      </c>
      <c r="E3167">
        <v>2050</v>
      </c>
      <c r="F3167">
        <v>28548.400000000001</v>
      </c>
    </row>
    <row r="3168" spans="1:6" x14ac:dyDescent="0.35">
      <c r="A3168" t="s">
        <v>157</v>
      </c>
      <c r="B3168" t="s">
        <v>11</v>
      </c>
      <c r="C3168" t="s">
        <v>138</v>
      </c>
      <c r="D3168" t="s">
        <v>33</v>
      </c>
      <c r="E3168">
        <v>2050</v>
      </c>
      <c r="F3168">
        <v>0</v>
      </c>
    </row>
    <row r="3169" spans="1:6" x14ac:dyDescent="0.35">
      <c r="A3169" t="s">
        <v>157</v>
      </c>
      <c r="B3169" t="s">
        <v>11</v>
      </c>
      <c r="C3169" t="s">
        <v>138</v>
      </c>
      <c r="D3169" t="s">
        <v>34</v>
      </c>
      <c r="E3169">
        <v>2050</v>
      </c>
      <c r="F3169">
        <v>0</v>
      </c>
    </row>
    <row r="3170" spans="1:6" x14ac:dyDescent="0.35">
      <c r="A3170" t="s">
        <v>157</v>
      </c>
      <c r="B3170" t="s">
        <v>9</v>
      </c>
      <c r="C3170" t="s">
        <v>136</v>
      </c>
      <c r="D3170" t="s">
        <v>48</v>
      </c>
      <c r="E3170">
        <v>2019</v>
      </c>
      <c r="F3170">
        <v>728216.84089200001</v>
      </c>
    </row>
    <row r="3171" spans="1:6" x14ac:dyDescent="0.35">
      <c r="A3171" t="s">
        <v>157</v>
      </c>
      <c r="B3171" t="s">
        <v>9</v>
      </c>
      <c r="C3171" t="s">
        <v>136</v>
      </c>
      <c r="D3171" t="s">
        <v>48</v>
      </c>
      <c r="E3171">
        <v>2030</v>
      </c>
      <c r="F3171">
        <v>577092.83032536146</v>
      </c>
    </row>
    <row r="3172" spans="1:6" x14ac:dyDescent="0.35">
      <c r="A3172" t="s">
        <v>157</v>
      </c>
      <c r="B3172" t="s">
        <v>9</v>
      </c>
      <c r="C3172" t="s">
        <v>136</v>
      </c>
      <c r="D3172" t="s">
        <v>48</v>
      </c>
      <c r="E3172">
        <v>2050</v>
      </c>
      <c r="F3172">
        <v>566604.69726181182</v>
      </c>
    </row>
    <row r="3173" spans="1:6" x14ac:dyDescent="0.35">
      <c r="A3173" t="s">
        <v>157</v>
      </c>
      <c r="B3173" t="s">
        <v>9</v>
      </c>
      <c r="C3173" t="s">
        <v>138</v>
      </c>
      <c r="D3173" t="s">
        <v>48</v>
      </c>
      <c r="E3173">
        <v>2019</v>
      </c>
      <c r="F3173">
        <v>104128.58905499999</v>
      </c>
    </row>
    <row r="3174" spans="1:6" x14ac:dyDescent="0.35">
      <c r="A3174" t="s">
        <v>157</v>
      </c>
      <c r="B3174" t="s">
        <v>9</v>
      </c>
      <c r="C3174" t="s">
        <v>138</v>
      </c>
      <c r="D3174" t="s">
        <v>48</v>
      </c>
      <c r="E3174">
        <v>2030</v>
      </c>
      <c r="F3174">
        <v>82122.074996657291</v>
      </c>
    </row>
    <row r="3175" spans="1:6" x14ac:dyDescent="0.35">
      <c r="A3175" t="s">
        <v>157</v>
      </c>
      <c r="B3175" t="s">
        <v>9</v>
      </c>
      <c r="C3175" t="s">
        <v>138</v>
      </c>
      <c r="D3175" t="s">
        <v>48</v>
      </c>
      <c r="E3175">
        <v>2050</v>
      </c>
      <c r="F3175">
        <v>80498.501450059382</v>
      </c>
    </row>
    <row r="3176" spans="1:6" x14ac:dyDescent="0.35">
      <c r="A3176" t="s">
        <v>157</v>
      </c>
      <c r="B3176" t="s">
        <v>8</v>
      </c>
      <c r="C3176" t="s">
        <v>136</v>
      </c>
      <c r="D3176" t="s">
        <v>27</v>
      </c>
      <c r="E3176">
        <v>2019</v>
      </c>
      <c r="F3176">
        <v>5879215.2019956242</v>
      </c>
    </row>
    <row r="3177" spans="1:6" x14ac:dyDescent="0.35">
      <c r="A3177" t="s">
        <v>157</v>
      </c>
      <c r="B3177" t="s">
        <v>8</v>
      </c>
      <c r="C3177" t="s">
        <v>136</v>
      </c>
      <c r="D3177" t="s">
        <v>48</v>
      </c>
      <c r="E3177">
        <v>2019</v>
      </c>
      <c r="F3177">
        <v>773085.89354292618</v>
      </c>
    </row>
    <row r="3178" spans="1:6" x14ac:dyDescent="0.35">
      <c r="A3178" t="s">
        <v>157</v>
      </c>
      <c r="B3178" t="s">
        <v>8</v>
      </c>
      <c r="C3178" t="s">
        <v>136</v>
      </c>
      <c r="D3178" t="s">
        <v>29</v>
      </c>
      <c r="E3178">
        <v>2019</v>
      </c>
      <c r="F3178">
        <v>0</v>
      </c>
    </row>
    <row r="3179" spans="1:6" x14ac:dyDescent="0.35">
      <c r="A3179" t="s">
        <v>157</v>
      </c>
      <c r="B3179" t="s">
        <v>8</v>
      </c>
      <c r="C3179" t="s">
        <v>136</v>
      </c>
      <c r="D3179" t="s">
        <v>32</v>
      </c>
      <c r="E3179">
        <v>2019</v>
      </c>
      <c r="F3179">
        <v>64498.47547519199</v>
      </c>
    </row>
    <row r="3180" spans="1:6" x14ac:dyDescent="0.35">
      <c r="A3180" t="s">
        <v>157</v>
      </c>
      <c r="B3180" t="s">
        <v>8</v>
      </c>
      <c r="C3180" t="s">
        <v>136</v>
      </c>
      <c r="D3180" t="s">
        <v>51</v>
      </c>
      <c r="E3180">
        <v>2019</v>
      </c>
      <c r="F3180">
        <v>841167.61765562883</v>
      </c>
    </row>
    <row r="3181" spans="1:6" x14ac:dyDescent="0.35">
      <c r="A3181" t="s">
        <v>157</v>
      </c>
      <c r="B3181" t="s">
        <v>8</v>
      </c>
      <c r="C3181" t="s">
        <v>136</v>
      </c>
      <c r="D3181" t="s">
        <v>50</v>
      </c>
      <c r="E3181">
        <v>2019</v>
      </c>
      <c r="F3181">
        <v>5657053.7864699634</v>
      </c>
    </row>
    <row r="3182" spans="1:6" x14ac:dyDescent="0.35">
      <c r="A3182" t="s">
        <v>157</v>
      </c>
      <c r="B3182" t="s">
        <v>8</v>
      </c>
      <c r="C3182" t="s">
        <v>136</v>
      </c>
      <c r="D3182" t="s">
        <v>54</v>
      </c>
      <c r="E3182">
        <v>2019</v>
      </c>
      <c r="F3182">
        <v>214099.10609126228</v>
      </c>
    </row>
    <row r="3183" spans="1:6" x14ac:dyDescent="0.35">
      <c r="A3183" t="s">
        <v>157</v>
      </c>
      <c r="B3183" t="s">
        <v>8</v>
      </c>
      <c r="C3183" t="s">
        <v>136</v>
      </c>
      <c r="D3183" t="s">
        <v>34</v>
      </c>
      <c r="E3183">
        <v>2019</v>
      </c>
      <c r="F3183">
        <v>0</v>
      </c>
    </row>
    <row r="3184" spans="1:6" x14ac:dyDescent="0.35">
      <c r="A3184" t="s">
        <v>157</v>
      </c>
      <c r="B3184" t="s">
        <v>8</v>
      </c>
      <c r="C3184" t="s">
        <v>136</v>
      </c>
      <c r="D3184" t="s">
        <v>33</v>
      </c>
      <c r="E3184">
        <v>2019</v>
      </c>
      <c r="F3184">
        <v>0</v>
      </c>
    </row>
    <row r="3185" spans="1:6" x14ac:dyDescent="0.35">
      <c r="A3185" t="s">
        <v>157</v>
      </c>
      <c r="B3185" t="s">
        <v>8</v>
      </c>
      <c r="C3185" t="s">
        <v>136</v>
      </c>
      <c r="D3185" t="s">
        <v>49</v>
      </c>
      <c r="E3185">
        <v>2019</v>
      </c>
      <c r="F3185">
        <v>12237689.9092583</v>
      </c>
    </row>
    <row r="3186" spans="1:6" x14ac:dyDescent="0.35">
      <c r="A3186" t="s">
        <v>157</v>
      </c>
      <c r="B3186" t="s">
        <v>8</v>
      </c>
      <c r="C3186" t="s">
        <v>136</v>
      </c>
      <c r="D3186" t="s">
        <v>55</v>
      </c>
      <c r="E3186">
        <v>2019</v>
      </c>
      <c r="F3186">
        <v>1515714.1736670118</v>
      </c>
    </row>
    <row r="3187" spans="1:6" x14ac:dyDescent="0.35">
      <c r="A3187" t="s">
        <v>157</v>
      </c>
      <c r="B3187" t="s">
        <v>8</v>
      </c>
      <c r="C3187" t="s">
        <v>136</v>
      </c>
      <c r="D3187" t="s">
        <v>56</v>
      </c>
      <c r="E3187">
        <v>2019</v>
      </c>
      <c r="F3187">
        <v>0</v>
      </c>
    </row>
    <row r="3188" spans="1:6" x14ac:dyDescent="0.35">
      <c r="A3188" t="s">
        <v>157</v>
      </c>
      <c r="B3188" t="s">
        <v>8</v>
      </c>
      <c r="C3188" t="s">
        <v>136</v>
      </c>
      <c r="D3188" t="s">
        <v>57</v>
      </c>
      <c r="E3188">
        <v>2019</v>
      </c>
      <c r="F3188">
        <v>0</v>
      </c>
    </row>
    <row r="3189" spans="1:6" x14ac:dyDescent="0.35">
      <c r="A3189" t="s">
        <v>157</v>
      </c>
      <c r="B3189" t="s">
        <v>8</v>
      </c>
      <c r="C3189" t="s">
        <v>136</v>
      </c>
      <c r="D3189" t="s">
        <v>58</v>
      </c>
      <c r="E3189">
        <v>2019</v>
      </c>
      <c r="F3189">
        <v>39415.735012617326</v>
      </c>
    </row>
    <row r="3190" spans="1:6" x14ac:dyDescent="0.35">
      <c r="A3190" t="s">
        <v>157</v>
      </c>
      <c r="B3190" t="s">
        <v>8</v>
      </c>
      <c r="C3190" t="s">
        <v>136</v>
      </c>
      <c r="D3190" t="s">
        <v>59</v>
      </c>
      <c r="E3190">
        <v>2019</v>
      </c>
      <c r="F3190">
        <v>4828427.5390456235</v>
      </c>
    </row>
    <row r="3191" spans="1:6" x14ac:dyDescent="0.35">
      <c r="A3191" t="s">
        <v>157</v>
      </c>
      <c r="B3191" t="s">
        <v>8</v>
      </c>
      <c r="C3191" t="s">
        <v>136</v>
      </c>
      <c r="D3191" t="s">
        <v>27</v>
      </c>
      <c r="E3191">
        <v>2030</v>
      </c>
      <c r="F3191">
        <v>4233608.3331707381</v>
      </c>
    </row>
    <row r="3192" spans="1:6" x14ac:dyDescent="0.35">
      <c r="A3192" t="s">
        <v>157</v>
      </c>
      <c r="B3192" t="s">
        <v>8</v>
      </c>
      <c r="C3192" t="s">
        <v>136</v>
      </c>
      <c r="D3192" t="s">
        <v>48</v>
      </c>
      <c r="E3192">
        <v>2030</v>
      </c>
      <c r="F3192">
        <v>612574.40628991346</v>
      </c>
    </row>
    <row r="3193" spans="1:6" x14ac:dyDescent="0.35">
      <c r="A3193" t="s">
        <v>157</v>
      </c>
      <c r="B3193" t="s">
        <v>8</v>
      </c>
      <c r="C3193" t="s">
        <v>136</v>
      </c>
      <c r="D3193" t="s">
        <v>29</v>
      </c>
      <c r="E3193">
        <v>2030</v>
      </c>
      <c r="F3193">
        <v>0</v>
      </c>
    </row>
    <row r="3194" spans="1:6" x14ac:dyDescent="0.35">
      <c r="A3194" t="s">
        <v>157</v>
      </c>
      <c r="B3194" t="s">
        <v>8</v>
      </c>
      <c r="C3194" t="s">
        <v>136</v>
      </c>
      <c r="D3194" t="s">
        <v>32</v>
      </c>
      <c r="E3194">
        <v>2030</v>
      </c>
      <c r="F3194">
        <v>48843.537812418457</v>
      </c>
    </row>
    <row r="3195" spans="1:6" x14ac:dyDescent="0.35">
      <c r="A3195" t="s">
        <v>157</v>
      </c>
      <c r="B3195" t="s">
        <v>8</v>
      </c>
      <c r="C3195" t="s">
        <v>136</v>
      </c>
      <c r="D3195" t="s">
        <v>51</v>
      </c>
      <c r="E3195">
        <v>2030</v>
      </c>
      <c r="F3195">
        <v>694910.33342213533</v>
      </c>
    </row>
    <row r="3196" spans="1:6" x14ac:dyDescent="0.35">
      <c r="A3196" t="s">
        <v>157</v>
      </c>
      <c r="B3196" t="s">
        <v>8</v>
      </c>
      <c r="C3196" t="s">
        <v>136</v>
      </c>
      <c r="D3196" t="s">
        <v>50</v>
      </c>
      <c r="E3196">
        <v>2030</v>
      </c>
      <c r="F3196">
        <v>3994630.6402774383</v>
      </c>
    </row>
    <row r="3197" spans="1:6" x14ac:dyDescent="0.35">
      <c r="A3197" t="s">
        <v>157</v>
      </c>
      <c r="B3197" t="s">
        <v>8</v>
      </c>
      <c r="C3197" t="s">
        <v>136</v>
      </c>
      <c r="D3197" t="s">
        <v>54</v>
      </c>
      <c r="E3197">
        <v>2030</v>
      </c>
      <c r="F3197">
        <v>167919.08379882065</v>
      </c>
    </row>
    <row r="3198" spans="1:6" x14ac:dyDescent="0.35">
      <c r="A3198" t="s">
        <v>157</v>
      </c>
      <c r="B3198" t="s">
        <v>8</v>
      </c>
      <c r="C3198" t="s">
        <v>136</v>
      </c>
      <c r="D3198" t="s">
        <v>34</v>
      </c>
      <c r="E3198">
        <v>2030</v>
      </c>
      <c r="F3198">
        <v>0</v>
      </c>
    </row>
    <row r="3199" spans="1:6" x14ac:dyDescent="0.35">
      <c r="A3199" t="s">
        <v>157</v>
      </c>
      <c r="B3199" t="s">
        <v>8</v>
      </c>
      <c r="C3199" t="s">
        <v>136</v>
      </c>
      <c r="D3199" t="s">
        <v>33</v>
      </c>
      <c r="E3199">
        <v>2030</v>
      </c>
      <c r="F3199">
        <v>0</v>
      </c>
    </row>
    <row r="3200" spans="1:6" x14ac:dyDescent="0.35">
      <c r="A3200" t="s">
        <v>157</v>
      </c>
      <c r="B3200" t="s">
        <v>8</v>
      </c>
      <c r="C3200" t="s">
        <v>136</v>
      </c>
      <c r="D3200" t="s">
        <v>49</v>
      </c>
      <c r="E3200">
        <v>2030</v>
      </c>
      <c r="F3200">
        <v>9799278.4862896688</v>
      </c>
    </row>
    <row r="3201" spans="1:6" x14ac:dyDescent="0.35">
      <c r="A3201" t="s">
        <v>157</v>
      </c>
      <c r="B3201" t="s">
        <v>8</v>
      </c>
      <c r="C3201" t="s">
        <v>136</v>
      </c>
      <c r="D3201" t="s">
        <v>55</v>
      </c>
      <c r="E3201">
        <v>2030</v>
      </c>
      <c r="F3201">
        <v>1208383.1324071081</v>
      </c>
    </row>
    <row r="3202" spans="1:6" x14ac:dyDescent="0.35">
      <c r="A3202" t="s">
        <v>157</v>
      </c>
      <c r="B3202" t="s">
        <v>8</v>
      </c>
      <c r="C3202" t="s">
        <v>136</v>
      </c>
      <c r="D3202" t="s">
        <v>56</v>
      </c>
      <c r="E3202">
        <v>2030</v>
      </c>
      <c r="F3202">
        <v>342041.58131945692</v>
      </c>
    </row>
    <row r="3203" spans="1:6" x14ac:dyDescent="0.35">
      <c r="A3203" t="s">
        <v>157</v>
      </c>
      <c r="B3203" t="s">
        <v>8</v>
      </c>
      <c r="C3203" t="s">
        <v>136</v>
      </c>
      <c r="D3203" t="s">
        <v>57</v>
      </c>
      <c r="E3203">
        <v>2030</v>
      </c>
      <c r="F3203">
        <v>2351725.8946719994</v>
      </c>
    </row>
    <row r="3204" spans="1:6" x14ac:dyDescent="0.35">
      <c r="A3204" t="s">
        <v>157</v>
      </c>
      <c r="B3204" t="s">
        <v>8</v>
      </c>
      <c r="C3204" t="s">
        <v>136</v>
      </c>
      <c r="D3204" t="s">
        <v>58</v>
      </c>
      <c r="E3204">
        <v>2030</v>
      </c>
      <c r="F3204">
        <v>30786.229893887998</v>
      </c>
    </row>
    <row r="3205" spans="1:6" x14ac:dyDescent="0.35">
      <c r="A3205" t="s">
        <v>157</v>
      </c>
      <c r="B3205" t="s">
        <v>8</v>
      </c>
      <c r="C3205" t="s">
        <v>136</v>
      </c>
      <c r="D3205" t="s">
        <v>59</v>
      </c>
      <c r="E3205">
        <v>2030</v>
      </c>
      <c r="F3205">
        <v>3858747.1884418358</v>
      </c>
    </row>
    <row r="3206" spans="1:6" x14ac:dyDescent="0.35">
      <c r="A3206" t="s">
        <v>157</v>
      </c>
      <c r="B3206" t="s">
        <v>8</v>
      </c>
      <c r="C3206" t="s">
        <v>136</v>
      </c>
      <c r="D3206" t="s">
        <v>27</v>
      </c>
      <c r="E3206">
        <v>2050</v>
      </c>
      <c r="F3206">
        <v>4116008.1016937736</v>
      </c>
    </row>
    <row r="3207" spans="1:6" x14ac:dyDescent="0.35">
      <c r="A3207" t="s">
        <v>157</v>
      </c>
      <c r="B3207" t="s">
        <v>8</v>
      </c>
      <c r="C3207" t="s">
        <v>136</v>
      </c>
      <c r="D3207" t="s">
        <v>48</v>
      </c>
      <c r="E3207">
        <v>2050</v>
      </c>
      <c r="F3207">
        <v>612574.40628991358</v>
      </c>
    </row>
    <row r="3208" spans="1:6" x14ac:dyDescent="0.35">
      <c r="A3208" t="s">
        <v>157</v>
      </c>
      <c r="B3208" t="s">
        <v>8</v>
      </c>
      <c r="C3208" t="s">
        <v>136</v>
      </c>
      <c r="D3208" t="s">
        <v>29</v>
      </c>
      <c r="E3208">
        <v>2050</v>
      </c>
      <c r="F3208">
        <v>0</v>
      </c>
    </row>
    <row r="3209" spans="1:6" x14ac:dyDescent="0.35">
      <c r="A3209" t="s">
        <v>157</v>
      </c>
      <c r="B3209" t="s">
        <v>8</v>
      </c>
      <c r="C3209" t="s">
        <v>136</v>
      </c>
      <c r="D3209" t="s">
        <v>32</v>
      </c>
      <c r="E3209">
        <v>2050</v>
      </c>
      <c r="F3209">
        <v>48843.537812418464</v>
      </c>
    </row>
    <row r="3210" spans="1:6" x14ac:dyDescent="0.35">
      <c r="A3210" t="s">
        <v>157</v>
      </c>
      <c r="B3210" t="s">
        <v>8</v>
      </c>
      <c r="C3210" t="s">
        <v>136</v>
      </c>
      <c r="D3210" t="s">
        <v>51</v>
      </c>
      <c r="E3210">
        <v>2050</v>
      </c>
      <c r="F3210">
        <v>694910.33342213545</v>
      </c>
    </row>
    <row r="3211" spans="1:6" x14ac:dyDescent="0.35">
      <c r="A3211" t="s">
        <v>157</v>
      </c>
      <c r="B3211" t="s">
        <v>8</v>
      </c>
      <c r="C3211" t="s">
        <v>136</v>
      </c>
      <c r="D3211" t="s">
        <v>50</v>
      </c>
      <c r="E3211">
        <v>2050</v>
      </c>
      <c r="F3211">
        <v>3994630.6402774393</v>
      </c>
    </row>
    <row r="3212" spans="1:6" x14ac:dyDescent="0.35">
      <c r="A3212" t="s">
        <v>157</v>
      </c>
      <c r="B3212" t="s">
        <v>8</v>
      </c>
      <c r="C3212" t="s">
        <v>136</v>
      </c>
      <c r="D3212" t="s">
        <v>54</v>
      </c>
      <c r="E3212">
        <v>2050</v>
      </c>
      <c r="F3212">
        <v>167919.08379882068</v>
      </c>
    </row>
    <row r="3213" spans="1:6" x14ac:dyDescent="0.35">
      <c r="A3213" t="s">
        <v>157</v>
      </c>
      <c r="B3213" t="s">
        <v>8</v>
      </c>
      <c r="C3213" t="s">
        <v>136</v>
      </c>
      <c r="D3213" t="s">
        <v>34</v>
      </c>
      <c r="E3213">
        <v>2050</v>
      </c>
      <c r="F3213">
        <v>0</v>
      </c>
    </row>
    <row r="3214" spans="1:6" x14ac:dyDescent="0.35">
      <c r="A3214" t="s">
        <v>157</v>
      </c>
      <c r="B3214" t="s">
        <v>8</v>
      </c>
      <c r="C3214" t="s">
        <v>136</v>
      </c>
      <c r="D3214" t="s">
        <v>33</v>
      </c>
      <c r="E3214">
        <v>2050</v>
      </c>
      <c r="F3214">
        <v>0</v>
      </c>
    </row>
    <row r="3215" spans="1:6" x14ac:dyDescent="0.35">
      <c r="A3215" t="s">
        <v>157</v>
      </c>
      <c r="B3215" t="s">
        <v>8</v>
      </c>
      <c r="C3215" t="s">
        <v>136</v>
      </c>
      <c r="D3215" t="s">
        <v>49</v>
      </c>
      <c r="E3215">
        <v>2050</v>
      </c>
      <c r="F3215">
        <v>9799278.4862896707</v>
      </c>
    </row>
    <row r="3216" spans="1:6" x14ac:dyDescent="0.35">
      <c r="A3216" t="s">
        <v>157</v>
      </c>
      <c r="B3216" t="s">
        <v>8</v>
      </c>
      <c r="C3216" t="s">
        <v>136</v>
      </c>
      <c r="D3216" t="s">
        <v>55</v>
      </c>
      <c r="E3216">
        <v>2050</v>
      </c>
      <c r="F3216">
        <v>1208383.1324071086</v>
      </c>
    </row>
    <row r="3217" spans="1:6" x14ac:dyDescent="0.35">
      <c r="A3217" t="s">
        <v>157</v>
      </c>
      <c r="B3217" t="s">
        <v>8</v>
      </c>
      <c r="C3217" t="s">
        <v>136</v>
      </c>
      <c r="D3217" t="s">
        <v>56</v>
      </c>
      <c r="E3217">
        <v>2050</v>
      </c>
      <c r="F3217">
        <v>410449.89758334839</v>
      </c>
    </row>
    <row r="3218" spans="1:6" x14ac:dyDescent="0.35">
      <c r="A3218" t="s">
        <v>157</v>
      </c>
      <c r="B3218" t="s">
        <v>8</v>
      </c>
      <c r="C3218" t="s">
        <v>136</v>
      </c>
      <c r="D3218" t="s">
        <v>57</v>
      </c>
      <c r="E3218">
        <v>2050</v>
      </c>
      <c r="F3218">
        <v>2779312.4209759999</v>
      </c>
    </row>
    <row r="3219" spans="1:6" x14ac:dyDescent="0.35">
      <c r="A3219" t="s">
        <v>157</v>
      </c>
      <c r="B3219" t="s">
        <v>8</v>
      </c>
      <c r="C3219" t="s">
        <v>136</v>
      </c>
      <c r="D3219" t="s">
        <v>58</v>
      </c>
      <c r="E3219">
        <v>2050</v>
      </c>
      <c r="F3219">
        <v>30786.229893888001</v>
      </c>
    </row>
    <row r="3220" spans="1:6" x14ac:dyDescent="0.35">
      <c r="A3220" t="s">
        <v>157</v>
      </c>
      <c r="B3220" t="s">
        <v>8</v>
      </c>
      <c r="C3220" t="s">
        <v>136</v>
      </c>
      <c r="D3220" t="s">
        <v>59</v>
      </c>
      <c r="E3220">
        <v>2050</v>
      </c>
      <c r="F3220">
        <v>3858747.1884418367</v>
      </c>
    </row>
    <row r="3221" spans="1:6" x14ac:dyDescent="0.35">
      <c r="A3221" t="s">
        <v>157</v>
      </c>
      <c r="B3221" t="s">
        <v>8</v>
      </c>
      <c r="C3221" t="s">
        <v>138</v>
      </c>
      <c r="D3221" t="s">
        <v>27</v>
      </c>
      <c r="E3221">
        <v>2019</v>
      </c>
      <c r="F3221">
        <v>721621.60770550335</v>
      </c>
    </row>
    <row r="3222" spans="1:6" x14ac:dyDescent="0.35">
      <c r="A3222" t="s">
        <v>157</v>
      </c>
      <c r="B3222" t="s">
        <v>8</v>
      </c>
      <c r="C3222" t="s">
        <v>138</v>
      </c>
      <c r="D3222" t="s">
        <v>48</v>
      </c>
      <c r="E3222">
        <v>2019</v>
      </c>
      <c r="F3222">
        <v>94889.448034412548</v>
      </c>
    </row>
    <row r="3223" spans="1:6" x14ac:dyDescent="0.35">
      <c r="A3223" t="s">
        <v>157</v>
      </c>
      <c r="B3223" t="s">
        <v>8</v>
      </c>
      <c r="C3223" t="s">
        <v>138</v>
      </c>
      <c r="D3223" t="s">
        <v>29</v>
      </c>
      <c r="E3223">
        <v>2019</v>
      </c>
      <c r="F3223">
        <v>0</v>
      </c>
    </row>
    <row r="3224" spans="1:6" x14ac:dyDescent="0.35">
      <c r="A3224" t="s">
        <v>157</v>
      </c>
      <c r="B3224" t="s">
        <v>8</v>
      </c>
      <c r="C3224" t="s">
        <v>138</v>
      </c>
      <c r="D3224" t="s">
        <v>32</v>
      </c>
      <c r="E3224">
        <v>2019</v>
      </c>
      <c r="F3224">
        <v>7916.616753740097</v>
      </c>
    </row>
    <row r="3225" spans="1:6" x14ac:dyDescent="0.35">
      <c r="A3225" t="s">
        <v>157</v>
      </c>
      <c r="B3225" t="s">
        <v>8</v>
      </c>
      <c r="C3225" t="s">
        <v>138</v>
      </c>
      <c r="D3225" t="s">
        <v>51</v>
      </c>
      <c r="E3225">
        <v>2019</v>
      </c>
      <c r="F3225">
        <v>103245.87683002709</v>
      </c>
    </row>
    <row r="3226" spans="1:6" x14ac:dyDescent="0.35">
      <c r="A3226" t="s">
        <v>157</v>
      </c>
      <c r="B3226" t="s">
        <v>8</v>
      </c>
      <c r="C3226" t="s">
        <v>138</v>
      </c>
      <c r="D3226" t="s">
        <v>50</v>
      </c>
      <c r="E3226">
        <v>2019</v>
      </c>
      <c r="F3226">
        <v>694353.2611092875</v>
      </c>
    </row>
    <row r="3227" spans="1:6" x14ac:dyDescent="0.35">
      <c r="A3227" t="s">
        <v>157</v>
      </c>
      <c r="B3227" t="s">
        <v>8</v>
      </c>
      <c r="C3227" t="s">
        <v>138</v>
      </c>
      <c r="D3227" t="s">
        <v>54</v>
      </c>
      <c r="E3227">
        <v>2019</v>
      </c>
      <c r="F3227">
        <v>26278.769501998373</v>
      </c>
    </row>
    <row r="3228" spans="1:6" x14ac:dyDescent="0.35">
      <c r="A3228" t="s">
        <v>157</v>
      </c>
      <c r="B3228" t="s">
        <v>8</v>
      </c>
      <c r="C3228" t="s">
        <v>138</v>
      </c>
      <c r="D3228" t="s">
        <v>34</v>
      </c>
      <c r="E3228">
        <v>2019</v>
      </c>
      <c r="F3228">
        <v>0</v>
      </c>
    </row>
    <row r="3229" spans="1:6" x14ac:dyDescent="0.35">
      <c r="A3229" t="s">
        <v>157</v>
      </c>
      <c r="B3229" t="s">
        <v>8</v>
      </c>
      <c r="C3229" t="s">
        <v>138</v>
      </c>
      <c r="D3229" t="s">
        <v>33</v>
      </c>
      <c r="E3229">
        <v>2019</v>
      </c>
      <c r="F3229">
        <v>0</v>
      </c>
    </row>
    <row r="3230" spans="1:6" x14ac:dyDescent="0.35">
      <c r="A3230" t="s">
        <v>157</v>
      </c>
      <c r="B3230" t="s">
        <v>8</v>
      </c>
      <c r="C3230" t="s">
        <v>138</v>
      </c>
      <c r="D3230" t="s">
        <v>49</v>
      </c>
      <c r="E3230">
        <v>2019</v>
      </c>
      <c r="F3230">
        <v>1502068.0760117143</v>
      </c>
    </row>
    <row r="3231" spans="1:6" x14ac:dyDescent="0.35">
      <c r="A3231" t="s">
        <v>157</v>
      </c>
      <c r="B3231" t="s">
        <v>8</v>
      </c>
      <c r="C3231" t="s">
        <v>138</v>
      </c>
      <c r="D3231" t="s">
        <v>55</v>
      </c>
      <c r="E3231">
        <v>2019</v>
      </c>
      <c r="F3231">
        <v>186040.49371289223</v>
      </c>
    </row>
    <row r="3232" spans="1:6" x14ac:dyDescent="0.35">
      <c r="A3232" t="s">
        <v>157</v>
      </c>
      <c r="B3232" t="s">
        <v>8</v>
      </c>
      <c r="C3232" t="s">
        <v>138</v>
      </c>
      <c r="D3232" t="s">
        <v>56</v>
      </c>
      <c r="E3232">
        <v>2019</v>
      </c>
      <c r="F3232">
        <v>0</v>
      </c>
    </row>
    <row r="3233" spans="1:6" x14ac:dyDescent="0.35">
      <c r="A3233" t="s">
        <v>157</v>
      </c>
      <c r="B3233" t="s">
        <v>8</v>
      </c>
      <c r="C3233" t="s">
        <v>138</v>
      </c>
      <c r="D3233" t="s">
        <v>57</v>
      </c>
      <c r="E3233">
        <v>2019</v>
      </c>
      <c r="F3233">
        <v>0</v>
      </c>
    </row>
    <row r="3234" spans="1:6" x14ac:dyDescent="0.35">
      <c r="A3234" t="s">
        <v>157</v>
      </c>
      <c r="B3234" t="s">
        <v>8</v>
      </c>
      <c r="C3234" t="s">
        <v>138</v>
      </c>
      <c r="D3234" t="s">
        <v>58</v>
      </c>
      <c r="E3234">
        <v>2019</v>
      </c>
      <c r="F3234">
        <v>4837.9324606189475</v>
      </c>
    </row>
    <row r="3235" spans="1:6" x14ac:dyDescent="0.35">
      <c r="A3235" t="s">
        <v>157</v>
      </c>
      <c r="B3235" t="s">
        <v>8</v>
      </c>
      <c r="C3235" t="s">
        <v>138</v>
      </c>
      <c r="D3235" t="s">
        <v>59</v>
      </c>
      <c r="E3235">
        <v>2019</v>
      </c>
      <c r="F3235">
        <v>592646.72642582108</v>
      </c>
    </row>
    <row r="3236" spans="1:6" x14ac:dyDescent="0.35">
      <c r="A3236" t="s">
        <v>157</v>
      </c>
      <c r="B3236" t="s">
        <v>8</v>
      </c>
      <c r="C3236" t="s">
        <v>138</v>
      </c>
      <c r="D3236" t="s">
        <v>27</v>
      </c>
      <c r="E3236">
        <v>2030</v>
      </c>
      <c r="F3236">
        <v>519637.93581515481</v>
      </c>
    </row>
    <row r="3237" spans="1:6" x14ac:dyDescent="0.35">
      <c r="A3237" t="s">
        <v>157</v>
      </c>
      <c r="B3237" t="s">
        <v>8</v>
      </c>
      <c r="C3237" t="s">
        <v>138</v>
      </c>
      <c r="D3237" t="s">
        <v>48</v>
      </c>
      <c r="E3237">
        <v>2030</v>
      </c>
      <c r="F3237">
        <v>75188.084245687161</v>
      </c>
    </row>
    <row r="3238" spans="1:6" x14ac:dyDescent="0.35">
      <c r="A3238" t="s">
        <v>157</v>
      </c>
      <c r="B3238" t="s">
        <v>8</v>
      </c>
      <c r="C3238" t="s">
        <v>138</v>
      </c>
      <c r="D3238" t="s">
        <v>29</v>
      </c>
      <c r="E3238">
        <v>2030</v>
      </c>
      <c r="F3238">
        <v>0</v>
      </c>
    </row>
    <row r="3239" spans="1:6" x14ac:dyDescent="0.35">
      <c r="A3239" t="s">
        <v>157</v>
      </c>
      <c r="B3239" t="s">
        <v>8</v>
      </c>
      <c r="C3239" t="s">
        <v>138</v>
      </c>
      <c r="D3239" t="s">
        <v>32</v>
      </c>
      <c r="E3239">
        <v>2030</v>
      </c>
      <c r="F3239">
        <v>5995.111774486154</v>
      </c>
    </row>
    <row r="3240" spans="1:6" x14ac:dyDescent="0.35">
      <c r="A3240" t="s">
        <v>157</v>
      </c>
      <c r="B3240" t="s">
        <v>8</v>
      </c>
      <c r="C3240" t="s">
        <v>138</v>
      </c>
      <c r="D3240" t="s">
        <v>51</v>
      </c>
      <c r="E3240">
        <v>2030</v>
      </c>
      <c r="F3240">
        <v>85294.090246098451</v>
      </c>
    </row>
    <row r="3241" spans="1:6" x14ac:dyDescent="0.35">
      <c r="A3241" t="s">
        <v>157</v>
      </c>
      <c r="B3241" t="s">
        <v>8</v>
      </c>
      <c r="C3241" t="s">
        <v>138</v>
      </c>
      <c r="D3241" t="s">
        <v>50</v>
      </c>
      <c r="E3241">
        <v>2030</v>
      </c>
      <c r="F3241">
        <v>490305.54007415898</v>
      </c>
    </row>
    <row r="3242" spans="1:6" x14ac:dyDescent="0.35">
      <c r="A3242" t="s">
        <v>157</v>
      </c>
      <c r="B3242" t="s">
        <v>8</v>
      </c>
      <c r="C3242" t="s">
        <v>138</v>
      </c>
      <c r="D3242" t="s">
        <v>54</v>
      </c>
      <c r="E3242">
        <v>2030</v>
      </c>
      <c r="F3242">
        <v>20610.580673115885</v>
      </c>
    </row>
    <row r="3243" spans="1:6" x14ac:dyDescent="0.35">
      <c r="A3243" t="s">
        <v>157</v>
      </c>
      <c r="B3243" t="s">
        <v>8</v>
      </c>
      <c r="C3243" t="s">
        <v>138</v>
      </c>
      <c r="D3243" t="s">
        <v>34</v>
      </c>
      <c r="E3243">
        <v>2030</v>
      </c>
      <c r="F3243">
        <v>0</v>
      </c>
    </row>
    <row r="3244" spans="1:6" x14ac:dyDescent="0.35">
      <c r="A3244" t="s">
        <v>157</v>
      </c>
      <c r="B3244" t="s">
        <v>8</v>
      </c>
      <c r="C3244" t="s">
        <v>138</v>
      </c>
      <c r="D3244" t="s">
        <v>33</v>
      </c>
      <c r="E3244">
        <v>2030</v>
      </c>
      <c r="F3244">
        <v>0</v>
      </c>
    </row>
    <row r="3245" spans="1:6" x14ac:dyDescent="0.35">
      <c r="A3245" t="s">
        <v>157</v>
      </c>
      <c r="B3245" t="s">
        <v>8</v>
      </c>
      <c r="C3245" t="s">
        <v>138</v>
      </c>
      <c r="D3245" t="s">
        <v>49</v>
      </c>
      <c r="E3245">
        <v>2030</v>
      </c>
      <c r="F3245">
        <v>1202774.665099862</v>
      </c>
    </row>
    <row r="3246" spans="1:6" x14ac:dyDescent="0.35">
      <c r="A3246" t="s">
        <v>157</v>
      </c>
      <c r="B3246" t="s">
        <v>8</v>
      </c>
      <c r="C3246" t="s">
        <v>138</v>
      </c>
      <c r="D3246" t="s">
        <v>55</v>
      </c>
      <c r="E3246">
        <v>2030</v>
      </c>
      <c r="F3246">
        <v>148318.32970425067</v>
      </c>
    </row>
    <row r="3247" spans="1:6" x14ac:dyDescent="0.35">
      <c r="A3247" t="s">
        <v>157</v>
      </c>
      <c r="B3247" t="s">
        <v>8</v>
      </c>
      <c r="C3247" t="s">
        <v>138</v>
      </c>
      <c r="D3247" t="s">
        <v>56</v>
      </c>
      <c r="E3247">
        <v>2030</v>
      </c>
      <c r="F3247">
        <v>41982.575451583703</v>
      </c>
    </row>
    <row r="3248" spans="1:6" x14ac:dyDescent="0.35">
      <c r="A3248" t="s">
        <v>157</v>
      </c>
      <c r="B3248" t="s">
        <v>8</v>
      </c>
      <c r="C3248" t="s">
        <v>138</v>
      </c>
      <c r="D3248" t="s">
        <v>57</v>
      </c>
      <c r="E3248">
        <v>2030</v>
      </c>
      <c r="F3248">
        <v>288653.52988266665</v>
      </c>
    </row>
    <row r="3249" spans="1:6" x14ac:dyDescent="0.35">
      <c r="A3249" t="s">
        <v>157</v>
      </c>
      <c r="B3249" t="s">
        <v>8</v>
      </c>
      <c r="C3249" t="s">
        <v>138</v>
      </c>
      <c r="D3249" t="s">
        <v>58</v>
      </c>
      <c r="E3249">
        <v>2030</v>
      </c>
      <c r="F3249">
        <v>3778.7371184639996</v>
      </c>
    </row>
    <row r="3250" spans="1:6" x14ac:dyDescent="0.35">
      <c r="A3250" t="s">
        <v>157</v>
      </c>
      <c r="B3250" t="s">
        <v>8</v>
      </c>
      <c r="C3250" t="s">
        <v>138</v>
      </c>
      <c r="D3250" t="s">
        <v>59</v>
      </c>
      <c r="E3250">
        <v>2030</v>
      </c>
      <c r="F3250">
        <v>473627.04956051067</v>
      </c>
    </row>
    <row r="3251" spans="1:6" x14ac:dyDescent="0.35">
      <c r="A3251" t="s">
        <v>157</v>
      </c>
      <c r="B3251" t="s">
        <v>8</v>
      </c>
      <c r="C3251" t="s">
        <v>138</v>
      </c>
      <c r="D3251" t="s">
        <v>27</v>
      </c>
      <c r="E3251">
        <v>2050</v>
      </c>
      <c r="F3251">
        <v>505203.54870917829</v>
      </c>
    </row>
    <row r="3252" spans="1:6" x14ac:dyDescent="0.35">
      <c r="A3252" t="s">
        <v>157</v>
      </c>
      <c r="B3252" t="s">
        <v>8</v>
      </c>
      <c r="C3252" t="s">
        <v>138</v>
      </c>
      <c r="D3252" t="s">
        <v>48</v>
      </c>
      <c r="E3252">
        <v>2050</v>
      </c>
      <c r="F3252">
        <v>75188.084245687161</v>
      </c>
    </row>
    <row r="3253" spans="1:6" x14ac:dyDescent="0.35">
      <c r="A3253" t="s">
        <v>157</v>
      </c>
      <c r="B3253" t="s">
        <v>8</v>
      </c>
      <c r="C3253" t="s">
        <v>138</v>
      </c>
      <c r="D3253" t="s">
        <v>29</v>
      </c>
      <c r="E3253">
        <v>2050</v>
      </c>
      <c r="F3253">
        <v>0</v>
      </c>
    </row>
    <row r="3254" spans="1:6" x14ac:dyDescent="0.35">
      <c r="A3254" t="s">
        <v>157</v>
      </c>
      <c r="B3254" t="s">
        <v>8</v>
      </c>
      <c r="C3254" t="s">
        <v>138</v>
      </c>
      <c r="D3254" t="s">
        <v>32</v>
      </c>
      <c r="E3254">
        <v>2050</v>
      </c>
      <c r="F3254">
        <v>5995.111774486154</v>
      </c>
    </row>
    <row r="3255" spans="1:6" x14ac:dyDescent="0.35">
      <c r="A3255" t="s">
        <v>157</v>
      </c>
      <c r="B3255" t="s">
        <v>8</v>
      </c>
      <c r="C3255" t="s">
        <v>138</v>
      </c>
      <c r="D3255" t="s">
        <v>51</v>
      </c>
      <c r="E3255">
        <v>2050</v>
      </c>
      <c r="F3255">
        <v>85294.090246098451</v>
      </c>
    </row>
    <row r="3256" spans="1:6" x14ac:dyDescent="0.35">
      <c r="A3256" t="s">
        <v>157</v>
      </c>
      <c r="B3256" t="s">
        <v>8</v>
      </c>
      <c r="C3256" t="s">
        <v>138</v>
      </c>
      <c r="D3256" t="s">
        <v>50</v>
      </c>
      <c r="E3256">
        <v>2050</v>
      </c>
      <c r="F3256">
        <v>490305.54007415898</v>
      </c>
    </row>
    <row r="3257" spans="1:6" x14ac:dyDescent="0.35">
      <c r="A3257" t="s">
        <v>157</v>
      </c>
      <c r="B3257" t="s">
        <v>8</v>
      </c>
      <c r="C3257" t="s">
        <v>138</v>
      </c>
      <c r="D3257" t="s">
        <v>54</v>
      </c>
      <c r="E3257">
        <v>2050</v>
      </c>
      <c r="F3257">
        <v>20610.580673115885</v>
      </c>
    </row>
    <row r="3258" spans="1:6" x14ac:dyDescent="0.35">
      <c r="A3258" t="s">
        <v>157</v>
      </c>
      <c r="B3258" t="s">
        <v>8</v>
      </c>
      <c r="C3258" t="s">
        <v>138</v>
      </c>
      <c r="D3258" t="s">
        <v>34</v>
      </c>
      <c r="E3258">
        <v>2050</v>
      </c>
      <c r="F3258">
        <v>0</v>
      </c>
    </row>
    <row r="3259" spans="1:6" x14ac:dyDescent="0.35">
      <c r="A3259" t="s">
        <v>157</v>
      </c>
      <c r="B3259" t="s">
        <v>8</v>
      </c>
      <c r="C3259" t="s">
        <v>138</v>
      </c>
      <c r="D3259" t="s">
        <v>33</v>
      </c>
      <c r="E3259">
        <v>2050</v>
      </c>
      <c r="F3259">
        <v>0</v>
      </c>
    </row>
    <row r="3260" spans="1:6" x14ac:dyDescent="0.35">
      <c r="A3260" t="s">
        <v>157</v>
      </c>
      <c r="B3260" t="s">
        <v>8</v>
      </c>
      <c r="C3260" t="s">
        <v>138</v>
      </c>
      <c r="D3260" t="s">
        <v>49</v>
      </c>
      <c r="E3260">
        <v>2050</v>
      </c>
      <c r="F3260">
        <v>1202774.665099862</v>
      </c>
    </row>
    <row r="3261" spans="1:6" x14ac:dyDescent="0.35">
      <c r="A3261" t="s">
        <v>157</v>
      </c>
      <c r="B3261" t="s">
        <v>8</v>
      </c>
      <c r="C3261" t="s">
        <v>138</v>
      </c>
      <c r="D3261" t="s">
        <v>55</v>
      </c>
      <c r="E3261">
        <v>2050</v>
      </c>
      <c r="F3261">
        <v>148318.32970425067</v>
      </c>
    </row>
    <row r="3262" spans="1:6" x14ac:dyDescent="0.35">
      <c r="A3262" t="s">
        <v>157</v>
      </c>
      <c r="B3262" t="s">
        <v>8</v>
      </c>
      <c r="C3262" t="s">
        <v>138</v>
      </c>
      <c r="D3262" t="s">
        <v>56</v>
      </c>
      <c r="E3262">
        <v>2050</v>
      </c>
      <c r="F3262">
        <v>50379.090541900448</v>
      </c>
    </row>
    <row r="3263" spans="1:6" x14ac:dyDescent="0.35">
      <c r="A3263" t="s">
        <v>157</v>
      </c>
      <c r="B3263" t="s">
        <v>8</v>
      </c>
      <c r="C3263" t="s">
        <v>138</v>
      </c>
      <c r="D3263" t="s">
        <v>57</v>
      </c>
      <c r="E3263">
        <v>2050</v>
      </c>
      <c r="F3263">
        <v>341135.98986133334</v>
      </c>
    </row>
    <row r="3264" spans="1:6" x14ac:dyDescent="0.35">
      <c r="A3264" t="s">
        <v>157</v>
      </c>
      <c r="B3264" t="s">
        <v>8</v>
      </c>
      <c r="C3264" t="s">
        <v>138</v>
      </c>
      <c r="D3264" t="s">
        <v>58</v>
      </c>
      <c r="E3264">
        <v>2050</v>
      </c>
      <c r="F3264">
        <v>3778.7371184639996</v>
      </c>
    </row>
    <row r="3265" spans="1:6" x14ac:dyDescent="0.35">
      <c r="A3265" t="s">
        <v>157</v>
      </c>
      <c r="B3265" t="s">
        <v>8</v>
      </c>
      <c r="C3265" t="s">
        <v>138</v>
      </c>
      <c r="D3265" t="s">
        <v>59</v>
      </c>
      <c r="E3265">
        <v>2050</v>
      </c>
      <c r="F3265">
        <v>473627.04956051067</v>
      </c>
    </row>
    <row r="3266" spans="1:6" x14ac:dyDescent="0.35">
      <c r="A3266" t="s">
        <v>157</v>
      </c>
      <c r="B3266" t="s">
        <v>13</v>
      </c>
      <c r="C3266" t="s">
        <v>136</v>
      </c>
      <c r="D3266" t="s">
        <v>48</v>
      </c>
      <c r="E3266">
        <v>2019</v>
      </c>
      <c r="F3266">
        <v>1162838.9310658486</v>
      </c>
    </row>
    <row r="3267" spans="1:6" x14ac:dyDescent="0.35">
      <c r="A3267" t="s">
        <v>157</v>
      </c>
      <c r="B3267" t="s">
        <v>13</v>
      </c>
      <c r="C3267" t="s">
        <v>136</v>
      </c>
      <c r="D3267" t="s">
        <v>60</v>
      </c>
      <c r="E3267">
        <v>2019</v>
      </c>
      <c r="F3267">
        <v>80830.79719489353</v>
      </c>
    </row>
    <row r="3268" spans="1:6" x14ac:dyDescent="0.35">
      <c r="A3268" t="s">
        <v>157</v>
      </c>
      <c r="B3268" t="s">
        <v>13</v>
      </c>
      <c r="C3268" t="s">
        <v>136</v>
      </c>
      <c r="D3268" t="s">
        <v>61</v>
      </c>
      <c r="E3268">
        <v>2019</v>
      </c>
      <c r="F3268">
        <v>171006.78248665464</v>
      </c>
    </row>
    <row r="3269" spans="1:6" x14ac:dyDescent="0.35">
      <c r="A3269" t="s">
        <v>157</v>
      </c>
      <c r="B3269" t="s">
        <v>13</v>
      </c>
      <c r="C3269" t="s">
        <v>136</v>
      </c>
      <c r="D3269" t="s">
        <v>62</v>
      </c>
      <c r="E3269">
        <v>2019</v>
      </c>
      <c r="F3269">
        <v>1246372.8717247061</v>
      </c>
    </row>
    <row r="3270" spans="1:6" x14ac:dyDescent="0.35">
      <c r="A3270" t="s">
        <v>157</v>
      </c>
      <c r="B3270" t="s">
        <v>13</v>
      </c>
      <c r="C3270" t="s">
        <v>136</v>
      </c>
      <c r="D3270" t="s">
        <v>52</v>
      </c>
      <c r="E3270">
        <v>2019</v>
      </c>
      <c r="F3270">
        <v>530420.38785042788</v>
      </c>
    </row>
    <row r="3271" spans="1:6" x14ac:dyDescent="0.35">
      <c r="A3271" t="s">
        <v>157</v>
      </c>
      <c r="B3271" t="s">
        <v>13</v>
      </c>
      <c r="C3271" t="s">
        <v>136</v>
      </c>
      <c r="D3271" t="s">
        <v>44</v>
      </c>
      <c r="E3271">
        <v>2019</v>
      </c>
      <c r="F3271">
        <v>0</v>
      </c>
    </row>
    <row r="3272" spans="1:6" x14ac:dyDescent="0.35">
      <c r="A3272" t="s">
        <v>157</v>
      </c>
      <c r="B3272" t="s">
        <v>139</v>
      </c>
      <c r="C3272" t="s">
        <v>136</v>
      </c>
      <c r="D3272" t="s">
        <v>48</v>
      </c>
      <c r="E3272">
        <v>2019</v>
      </c>
      <c r="F3272">
        <v>0</v>
      </c>
    </row>
    <row r="3273" spans="1:6" x14ac:dyDescent="0.35">
      <c r="A3273" t="s">
        <v>157</v>
      </c>
      <c r="B3273" t="s">
        <v>139</v>
      </c>
      <c r="C3273" t="s">
        <v>136</v>
      </c>
      <c r="D3273" t="s">
        <v>60</v>
      </c>
      <c r="E3273">
        <v>2019</v>
      </c>
      <c r="F3273">
        <v>74613.043564517109</v>
      </c>
    </row>
    <row r="3274" spans="1:6" x14ac:dyDescent="0.35">
      <c r="A3274" t="s">
        <v>157</v>
      </c>
      <c r="B3274" t="s">
        <v>139</v>
      </c>
      <c r="C3274" t="s">
        <v>136</v>
      </c>
      <c r="D3274" t="s">
        <v>61</v>
      </c>
      <c r="E3274">
        <v>2019</v>
      </c>
      <c r="F3274">
        <v>0</v>
      </c>
    </row>
    <row r="3275" spans="1:6" x14ac:dyDescent="0.35">
      <c r="A3275" t="s">
        <v>157</v>
      </c>
      <c r="B3275" t="s">
        <v>139</v>
      </c>
      <c r="C3275" t="s">
        <v>136</v>
      </c>
      <c r="D3275" t="s">
        <v>78</v>
      </c>
      <c r="E3275">
        <v>2019</v>
      </c>
      <c r="F3275">
        <v>383772.68751608918</v>
      </c>
    </row>
    <row r="3276" spans="1:6" x14ac:dyDescent="0.35">
      <c r="A3276" t="s">
        <v>157</v>
      </c>
      <c r="B3276" t="s">
        <v>139</v>
      </c>
      <c r="C3276" t="s">
        <v>136</v>
      </c>
      <c r="D3276" t="s">
        <v>52</v>
      </c>
      <c r="E3276">
        <v>2019</v>
      </c>
      <c r="F3276">
        <v>0</v>
      </c>
    </row>
    <row r="3277" spans="1:6" x14ac:dyDescent="0.35">
      <c r="A3277" t="s">
        <v>157</v>
      </c>
      <c r="B3277" t="s">
        <v>139</v>
      </c>
      <c r="C3277" t="s">
        <v>136</v>
      </c>
      <c r="D3277" t="s">
        <v>44</v>
      </c>
      <c r="E3277">
        <v>2019</v>
      </c>
      <c r="F3277">
        <v>0</v>
      </c>
    </row>
    <row r="3278" spans="1:6" x14ac:dyDescent="0.35">
      <c r="A3278" t="s">
        <v>157</v>
      </c>
      <c r="B3278" t="s">
        <v>13</v>
      </c>
      <c r="C3278" t="s">
        <v>138</v>
      </c>
      <c r="D3278" t="s">
        <v>48</v>
      </c>
      <c r="E3278">
        <v>2019</v>
      </c>
      <c r="F3278">
        <v>732655.58820898295</v>
      </c>
    </row>
    <row r="3279" spans="1:6" x14ac:dyDescent="0.35">
      <c r="A3279" t="s">
        <v>157</v>
      </c>
      <c r="B3279" t="s">
        <v>13</v>
      </c>
      <c r="C3279" t="s">
        <v>138</v>
      </c>
      <c r="D3279" t="s">
        <v>60</v>
      </c>
      <c r="E3279">
        <v>2019</v>
      </c>
      <c r="F3279">
        <v>32042.520829377954</v>
      </c>
    </row>
    <row r="3280" spans="1:6" x14ac:dyDescent="0.35">
      <c r="A3280" t="s">
        <v>157</v>
      </c>
      <c r="B3280" t="s">
        <v>13</v>
      </c>
      <c r="C3280" t="s">
        <v>138</v>
      </c>
      <c r="D3280" t="s">
        <v>61</v>
      </c>
      <c r="E3280">
        <v>2019</v>
      </c>
      <c r="F3280">
        <v>38860.356190289756</v>
      </c>
    </row>
    <row r="3281" spans="1:6" x14ac:dyDescent="0.35">
      <c r="A3281" t="s">
        <v>157</v>
      </c>
      <c r="B3281" t="s">
        <v>13</v>
      </c>
      <c r="C3281" t="s">
        <v>138</v>
      </c>
      <c r="D3281" t="s">
        <v>62</v>
      </c>
      <c r="E3281">
        <v>2019</v>
      </c>
      <c r="F3281">
        <v>364819.33528776863</v>
      </c>
    </row>
    <row r="3282" spans="1:6" x14ac:dyDescent="0.35">
      <c r="A3282" t="s">
        <v>157</v>
      </c>
      <c r="B3282" t="s">
        <v>13</v>
      </c>
      <c r="C3282" t="s">
        <v>138</v>
      </c>
      <c r="D3282" t="s">
        <v>52</v>
      </c>
      <c r="E3282">
        <v>2019</v>
      </c>
      <c r="F3282">
        <v>452310.61214957217</v>
      </c>
    </row>
    <row r="3283" spans="1:6" x14ac:dyDescent="0.35">
      <c r="A3283" t="s">
        <v>157</v>
      </c>
      <c r="B3283" t="s">
        <v>13</v>
      </c>
      <c r="C3283" t="s">
        <v>138</v>
      </c>
      <c r="D3283" t="s">
        <v>44</v>
      </c>
      <c r="E3283">
        <v>2019</v>
      </c>
      <c r="F3283">
        <v>0</v>
      </c>
    </row>
    <row r="3284" spans="1:6" x14ac:dyDescent="0.35">
      <c r="A3284" t="s">
        <v>157</v>
      </c>
      <c r="B3284" t="s">
        <v>139</v>
      </c>
      <c r="C3284" t="s">
        <v>138</v>
      </c>
      <c r="D3284" t="s">
        <v>48</v>
      </c>
      <c r="E3284">
        <v>2019</v>
      </c>
      <c r="F3284">
        <v>0</v>
      </c>
    </row>
    <row r="3285" spans="1:6" x14ac:dyDescent="0.35">
      <c r="A3285" t="s">
        <v>157</v>
      </c>
      <c r="B3285" t="s">
        <v>139</v>
      </c>
      <c r="C3285" t="s">
        <v>138</v>
      </c>
      <c r="D3285" t="s">
        <v>60</v>
      </c>
      <c r="E3285">
        <v>2019</v>
      </c>
      <c r="F3285">
        <v>29577.711534810416</v>
      </c>
    </row>
    <row r="3286" spans="1:6" x14ac:dyDescent="0.35">
      <c r="A3286" t="s">
        <v>157</v>
      </c>
      <c r="B3286" t="s">
        <v>139</v>
      </c>
      <c r="C3286" t="s">
        <v>138</v>
      </c>
      <c r="D3286" t="s">
        <v>61</v>
      </c>
      <c r="E3286">
        <v>2019</v>
      </c>
      <c r="F3286">
        <v>0</v>
      </c>
    </row>
    <row r="3287" spans="1:6" x14ac:dyDescent="0.35">
      <c r="A3287" t="s">
        <v>157</v>
      </c>
      <c r="B3287" t="s">
        <v>139</v>
      </c>
      <c r="C3287" t="s">
        <v>138</v>
      </c>
      <c r="D3287" t="s">
        <v>78</v>
      </c>
      <c r="E3287">
        <v>2019</v>
      </c>
      <c r="F3287">
        <v>112332.11179209981</v>
      </c>
    </row>
    <row r="3288" spans="1:6" x14ac:dyDescent="0.35">
      <c r="A3288" t="s">
        <v>157</v>
      </c>
      <c r="B3288" t="s">
        <v>139</v>
      </c>
      <c r="C3288" t="s">
        <v>138</v>
      </c>
      <c r="D3288" t="s">
        <v>52</v>
      </c>
      <c r="E3288">
        <v>2019</v>
      </c>
      <c r="F3288">
        <v>0</v>
      </c>
    </row>
    <row r="3289" spans="1:6" x14ac:dyDescent="0.35">
      <c r="A3289" t="s">
        <v>157</v>
      </c>
      <c r="B3289" t="s">
        <v>139</v>
      </c>
      <c r="C3289" t="s">
        <v>138</v>
      </c>
      <c r="D3289" t="s">
        <v>44</v>
      </c>
      <c r="E3289">
        <v>2019</v>
      </c>
      <c r="F3289">
        <v>0</v>
      </c>
    </row>
    <row r="3290" spans="1:6" x14ac:dyDescent="0.35">
      <c r="A3290" t="s">
        <v>157</v>
      </c>
      <c r="B3290" t="s">
        <v>13</v>
      </c>
      <c r="C3290" t="s">
        <v>136</v>
      </c>
      <c r="D3290" t="s">
        <v>48</v>
      </c>
      <c r="E3290">
        <v>2030</v>
      </c>
      <c r="F3290">
        <v>1618106.4183151522</v>
      </c>
    </row>
    <row r="3291" spans="1:6" x14ac:dyDescent="0.35">
      <c r="A3291" t="s">
        <v>157</v>
      </c>
      <c r="B3291" t="s">
        <v>13</v>
      </c>
      <c r="C3291" t="s">
        <v>136</v>
      </c>
      <c r="D3291" t="s">
        <v>60</v>
      </c>
      <c r="E3291">
        <v>2030</v>
      </c>
      <c r="F3291">
        <v>127055.81934946297</v>
      </c>
    </row>
    <row r="3292" spans="1:6" x14ac:dyDescent="0.35">
      <c r="A3292" t="s">
        <v>157</v>
      </c>
      <c r="B3292" t="s">
        <v>13</v>
      </c>
      <c r="C3292" t="s">
        <v>136</v>
      </c>
      <c r="D3292" t="s">
        <v>61</v>
      </c>
      <c r="E3292">
        <v>2030</v>
      </c>
      <c r="F3292">
        <v>140070.99404320476</v>
      </c>
    </row>
    <row r="3293" spans="1:6" x14ac:dyDescent="0.35">
      <c r="A3293" t="s">
        <v>157</v>
      </c>
      <c r="B3293" t="s">
        <v>13</v>
      </c>
      <c r="C3293" t="s">
        <v>136</v>
      </c>
      <c r="D3293" t="s">
        <v>62</v>
      </c>
      <c r="E3293">
        <v>2030</v>
      </c>
      <c r="F3293">
        <v>1264435.4439343661</v>
      </c>
    </row>
    <row r="3294" spans="1:6" x14ac:dyDescent="0.35">
      <c r="A3294" t="s">
        <v>157</v>
      </c>
      <c r="B3294" t="s">
        <v>13</v>
      </c>
      <c r="C3294" t="s">
        <v>136</v>
      </c>
      <c r="D3294" t="s">
        <v>52</v>
      </c>
      <c r="E3294">
        <v>2030</v>
      </c>
      <c r="F3294">
        <v>526692.30595677684</v>
      </c>
    </row>
    <row r="3295" spans="1:6" x14ac:dyDescent="0.35">
      <c r="A3295" t="s">
        <v>157</v>
      </c>
      <c r="B3295" t="s">
        <v>13</v>
      </c>
      <c r="C3295" t="s">
        <v>136</v>
      </c>
      <c r="D3295" t="s">
        <v>44</v>
      </c>
      <c r="E3295">
        <v>2030</v>
      </c>
      <c r="F3295">
        <v>0</v>
      </c>
    </row>
    <row r="3296" spans="1:6" x14ac:dyDescent="0.35">
      <c r="A3296" t="s">
        <v>157</v>
      </c>
      <c r="B3296" t="s">
        <v>139</v>
      </c>
      <c r="C3296" t="s">
        <v>136</v>
      </c>
      <c r="D3296" t="s">
        <v>48</v>
      </c>
      <c r="E3296">
        <v>2030</v>
      </c>
      <c r="F3296">
        <v>0</v>
      </c>
    </row>
    <row r="3297" spans="1:6" x14ac:dyDescent="0.35">
      <c r="A3297" t="s">
        <v>157</v>
      </c>
      <c r="B3297" t="s">
        <v>139</v>
      </c>
      <c r="C3297" t="s">
        <v>136</v>
      </c>
      <c r="D3297" t="s">
        <v>60</v>
      </c>
      <c r="E3297">
        <v>2030</v>
      </c>
      <c r="F3297">
        <v>0</v>
      </c>
    </row>
    <row r="3298" spans="1:6" x14ac:dyDescent="0.35">
      <c r="A3298" t="s">
        <v>157</v>
      </c>
      <c r="B3298" t="s">
        <v>139</v>
      </c>
      <c r="C3298" t="s">
        <v>136</v>
      </c>
      <c r="D3298" t="s">
        <v>61</v>
      </c>
      <c r="E3298">
        <v>2030</v>
      </c>
      <c r="F3298">
        <v>0</v>
      </c>
    </row>
    <row r="3299" spans="1:6" x14ac:dyDescent="0.35">
      <c r="A3299" t="s">
        <v>157</v>
      </c>
      <c r="B3299" t="s">
        <v>139</v>
      </c>
      <c r="C3299" t="s">
        <v>136</v>
      </c>
      <c r="D3299" t="s">
        <v>78</v>
      </c>
      <c r="E3299">
        <v>2030</v>
      </c>
      <c r="F3299">
        <v>389334.36334971216</v>
      </c>
    </row>
    <row r="3300" spans="1:6" x14ac:dyDescent="0.35">
      <c r="A3300" t="s">
        <v>157</v>
      </c>
      <c r="B3300" t="s">
        <v>139</v>
      </c>
      <c r="C3300" t="s">
        <v>136</v>
      </c>
      <c r="D3300" t="s">
        <v>52</v>
      </c>
      <c r="E3300">
        <v>2030</v>
      </c>
      <c r="F3300">
        <v>0</v>
      </c>
    </row>
    <row r="3301" spans="1:6" x14ac:dyDescent="0.35">
      <c r="A3301" t="s">
        <v>157</v>
      </c>
      <c r="B3301" t="s">
        <v>139</v>
      </c>
      <c r="C3301" t="s">
        <v>136</v>
      </c>
      <c r="D3301" t="s">
        <v>44</v>
      </c>
      <c r="E3301">
        <v>2030</v>
      </c>
      <c r="F3301">
        <v>0</v>
      </c>
    </row>
    <row r="3302" spans="1:6" x14ac:dyDescent="0.35">
      <c r="A3302" t="s">
        <v>157</v>
      </c>
      <c r="B3302" t="s">
        <v>13</v>
      </c>
      <c r="C3302" t="s">
        <v>138</v>
      </c>
      <c r="D3302" t="s">
        <v>48</v>
      </c>
      <c r="E3302">
        <v>2030</v>
      </c>
      <c r="F3302">
        <v>676823.38187654421</v>
      </c>
    </row>
    <row r="3303" spans="1:6" x14ac:dyDescent="0.35">
      <c r="A3303" t="s">
        <v>157</v>
      </c>
      <c r="B3303" t="s">
        <v>13</v>
      </c>
      <c r="C3303" t="s">
        <v>138</v>
      </c>
      <c r="D3303" t="s">
        <v>60</v>
      </c>
      <c r="E3303">
        <v>2030</v>
      </c>
      <c r="F3303">
        <v>37921.540145555431</v>
      </c>
    </row>
    <row r="3304" spans="1:6" x14ac:dyDescent="0.35">
      <c r="A3304" t="s">
        <v>157</v>
      </c>
      <c r="B3304" t="s">
        <v>13</v>
      </c>
      <c r="C3304" t="s">
        <v>138</v>
      </c>
      <c r="D3304" t="s">
        <v>61</v>
      </c>
      <c r="E3304">
        <v>2030</v>
      </c>
      <c r="F3304">
        <v>39662.610991368812</v>
      </c>
    </row>
    <row r="3305" spans="1:6" x14ac:dyDescent="0.35">
      <c r="A3305" t="s">
        <v>157</v>
      </c>
      <c r="B3305" t="s">
        <v>13</v>
      </c>
      <c r="C3305" t="s">
        <v>138</v>
      </c>
      <c r="D3305" t="s">
        <v>62</v>
      </c>
      <c r="E3305">
        <v>2030</v>
      </c>
      <c r="F3305">
        <v>370106.33706436935</v>
      </c>
    </row>
    <row r="3306" spans="1:6" x14ac:dyDescent="0.35">
      <c r="A3306" t="s">
        <v>157</v>
      </c>
      <c r="B3306" t="s">
        <v>13</v>
      </c>
      <c r="C3306" t="s">
        <v>138</v>
      </c>
      <c r="D3306" t="s">
        <v>52</v>
      </c>
      <c r="E3306">
        <v>2030</v>
      </c>
      <c r="F3306">
        <v>456038.69404322316</v>
      </c>
    </row>
    <row r="3307" spans="1:6" x14ac:dyDescent="0.35">
      <c r="A3307" t="s">
        <v>157</v>
      </c>
      <c r="B3307" t="s">
        <v>13</v>
      </c>
      <c r="C3307" t="s">
        <v>138</v>
      </c>
      <c r="D3307" t="s">
        <v>44</v>
      </c>
      <c r="E3307">
        <v>2030</v>
      </c>
      <c r="F3307">
        <v>0</v>
      </c>
    </row>
    <row r="3308" spans="1:6" x14ac:dyDescent="0.35">
      <c r="A3308" t="s">
        <v>157</v>
      </c>
      <c r="B3308" t="s">
        <v>139</v>
      </c>
      <c r="C3308" t="s">
        <v>138</v>
      </c>
      <c r="D3308" t="s">
        <v>48</v>
      </c>
      <c r="E3308">
        <v>2030</v>
      </c>
      <c r="F3308">
        <v>0</v>
      </c>
    </row>
    <row r="3309" spans="1:6" x14ac:dyDescent="0.35">
      <c r="A3309" t="s">
        <v>157</v>
      </c>
      <c r="B3309" t="s">
        <v>139</v>
      </c>
      <c r="C3309" t="s">
        <v>138</v>
      </c>
      <c r="D3309" t="s">
        <v>60</v>
      </c>
      <c r="E3309">
        <v>2030</v>
      </c>
      <c r="F3309">
        <v>0</v>
      </c>
    </row>
    <row r="3310" spans="1:6" x14ac:dyDescent="0.35">
      <c r="A3310" t="s">
        <v>157</v>
      </c>
      <c r="B3310" t="s">
        <v>139</v>
      </c>
      <c r="C3310" t="s">
        <v>138</v>
      </c>
      <c r="D3310" t="s">
        <v>61</v>
      </c>
      <c r="E3310">
        <v>2030</v>
      </c>
      <c r="F3310">
        <v>0</v>
      </c>
    </row>
    <row r="3311" spans="1:6" x14ac:dyDescent="0.35">
      <c r="A3311" t="s">
        <v>157</v>
      </c>
      <c r="B3311" t="s">
        <v>139</v>
      </c>
      <c r="C3311" t="s">
        <v>138</v>
      </c>
      <c r="D3311" t="s">
        <v>78</v>
      </c>
      <c r="E3311">
        <v>2030</v>
      </c>
      <c r="F3311">
        <v>113960.04106329833</v>
      </c>
    </row>
    <row r="3312" spans="1:6" x14ac:dyDescent="0.35">
      <c r="A3312" t="s">
        <v>157</v>
      </c>
      <c r="B3312" t="s">
        <v>139</v>
      </c>
      <c r="C3312" t="s">
        <v>138</v>
      </c>
      <c r="D3312" t="s">
        <v>52</v>
      </c>
      <c r="E3312">
        <v>2030</v>
      </c>
      <c r="F3312">
        <v>0</v>
      </c>
    </row>
    <row r="3313" spans="1:6" x14ac:dyDescent="0.35">
      <c r="A3313" t="s">
        <v>157</v>
      </c>
      <c r="B3313" t="s">
        <v>139</v>
      </c>
      <c r="C3313" t="s">
        <v>138</v>
      </c>
      <c r="D3313" t="s">
        <v>44</v>
      </c>
      <c r="E3313">
        <v>2030</v>
      </c>
      <c r="F3313">
        <v>0</v>
      </c>
    </row>
    <row r="3314" spans="1:6" x14ac:dyDescent="0.35">
      <c r="A3314" t="s">
        <v>157</v>
      </c>
      <c r="B3314" t="s">
        <v>13</v>
      </c>
      <c r="C3314" t="s">
        <v>136</v>
      </c>
      <c r="D3314" t="s">
        <v>48</v>
      </c>
      <c r="E3314">
        <v>2050</v>
      </c>
      <c r="F3314">
        <v>1294353.9164493976</v>
      </c>
    </row>
    <row r="3315" spans="1:6" x14ac:dyDescent="0.35">
      <c r="A3315" t="s">
        <v>157</v>
      </c>
      <c r="B3315" t="s">
        <v>13</v>
      </c>
      <c r="C3315" t="s">
        <v>136</v>
      </c>
      <c r="D3315" t="s">
        <v>60</v>
      </c>
      <c r="E3315">
        <v>2050</v>
      </c>
      <c r="F3315">
        <v>117673.38022044121</v>
      </c>
    </row>
    <row r="3316" spans="1:6" x14ac:dyDescent="0.35">
      <c r="A3316" t="s">
        <v>157</v>
      </c>
      <c r="B3316" t="s">
        <v>13</v>
      </c>
      <c r="C3316" t="s">
        <v>136</v>
      </c>
      <c r="D3316" t="s">
        <v>61</v>
      </c>
      <c r="E3316">
        <v>2050</v>
      </c>
      <c r="F3316">
        <v>131051.12576863175</v>
      </c>
    </row>
    <row r="3317" spans="1:6" x14ac:dyDescent="0.35">
      <c r="A3317" t="s">
        <v>157</v>
      </c>
      <c r="B3317" t="s">
        <v>13</v>
      </c>
      <c r="C3317" t="s">
        <v>136</v>
      </c>
      <c r="D3317" t="s">
        <v>62</v>
      </c>
      <c r="E3317">
        <v>2050</v>
      </c>
      <c r="F3317">
        <v>1242702.0334346909</v>
      </c>
    </row>
    <row r="3318" spans="1:6" x14ac:dyDescent="0.35">
      <c r="A3318" t="s">
        <v>157</v>
      </c>
      <c r="B3318" t="s">
        <v>13</v>
      </c>
      <c r="C3318" t="s">
        <v>136</v>
      </c>
      <c r="D3318" t="s">
        <v>52</v>
      </c>
      <c r="E3318">
        <v>2050</v>
      </c>
      <c r="F3318">
        <v>524840.3181212655</v>
      </c>
    </row>
    <row r="3319" spans="1:6" x14ac:dyDescent="0.35">
      <c r="A3319" t="s">
        <v>157</v>
      </c>
      <c r="B3319" t="s">
        <v>13</v>
      </c>
      <c r="C3319" t="s">
        <v>136</v>
      </c>
      <c r="D3319" t="s">
        <v>44</v>
      </c>
      <c r="E3319">
        <v>2050</v>
      </c>
      <c r="F3319">
        <v>0</v>
      </c>
    </row>
    <row r="3320" spans="1:6" x14ac:dyDescent="0.35">
      <c r="A3320" t="s">
        <v>157</v>
      </c>
      <c r="B3320" t="s">
        <v>139</v>
      </c>
      <c r="C3320" t="s">
        <v>136</v>
      </c>
      <c r="D3320" t="s">
        <v>48</v>
      </c>
      <c r="E3320">
        <v>2050</v>
      </c>
      <c r="F3320">
        <v>0</v>
      </c>
    </row>
    <row r="3321" spans="1:6" x14ac:dyDescent="0.35">
      <c r="A3321" t="s">
        <v>157</v>
      </c>
      <c r="B3321" t="s">
        <v>139</v>
      </c>
      <c r="C3321" t="s">
        <v>136</v>
      </c>
      <c r="D3321" t="s">
        <v>60</v>
      </c>
      <c r="E3321">
        <v>2050</v>
      </c>
      <c r="F3321">
        <v>0</v>
      </c>
    </row>
    <row r="3322" spans="1:6" x14ac:dyDescent="0.35">
      <c r="A3322" t="s">
        <v>157</v>
      </c>
      <c r="B3322" t="s">
        <v>139</v>
      </c>
      <c r="C3322" t="s">
        <v>136</v>
      </c>
      <c r="D3322" t="s">
        <v>61</v>
      </c>
      <c r="E3322">
        <v>2050</v>
      </c>
      <c r="F3322">
        <v>0</v>
      </c>
    </row>
    <row r="3323" spans="1:6" x14ac:dyDescent="0.35">
      <c r="A3323" t="s">
        <v>157</v>
      </c>
      <c r="B3323" t="s">
        <v>139</v>
      </c>
      <c r="C3323" t="s">
        <v>136</v>
      </c>
      <c r="D3323" t="s">
        <v>78</v>
      </c>
      <c r="E3323">
        <v>2050</v>
      </c>
      <c r="F3323">
        <v>384135.61750905059</v>
      </c>
    </row>
    <row r="3324" spans="1:6" x14ac:dyDescent="0.35">
      <c r="A3324" t="s">
        <v>157</v>
      </c>
      <c r="B3324" t="s">
        <v>139</v>
      </c>
      <c r="C3324" t="s">
        <v>136</v>
      </c>
      <c r="D3324" t="s">
        <v>52</v>
      </c>
      <c r="E3324">
        <v>2050</v>
      </c>
      <c r="F3324">
        <v>0</v>
      </c>
    </row>
    <row r="3325" spans="1:6" x14ac:dyDescent="0.35">
      <c r="A3325" t="s">
        <v>157</v>
      </c>
      <c r="B3325" t="s">
        <v>139</v>
      </c>
      <c r="C3325" t="s">
        <v>136</v>
      </c>
      <c r="D3325" t="s">
        <v>44</v>
      </c>
      <c r="E3325">
        <v>2050</v>
      </c>
      <c r="F3325">
        <v>0</v>
      </c>
    </row>
    <row r="3326" spans="1:6" x14ac:dyDescent="0.35">
      <c r="A3326" t="s">
        <v>157</v>
      </c>
      <c r="B3326" t="s">
        <v>13</v>
      </c>
      <c r="C3326" t="s">
        <v>138</v>
      </c>
      <c r="D3326" t="s">
        <v>48</v>
      </c>
      <c r="E3326">
        <v>2050</v>
      </c>
      <c r="F3326">
        <v>598575.96559689264</v>
      </c>
    </row>
    <row r="3327" spans="1:6" x14ac:dyDescent="0.35">
      <c r="A3327" t="s">
        <v>157</v>
      </c>
      <c r="B3327" t="s">
        <v>13</v>
      </c>
      <c r="C3327" t="s">
        <v>138</v>
      </c>
      <c r="D3327" t="s">
        <v>60</v>
      </c>
      <c r="E3327">
        <v>2050</v>
      </c>
      <c r="F3327">
        <v>36092.805626385823</v>
      </c>
    </row>
    <row r="3328" spans="1:6" x14ac:dyDescent="0.35">
      <c r="A3328" t="s">
        <v>157</v>
      </c>
      <c r="B3328" t="s">
        <v>13</v>
      </c>
      <c r="C3328" t="s">
        <v>138</v>
      </c>
      <c r="D3328" t="s">
        <v>61</v>
      </c>
      <c r="E3328">
        <v>2050</v>
      </c>
      <c r="F3328">
        <v>37978.9277568201</v>
      </c>
    </row>
    <row r="3329" spans="1:6" x14ac:dyDescent="0.35">
      <c r="A3329" t="s">
        <v>157</v>
      </c>
      <c r="B3329" t="s">
        <v>13</v>
      </c>
      <c r="C3329" t="s">
        <v>138</v>
      </c>
      <c r="D3329" t="s">
        <v>62</v>
      </c>
      <c r="E3329">
        <v>2050</v>
      </c>
      <c r="F3329">
        <v>362216.20232302049</v>
      </c>
    </row>
    <row r="3330" spans="1:6" x14ac:dyDescent="0.35">
      <c r="A3330" t="s">
        <v>157</v>
      </c>
      <c r="B3330" t="s">
        <v>13</v>
      </c>
      <c r="C3330" t="s">
        <v>138</v>
      </c>
      <c r="D3330" t="s">
        <v>52</v>
      </c>
      <c r="E3330">
        <v>2050</v>
      </c>
      <c r="F3330">
        <v>457890.6818787345</v>
      </c>
    </row>
    <row r="3331" spans="1:6" x14ac:dyDescent="0.35">
      <c r="A3331" t="s">
        <v>157</v>
      </c>
      <c r="B3331" t="s">
        <v>13</v>
      </c>
      <c r="C3331" t="s">
        <v>138</v>
      </c>
      <c r="D3331" t="s">
        <v>44</v>
      </c>
      <c r="E3331">
        <v>2050</v>
      </c>
      <c r="F3331">
        <v>0</v>
      </c>
    </row>
    <row r="3332" spans="1:6" x14ac:dyDescent="0.35">
      <c r="A3332" t="s">
        <v>157</v>
      </c>
      <c r="B3332" t="s">
        <v>139</v>
      </c>
      <c r="C3332" t="s">
        <v>138</v>
      </c>
      <c r="D3332" t="s">
        <v>48</v>
      </c>
      <c r="E3332">
        <v>2050</v>
      </c>
      <c r="F3332">
        <v>0</v>
      </c>
    </row>
    <row r="3333" spans="1:6" x14ac:dyDescent="0.35">
      <c r="A3333" t="s">
        <v>157</v>
      </c>
      <c r="B3333" t="s">
        <v>139</v>
      </c>
      <c r="C3333" t="s">
        <v>138</v>
      </c>
      <c r="D3333" t="s">
        <v>60</v>
      </c>
      <c r="E3333">
        <v>2050</v>
      </c>
      <c r="F3333">
        <v>0</v>
      </c>
    </row>
    <row r="3334" spans="1:6" x14ac:dyDescent="0.35">
      <c r="A3334" t="s">
        <v>157</v>
      </c>
      <c r="B3334" t="s">
        <v>139</v>
      </c>
      <c r="C3334" t="s">
        <v>138</v>
      </c>
      <c r="D3334" t="s">
        <v>61</v>
      </c>
      <c r="E3334">
        <v>2050</v>
      </c>
      <c r="F3334">
        <v>0</v>
      </c>
    </row>
    <row r="3335" spans="1:6" x14ac:dyDescent="0.35">
      <c r="A3335" t="s">
        <v>157</v>
      </c>
      <c r="B3335" t="s">
        <v>139</v>
      </c>
      <c r="C3335" t="s">
        <v>138</v>
      </c>
      <c r="D3335" t="s">
        <v>78</v>
      </c>
      <c r="E3335">
        <v>2050</v>
      </c>
      <c r="F3335">
        <v>111822.45804482778</v>
      </c>
    </row>
    <row r="3336" spans="1:6" x14ac:dyDescent="0.35">
      <c r="A3336" t="s">
        <v>157</v>
      </c>
      <c r="B3336" t="s">
        <v>139</v>
      </c>
      <c r="C3336" t="s">
        <v>138</v>
      </c>
      <c r="D3336" t="s">
        <v>52</v>
      </c>
      <c r="E3336">
        <v>2050</v>
      </c>
      <c r="F3336">
        <v>0</v>
      </c>
    </row>
    <row r="3337" spans="1:6" x14ac:dyDescent="0.35">
      <c r="A3337" t="s">
        <v>157</v>
      </c>
      <c r="B3337" t="s">
        <v>139</v>
      </c>
      <c r="C3337" t="s">
        <v>138</v>
      </c>
      <c r="D3337" t="s">
        <v>44</v>
      </c>
      <c r="E3337">
        <v>2050</v>
      </c>
      <c r="F3337">
        <v>0</v>
      </c>
    </row>
    <row r="3338" spans="1:6" x14ac:dyDescent="0.35">
      <c r="A3338" t="s">
        <v>157</v>
      </c>
      <c r="B3338" t="s">
        <v>12</v>
      </c>
      <c r="C3338" t="s">
        <v>136</v>
      </c>
      <c r="D3338" t="s">
        <v>40</v>
      </c>
      <c r="E3338">
        <v>2019</v>
      </c>
      <c r="F3338">
        <v>12818096.433914844</v>
      </c>
    </row>
    <row r="3339" spans="1:6" x14ac:dyDescent="0.35">
      <c r="A3339" t="s">
        <v>157</v>
      </c>
      <c r="B3339" t="s">
        <v>12</v>
      </c>
      <c r="C3339" t="s">
        <v>136</v>
      </c>
      <c r="D3339" t="s">
        <v>41</v>
      </c>
      <c r="E3339">
        <v>2019</v>
      </c>
      <c r="F3339">
        <v>9058051.1739541572</v>
      </c>
    </row>
    <row r="3340" spans="1:6" x14ac:dyDescent="0.35">
      <c r="A3340" t="s">
        <v>157</v>
      </c>
      <c r="B3340" t="s">
        <v>12</v>
      </c>
      <c r="C3340" t="s">
        <v>136</v>
      </c>
      <c r="D3340" t="s">
        <v>42</v>
      </c>
      <c r="E3340">
        <v>2019</v>
      </c>
      <c r="F3340">
        <v>4103.8061780475591</v>
      </c>
    </row>
    <row r="3341" spans="1:6" x14ac:dyDescent="0.35">
      <c r="A3341" t="s">
        <v>157</v>
      </c>
      <c r="B3341" t="s">
        <v>12</v>
      </c>
      <c r="C3341" t="s">
        <v>136</v>
      </c>
      <c r="D3341" t="s">
        <v>46</v>
      </c>
      <c r="E3341">
        <v>2019</v>
      </c>
      <c r="F3341">
        <v>730307.97492940596</v>
      </c>
    </row>
    <row r="3342" spans="1:6" x14ac:dyDescent="0.35">
      <c r="A3342" t="s">
        <v>157</v>
      </c>
      <c r="B3342" t="s">
        <v>12</v>
      </c>
      <c r="C3342" t="s">
        <v>136</v>
      </c>
      <c r="D3342" t="s">
        <v>63</v>
      </c>
      <c r="E3342">
        <v>2019</v>
      </c>
      <c r="F3342">
        <v>7001629.6154696662</v>
      </c>
    </row>
    <row r="3343" spans="1:6" x14ac:dyDescent="0.35">
      <c r="A3343" t="s">
        <v>157</v>
      </c>
      <c r="B3343" t="s">
        <v>12</v>
      </c>
      <c r="C3343" t="s">
        <v>136</v>
      </c>
      <c r="D3343" t="s">
        <v>64</v>
      </c>
      <c r="E3343">
        <v>2019</v>
      </c>
      <c r="F3343">
        <v>569996.93502990273</v>
      </c>
    </row>
    <row r="3344" spans="1:6" x14ac:dyDescent="0.35">
      <c r="A3344" t="s">
        <v>157</v>
      </c>
      <c r="B3344" t="s">
        <v>12</v>
      </c>
      <c r="C3344" t="s">
        <v>136</v>
      </c>
      <c r="D3344" t="s">
        <v>40</v>
      </c>
      <c r="E3344">
        <v>2030</v>
      </c>
      <c r="F3344">
        <v>1108629.9462621</v>
      </c>
    </row>
    <row r="3345" spans="1:6" x14ac:dyDescent="0.35">
      <c r="A3345" t="s">
        <v>157</v>
      </c>
      <c r="B3345" t="s">
        <v>12</v>
      </c>
      <c r="C3345" t="s">
        <v>136</v>
      </c>
      <c r="D3345" t="s">
        <v>41</v>
      </c>
      <c r="E3345">
        <v>2030</v>
      </c>
      <c r="F3345">
        <v>1001089.5588189746</v>
      </c>
    </row>
    <row r="3346" spans="1:6" x14ac:dyDescent="0.35">
      <c r="A3346" t="s">
        <v>157</v>
      </c>
      <c r="B3346" t="s">
        <v>12</v>
      </c>
      <c r="C3346" t="s">
        <v>136</v>
      </c>
      <c r="D3346" t="s">
        <v>42</v>
      </c>
      <c r="E3346">
        <v>2030</v>
      </c>
      <c r="F3346">
        <v>708.75309816421202</v>
      </c>
    </row>
    <row r="3347" spans="1:6" x14ac:dyDescent="0.35">
      <c r="A3347" t="s">
        <v>157</v>
      </c>
      <c r="B3347" t="s">
        <v>12</v>
      </c>
      <c r="C3347" t="s">
        <v>136</v>
      </c>
      <c r="D3347" t="s">
        <v>46</v>
      </c>
      <c r="E3347">
        <v>2030</v>
      </c>
      <c r="F3347">
        <v>437593.93926360918</v>
      </c>
    </row>
    <row r="3348" spans="1:6" x14ac:dyDescent="0.35">
      <c r="A3348" t="s">
        <v>157</v>
      </c>
      <c r="B3348" t="s">
        <v>12</v>
      </c>
      <c r="C3348" t="s">
        <v>136</v>
      </c>
      <c r="D3348" t="s">
        <v>63</v>
      </c>
      <c r="E3348">
        <v>2030</v>
      </c>
      <c r="F3348">
        <v>19698884.817783207</v>
      </c>
    </row>
    <row r="3349" spans="1:6" x14ac:dyDescent="0.35">
      <c r="A3349" t="s">
        <v>157</v>
      </c>
      <c r="B3349" t="s">
        <v>12</v>
      </c>
      <c r="C3349" t="s">
        <v>136</v>
      </c>
      <c r="D3349" t="s">
        <v>64</v>
      </c>
      <c r="E3349">
        <v>2030</v>
      </c>
      <c r="F3349">
        <v>692039.60737712437</v>
      </c>
    </row>
    <row r="3350" spans="1:6" x14ac:dyDescent="0.35">
      <c r="A3350" t="s">
        <v>157</v>
      </c>
      <c r="B3350" t="s">
        <v>12</v>
      </c>
      <c r="C3350" t="s">
        <v>136</v>
      </c>
      <c r="D3350" t="s">
        <v>40</v>
      </c>
      <c r="E3350">
        <v>2050</v>
      </c>
      <c r="F3350">
        <v>881070.35970233823</v>
      </c>
    </row>
    <row r="3351" spans="1:6" x14ac:dyDescent="0.35">
      <c r="A3351" t="s">
        <v>157</v>
      </c>
      <c r="B3351" t="s">
        <v>12</v>
      </c>
      <c r="C3351" t="s">
        <v>136</v>
      </c>
      <c r="D3351" t="s">
        <v>41</v>
      </c>
      <c r="E3351">
        <v>2050</v>
      </c>
      <c r="F3351">
        <v>913227.04192673042</v>
      </c>
    </row>
    <row r="3352" spans="1:6" x14ac:dyDescent="0.35">
      <c r="A3352" t="s">
        <v>157</v>
      </c>
      <c r="B3352" t="s">
        <v>12</v>
      </c>
      <c r="C3352" t="s">
        <v>136</v>
      </c>
      <c r="D3352" t="s">
        <v>42</v>
      </c>
      <c r="E3352">
        <v>2050</v>
      </c>
      <c r="F3352">
        <v>805.36870265678976</v>
      </c>
    </row>
    <row r="3353" spans="1:6" x14ac:dyDescent="0.35">
      <c r="A3353" t="s">
        <v>157</v>
      </c>
      <c r="B3353" t="s">
        <v>12</v>
      </c>
      <c r="C3353" t="s">
        <v>136</v>
      </c>
      <c r="D3353" t="s">
        <v>46</v>
      </c>
      <c r="E3353">
        <v>2050</v>
      </c>
      <c r="F3353">
        <v>521424.46314358304</v>
      </c>
    </row>
    <row r="3354" spans="1:6" x14ac:dyDescent="0.35">
      <c r="A3354" t="s">
        <v>157</v>
      </c>
      <c r="B3354" t="s">
        <v>12</v>
      </c>
      <c r="C3354" t="s">
        <v>136</v>
      </c>
      <c r="D3354" t="s">
        <v>63</v>
      </c>
      <c r="E3354">
        <v>2050</v>
      </c>
      <c r="F3354">
        <v>17353349.890758265</v>
      </c>
    </row>
    <row r="3355" spans="1:6" x14ac:dyDescent="0.35">
      <c r="A3355" t="s">
        <v>157</v>
      </c>
      <c r="B3355" t="s">
        <v>12</v>
      </c>
      <c r="C3355" t="s">
        <v>136</v>
      </c>
      <c r="D3355" t="s">
        <v>64</v>
      </c>
      <c r="E3355">
        <v>2050</v>
      </c>
      <c r="F3355">
        <v>618731.5384696892</v>
      </c>
    </row>
    <row r="3356" spans="1:6" x14ac:dyDescent="0.35">
      <c r="A3356" t="s">
        <v>157</v>
      </c>
      <c r="B3356" t="s">
        <v>12</v>
      </c>
      <c r="C3356" t="s">
        <v>138</v>
      </c>
      <c r="D3356" t="s">
        <v>40</v>
      </c>
      <c r="E3356">
        <v>2019</v>
      </c>
      <c r="F3356">
        <v>1924034.2327518209</v>
      </c>
    </row>
    <row r="3357" spans="1:6" x14ac:dyDescent="0.35">
      <c r="A3357" t="s">
        <v>157</v>
      </c>
      <c r="B3357" t="s">
        <v>12</v>
      </c>
      <c r="C3357" t="s">
        <v>138</v>
      </c>
      <c r="D3357" t="s">
        <v>41</v>
      </c>
      <c r="E3357">
        <v>2019</v>
      </c>
      <c r="F3357">
        <v>638439.1593791761</v>
      </c>
    </row>
    <row r="3358" spans="1:6" x14ac:dyDescent="0.35">
      <c r="A3358" t="s">
        <v>157</v>
      </c>
      <c r="B3358" t="s">
        <v>12</v>
      </c>
      <c r="C3358" t="s">
        <v>138</v>
      </c>
      <c r="D3358" t="s">
        <v>42</v>
      </c>
      <c r="E3358">
        <v>2019</v>
      </c>
      <c r="F3358">
        <v>337.693821952441</v>
      </c>
    </row>
    <row r="3359" spans="1:6" x14ac:dyDescent="0.35">
      <c r="A3359" t="s">
        <v>157</v>
      </c>
      <c r="B3359" t="s">
        <v>12</v>
      </c>
      <c r="C3359" t="s">
        <v>138</v>
      </c>
      <c r="D3359" t="s">
        <v>46</v>
      </c>
      <c r="E3359">
        <v>2019</v>
      </c>
      <c r="F3359">
        <v>93457.017927737121</v>
      </c>
    </row>
    <row r="3360" spans="1:6" x14ac:dyDescent="0.35">
      <c r="A3360" t="s">
        <v>157</v>
      </c>
      <c r="B3360" t="s">
        <v>12</v>
      </c>
      <c r="C3360" t="s">
        <v>138</v>
      </c>
      <c r="D3360" t="s">
        <v>63</v>
      </c>
      <c r="E3360">
        <v>2019</v>
      </c>
      <c r="F3360">
        <v>1801862.1200388186</v>
      </c>
    </row>
    <row r="3361" spans="1:6" x14ac:dyDescent="0.35">
      <c r="A3361" t="s">
        <v>157</v>
      </c>
      <c r="B3361" t="s">
        <v>12</v>
      </c>
      <c r="C3361" t="s">
        <v>138</v>
      </c>
      <c r="D3361" t="s">
        <v>64</v>
      </c>
      <c r="E3361">
        <v>2019</v>
      </c>
      <c r="F3361">
        <v>374820.3560243976</v>
      </c>
    </row>
    <row r="3362" spans="1:6" x14ac:dyDescent="0.35">
      <c r="A3362" t="s">
        <v>157</v>
      </c>
      <c r="B3362" t="s">
        <v>12</v>
      </c>
      <c r="C3362" t="s">
        <v>138</v>
      </c>
      <c r="D3362" t="s">
        <v>40</v>
      </c>
      <c r="E3362">
        <v>2030</v>
      </c>
      <c r="F3362">
        <v>160637.28094478371</v>
      </c>
    </row>
    <row r="3363" spans="1:6" x14ac:dyDescent="0.35">
      <c r="A3363" t="s">
        <v>157</v>
      </c>
      <c r="B3363" t="s">
        <v>12</v>
      </c>
      <c r="C3363" t="s">
        <v>138</v>
      </c>
      <c r="D3363" t="s">
        <v>41</v>
      </c>
      <c r="E3363">
        <v>2030</v>
      </c>
      <c r="F3363">
        <v>71151.449127012471</v>
      </c>
    </row>
    <row r="3364" spans="1:6" x14ac:dyDescent="0.35">
      <c r="A3364" t="s">
        <v>157</v>
      </c>
      <c r="B3364" t="s">
        <v>12</v>
      </c>
      <c r="C3364" t="s">
        <v>138</v>
      </c>
      <c r="D3364" t="s">
        <v>42</v>
      </c>
      <c r="E3364">
        <v>2030</v>
      </c>
      <c r="F3364">
        <v>59.48538591938128</v>
      </c>
    </row>
    <row r="3365" spans="1:6" x14ac:dyDescent="0.35">
      <c r="A3365" t="s">
        <v>157</v>
      </c>
      <c r="B3365" t="s">
        <v>12</v>
      </c>
      <c r="C3365" t="s">
        <v>138</v>
      </c>
      <c r="D3365" t="s">
        <v>46</v>
      </c>
      <c r="E3365">
        <v>2030</v>
      </c>
      <c r="F3365">
        <v>59669.876693250299</v>
      </c>
    </row>
    <row r="3366" spans="1:6" x14ac:dyDescent="0.35">
      <c r="A3366" t="s">
        <v>157</v>
      </c>
      <c r="B3366" t="s">
        <v>12</v>
      </c>
      <c r="C3366" t="s">
        <v>138</v>
      </c>
      <c r="D3366" t="s">
        <v>63</v>
      </c>
      <c r="E3366">
        <v>2030</v>
      </c>
      <c r="F3366">
        <v>3425829.4250565968</v>
      </c>
    </row>
    <row r="3367" spans="1:6" x14ac:dyDescent="0.35">
      <c r="A3367" t="s">
        <v>157</v>
      </c>
      <c r="B3367" t="s">
        <v>12</v>
      </c>
      <c r="C3367" t="s">
        <v>138</v>
      </c>
      <c r="D3367" t="s">
        <v>64</v>
      </c>
      <c r="E3367">
        <v>2030</v>
      </c>
      <c r="F3367">
        <v>332157.06494387891</v>
      </c>
    </row>
    <row r="3368" spans="1:6" x14ac:dyDescent="0.35">
      <c r="A3368" t="s">
        <v>157</v>
      </c>
      <c r="B3368" t="s">
        <v>12</v>
      </c>
      <c r="C3368" t="s">
        <v>138</v>
      </c>
      <c r="D3368" t="s">
        <v>40</v>
      </c>
      <c r="E3368">
        <v>2050</v>
      </c>
      <c r="F3368">
        <v>127664.55333524366</v>
      </c>
    </row>
    <row r="3369" spans="1:6" x14ac:dyDescent="0.35">
      <c r="A3369" t="s">
        <v>157</v>
      </c>
      <c r="B3369" t="s">
        <v>12</v>
      </c>
      <c r="C3369" t="s">
        <v>138</v>
      </c>
      <c r="D3369" t="s">
        <v>41</v>
      </c>
      <c r="E3369">
        <v>2050</v>
      </c>
      <c r="F3369">
        <v>64906.707739233942</v>
      </c>
    </row>
    <row r="3370" spans="1:6" x14ac:dyDescent="0.35">
      <c r="A3370" t="s">
        <v>157</v>
      </c>
      <c r="B3370" t="s">
        <v>12</v>
      </c>
      <c r="C3370" t="s">
        <v>138</v>
      </c>
      <c r="D3370" t="s">
        <v>42</v>
      </c>
      <c r="E3370">
        <v>2050</v>
      </c>
      <c r="F3370">
        <v>67.594297942427886</v>
      </c>
    </row>
    <row r="3371" spans="1:6" x14ac:dyDescent="0.35">
      <c r="A3371" t="s">
        <v>157</v>
      </c>
      <c r="B3371" t="s">
        <v>12</v>
      </c>
      <c r="C3371" t="s">
        <v>138</v>
      </c>
      <c r="D3371" t="s">
        <v>46</v>
      </c>
      <c r="E3371">
        <v>2050</v>
      </c>
      <c r="F3371">
        <v>72408.836371202793</v>
      </c>
    </row>
    <row r="3372" spans="1:6" x14ac:dyDescent="0.35">
      <c r="A3372" t="s">
        <v>157</v>
      </c>
      <c r="B3372" t="s">
        <v>12</v>
      </c>
      <c r="C3372" t="s">
        <v>138</v>
      </c>
      <c r="D3372" t="s">
        <v>63</v>
      </c>
      <c r="E3372">
        <v>2050</v>
      </c>
      <c r="F3372">
        <v>3160769.5396953197</v>
      </c>
    </row>
    <row r="3373" spans="1:6" x14ac:dyDescent="0.35">
      <c r="A3373" t="s">
        <v>157</v>
      </c>
      <c r="B3373" t="s">
        <v>12</v>
      </c>
      <c r="C3373" t="s">
        <v>138</v>
      </c>
      <c r="D3373" t="s">
        <v>64</v>
      </c>
      <c r="E3373">
        <v>2050</v>
      </c>
      <c r="F3373">
        <v>302486.70454397117</v>
      </c>
    </row>
    <row r="3374" spans="1:6" x14ac:dyDescent="0.35">
      <c r="A3374" t="s">
        <v>157</v>
      </c>
      <c r="B3374" t="s">
        <v>140</v>
      </c>
      <c r="C3374" t="s">
        <v>136</v>
      </c>
      <c r="D3374" t="s">
        <v>49</v>
      </c>
      <c r="E3374">
        <v>2019</v>
      </c>
      <c r="F3374">
        <v>0</v>
      </c>
    </row>
    <row r="3375" spans="1:6" x14ac:dyDescent="0.35">
      <c r="A3375" t="s">
        <v>157</v>
      </c>
      <c r="B3375" t="s">
        <v>140</v>
      </c>
      <c r="C3375" t="s">
        <v>136</v>
      </c>
      <c r="D3375" t="s">
        <v>49</v>
      </c>
      <c r="E3375">
        <v>2030</v>
      </c>
      <c r="F3375">
        <v>14067753.274693942</v>
      </c>
    </row>
    <row r="3376" spans="1:6" x14ac:dyDescent="0.35">
      <c r="A3376" t="s">
        <v>157</v>
      </c>
      <c r="B3376" t="s">
        <v>140</v>
      </c>
      <c r="C3376" t="s">
        <v>136</v>
      </c>
      <c r="D3376" t="s">
        <v>49</v>
      </c>
      <c r="E3376">
        <v>2050</v>
      </c>
      <c r="F3376">
        <v>16625526.597365571</v>
      </c>
    </row>
    <row r="3377" spans="1:6" x14ac:dyDescent="0.35">
      <c r="A3377" t="s">
        <v>157</v>
      </c>
      <c r="B3377" t="s">
        <v>140</v>
      </c>
      <c r="C3377" t="s">
        <v>138</v>
      </c>
      <c r="D3377" t="s">
        <v>49</v>
      </c>
      <c r="E3377">
        <v>2019</v>
      </c>
      <c r="F3377">
        <v>0</v>
      </c>
    </row>
    <row r="3378" spans="1:6" x14ac:dyDescent="0.35">
      <c r="A3378" t="s">
        <v>157</v>
      </c>
      <c r="B3378" t="s">
        <v>140</v>
      </c>
      <c r="C3378" t="s">
        <v>138</v>
      </c>
      <c r="D3378" t="s">
        <v>49</v>
      </c>
      <c r="E3378">
        <v>2030</v>
      </c>
      <c r="F3378">
        <v>1726692.1495649924</v>
      </c>
    </row>
    <row r="3379" spans="1:6" x14ac:dyDescent="0.35">
      <c r="A3379" t="s">
        <v>157</v>
      </c>
      <c r="B3379" t="s">
        <v>140</v>
      </c>
      <c r="C3379" t="s">
        <v>138</v>
      </c>
      <c r="D3379" t="s">
        <v>49</v>
      </c>
      <c r="E3379">
        <v>2050</v>
      </c>
      <c r="F3379">
        <v>2040636.1767586274</v>
      </c>
    </row>
    <row r="3380" spans="1:6" x14ac:dyDescent="0.35">
      <c r="A3380" t="s">
        <v>157</v>
      </c>
      <c r="B3380" t="s">
        <v>141</v>
      </c>
      <c r="C3380" t="s">
        <v>136</v>
      </c>
      <c r="D3380" t="s">
        <v>65</v>
      </c>
      <c r="E3380">
        <v>2019</v>
      </c>
      <c r="F3380">
        <v>485762.00237315823</v>
      </c>
    </row>
    <row r="3381" spans="1:6" x14ac:dyDescent="0.35">
      <c r="A3381" t="s">
        <v>157</v>
      </c>
      <c r="B3381" t="s">
        <v>141</v>
      </c>
      <c r="C3381" t="s">
        <v>136</v>
      </c>
      <c r="D3381" t="s">
        <v>65</v>
      </c>
      <c r="E3381">
        <v>2030</v>
      </c>
      <c r="F3381">
        <v>397049.43546707177</v>
      </c>
    </row>
    <row r="3382" spans="1:6" x14ac:dyDescent="0.35">
      <c r="A3382" t="s">
        <v>157</v>
      </c>
      <c r="B3382" t="s">
        <v>141</v>
      </c>
      <c r="C3382" t="s">
        <v>136</v>
      </c>
      <c r="D3382" t="s">
        <v>65</v>
      </c>
      <c r="E3382">
        <v>2050</v>
      </c>
      <c r="F3382">
        <v>367729.31318887876</v>
      </c>
    </row>
    <row r="3383" spans="1:6" x14ac:dyDescent="0.35">
      <c r="A3383" t="s">
        <v>157</v>
      </c>
      <c r="B3383" t="s">
        <v>141</v>
      </c>
      <c r="C3383" t="s">
        <v>138</v>
      </c>
      <c r="D3383" t="s">
        <v>65</v>
      </c>
      <c r="E3383">
        <v>2019</v>
      </c>
      <c r="F3383">
        <v>192563.22613808865</v>
      </c>
    </row>
    <row r="3384" spans="1:6" x14ac:dyDescent="0.35">
      <c r="A3384" t="s">
        <v>157</v>
      </c>
      <c r="B3384" t="s">
        <v>141</v>
      </c>
      <c r="C3384" t="s">
        <v>138</v>
      </c>
      <c r="D3384" t="s">
        <v>65</v>
      </c>
      <c r="E3384">
        <v>2030</v>
      </c>
      <c r="F3384">
        <v>118504.81295486072</v>
      </c>
    </row>
    <row r="3385" spans="1:6" x14ac:dyDescent="0.35">
      <c r="A3385" t="s">
        <v>157</v>
      </c>
      <c r="B3385" t="s">
        <v>141</v>
      </c>
      <c r="C3385" t="s">
        <v>138</v>
      </c>
      <c r="D3385" t="s">
        <v>65</v>
      </c>
      <c r="E3385">
        <v>2050</v>
      </c>
      <c r="F3385">
        <v>112790.01758245569</v>
      </c>
    </row>
    <row r="3386" spans="1:6" x14ac:dyDescent="0.35">
      <c r="A3386" t="s">
        <v>157</v>
      </c>
      <c r="B3386" t="s">
        <v>121</v>
      </c>
      <c r="C3386" t="s">
        <v>136</v>
      </c>
      <c r="D3386" t="s">
        <v>48</v>
      </c>
      <c r="E3386">
        <v>2019</v>
      </c>
      <c r="F3386">
        <v>0</v>
      </c>
    </row>
    <row r="3387" spans="1:6" x14ac:dyDescent="0.35">
      <c r="A3387" t="s">
        <v>157</v>
      </c>
      <c r="B3387" t="s">
        <v>121</v>
      </c>
      <c r="C3387" t="s">
        <v>136</v>
      </c>
      <c r="D3387" t="s">
        <v>48</v>
      </c>
      <c r="E3387">
        <v>2030</v>
      </c>
      <c r="F3387">
        <v>0</v>
      </c>
    </row>
    <row r="3388" spans="1:6" x14ac:dyDescent="0.35">
      <c r="A3388" t="s">
        <v>157</v>
      </c>
      <c r="B3388" t="s">
        <v>121</v>
      </c>
      <c r="C3388" t="s">
        <v>136</v>
      </c>
      <c r="D3388" t="s">
        <v>48</v>
      </c>
      <c r="E3388">
        <v>2050</v>
      </c>
      <c r="F3388">
        <v>0</v>
      </c>
    </row>
    <row r="3389" spans="1:6" x14ac:dyDescent="0.35">
      <c r="A3389" t="s">
        <v>157</v>
      </c>
      <c r="B3389" t="s">
        <v>121</v>
      </c>
      <c r="C3389" t="s">
        <v>138</v>
      </c>
      <c r="D3389" t="s">
        <v>48</v>
      </c>
      <c r="E3389">
        <v>2019</v>
      </c>
      <c r="F3389">
        <v>0</v>
      </c>
    </row>
    <row r="3390" spans="1:6" x14ac:dyDescent="0.35">
      <c r="A3390" t="s">
        <v>157</v>
      </c>
      <c r="B3390" t="s">
        <v>121</v>
      </c>
      <c r="C3390" t="s">
        <v>138</v>
      </c>
      <c r="D3390" t="s">
        <v>48</v>
      </c>
      <c r="E3390">
        <v>2030</v>
      </c>
      <c r="F3390">
        <v>0</v>
      </c>
    </row>
    <row r="3391" spans="1:6" x14ac:dyDescent="0.35">
      <c r="A3391" t="s">
        <v>157</v>
      </c>
      <c r="B3391" t="s">
        <v>121</v>
      </c>
      <c r="C3391" t="s">
        <v>138</v>
      </c>
      <c r="D3391" t="s">
        <v>48</v>
      </c>
      <c r="E3391">
        <v>2050</v>
      </c>
      <c r="F3391">
        <v>0</v>
      </c>
    </row>
    <row r="3392" spans="1:6" x14ac:dyDescent="0.35">
      <c r="A3392" t="s">
        <v>157</v>
      </c>
      <c r="B3392" t="s">
        <v>121</v>
      </c>
      <c r="C3392" t="s">
        <v>136</v>
      </c>
      <c r="D3392" t="s">
        <v>62</v>
      </c>
      <c r="E3392">
        <v>2019</v>
      </c>
      <c r="F3392">
        <v>0</v>
      </c>
    </row>
    <row r="3393" spans="1:6" x14ac:dyDescent="0.35">
      <c r="A3393" t="s">
        <v>157</v>
      </c>
      <c r="B3393" t="s">
        <v>121</v>
      </c>
      <c r="C3393" t="s">
        <v>136</v>
      </c>
      <c r="D3393" t="s">
        <v>62</v>
      </c>
      <c r="E3393">
        <v>2030</v>
      </c>
      <c r="F3393">
        <v>0</v>
      </c>
    </row>
    <row r="3394" spans="1:6" x14ac:dyDescent="0.35">
      <c r="A3394" t="s">
        <v>157</v>
      </c>
      <c r="B3394" t="s">
        <v>121</v>
      </c>
      <c r="C3394" t="s">
        <v>136</v>
      </c>
      <c r="D3394" t="s">
        <v>62</v>
      </c>
      <c r="E3394">
        <v>2050</v>
      </c>
      <c r="F3394">
        <v>0</v>
      </c>
    </row>
    <row r="3395" spans="1:6" x14ac:dyDescent="0.35">
      <c r="A3395" t="s">
        <v>157</v>
      </c>
      <c r="B3395" t="s">
        <v>121</v>
      </c>
      <c r="C3395" t="s">
        <v>138</v>
      </c>
      <c r="D3395" t="s">
        <v>62</v>
      </c>
      <c r="E3395">
        <v>2019</v>
      </c>
      <c r="F3395">
        <v>0</v>
      </c>
    </row>
    <row r="3396" spans="1:6" x14ac:dyDescent="0.35">
      <c r="A3396" t="s">
        <v>157</v>
      </c>
      <c r="B3396" t="s">
        <v>121</v>
      </c>
      <c r="C3396" t="s">
        <v>138</v>
      </c>
      <c r="D3396" t="s">
        <v>62</v>
      </c>
      <c r="E3396">
        <v>2030</v>
      </c>
      <c r="F3396">
        <v>0</v>
      </c>
    </row>
    <row r="3397" spans="1:6" x14ac:dyDescent="0.35">
      <c r="A3397" t="s">
        <v>157</v>
      </c>
      <c r="B3397" t="s">
        <v>121</v>
      </c>
      <c r="C3397" t="s">
        <v>138</v>
      </c>
      <c r="D3397" t="s">
        <v>62</v>
      </c>
      <c r="E3397">
        <v>2050</v>
      </c>
      <c r="F3397">
        <v>0</v>
      </c>
    </row>
    <row r="3398" spans="1:6" x14ac:dyDescent="0.35">
      <c r="A3398" t="s">
        <v>157</v>
      </c>
      <c r="B3398" t="s">
        <v>13</v>
      </c>
      <c r="C3398" t="s">
        <v>136</v>
      </c>
      <c r="D3398" t="s">
        <v>122</v>
      </c>
      <c r="E3398">
        <v>2019</v>
      </c>
      <c r="F3398">
        <v>0</v>
      </c>
    </row>
    <row r="3399" spans="1:6" x14ac:dyDescent="0.35">
      <c r="A3399" t="s">
        <v>157</v>
      </c>
      <c r="B3399" t="s">
        <v>13</v>
      </c>
      <c r="C3399" t="s">
        <v>136</v>
      </c>
      <c r="D3399" t="s">
        <v>123</v>
      </c>
      <c r="E3399">
        <v>2019</v>
      </c>
      <c r="F3399">
        <v>0</v>
      </c>
    </row>
    <row r="3400" spans="1:6" x14ac:dyDescent="0.35">
      <c r="A3400" t="s">
        <v>157</v>
      </c>
      <c r="B3400" t="s">
        <v>13</v>
      </c>
      <c r="C3400" t="s">
        <v>136</v>
      </c>
      <c r="D3400" t="s">
        <v>122</v>
      </c>
      <c r="E3400">
        <v>2030</v>
      </c>
      <c r="F3400">
        <v>0</v>
      </c>
    </row>
    <row r="3401" spans="1:6" x14ac:dyDescent="0.35">
      <c r="A3401" t="s">
        <v>157</v>
      </c>
      <c r="B3401" t="s">
        <v>13</v>
      </c>
      <c r="C3401" t="s">
        <v>136</v>
      </c>
      <c r="D3401" t="s">
        <v>123</v>
      </c>
      <c r="E3401">
        <v>2030</v>
      </c>
      <c r="F3401">
        <v>0</v>
      </c>
    </row>
    <row r="3402" spans="1:6" x14ac:dyDescent="0.35">
      <c r="A3402" t="s">
        <v>157</v>
      </c>
      <c r="B3402" t="s">
        <v>13</v>
      </c>
      <c r="C3402" t="s">
        <v>136</v>
      </c>
      <c r="D3402" t="s">
        <v>122</v>
      </c>
      <c r="E3402">
        <v>2050</v>
      </c>
      <c r="F3402">
        <v>0</v>
      </c>
    </row>
    <row r="3403" spans="1:6" x14ac:dyDescent="0.35">
      <c r="A3403" t="s">
        <v>157</v>
      </c>
      <c r="B3403" t="s">
        <v>13</v>
      </c>
      <c r="C3403" t="s">
        <v>136</v>
      </c>
      <c r="D3403" t="s">
        <v>123</v>
      </c>
      <c r="E3403">
        <v>2050</v>
      </c>
      <c r="F3403">
        <v>0</v>
      </c>
    </row>
    <row r="3404" spans="1:6" x14ac:dyDescent="0.35">
      <c r="A3404" t="s">
        <v>157</v>
      </c>
      <c r="B3404" t="s">
        <v>13</v>
      </c>
      <c r="C3404" t="s">
        <v>138</v>
      </c>
      <c r="D3404" t="s">
        <v>122</v>
      </c>
      <c r="E3404">
        <v>2019</v>
      </c>
      <c r="F3404">
        <v>0</v>
      </c>
    </row>
    <row r="3405" spans="1:6" x14ac:dyDescent="0.35">
      <c r="A3405" t="s">
        <v>157</v>
      </c>
      <c r="B3405" t="s">
        <v>13</v>
      </c>
      <c r="C3405" t="s">
        <v>138</v>
      </c>
      <c r="D3405" t="s">
        <v>123</v>
      </c>
      <c r="E3405">
        <v>2019</v>
      </c>
      <c r="F3405">
        <v>0</v>
      </c>
    </row>
    <row r="3406" spans="1:6" x14ac:dyDescent="0.35">
      <c r="A3406" t="s">
        <v>157</v>
      </c>
      <c r="B3406" t="s">
        <v>13</v>
      </c>
      <c r="C3406" t="s">
        <v>138</v>
      </c>
      <c r="D3406" t="s">
        <v>122</v>
      </c>
      <c r="E3406">
        <v>2030</v>
      </c>
      <c r="F3406">
        <v>0</v>
      </c>
    </row>
    <row r="3407" spans="1:6" x14ac:dyDescent="0.35">
      <c r="A3407" t="s">
        <v>157</v>
      </c>
      <c r="B3407" t="s">
        <v>13</v>
      </c>
      <c r="C3407" t="s">
        <v>138</v>
      </c>
      <c r="D3407" t="s">
        <v>123</v>
      </c>
      <c r="E3407">
        <v>2030</v>
      </c>
      <c r="F3407">
        <v>0</v>
      </c>
    </row>
    <row r="3408" spans="1:6" x14ac:dyDescent="0.35">
      <c r="A3408" t="s">
        <v>157</v>
      </c>
      <c r="B3408" t="s">
        <v>13</v>
      </c>
      <c r="C3408" t="s">
        <v>138</v>
      </c>
      <c r="D3408" t="s">
        <v>122</v>
      </c>
      <c r="E3408">
        <v>2050</v>
      </c>
      <c r="F3408">
        <v>0</v>
      </c>
    </row>
    <row r="3409" spans="1:6" x14ac:dyDescent="0.35">
      <c r="A3409" t="s">
        <v>157</v>
      </c>
      <c r="B3409" t="s">
        <v>13</v>
      </c>
      <c r="C3409" t="s">
        <v>138</v>
      </c>
      <c r="D3409" t="s">
        <v>123</v>
      </c>
      <c r="E3409">
        <v>2050</v>
      </c>
      <c r="F3409">
        <v>0</v>
      </c>
    </row>
    <row r="3410" spans="1:6" x14ac:dyDescent="0.35">
      <c r="A3410" t="s">
        <v>158</v>
      </c>
      <c r="B3410" t="s">
        <v>10</v>
      </c>
      <c r="C3410" t="s">
        <v>136</v>
      </c>
      <c r="D3410" t="s">
        <v>27</v>
      </c>
      <c r="E3410">
        <v>2019</v>
      </c>
      <c r="F3410">
        <v>286329.90483694919</v>
      </c>
    </row>
    <row r="3411" spans="1:6" x14ac:dyDescent="0.35">
      <c r="A3411" t="s">
        <v>158</v>
      </c>
      <c r="B3411" t="s">
        <v>10</v>
      </c>
      <c r="C3411" t="s">
        <v>136</v>
      </c>
      <c r="D3411" t="s">
        <v>28</v>
      </c>
      <c r="E3411">
        <v>2019</v>
      </c>
      <c r="F3411">
        <v>261374.54615849949</v>
      </c>
    </row>
    <row r="3412" spans="1:6" x14ac:dyDescent="0.35">
      <c r="A3412" t="s">
        <v>158</v>
      </c>
      <c r="B3412" t="s">
        <v>10</v>
      </c>
      <c r="C3412" t="s">
        <v>136</v>
      </c>
      <c r="D3412" t="s">
        <v>29</v>
      </c>
      <c r="E3412">
        <v>2019</v>
      </c>
      <c r="F3412">
        <v>119523.03367046962</v>
      </c>
    </row>
    <row r="3413" spans="1:6" x14ac:dyDescent="0.35">
      <c r="A3413" t="s">
        <v>158</v>
      </c>
      <c r="B3413" t="s">
        <v>10</v>
      </c>
      <c r="C3413" t="s">
        <v>136</v>
      </c>
      <c r="D3413" t="s">
        <v>30</v>
      </c>
      <c r="E3413">
        <v>2019</v>
      </c>
      <c r="F3413">
        <v>117920.63695532705</v>
      </c>
    </row>
    <row r="3414" spans="1:6" x14ac:dyDescent="0.35">
      <c r="A3414" t="s">
        <v>158</v>
      </c>
      <c r="B3414" t="s">
        <v>10</v>
      </c>
      <c r="C3414" t="s">
        <v>136</v>
      </c>
      <c r="D3414" t="s">
        <v>31</v>
      </c>
      <c r="E3414">
        <v>2019</v>
      </c>
      <c r="F3414">
        <v>58080.313724265572</v>
      </c>
    </row>
    <row r="3415" spans="1:6" x14ac:dyDescent="0.35">
      <c r="A3415" t="s">
        <v>158</v>
      </c>
      <c r="B3415" t="s">
        <v>10</v>
      </c>
      <c r="C3415" t="s">
        <v>136</v>
      </c>
      <c r="D3415" t="s">
        <v>32</v>
      </c>
      <c r="E3415">
        <v>2019</v>
      </c>
      <c r="F3415">
        <v>0</v>
      </c>
    </row>
    <row r="3416" spans="1:6" x14ac:dyDescent="0.35">
      <c r="A3416" t="s">
        <v>158</v>
      </c>
      <c r="B3416" t="s">
        <v>10</v>
      </c>
      <c r="C3416" t="s">
        <v>136</v>
      </c>
      <c r="D3416" t="s">
        <v>33</v>
      </c>
      <c r="E3416">
        <v>2019</v>
      </c>
      <c r="F3416">
        <v>0</v>
      </c>
    </row>
    <row r="3417" spans="1:6" x14ac:dyDescent="0.35">
      <c r="A3417" t="s">
        <v>158</v>
      </c>
      <c r="B3417" t="s">
        <v>10</v>
      </c>
      <c r="C3417" t="s">
        <v>136</v>
      </c>
      <c r="D3417" t="s">
        <v>34</v>
      </c>
      <c r="E3417">
        <v>2019</v>
      </c>
      <c r="F3417">
        <v>0</v>
      </c>
    </row>
    <row r="3418" spans="1:6" x14ac:dyDescent="0.35">
      <c r="A3418" t="s">
        <v>158</v>
      </c>
      <c r="B3418" t="s">
        <v>10</v>
      </c>
      <c r="C3418" t="s">
        <v>136</v>
      </c>
      <c r="D3418" t="s">
        <v>137</v>
      </c>
      <c r="E3418">
        <v>2019</v>
      </c>
      <c r="F3418">
        <v>0</v>
      </c>
    </row>
    <row r="3419" spans="1:6" x14ac:dyDescent="0.35">
      <c r="A3419" t="s">
        <v>158</v>
      </c>
      <c r="B3419" t="s">
        <v>10</v>
      </c>
      <c r="C3419" t="s">
        <v>136</v>
      </c>
      <c r="D3419" t="s">
        <v>35</v>
      </c>
      <c r="E3419">
        <v>2019</v>
      </c>
      <c r="F3419">
        <v>457077.09579476295</v>
      </c>
    </row>
    <row r="3420" spans="1:6" x14ac:dyDescent="0.35">
      <c r="A3420" t="s">
        <v>158</v>
      </c>
      <c r="B3420" t="s">
        <v>10</v>
      </c>
      <c r="C3420" t="s">
        <v>136</v>
      </c>
      <c r="D3420" t="s">
        <v>36</v>
      </c>
      <c r="E3420">
        <v>2019</v>
      </c>
      <c r="F3420">
        <v>34149.438191562753</v>
      </c>
    </row>
    <row r="3421" spans="1:6" x14ac:dyDescent="0.35">
      <c r="A3421" t="s">
        <v>158</v>
      </c>
      <c r="B3421" t="s">
        <v>10</v>
      </c>
      <c r="C3421" t="s">
        <v>136</v>
      </c>
      <c r="D3421" t="s">
        <v>37</v>
      </c>
      <c r="E3421">
        <v>2019</v>
      </c>
      <c r="F3421">
        <v>31522.55833067331</v>
      </c>
    </row>
    <row r="3422" spans="1:6" x14ac:dyDescent="0.35">
      <c r="A3422" t="s">
        <v>158</v>
      </c>
      <c r="B3422" t="s">
        <v>10</v>
      </c>
      <c r="C3422" t="s">
        <v>136</v>
      </c>
      <c r="D3422" t="s">
        <v>38</v>
      </c>
      <c r="E3422">
        <v>2019</v>
      </c>
      <c r="F3422">
        <v>249553.58678449702</v>
      </c>
    </row>
    <row r="3423" spans="1:6" x14ac:dyDescent="0.35">
      <c r="A3423" t="s">
        <v>158</v>
      </c>
      <c r="B3423" t="s">
        <v>10</v>
      </c>
      <c r="C3423" t="s">
        <v>136</v>
      </c>
      <c r="D3423" t="s">
        <v>39</v>
      </c>
      <c r="E3423">
        <v>2019</v>
      </c>
      <c r="F3423">
        <v>48597.277426454682</v>
      </c>
    </row>
    <row r="3424" spans="1:6" x14ac:dyDescent="0.35">
      <c r="A3424" t="s">
        <v>158</v>
      </c>
      <c r="B3424" t="s">
        <v>10</v>
      </c>
      <c r="C3424" t="s">
        <v>136</v>
      </c>
      <c r="D3424" t="s">
        <v>27</v>
      </c>
      <c r="E3424">
        <v>2030</v>
      </c>
      <c r="F3424">
        <v>295933.04302308214</v>
      </c>
    </row>
    <row r="3425" spans="1:6" x14ac:dyDescent="0.35">
      <c r="A3425" t="s">
        <v>158</v>
      </c>
      <c r="B3425" t="s">
        <v>10</v>
      </c>
      <c r="C3425" t="s">
        <v>136</v>
      </c>
      <c r="D3425" t="s">
        <v>28</v>
      </c>
      <c r="E3425">
        <v>2030</v>
      </c>
      <c r="F3425">
        <v>270140.71358529059</v>
      </c>
    </row>
    <row r="3426" spans="1:6" x14ac:dyDescent="0.35">
      <c r="A3426" t="s">
        <v>158</v>
      </c>
      <c r="B3426" t="s">
        <v>10</v>
      </c>
      <c r="C3426" t="s">
        <v>136</v>
      </c>
      <c r="D3426" t="s">
        <v>29</v>
      </c>
      <c r="E3426">
        <v>2030</v>
      </c>
      <c r="F3426">
        <v>123531.68309679118</v>
      </c>
    </row>
    <row r="3427" spans="1:6" x14ac:dyDescent="0.35">
      <c r="A3427" t="s">
        <v>158</v>
      </c>
      <c r="B3427" t="s">
        <v>10</v>
      </c>
      <c r="C3427" t="s">
        <v>136</v>
      </c>
      <c r="D3427" t="s">
        <v>30</v>
      </c>
      <c r="E3427">
        <v>2030</v>
      </c>
      <c r="F3427">
        <v>121875.54404868034</v>
      </c>
    </row>
    <row r="3428" spans="1:6" x14ac:dyDescent="0.35">
      <c r="A3428" t="s">
        <v>158</v>
      </c>
      <c r="B3428" t="s">
        <v>10</v>
      </c>
      <c r="C3428" t="s">
        <v>136</v>
      </c>
      <c r="D3428" t="s">
        <v>31</v>
      </c>
      <c r="E3428">
        <v>2030</v>
      </c>
      <c r="F3428">
        <v>60028.253038902265</v>
      </c>
    </row>
    <row r="3429" spans="1:6" x14ac:dyDescent="0.35">
      <c r="A3429" t="s">
        <v>158</v>
      </c>
      <c r="B3429" t="s">
        <v>10</v>
      </c>
      <c r="C3429" t="s">
        <v>136</v>
      </c>
      <c r="D3429" t="s">
        <v>32</v>
      </c>
      <c r="E3429">
        <v>2030</v>
      </c>
      <c r="F3429">
        <v>0</v>
      </c>
    </row>
    <row r="3430" spans="1:6" x14ac:dyDescent="0.35">
      <c r="A3430" t="s">
        <v>158</v>
      </c>
      <c r="B3430" t="s">
        <v>10</v>
      </c>
      <c r="C3430" t="s">
        <v>136</v>
      </c>
      <c r="D3430" t="s">
        <v>33</v>
      </c>
      <c r="E3430">
        <v>2030</v>
      </c>
      <c r="F3430">
        <v>0</v>
      </c>
    </row>
    <row r="3431" spans="1:6" x14ac:dyDescent="0.35">
      <c r="A3431" t="s">
        <v>158</v>
      </c>
      <c r="B3431" t="s">
        <v>10</v>
      </c>
      <c r="C3431" t="s">
        <v>136</v>
      </c>
      <c r="D3431" t="s">
        <v>34</v>
      </c>
      <c r="E3431">
        <v>2030</v>
      </c>
      <c r="F3431">
        <v>0</v>
      </c>
    </row>
    <row r="3432" spans="1:6" x14ac:dyDescent="0.35">
      <c r="A3432" t="s">
        <v>158</v>
      </c>
      <c r="B3432" t="s">
        <v>10</v>
      </c>
      <c r="C3432" t="s">
        <v>136</v>
      </c>
      <c r="D3432" t="s">
        <v>137</v>
      </c>
      <c r="E3432">
        <v>2030</v>
      </c>
      <c r="F3432">
        <v>0</v>
      </c>
    </row>
    <row r="3433" spans="1:6" x14ac:dyDescent="0.35">
      <c r="A3433" t="s">
        <v>158</v>
      </c>
      <c r="B3433" t="s">
        <v>10</v>
      </c>
      <c r="C3433" t="s">
        <v>136</v>
      </c>
      <c r="D3433" t="s">
        <v>35</v>
      </c>
      <c r="E3433">
        <v>2030</v>
      </c>
      <c r="F3433">
        <v>472406.87601849809</v>
      </c>
    </row>
    <row r="3434" spans="1:6" x14ac:dyDescent="0.35">
      <c r="A3434" t="s">
        <v>158</v>
      </c>
      <c r="B3434" t="s">
        <v>10</v>
      </c>
      <c r="C3434" t="s">
        <v>136</v>
      </c>
      <c r="D3434" t="s">
        <v>36</v>
      </c>
      <c r="E3434">
        <v>2030</v>
      </c>
      <c r="F3434">
        <v>35294.766599083188</v>
      </c>
    </row>
    <row r="3435" spans="1:6" x14ac:dyDescent="0.35">
      <c r="A3435" t="s">
        <v>158</v>
      </c>
      <c r="B3435" t="s">
        <v>10</v>
      </c>
      <c r="C3435" t="s">
        <v>136</v>
      </c>
      <c r="D3435" t="s">
        <v>37</v>
      </c>
      <c r="E3435">
        <v>2030</v>
      </c>
      <c r="F3435">
        <v>32579.784552999867</v>
      </c>
    </row>
    <row r="3436" spans="1:6" x14ac:dyDescent="0.35">
      <c r="A3436" t="s">
        <v>158</v>
      </c>
      <c r="B3436" t="s">
        <v>10</v>
      </c>
      <c r="C3436" t="s">
        <v>136</v>
      </c>
      <c r="D3436" t="s">
        <v>38</v>
      </c>
      <c r="E3436">
        <v>2030</v>
      </c>
      <c r="F3436">
        <v>257923.29437791562</v>
      </c>
    </row>
    <row r="3437" spans="1:6" x14ac:dyDescent="0.35">
      <c r="A3437" t="s">
        <v>158</v>
      </c>
      <c r="B3437" t="s">
        <v>10</v>
      </c>
      <c r="C3437" t="s">
        <v>136</v>
      </c>
      <c r="D3437" t="s">
        <v>39</v>
      </c>
      <c r="E3437">
        <v>2030</v>
      </c>
      <c r="F3437">
        <v>50227.167852541468</v>
      </c>
    </row>
    <row r="3438" spans="1:6" x14ac:dyDescent="0.35">
      <c r="A3438" t="s">
        <v>158</v>
      </c>
      <c r="B3438" t="s">
        <v>10</v>
      </c>
      <c r="C3438" t="s">
        <v>136</v>
      </c>
      <c r="D3438" t="s">
        <v>27</v>
      </c>
      <c r="E3438">
        <v>2050</v>
      </c>
      <c r="F3438">
        <v>307470.55071854044</v>
      </c>
    </row>
    <row r="3439" spans="1:6" x14ac:dyDescent="0.35">
      <c r="A3439" t="s">
        <v>158</v>
      </c>
      <c r="B3439" t="s">
        <v>10</v>
      </c>
      <c r="C3439" t="s">
        <v>136</v>
      </c>
      <c r="D3439" t="s">
        <v>28</v>
      </c>
      <c r="E3439">
        <v>2050</v>
      </c>
      <c r="F3439">
        <v>280672.65868343826</v>
      </c>
    </row>
    <row r="3440" spans="1:6" x14ac:dyDescent="0.35">
      <c r="A3440" t="s">
        <v>158</v>
      </c>
      <c r="B3440" t="s">
        <v>10</v>
      </c>
      <c r="C3440" t="s">
        <v>136</v>
      </c>
      <c r="D3440" t="s">
        <v>29</v>
      </c>
      <c r="E3440">
        <v>2050</v>
      </c>
      <c r="F3440">
        <v>128347.79869443661</v>
      </c>
    </row>
    <row r="3441" spans="1:6" x14ac:dyDescent="0.35">
      <c r="A3441" t="s">
        <v>158</v>
      </c>
      <c r="B3441" t="s">
        <v>10</v>
      </c>
      <c r="C3441" t="s">
        <v>136</v>
      </c>
      <c r="D3441" t="s">
        <v>30</v>
      </c>
      <c r="E3441">
        <v>2050</v>
      </c>
      <c r="F3441">
        <v>126627.09194270898</v>
      </c>
    </row>
    <row r="3442" spans="1:6" x14ac:dyDescent="0.35">
      <c r="A3442" t="s">
        <v>158</v>
      </c>
      <c r="B3442" t="s">
        <v>10</v>
      </c>
      <c r="C3442" t="s">
        <v>136</v>
      </c>
      <c r="D3442" t="s">
        <v>31</v>
      </c>
      <c r="E3442">
        <v>2050</v>
      </c>
      <c r="F3442">
        <v>62368.567673274578</v>
      </c>
    </row>
    <row r="3443" spans="1:6" x14ac:dyDescent="0.35">
      <c r="A3443" t="s">
        <v>158</v>
      </c>
      <c r="B3443" t="s">
        <v>10</v>
      </c>
      <c r="C3443" t="s">
        <v>136</v>
      </c>
      <c r="D3443" t="s">
        <v>32</v>
      </c>
      <c r="E3443">
        <v>2050</v>
      </c>
      <c r="F3443">
        <v>0</v>
      </c>
    </row>
    <row r="3444" spans="1:6" x14ac:dyDescent="0.35">
      <c r="A3444" t="s">
        <v>158</v>
      </c>
      <c r="B3444" t="s">
        <v>10</v>
      </c>
      <c r="C3444" t="s">
        <v>136</v>
      </c>
      <c r="D3444" t="s">
        <v>33</v>
      </c>
      <c r="E3444">
        <v>2050</v>
      </c>
      <c r="F3444">
        <v>0</v>
      </c>
    </row>
    <row r="3445" spans="1:6" x14ac:dyDescent="0.35">
      <c r="A3445" t="s">
        <v>158</v>
      </c>
      <c r="B3445" t="s">
        <v>10</v>
      </c>
      <c r="C3445" t="s">
        <v>136</v>
      </c>
      <c r="D3445" t="s">
        <v>34</v>
      </c>
      <c r="E3445">
        <v>2050</v>
      </c>
      <c r="F3445">
        <v>0</v>
      </c>
    </row>
    <row r="3446" spans="1:6" x14ac:dyDescent="0.35">
      <c r="A3446" t="s">
        <v>158</v>
      </c>
      <c r="B3446" t="s">
        <v>10</v>
      </c>
      <c r="C3446" t="s">
        <v>136</v>
      </c>
      <c r="D3446" t="s">
        <v>137</v>
      </c>
      <c r="E3446">
        <v>2050</v>
      </c>
      <c r="F3446">
        <v>0</v>
      </c>
    </row>
    <row r="3447" spans="1:6" x14ac:dyDescent="0.35">
      <c r="A3447" t="s">
        <v>158</v>
      </c>
      <c r="B3447" t="s">
        <v>10</v>
      </c>
      <c r="C3447" t="s">
        <v>136</v>
      </c>
      <c r="D3447" t="s">
        <v>35</v>
      </c>
      <c r="E3447">
        <v>2050</v>
      </c>
      <c r="F3447">
        <v>490824.54885344987</v>
      </c>
    </row>
    <row r="3448" spans="1:6" x14ac:dyDescent="0.35">
      <c r="A3448" t="s">
        <v>158</v>
      </c>
      <c r="B3448" t="s">
        <v>10</v>
      </c>
      <c r="C3448" t="s">
        <v>136</v>
      </c>
      <c r="D3448" t="s">
        <v>36</v>
      </c>
      <c r="E3448">
        <v>2050</v>
      </c>
      <c r="F3448">
        <v>36670.799626981883</v>
      </c>
    </row>
    <row r="3449" spans="1:6" x14ac:dyDescent="0.35">
      <c r="A3449" t="s">
        <v>158</v>
      </c>
      <c r="B3449" t="s">
        <v>10</v>
      </c>
      <c r="C3449" t="s">
        <v>136</v>
      </c>
      <c r="D3449" t="s">
        <v>37</v>
      </c>
      <c r="E3449">
        <v>2050</v>
      </c>
      <c r="F3449">
        <v>33849.968886444818</v>
      </c>
    </row>
    <row r="3450" spans="1:6" x14ac:dyDescent="0.35">
      <c r="A3450" t="s">
        <v>158</v>
      </c>
      <c r="B3450" t="s">
        <v>10</v>
      </c>
      <c r="C3450" t="s">
        <v>136</v>
      </c>
      <c r="D3450" t="s">
        <v>38</v>
      </c>
      <c r="E3450">
        <v>2050</v>
      </c>
      <c r="F3450">
        <v>267978.92035102146</v>
      </c>
    </row>
    <row r="3451" spans="1:6" x14ac:dyDescent="0.35">
      <c r="A3451" t="s">
        <v>158</v>
      </c>
      <c r="B3451" t="s">
        <v>10</v>
      </c>
      <c r="C3451" t="s">
        <v>136</v>
      </c>
      <c r="D3451" t="s">
        <v>39</v>
      </c>
      <c r="E3451">
        <v>2050</v>
      </c>
      <c r="F3451">
        <v>52185.36869993576</v>
      </c>
    </row>
    <row r="3452" spans="1:6" x14ac:dyDescent="0.35">
      <c r="A3452" t="s">
        <v>158</v>
      </c>
      <c r="B3452" t="s">
        <v>10</v>
      </c>
      <c r="C3452" t="s">
        <v>138</v>
      </c>
      <c r="D3452" t="s">
        <v>27</v>
      </c>
      <c r="E3452">
        <v>2019</v>
      </c>
      <c r="F3452">
        <v>244164.92559492172</v>
      </c>
    </row>
    <row r="3453" spans="1:6" x14ac:dyDescent="0.35">
      <c r="A3453" t="s">
        <v>158</v>
      </c>
      <c r="B3453" t="s">
        <v>10</v>
      </c>
      <c r="C3453" t="s">
        <v>138</v>
      </c>
      <c r="D3453" t="s">
        <v>28</v>
      </c>
      <c r="E3453">
        <v>2019</v>
      </c>
      <c r="F3453">
        <v>222884.49629995148</v>
      </c>
    </row>
    <row r="3454" spans="1:6" x14ac:dyDescent="0.35">
      <c r="A3454" t="s">
        <v>158</v>
      </c>
      <c r="B3454" t="s">
        <v>10</v>
      </c>
      <c r="C3454" t="s">
        <v>138</v>
      </c>
      <c r="D3454" t="s">
        <v>29</v>
      </c>
      <c r="E3454">
        <v>2019</v>
      </c>
      <c r="F3454">
        <v>101922.05609696274</v>
      </c>
    </row>
    <row r="3455" spans="1:6" x14ac:dyDescent="0.35">
      <c r="A3455" t="s">
        <v>158</v>
      </c>
      <c r="B3455" t="s">
        <v>10</v>
      </c>
      <c r="C3455" t="s">
        <v>138</v>
      </c>
      <c r="D3455" t="s">
        <v>30</v>
      </c>
      <c r="E3455">
        <v>2019</v>
      </c>
      <c r="F3455">
        <v>100555.62853170674</v>
      </c>
    </row>
    <row r="3456" spans="1:6" x14ac:dyDescent="0.35">
      <c r="A3456" t="s">
        <v>158</v>
      </c>
      <c r="B3456" t="s">
        <v>10</v>
      </c>
      <c r="C3456" t="s">
        <v>138</v>
      </c>
      <c r="D3456" t="s">
        <v>31</v>
      </c>
      <c r="E3456">
        <v>2019</v>
      </c>
      <c r="F3456">
        <v>49527.399127557059</v>
      </c>
    </row>
    <row r="3457" spans="1:6" x14ac:dyDescent="0.35">
      <c r="A3457" t="s">
        <v>158</v>
      </c>
      <c r="B3457" t="s">
        <v>10</v>
      </c>
      <c r="C3457" t="s">
        <v>138</v>
      </c>
      <c r="D3457" t="s">
        <v>32</v>
      </c>
      <c r="E3457">
        <v>2019</v>
      </c>
      <c r="F3457">
        <v>0</v>
      </c>
    </row>
    <row r="3458" spans="1:6" x14ac:dyDescent="0.35">
      <c r="A3458" t="s">
        <v>158</v>
      </c>
      <c r="B3458" t="s">
        <v>10</v>
      </c>
      <c r="C3458" t="s">
        <v>138</v>
      </c>
      <c r="D3458" t="s">
        <v>33</v>
      </c>
      <c r="E3458">
        <v>2019</v>
      </c>
      <c r="F3458">
        <v>0</v>
      </c>
    </row>
    <row r="3459" spans="1:6" x14ac:dyDescent="0.35">
      <c r="A3459" t="s">
        <v>158</v>
      </c>
      <c r="B3459" t="s">
        <v>10</v>
      </c>
      <c r="C3459" t="s">
        <v>138</v>
      </c>
      <c r="D3459" t="s">
        <v>34</v>
      </c>
      <c r="E3459">
        <v>2019</v>
      </c>
      <c r="F3459">
        <v>0</v>
      </c>
    </row>
    <row r="3460" spans="1:6" x14ac:dyDescent="0.35">
      <c r="A3460" t="s">
        <v>158</v>
      </c>
      <c r="B3460" t="s">
        <v>10</v>
      </c>
      <c r="C3460" t="s">
        <v>138</v>
      </c>
      <c r="D3460" t="s">
        <v>137</v>
      </c>
      <c r="E3460">
        <v>2019</v>
      </c>
      <c r="F3460">
        <v>0</v>
      </c>
    </row>
    <row r="3461" spans="1:6" x14ac:dyDescent="0.35">
      <c r="A3461" t="s">
        <v>158</v>
      </c>
      <c r="B3461" t="s">
        <v>10</v>
      </c>
      <c r="C3461" t="s">
        <v>138</v>
      </c>
      <c r="D3461" t="s">
        <v>35</v>
      </c>
      <c r="E3461">
        <v>2019</v>
      </c>
      <c r="F3461">
        <v>389767.86287629709</v>
      </c>
    </row>
    <row r="3462" spans="1:6" x14ac:dyDescent="0.35">
      <c r="A3462" t="s">
        <v>158</v>
      </c>
      <c r="B3462" t="s">
        <v>10</v>
      </c>
      <c r="C3462" t="s">
        <v>138</v>
      </c>
      <c r="D3462" t="s">
        <v>36</v>
      </c>
      <c r="E3462">
        <v>2019</v>
      </c>
      <c r="F3462">
        <v>29120.587456275069</v>
      </c>
    </row>
    <row r="3463" spans="1:6" x14ac:dyDescent="0.35">
      <c r="A3463" t="s">
        <v>158</v>
      </c>
      <c r="B3463" t="s">
        <v>10</v>
      </c>
      <c r="C3463" t="s">
        <v>138</v>
      </c>
      <c r="D3463" t="s">
        <v>37</v>
      </c>
      <c r="E3463">
        <v>2019</v>
      </c>
      <c r="F3463">
        <v>26880.542267330831</v>
      </c>
    </row>
    <row r="3464" spans="1:6" x14ac:dyDescent="0.35">
      <c r="A3464" t="s">
        <v>158</v>
      </c>
      <c r="B3464" t="s">
        <v>10</v>
      </c>
      <c r="C3464" t="s">
        <v>138</v>
      </c>
      <c r="D3464" t="s">
        <v>38</v>
      </c>
      <c r="E3464">
        <v>2019</v>
      </c>
      <c r="F3464">
        <v>212804.29294970242</v>
      </c>
    </row>
    <row r="3465" spans="1:6" x14ac:dyDescent="0.35">
      <c r="A3465" t="s">
        <v>158</v>
      </c>
      <c r="B3465" t="s">
        <v>10</v>
      </c>
      <c r="C3465" t="s">
        <v>138</v>
      </c>
      <c r="D3465" t="s">
        <v>39</v>
      </c>
      <c r="E3465">
        <v>2019</v>
      </c>
      <c r="F3465">
        <v>41440.835995468369</v>
      </c>
    </row>
    <row r="3466" spans="1:6" x14ac:dyDescent="0.35">
      <c r="A3466" t="s">
        <v>158</v>
      </c>
      <c r="B3466" t="s">
        <v>10</v>
      </c>
      <c r="C3466" t="s">
        <v>138</v>
      </c>
      <c r="D3466" t="s">
        <v>27</v>
      </c>
      <c r="E3466">
        <v>2030</v>
      </c>
      <c r="F3466">
        <v>256234.83946537593</v>
      </c>
    </row>
    <row r="3467" spans="1:6" x14ac:dyDescent="0.35">
      <c r="A3467" t="s">
        <v>158</v>
      </c>
      <c r="B3467" t="s">
        <v>10</v>
      </c>
      <c r="C3467" t="s">
        <v>138</v>
      </c>
      <c r="D3467" t="s">
        <v>28</v>
      </c>
      <c r="E3467">
        <v>2030</v>
      </c>
      <c r="F3467">
        <v>233902.44520004498</v>
      </c>
    </row>
    <row r="3468" spans="1:6" x14ac:dyDescent="0.35">
      <c r="A3468" t="s">
        <v>158</v>
      </c>
      <c r="B3468" t="s">
        <v>10</v>
      </c>
      <c r="C3468" t="s">
        <v>138</v>
      </c>
      <c r="D3468" t="s">
        <v>29</v>
      </c>
      <c r="E3468">
        <v>2030</v>
      </c>
      <c r="F3468">
        <v>106960.41463921656</v>
      </c>
    </row>
    <row r="3469" spans="1:6" x14ac:dyDescent="0.35">
      <c r="A3469" t="s">
        <v>158</v>
      </c>
      <c r="B3469" t="s">
        <v>10</v>
      </c>
      <c r="C3469" t="s">
        <v>138</v>
      </c>
      <c r="D3469" t="s">
        <v>30</v>
      </c>
      <c r="E3469">
        <v>2030</v>
      </c>
      <c r="F3469">
        <v>105526.43984954793</v>
      </c>
    </row>
    <row r="3470" spans="1:6" x14ac:dyDescent="0.35">
      <c r="A3470" t="s">
        <v>158</v>
      </c>
      <c r="B3470" t="s">
        <v>10</v>
      </c>
      <c r="C3470" t="s">
        <v>138</v>
      </c>
      <c r="D3470" t="s">
        <v>31</v>
      </c>
      <c r="E3470">
        <v>2030</v>
      </c>
      <c r="F3470">
        <v>51975.70917962808</v>
      </c>
    </row>
    <row r="3471" spans="1:6" x14ac:dyDescent="0.35">
      <c r="A3471" t="s">
        <v>158</v>
      </c>
      <c r="B3471" t="s">
        <v>10</v>
      </c>
      <c r="C3471" t="s">
        <v>138</v>
      </c>
      <c r="D3471" t="s">
        <v>32</v>
      </c>
      <c r="E3471">
        <v>2030</v>
      </c>
      <c r="F3471">
        <v>0</v>
      </c>
    </row>
    <row r="3472" spans="1:6" x14ac:dyDescent="0.35">
      <c r="A3472" t="s">
        <v>158</v>
      </c>
      <c r="B3472" t="s">
        <v>10</v>
      </c>
      <c r="C3472" t="s">
        <v>138</v>
      </c>
      <c r="D3472" t="s">
        <v>33</v>
      </c>
      <c r="E3472">
        <v>2030</v>
      </c>
      <c r="F3472">
        <v>0</v>
      </c>
    </row>
    <row r="3473" spans="1:6" x14ac:dyDescent="0.35">
      <c r="A3473" t="s">
        <v>158</v>
      </c>
      <c r="B3473" t="s">
        <v>10</v>
      </c>
      <c r="C3473" t="s">
        <v>138</v>
      </c>
      <c r="D3473" t="s">
        <v>34</v>
      </c>
      <c r="E3473">
        <v>2030</v>
      </c>
      <c r="F3473">
        <v>0</v>
      </c>
    </row>
    <row r="3474" spans="1:6" x14ac:dyDescent="0.35">
      <c r="A3474" t="s">
        <v>158</v>
      </c>
      <c r="B3474" t="s">
        <v>10</v>
      </c>
      <c r="C3474" t="s">
        <v>138</v>
      </c>
      <c r="D3474" t="s">
        <v>137</v>
      </c>
      <c r="E3474">
        <v>2030</v>
      </c>
      <c r="F3474">
        <v>0</v>
      </c>
    </row>
    <row r="3475" spans="1:6" x14ac:dyDescent="0.35">
      <c r="A3475" t="s">
        <v>158</v>
      </c>
      <c r="B3475" t="s">
        <v>10</v>
      </c>
      <c r="C3475" t="s">
        <v>138</v>
      </c>
      <c r="D3475" t="s">
        <v>35</v>
      </c>
      <c r="E3475">
        <v>2030</v>
      </c>
      <c r="F3475">
        <v>409035.43180711387</v>
      </c>
    </row>
    <row r="3476" spans="1:6" x14ac:dyDescent="0.35">
      <c r="A3476" t="s">
        <v>158</v>
      </c>
      <c r="B3476" t="s">
        <v>10</v>
      </c>
      <c r="C3476" t="s">
        <v>138</v>
      </c>
      <c r="D3476" t="s">
        <v>36</v>
      </c>
      <c r="E3476">
        <v>2030</v>
      </c>
      <c r="F3476">
        <v>30560.118468347584</v>
      </c>
    </row>
    <row r="3477" spans="1:6" x14ac:dyDescent="0.35">
      <c r="A3477" t="s">
        <v>158</v>
      </c>
      <c r="B3477" t="s">
        <v>10</v>
      </c>
      <c r="C3477" t="s">
        <v>138</v>
      </c>
      <c r="D3477" t="s">
        <v>37</v>
      </c>
      <c r="E3477">
        <v>2030</v>
      </c>
      <c r="F3477">
        <v>28209.340124628539</v>
      </c>
    </row>
    <row r="3478" spans="1:6" x14ac:dyDescent="0.35">
      <c r="A3478" t="s">
        <v>158</v>
      </c>
      <c r="B3478" t="s">
        <v>10</v>
      </c>
      <c r="C3478" t="s">
        <v>138</v>
      </c>
      <c r="D3478" t="s">
        <v>38</v>
      </c>
      <c r="E3478">
        <v>2030</v>
      </c>
      <c r="F3478">
        <v>223323.94265330929</v>
      </c>
    </row>
    <row r="3479" spans="1:6" x14ac:dyDescent="0.35">
      <c r="A3479" t="s">
        <v>158</v>
      </c>
      <c r="B3479" t="s">
        <v>10</v>
      </c>
      <c r="C3479" t="s">
        <v>138</v>
      </c>
      <c r="D3479" t="s">
        <v>39</v>
      </c>
      <c r="E3479">
        <v>2030</v>
      </c>
      <c r="F3479">
        <v>43489.39935880233</v>
      </c>
    </row>
    <row r="3480" spans="1:6" x14ac:dyDescent="0.35">
      <c r="A3480" t="s">
        <v>158</v>
      </c>
      <c r="B3480" t="s">
        <v>10</v>
      </c>
      <c r="C3480" t="s">
        <v>138</v>
      </c>
      <c r="D3480" t="s">
        <v>27</v>
      </c>
      <c r="E3480">
        <v>2050</v>
      </c>
      <c r="F3480">
        <v>268249.01834925939</v>
      </c>
    </row>
    <row r="3481" spans="1:6" x14ac:dyDescent="0.35">
      <c r="A3481" t="s">
        <v>158</v>
      </c>
      <c r="B3481" t="s">
        <v>10</v>
      </c>
      <c r="C3481" t="s">
        <v>138</v>
      </c>
      <c r="D3481" t="s">
        <v>28</v>
      </c>
      <c r="E3481">
        <v>2050</v>
      </c>
      <c r="F3481">
        <v>244869.51675001203</v>
      </c>
    </row>
    <row r="3482" spans="1:6" x14ac:dyDescent="0.35">
      <c r="A3482" t="s">
        <v>158</v>
      </c>
      <c r="B3482" t="s">
        <v>10</v>
      </c>
      <c r="C3482" t="s">
        <v>138</v>
      </c>
      <c r="D3482" t="s">
        <v>29</v>
      </c>
      <c r="E3482">
        <v>2050</v>
      </c>
      <c r="F3482">
        <v>111975.50765955324</v>
      </c>
    </row>
    <row r="3483" spans="1:6" x14ac:dyDescent="0.35">
      <c r="A3483" t="s">
        <v>158</v>
      </c>
      <c r="B3483" t="s">
        <v>10</v>
      </c>
      <c r="C3483" t="s">
        <v>138</v>
      </c>
      <c r="D3483" t="s">
        <v>30</v>
      </c>
      <c r="E3483">
        <v>2050</v>
      </c>
      <c r="F3483">
        <v>110474.29755686472</v>
      </c>
    </row>
    <row r="3484" spans="1:6" x14ac:dyDescent="0.35">
      <c r="A3484" t="s">
        <v>158</v>
      </c>
      <c r="B3484" t="s">
        <v>10</v>
      </c>
      <c r="C3484" t="s">
        <v>138</v>
      </c>
      <c r="D3484" t="s">
        <v>31</v>
      </c>
      <c r="E3484">
        <v>2050</v>
      </c>
      <c r="F3484">
        <v>54412.71372203785</v>
      </c>
    </row>
    <row r="3485" spans="1:6" x14ac:dyDescent="0.35">
      <c r="A3485" t="s">
        <v>158</v>
      </c>
      <c r="B3485" t="s">
        <v>10</v>
      </c>
      <c r="C3485" t="s">
        <v>138</v>
      </c>
      <c r="D3485" t="s">
        <v>32</v>
      </c>
      <c r="E3485">
        <v>2050</v>
      </c>
      <c r="F3485">
        <v>0</v>
      </c>
    </row>
    <row r="3486" spans="1:6" x14ac:dyDescent="0.35">
      <c r="A3486" t="s">
        <v>158</v>
      </c>
      <c r="B3486" t="s">
        <v>10</v>
      </c>
      <c r="C3486" t="s">
        <v>138</v>
      </c>
      <c r="D3486" t="s">
        <v>33</v>
      </c>
      <c r="E3486">
        <v>2050</v>
      </c>
      <c r="F3486">
        <v>0</v>
      </c>
    </row>
    <row r="3487" spans="1:6" x14ac:dyDescent="0.35">
      <c r="A3487" t="s">
        <v>158</v>
      </c>
      <c r="B3487" t="s">
        <v>10</v>
      </c>
      <c r="C3487" t="s">
        <v>138</v>
      </c>
      <c r="D3487" t="s">
        <v>34</v>
      </c>
      <c r="E3487">
        <v>2050</v>
      </c>
      <c r="F3487">
        <v>0</v>
      </c>
    </row>
    <row r="3488" spans="1:6" x14ac:dyDescent="0.35">
      <c r="A3488" t="s">
        <v>158</v>
      </c>
      <c r="B3488" t="s">
        <v>10</v>
      </c>
      <c r="C3488" t="s">
        <v>138</v>
      </c>
      <c r="D3488" t="s">
        <v>137</v>
      </c>
      <c r="E3488">
        <v>2050</v>
      </c>
      <c r="F3488">
        <v>0</v>
      </c>
    </row>
    <row r="3489" spans="1:6" x14ac:dyDescent="0.35">
      <c r="A3489" t="s">
        <v>158</v>
      </c>
      <c r="B3489" t="s">
        <v>10</v>
      </c>
      <c r="C3489" t="s">
        <v>138</v>
      </c>
      <c r="D3489" t="s">
        <v>35</v>
      </c>
      <c r="E3489">
        <v>2050</v>
      </c>
      <c r="F3489">
        <v>428214.02929147833</v>
      </c>
    </row>
    <row r="3490" spans="1:6" x14ac:dyDescent="0.35">
      <c r="A3490" t="s">
        <v>158</v>
      </c>
      <c r="B3490" t="s">
        <v>10</v>
      </c>
      <c r="C3490" t="s">
        <v>138</v>
      </c>
      <c r="D3490" t="s">
        <v>36</v>
      </c>
      <c r="E3490">
        <v>2050</v>
      </c>
      <c r="F3490">
        <v>31993.002188443785</v>
      </c>
    </row>
    <row r="3491" spans="1:6" x14ac:dyDescent="0.35">
      <c r="A3491" t="s">
        <v>158</v>
      </c>
      <c r="B3491" t="s">
        <v>10</v>
      </c>
      <c r="C3491" t="s">
        <v>138</v>
      </c>
      <c r="D3491" t="s">
        <v>37</v>
      </c>
      <c r="E3491">
        <v>2050</v>
      </c>
      <c r="F3491">
        <v>29532.002020101954</v>
      </c>
    </row>
    <row r="3492" spans="1:6" x14ac:dyDescent="0.35">
      <c r="A3492" t="s">
        <v>158</v>
      </c>
      <c r="B3492" t="s">
        <v>10</v>
      </c>
      <c r="C3492" t="s">
        <v>138</v>
      </c>
      <c r="D3492" t="s">
        <v>38</v>
      </c>
      <c r="E3492">
        <v>2050</v>
      </c>
      <c r="F3492">
        <v>233795.01599247381</v>
      </c>
    </row>
    <row r="3493" spans="1:6" x14ac:dyDescent="0.35">
      <c r="A3493" t="s">
        <v>158</v>
      </c>
      <c r="B3493" t="s">
        <v>10</v>
      </c>
      <c r="C3493" t="s">
        <v>138</v>
      </c>
      <c r="D3493" t="s">
        <v>39</v>
      </c>
      <c r="E3493">
        <v>2050</v>
      </c>
      <c r="F3493">
        <v>45528.503114323845</v>
      </c>
    </row>
    <row r="3494" spans="1:6" x14ac:dyDescent="0.35">
      <c r="A3494" t="s">
        <v>158</v>
      </c>
      <c r="B3494" t="s">
        <v>11</v>
      </c>
      <c r="C3494" t="s">
        <v>136</v>
      </c>
      <c r="D3494" t="s">
        <v>40</v>
      </c>
      <c r="E3494">
        <v>2019</v>
      </c>
      <c r="F3494">
        <v>2534442.072977222</v>
      </c>
    </row>
    <row r="3495" spans="1:6" x14ac:dyDescent="0.35">
      <c r="A3495" t="s">
        <v>158</v>
      </c>
      <c r="B3495" t="s">
        <v>11</v>
      </c>
      <c r="C3495" t="s">
        <v>136</v>
      </c>
      <c r="D3495" t="s">
        <v>41</v>
      </c>
      <c r="E3495">
        <v>2019</v>
      </c>
      <c r="F3495">
        <v>4066864.6068164087</v>
      </c>
    </row>
    <row r="3496" spans="1:6" x14ac:dyDescent="0.35">
      <c r="A3496" t="s">
        <v>158</v>
      </c>
      <c r="B3496" t="s">
        <v>11</v>
      </c>
      <c r="C3496" t="s">
        <v>136</v>
      </c>
      <c r="D3496" t="s">
        <v>42</v>
      </c>
      <c r="E3496">
        <v>2019</v>
      </c>
      <c r="F3496">
        <v>4103.8061780475591</v>
      </c>
    </row>
    <row r="3497" spans="1:6" x14ac:dyDescent="0.35">
      <c r="A3497" t="s">
        <v>158</v>
      </c>
      <c r="B3497" t="s">
        <v>11</v>
      </c>
      <c r="C3497" t="s">
        <v>136</v>
      </c>
      <c r="D3497" t="s">
        <v>43</v>
      </c>
      <c r="E3497">
        <v>2019</v>
      </c>
      <c r="F3497">
        <v>1460182.5874658169</v>
      </c>
    </row>
    <row r="3498" spans="1:6" x14ac:dyDescent="0.35">
      <c r="A3498" t="s">
        <v>158</v>
      </c>
      <c r="B3498" t="s">
        <v>11</v>
      </c>
      <c r="C3498" t="s">
        <v>136</v>
      </c>
      <c r="D3498" t="s">
        <v>44</v>
      </c>
      <c r="E3498">
        <v>2019</v>
      </c>
      <c r="F3498">
        <v>393543.64426779439</v>
      </c>
    </row>
    <row r="3499" spans="1:6" x14ac:dyDescent="0.35">
      <c r="A3499" t="s">
        <v>158</v>
      </c>
      <c r="B3499" t="s">
        <v>11</v>
      </c>
      <c r="C3499" t="s">
        <v>136</v>
      </c>
      <c r="D3499" t="s">
        <v>45</v>
      </c>
      <c r="E3499">
        <v>2019</v>
      </c>
      <c r="F3499">
        <v>716103.75203569303</v>
      </c>
    </row>
    <row r="3500" spans="1:6" x14ac:dyDescent="0.35">
      <c r="A3500" t="s">
        <v>158</v>
      </c>
      <c r="B3500" t="s">
        <v>11</v>
      </c>
      <c r="C3500" t="s">
        <v>136</v>
      </c>
      <c r="D3500" t="s">
        <v>46</v>
      </c>
      <c r="E3500">
        <v>2019</v>
      </c>
      <c r="F3500">
        <v>671194.67155029252</v>
      </c>
    </row>
    <row r="3501" spans="1:6" x14ac:dyDescent="0.35">
      <c r="A3501" t="s">
        <v>158</v>
      </c>
      <c r="B3501" t="s">
        <v>11</v>
      </c>
      <c r="C3501" t="s">
        <v>136</v>
      </c>
      <c r="D3501" t="s">
        <v>47</v>
      </c>
      <c r="E3501">
        <v>2019</v>
      </c>
      <c r="F3501">
        <v>0</v>
      </c>
    </row>
    <row r="3502" spans="1:6" x14ac:dyDescent="0.35">
      <c r="A3502" t="s">
        <v>158</v>
      </c>
      <c r="B3502" t="s">
        <v>11</v>
      </c>
      <c r="C3502" t="s">
        <v>136</v>
      </c>
      <c r="D3502" t="s">
        <v>48</v>
      </c>
      <c r="E3502">
        <v>2019</v>
      </c>
      <c r="F3502">
        <v>53194.904606816119</v>
      </c>
    </row>
    <row r="3503" spans="1:6" x14ac:dyDescent="0.35">
      <c r="A3503" t="s">
        <v>158</v>
      </c>
      <c r="B3503" t="s">
        <v>11</v>
      </c>
      <c r="C3503" t="s">
        <v>136</v>
      </c>
      <c r="D3503" t="s">
        <v>27</v>
      </c>
      <c r="E3503">
        <v>2019</v>
      </c>
      <c r="F3503">
        <v>2843.3935258054057</v>
      </c>
    </row>
    <row r="3504" spans="1:6" x14ac:dyDescent="0.35">
      <c r="A3504" t="s">
        <v>158</v>
      </c>
      <c r="B3504" t="s">
        <v>11</v>
      </c>
      <c r="C3504" t="s">
        <v>136</v>
      </c>
      <c r="D3504" t="s">
        <v>49</v>
      </c>
      <c r="E3504">
        <v>2019</v>
      </c>
      <c r="F3504">
        <v>75399.16825098735</v>
      </c>
    </row>
    <row r="3505" spans="1:6" x14ac:dyDescent="0.35">
      <c r="A3505" t="s">
        <v>158</v>
      </c>
      <c r="B3505" t="s">
        <v>11</v>
      </c>
      <c r="C3505" t="s">
        <v>136</v>
      </c>
      <c r="D3505" t="s">
        <v>50</v>
      </c>
      <c r="E3505">
        <v>2019</v>
      </c>
      <c r="F3505">
        <v>314874.94627501385</v>
      </c>
    </row>
    <row r="3506" spans="1:6" x14ac:dyDescent="0.35">
      <c r="A3506" t="s">
        <v>158</v>
      </c>
      <c r="B3506" t="s">
        <v>11</v>
      </c>
      <c r="C3506" t="s">
        <v>136</v>
      </c>
      <c r="D3506" t="s">
        <v>51</v>
      </c>
      <c r="E3506">
        <v>2019</v>
      </c>
      <c r="F3506">
        <v>4141.9679702877811</v>
      </c>
    </row>
    <row r="3507" spans="1:6" x14ac:dyDescent="0.35">
      <c r="A3507" t="s">
        <v>158</v>
      </c>
      <c r="B3507" t="s">
        <v>11</v>
      </c>
      <c r="C3507" t="s">
        <v>136</v>
      </c>
      <c r="D3507" t="s">
        <v>52</v>
      </c>
      <c r="E3507">
        <v>2019</v>
      </c>
      <c r="F3507">
        <v>42.099811904105366</v>
      </c>
    </row>
    <row r="3508" spans="1:6" x14ac:dyDescent="0.35">
      <c r="A3508" t="s">
        <v>158</v>
      </c>
      <c r="B3508" t="s">
        <v>11</v>
      </c>
      <c r="C3508" t="s">
        <v>136</v>
      </c>
      <c r="D3508" t="s">
        <v>53</v>
      </c>
      <c r="E3508">
        <v>2019</v>
      </c>
      <c r="F3508">
        <v>114193.60000000001</v>
      </c>
    </row>
    <row r="3509" spans="1:6" x14ac:dyDescent="0.35">
      <c r="A3509" t="s">
        <v>158</v>
      </c>
      <c r="B3509" t="s">
        <v>11</v>
      </c>
      <c r="C3509" t="s">
        <v>136</v>
      </c>
      <c r="D3509" t="s">
        <v>33</v>
      </c>
      <c r="E3509">
        <v>2019</v>
      </c>
      <c r="F3509">
        <v>0</v>
      </c>
    </row>
    <row r="3510" spans="1:6" x14ac:dyDescent="0.35">
      <c r="A3510" t="s">
        <v>158</v>
      </c>
      <c r="B3510" t="s">
        <v>11</v>
      </c>
      <c r="C3510" t="s">
        <v>136</v>
      </c>
      <c r="D3510" t="s">
        <v>34</v>
      </c>
      <c r="E3510">
        <v>2019</v>
      </c>
      <c r="F3510">
        <v>0</v>
      </c>
    </row>
    <row r="3511" spans="1:6" x14ac:dyDescent="0.35">
      <c r="A3511" t="s">
        <v>158</v>
      </c>
      <c r="B3511" t="s">
        <v>11</v>
      </c>
      <c r="C3511" t="s">
        <v>136</v>
      </c>
      <c r="D3511" t="s">
        <v>40</v>
      </c>
      <c r="E3511">
        <v>2030</v>
      </c>
      <c r="F3511">
        <v>14966504.274538353</v>
      </c>
    </row>
    <row r="3512" spans="1:6" x14ac:dyDescent="0.35">
      <c r="A3512" t="s">
        <v>158</v>
      </c>
      <c r="B3512" t="s">
        <v>11</v>
      </c>
      <c r="C3512" t="s">
        <v>136</v>
      </c>
      <c r="D3512" t="s">
        <v>41</v>
      </c>
      <c r="E3512">
        <v>2030</v>
      </c>
      <c r="F3512">
        <v>13514709.044056162</v>
      </c>
    </row>
    <row r="3513" spans="1:6" x14ac:dyDescent="0.35">
      <c r="A3513" t="s">
        <v>158</v>
      </c>
      <c r="B3513" t="s">
        <v>11</v>
      </c>
      <c r="C3513" t="s">
        <v>136</v>
      </c>
      <c r="D3513" t="s">
        <v>42</v>
      </c>
      <c r="E3513">
        <v>2030</v>
      </c>
      <c r="F3513">
        <v>9568.1668252168638</v>
      </c>
    </row>
    <row r="3514" spans="1:6" x14ac:dyDescent="0.35">
      <c r="A3514" t="s">
        <v>158</v>
      </c>
      <c r="B3514" t="s">
        <v>11</v>
      </c>
      <c r="C3514" t="s">
        <v>136</v>
      </c>
      <c r="D3514" t="s">
        <v>43</v>
      </c>
      <c r="E3514">
        <v>2030</v>
      </c>
      <c r="F3514">
        <v>1514387.1819129025</v>
      </c>
    </row>
    <row r="3515" spans="1:6" x14ac:dyDescent="0.35">
      <c r="A3515" t="s">
        <v>158</v>
      </c>
      <c r="B3515" t="s">
        <v>11</v>
      </c>
      <c r="C3515" t="s">
        <v>136</v>
      </c>
      <c r="D3515" t="s">
        <v>44</v>
      </c>
      <c r="E3515">
        <v>2030</v>
      </c>
      <c r="F3515">
        <v>195082.24112879002</v>
      </c>
    </row>
    <row r="3516" spans="1:6" x14ac:dyDescent="0.35">
      <c r="A3516" t="s">
        <v>158</v>
      </c>
      <c r="B3516" t="s">
        <v>11</v>
      </c>
      <c r="C3516" t="s">
        <v>136</v>
      </c>
      <c r="D3516" t="s">
        <v>45</v>
      </c>
      <c r="E3516">
        <v>2030</v>
      </c>
      <c r="F3516">
        <v>529759.62082392198</v>
      </c>
    </row>
    <row r="3517" spans="1:6" x14ac:dyDescent="0.35">
      <c r="A3517" t="s">
        <v>158</v>
      </c>
      <c r="B3517" t="s">
        <v>11</v>
      </c>
      <c r="C3517" t="s">
        <v>136</v>
      </c>
      <c r="D3517" t="s">
        <v>46</v>
      </c>
      <c r="E3517">
        <v>2030</v>
      </c>
      <c r="F3517">
        <v>1733862.7782143005</v>
      </c>
    </row>
    <row r="3518" spans="1:6" x14ac:dyDescent="0.35">
      <c r="A3518" t="s">
        <v>158</v>
      </c>
      <c r="B3518" t="s">
        <v>11</v>
      </c>
      <c r="C3518" t="s">
        <v>136</v>
      </c>
      <c r="D3518" t="s">
        <v>47</v>
      </c>
      <c r="E3518">
        <v>2030</v>
      </c>
      <c r="F3518">
        <v>2062271.6320032896</v>
      </c>
    </row>
    <row r="3519" spans="1:6" x14ac:dyDescent="0.35">
      <c r="A3519" t="s">
        <v>158</v>
      </c>
      <c r="B3519" t="s">
        <v>11</v>
      </c>
      <c r="C3519" t="s">
        <v>136</v>
      </c>
      <c r="D3519" t="s">
        <v>48</v>
      </c>
      <c r="E3519">
        <v>2030</v>
      </c>
      <c r="F3519">
        <v>55619.352410468891</v>
      </c>
    </row>
    <row r="3520" spans="1:6" x14ac:dyDescent="0.35">
      <c r="A3520" t="s">
        <v>158</v>
      </c>
      <c r="B3520" t="s">
        <v>11</v>
      </c>
      <c r="C3520" t="s">
        <v>136</v>
      </c>
      <c r="D3520" t="s">
        <v>27</v>
      </c>
      <c r="E3520">
        <v>2030</v>
      </c>
      <c r="F3520">
        <v>2918.824426874643</v>
      </c>
    </row>
    <row r="3521" spans="1:6" x14ac:dyDescent="0.35">
      <c r="A3521" t="s">
        <v>158</v>
      </c>
      <c r="B3521" t="s">
        <v>11</v>
      </c>
      <c r="C3521" t="s">
        <v>136</v>
      </c>
      <c r="D3521" t="s">
        <v>49</v>
      </c>
      <c r="E3521">
        <v>2030</v>
      </c>
      <c r="F3521">
        <v>66661.570162252625</v>
      </c>
    </row>
    <row r="3522" spans="1:6" x14ac:dyDescent="0.35">
      <c r="A3522" t="s">
        <v>158</v>
      </c>
      <c r="B3522" t="s">
        <v>11</v>
      </c>
      <c r="C3522" t="s">
        <v>136</v>
      </c>
      <c r="D3522" t="s">
        <v>50</v>
      </c>
      <c r="E3522">
        <v>2030</v>
      </c>
      <c r="F3522">
        <v>255419.79717931396</v>
      </c>
    </row>
    <row r="3523" spans="1:6" x14ac:dyDescent="0.35">
      <c r="A3523" t="s">
        <v>158</v>
      </c>
      <c r="B3523" t="s">
        <v>11</v>
      </c>
      <c r="C3523" t="s">
        <v>136</v>
      </c>
      <c r="D3523" t="s">
        <v>51</v>
      </c>
      <c r="E3523">
        <v>2030</v>
      </c>
      <c r="F3523">
        <v>21983.639092994388</v>
      </c>
    </row>
    <row r="3524" spans="1:6" x14ac:dyDescent="0.35">
      <c r="A3524" t="s">
        <v>158</v>
      </c>
      <c r="B3524" t="s">
        <v>11</v>
      </c>
      <c r="C3524" t="s">
        <v>136</v>
      </c>
      <c r="D3524" t="s">
        <v>52</v>
      </c>
      <c r="E3524">
        <v>2030</v>
      </c>
      <c r="F3524">
        <v>41.80391161429587</v>
      </c>
    </row>
    <row r="3525" spans="1:6" x14ac:dyDescent="0.35">
      <c r="A3525" t="s">
        <v>158</v>
      </c>
      <c r="B3525" t="s">
        <v>11</v>
      </c>
      <c r="C3525" t="s">
        <v>136</v>
      </c>
      <c r="D3525" t="s">
        <v>53</v>
      </c>
      <c r="E3525">
        <v>2030</v>
      </c>
      <c r="F3525">
        <v>114193.60000000001</v>
      </c>
    </row>
    <row r="3526" spans="1:6" x14ac:dyDescent="0.35">
      <c r="A3526" t="s">
        <v>158</v>
      </c>
      <c r="B3526" t="s">
        <v>11</v>
      </c>
      <c r="C3526" t="s">
        <v>136</v>
      </c>
      <c r="D3526" t="s">
        <v>33</v>
      </c>
      <c r="E3526">
        <v>2030</v>
      </c>
      <c r="F3526">
        <v>0</v>
      </c>
    </row>
    <row r="3527" spans="1:6" x14ac:dyDescent="0.35">
      <c r="A3527" t="s">
        <v>158</v>
      </c>
      <c r="B3527" t="s">
        <v>11</v>
      </c>
      <c r="C3527" t="s">
        <v>136</v>
      </c>
      <c r="D3527" t="s">
        <v>34</v>
      </c>
      <c r="E3527">
        <v>2030</v>
      </c>
      <c r="F3527">
        <v>0</v>
      </c>
    </row>
    <row r="3528" spans="1:6" x14ac:dyDescent="0.35">
      <c r="A3528" t="s">
        <v>158</v>
      </c>
      <c r="B3528" t="s">
        <v>11</v>
      </c>
      <c r="C3528" t="s">
        <v>136</v>
      </c>
      <c r="D3528" t="s">
        <v>40</v>
      </c>
      <c r="E3528">
        <v>2050</v>
      </c>
      <c r="F3528">
        <v>11894449.85598157</v>
      </c>
    </row>
    <row r="3529" spans="1:6" x14ac:dyDescent="0.35">
      <c r="A3529" t="s">
        <v>158</v>
      </c>
      <c r="B3529" t="s">
        <v>11</v>
      </c>
      <c r="C3529" t="s">
        <v>136</v>
      </c>
      <c r="D3529" t="s">
        <v>41</v>
      </c>
      <c r="E3529">
        <v>2050</v>
      </c>
      <c r="F3529">
        <v>12328565.066010863</v>
      </c>
    </row>
    <row r="3530" spans="1:6" x14ac:dyDescent="0.35">
      <c r="A3530" t="s">
        <v>158</v>
      </c>
      <c r="B3530" t="s">
        <v>11</v>
      </c>
      <c r="C3530" t="s">
        <v>136</v>
      </c>
      <c r="D3530" t="s">
        <v>42</v>
      </c>
      <c r="E3530">
        <v>2050</v>
      </c>
      <c r="F3530">
        <v>10872.477485866666</v>
      </c>
    </row>
    <row r="3531" spans="1:6" x14ac:dyDescent="0.35">
      <c r="A3531" t="s">
        <v>158</v>
      </c>
      <c r="B3531" t="s">
        <v>11</v>
      </c>
      <c r="C3531" t="s">
        <v>136</v>
      </c>
      <c r="D3531" t="s">
        <v>43</v>
      </c>
      <c r="E3531">
        <v>2050</v>
      </c>
      <c r="F3531">
        <v>1566787.3226266655</v>
      </c>
    </row>
    <row r="3532" spans="1:6" x14ac:dyDescent="0.35">
      <c r="A3532" t="s">
        <v>158</v>
      </c>
      <c r="B3532" t="s">
        <v>11</v>
      </c>
      <c r="C3532" t="s">
        <v>136</v>
      </c>
      <c r="D3532" t="s">
        <v>44</v>
      </c>
      <c r="E3532">
        <v>2050</v>
      </c>
      <c r="F3532">
        <v>197484.23354298095</v>
      </c>
    </row>
    <row r="3533" spans="1:6" x14ac:dyDescent="0.35">
      <c r="A3533" t="s">
        <v>158</v>
      </c>
      <c r="B3533" t="s">
        <v>11</v>
      </c>
      <c r="C3533" t="s">
        <v>136</v>
      </c>
      <c r="D3533" t="s">
        <v>45</v>
      </c>
      <c r="E3533">
        <v>2050</v>
      </c>
      <c r="F3533">
        <v>517021.84354515088</v>
      </c>
    </row>
    <row r="3534" spans="1:6" x14ac:dyDescent="0.35">
      <c r="A3534" t="s">
        <v>158</v>
      </c>
      <c r="B3534" t="s">
        <v>11</v>
      </c>
      <c r="C3534" t="s">
        <v>136</v>
      </c>
      <c r="D3534" t="s">
        <v>46</v>
      </c>
      <c r="E3534">
        <v>2050</v>
      </c>
      <c r="F3534">
        <v>2066021.4577387257</v>
      </c>
    </row>
    <row r="3535" spans="1:6" x14ac:dyDescent="0.35">
      <c r="A3535" t="s">
        <v>158</v>
      </c>
      <c r="B3535" t="s">
        <v>11</v>
      </c>
      <c r="C3535" t="s">
        <v>136</v>
      </c>
      <c r="D3535" t="s">
        <v>47</v>
      </c>
      <c r="E3535">
        <v>2050</v>
      </c>
      <c r="F3535">
        <v>2437230.1105493419</v>
      </c>
    </row>
    <row r="3536" spans="1:6" x14ac:dyDescent="0.35">
      <c r="A3536" t="s">
        <v>158</v>
      </c>
      <c r="B3536" t="s">
        <v>11</v>
      </c>
      <c r="C3536" t="s">
        <v>136</v>
      </c>
      <c r="D3536" t="s">
        <v>48</v>
      </c>
      <c r="E3536">
        <v>2050</v>
      </c>
      <c r="F3536">
        <v>54669.921184812862</v>
      </c>
    </row>
    <row r="3537" spans="1:6" x14ac:dyDescent="0.35">
      <c r="A3537" t="s">
        <v>158</v>
      </c>
      <c r="B3537" t="s">
        <v>11</v>
      </c>
      <c r="C3537" t="s">
        <v>136</v>
      </c>
      <c r="D3537" t="s">
        <v>27</v>
      </c>
      <c r="E3537">
        <v>2050</v>
      </c>
      <c r="F3537">
        <v>2900.6853742765697</v>
      </c>
    </row>
    <row r="3538" spans="1:6" x14ac:dyDescent="0.35">
      <c r="A3538" t="s">
        <v>158</v>
      </c>
      <c r="B3538" t="s">
        <v>11</v>
      </c>
      <c r="C3538" t="s">
        <v>136</v>
      </c>
      <c r="D3538" t="s">
        <v>49</v>
      </c>
      <c r="E3538">
        <v>2050</v>
      </c>
      <c r="F3538">
        <v>66308.44487944337</v>
      </c>
    </row>
    <row r="3539" spans="1:6" x14ac:dyDescent="0.35">
      <c r="A3539" t="s">
        <v>158</v>
      </c>
      <c r="B3539" t="s">
        <v>11</v>
      </c>
      <c r="C3539" t="s">
        <v>136</v>
      </c>
      <c r="D3539" t="s">
        <v>50</v>
      </c>
      <c r="E3539">
        <v>2050</v>
      </c>
      <c r="F3539">
        <v>253885.21862507635</v>
      </c>
    </row>
    <row r="3540" spans="1:6" x14ac:dyDescent="0.35">
      <c r="A3540" t="s">
        <v>158</v>
      </c>
      <c r="B3540" t="s">
        <v>11</v>
      </c>
      <c r="C3540" t="s">
        <v>136</v>
      </c>
      <c r="D3540" t="s">
        <v>51</v>
      </c>
      <c r="E3540">
        <v>2050</v>
      </c>
      <c r="F3540">
        <v>21838.567357649685</v>
      </c>
    </row>
    <row r="3541" spans="1:6" x14ac:dyDescent="0.35">
      <c r="A3541" t="s">
        <v>158</v>
      </c>
      <c r="B3541" t="s">
        <v>11</v>
      </c>
      <c r="C3541" t="s">
        <v>136</v>
      </c>
      <c r="D3541" t="s">
        <v>52</v>
      </c>
      <c r="E3541">
        <v>2050</v>
      </c>
      <c r="F3541">
        <v>41.656918132692169</v>
      </c>
    </row>
    <row r="3542" spans="1:6" x14ac:dyDescent="0.35">
      <c r="A3542" t="s">
        <v>158</v>
      </c>
      <c r="B3542" t="s">
        <v>11</v>
      </c>
      <c r="C3542" t="s">
        <v>136</v>
      </c>
      <c r="D3542" t="s">
        <v>53</v>
      </c>
      <c r="E3542">
        <v>2050</v>
      </c>
      <c r="F3542">
        <v>114193.60000000001</v>
      </c>
    </row>
    <row r="3543" spans="1:6" x14ac:dyDescent="0.35">
      <c r="A3543" t="s">
        <v>158</v>
      </c>
      <c r="B3543" t="s">
        <v>11</v>
      </c>
      <c r="C3543" t="s">
        <v>136</v>
      </c>
      <c r="D3543" t="s">
        <v>33</v>
      </c>
      <c r="E3543">
        <v>2050</v>
      </c>
      <c r="F3543">
        <v>0</v>
      </c>
    </row>
    <row r="3544" spans="1:6" x14ac:dyDescent="0.35">
      <c r="A3544" t="s">
        <v>158</v>
      </c>
      <c r="B3544" t="s">
        <v>11</v>
      </c>
      <c r="C3544" t="s">
        <v>136</v>
      </c>
      <c r="D3544" t="s">
        <v>34</v>
      </c>
      <c r="E3544">
        <v>2050</v>
      </c>
      <c r="F3544">
        <v>0</v>
      </c>
    </row>
    <row r="3545" spans="1:6" x14ac:dyDescent="0.35">
      <c r="A3545" t="s">
        <v>158</v>
      </c>
      <c r="B3545" t="s">
        <v>11</v>
      </c>
      <c r="C3545" t="s">
        <v>138</v>
      </c>
      <c r="D3545" t="s">
        <v>40</v>
      </c>
      <c r="E3545">
        <v>2019</v>
      </c>
      <c r="F3545">
        <v>380427.26035611134</v>
      </c>
    </row>
    <row r="3546" spans="1:6" x14ac:dyDescent="0.35">
      <c r="A3546" t="s">
        <v>158</v>
      </c>
      <c r="B3546" t="s">
        <v>11</v>
      </c>
      <c r="C3546" t="s">
        <v>138</v>
      </c>
      <c r="D3546" t="s">
        <v>41</v>
      </c>
      <c r="E3546">
        <v>2019</v>
      </c>
      <c r="F3546">
        <v>286645.05985025823</v>
      </c>
    </row>
    <row r="3547" spans="1:6" x14ac:dyDescent="0.35">
      <c r="A3547" t="s">
        <v>158</v>
      </c>
      <c r="B3547" t="s">
        <v>11</v>
      </c>
      <c r="C3547" t="s">
        <v>138</v>
      </c>
      <c r="D3547" t="s">
        <v>42</v>
      </c>
      <c r="E3547">
        <v>2019</v>
      </c>
      <c r="F3547">
        <v>337.693821952441</v>
      </c>
    </row>
    <row r="3548" spans="1:6" x14ac:dyDescent="0.35">
      <c r="A3548" t="s">
        <v>158</v>
      </c>
      <c r="B3548" t="s">
        <v>11</v>
      </c>
      <c r="C3548" t="s">
        <v>138</v>
      </c>
      <c r="D3548" t="s">
        <v>43</v>
      </c>
      <c r="E3548">
        <v>2019</v>
      </c>
      <c r="F3548">
        <v>1208651.4125341829</v>
      </c>
    </row>
    <row r="3549" spans="1:6" x14ac:dyDescent="0.35">
      <c r="A3549" t="s">
        <v>158</v>
      </c>
      <c r="B3549" t="s">
        <v>11</v>
      </c>
      <c r="C3549" t="s">
        <v>138</v>
      </c>
      <c r="D3549" t="s">
        <v>44</v>
      </c>
      <c r="E3549">
        <v>2019</v>
      </c>
      <c r="F3549">
        <v>335590.35573220561</v>
      </c>
    </row>
    <row r="3550" spans="1:6" x14ac:dyDescent="0.35">
      <c r="A3550" t="s">
        <v>158</v>
      </c>
      <c r="B3550" t="s">
        <v>11</v>
      </c>
      <c r="C3550" t="s">
        <v>138</v>
      </c>
      <c r="D3550" t="s">
        <v>45</v>
      </c>
      <c r="E3550">
        <v>2019</v>
      </c>
      <c r="F3550">
        <v>279550.24796430691</v>
      </c>
    </row>
    <row r="3551" spans="1:6" x14ac:dyDescent="0.35">
      <c r="A3551" t="s">
        <v>158</v>
      </c>
      <c r="B3551" t="s">
        <v>11</v>
      </c>
      <c r="C3551" t="s">
        <v>138</v>
      </c>
      <c r="D3551" t="s">
        <v>46</v>
      </c>
      <c r="E3551">
        <v>2019</v>
      </c>
      <c r="F3551">
        <v>85892.328449707566</v>
      </c>
    </row>
    <row r="3552" spans="1:6" x14ac:dyDescent="0.35">
      <c r="A3552" t="s">
        <v>158</v>
      </c>
      <c r="B3552" t="s">
        <v>11</v>
      </c>
      <c r="C3552" t="s">
        <v>138</v>
      </c>
      <c r="D3552" t="s">
        <v>47</v>
      </c>
      <c r="E3552">
        <v>2019</v>
      </c>
      <c r="F3552">
        <v>0</v>
      </c>
    </row>
    <row r="3553" spans="1:6" x14ac:dyDescent="0.35">
      <c r="A3553" t="s">
        <v>158</v>
      </c>
      <c r="B3553" t="s">
        <v>11</v>
      </c>
      <c r="C3553" t="s">
        <v>138</v>
      </c>
      <c r="D3553" t="s">
        <v>48</v>
      </c>
      <c r="E3553">
        <v>2019</v>
      </c>
      <c r="F3553">
        <v>22739.095393183845</v>
      </c>
    </row>
    <row r="3554" spans="1:6" x14ac:dyDescent="0.35">
      <c r="A3554" t="s">
        <v>158</v>
      </c>
      <c r="B3554" t="s">
        <v>11</v>
      </c>
      <c r="C3554" t="s">
        <v>138</v>
      </c>
      <c r="D3554" t="s">
        <v>27</v>
      </c>
      <c r="E3554">
        <v>2019</v>
      </c>
      <c r="F3554">
        <v>942.6064741945944</v>
      </c>
    </row>
    <row r="3555" spans="1:6" x14ac:dyDescent="0.35">
      <c r="A3555" t="s">
        <v>158</v>
      </c>
      <c r="B3555" t="s">
        <v>11</v>
      </c>
      <c r="C3555" t="s">
        <v>138</v>
      </c>
      <c r="D3555" t="s">
        <v>49</v>
      </c>
      <c r="E3555">
        <v>2019</v>
      </c>
      <c r="F3555">
        <v>10277.831749012612</v>
      </c>
    </row>
    <row r="3556" spans="1:6" x14ac:dyDescent="0.35">
      <c r="A3556" t="s">
        <v>158</v>
      </c>
      <c r="B3556" t="s">
        <v>11</v>
      </c>
      <c r="C3556" t="s">
        <v>138</v>
      </c>
      <c r="D3556" t="s">
        <v>50</v>
      </c>
      <c r="E3556">
        <v>2019</v>
      </c>
      <c r="F3556">
        <v>15151.053724986185</v>
      </c>
    </row>
    <row r="3557" spans="1:6" x14ac:dyDescent="0.35">
      <c r="A3557" t="s">
        <v>158</v>
      </c>
      <c r="B3557" t="s">
        <v>11</v>
      </c>
      <c r="C3557" t="s">
        <v>138</v>
      </c>
      <c r="D3557" t="s">
        <v>51</v>
      </c>
      <c r="E3557">
        <v>2019</v>
      </c>
      <c r="F3557">
        <v>24503.032029712213</v>
      </c>
    </row>
    <row r="3558" spans="1:6" x14ac:dyDescent="0.35">
      <c r="A3558" t="s">
        <v>158</v>
      </c>
      <c r="B3558" t="s">
        <v>11</v>
      </c>
      <c r="C3558" t="s">
        <v>138</v>
      </c>
      <c r="D3558" t="s">
        <v>52</v>
      </c>
      <c r="E3558">
        <v>2019</v>
      </c>
      <c r="F3558">
        <v>35.900188095894634</v>
      </c>
    </row>
    <row r="3559" spans="1:6" x14ac:dyDescent="0.35">
      <c r="A3559" t="s">
        <v>158</v>
      </c>
      <c r="B3559" t="s">
        <v>11</v>
      </c>
      <c r="C3559" t="s">
        <v>138</v>
      </c>
      <c r="D3559" t="s">
        <v>53</v>
      </c>
      <c r="E3559">
        <v>2019</v>
      </c>
      <c r="F3559">
        <v>28548.400000000001</v>
      </c>
    </row>
    <row r="3560" spans="1:6" x14ac:dyDescent="0.35">
      <c r="A3560" t="s">
        <v>158</v>
      </c>
      <c r="B3560" t="s">
        <v>11</v>
      </c>
      <c r="C3560" t="s">
        <v>138</v>
      </c>
      <c r="D3560" t="s">
        <v>33</v>
      </c>
      <c r="E3560">
        <v>2019</v>
      </c>
      <c r="F3560">
        <v>0</v>
      </c>
    </row>
    <row r="3561" spans="1:6" x14ac:dyDescent="0.35">
      <c r="A3561" t="s">
        <v>158</v>
      </c>
      <c r="B3561" t="s">
        <v>11</v>
      </c>
      <c r="C3561" t="s">
        <v>138</v>
      </c>
      <c r="D3561" t="s">
        <v>34</v>
      </c>
      <c r="E3561">
        <v>2019</v>
      </c>
      <c r="F3561">
        <v>0</v>
      </c>
    </row>
    <row r="3562" spans="1:6" x14ac:dyDescent="0.35">
      <c r="A3562" t="s">
        <v>158</v>
      </c>
      <c r="B3562" t="s">
        <v>11</v>
      </c>
      <c r="C3562" t="s">
        <v>138</v>
      </c>
      <c r="D3562" t="s">
        <v>40</v>
      </c>
      <c r="E3562">
        <v>2030</v>
      </c>
      <c r="F3562">
        <v>2168603.2927545812</v>
      </c>
    </row>
    <row r="3563" spans="1:6" x14ac:dyDescent="0.35">
      <c r="A3563" t="s">
        <v>158</v>
      </c>
      <c r="B3563" t="s">
        <v>11</v>
      </c>
      <c r="C3563" t="s">
        <v>138</v>
      </c>
      <c r="D3563" t="s">
        <v>41</v>
      </c>
      <c r="E3563">
        <v>2030</v>
      </c>
      <c r="F3563">
        <v>960544.56321466842</v>
      </c>
    </row>
    <row r="3564" spans="1:6" x14ac:dyDescent="0.35">
      <c r="A3564" t="s">
        <v>158</v>
      </c>
      <c r="B3564" t="s">
        <v>11</v>
      </c>
      <c r="C3564" t="s">
        <v>138</v>
      </c>
      <c r="D3564" t="s">
        <v>42</v>
      </c>
      <c r="E3564">
        <v>2030</v>
      </c>
      <c r="F3564">
        <v>803.0527099116473</v>
      </c>
    </row>
    <row r="3565" spans="1:6" x14ac:dyDescent="0.35">
      <c r="A3565" t="s">
        <v>158</v>
      </c>
      <c r="B3565" t="s">
        <v>11</v>
      </c>
      <c r="C3565" t="s">
        <v>138</v>
      </c>
      <c r="D3565" t="s">
        <v>43</v>
      </c>
      <c r="E3565">
        <v>2030</v>
      </c>
      <c r="F3565">
        <v>1268746.495883205</v>
      </c>
    </row>
    <row r="3566" spans="1:6" x14ac:dyDescent="0.35">
      <c r="A3566" t="s">
        <v>158</v>
      </c>
      <c r="B3566" t="s">
        <v>11</v>
      </c>
      <c r="C3566" t="s">
        <v>138</v>
      </c>
      <c r="D3566" t="s">
        <v>44</v>
      </c>
      <c r="E3566">
        <v>2030</v>
      </c>
      <c r="F3566">
        <v>168912.75887120995</v>
      </c>
    </row>
    <row r="3567" spans="1:6" x14ac:dyDescent="0.35">
      <c r="A3567" t="s">
        <v>158</v>
      </c>
      <c r="B3567" t="s">
        <v>11</v>
      </c>
      <c r="C3567" t="s">
        <v>138</v>
      </c>
      <c r="D3567" t="s">
        <v>45</v>
      </c>
      <c r="E3567">
        <v>2030</v>
      </c>
      <c r="F3567">
        <v>190647.37917607787</v>
      </c>
    </row>
    <row r="3568" spans="1:6" x14ac:dyDescent="0.35">
      <c r="A3568" t="s">
        <v>158</v>
      </c>
      <c r="B3568" t="s">
        <v>11</v>
      </c>
      <c r="C3568" t="s">
        <v>138</v>
      </c>
      <c r="D3568" t="s">
        <v>46</v>
      </c>
      <c r="E3568">
        <v>2030</v>
      </c>
      <c r="F3568">
        <v>236427.81331287848</v>
      </c>
    </row>
    <row r="3569" spans="1:6" x14ac:dyDescent="0.35">
      <c r="A3569" t="s">
        <v>158</v>
      </c>
      <c r="B3569" t="s">
        <v>11</v>
      </c>
      <c r="C3569" t="s">
        <v>138</v>
      </c>
      <c r="D3569" t="s">
        <v>47</v>
      </c>
      <c r="E3569">
        <v>2030</v>
      </c>
      <c r="F3569">
        <v>253125.58215363888</v>
      </c>
    </row>
    <row r="3570" spans="1:6" x14ac:dyDescent="0.35">
      <c r="A3570" t="s">
        <v>158</v>
      </c>
      <c r="B3570" t="s">
        <v>11</v>
      </c>
      <c r="C3570" t="s">
        <v>138</v>
      </c>
      <c r="D3570" t="s">
        <v>48</v>
      </c>
      <c r="E3570">
        <v>2030</v>
      </c>
      <c r="F3570">
        <v>20314.647589531094</v>
      </c>
    </row>
    <row r="3571" spans="1:6" x14ac:dyDescent="0.35">
      <c r="A3571" t="s">
        <v>158</v>
      </c>
      <c r="B3571" t="s">
        <v>11</v>
      </c>
      <c r="C3571" t="s">
        <v>138</v>
      </c>
      <c r="D3571" t="s">
        <v>27</v>
      </c>
      <c r="E3571">
        <v>2030</v>
      </c>
      <c r="F3571">
        <v>867.1755731253553</v>
      </c>
    </row>
    <row r="3572" spans="1:6" x14ac:dyDescent="0.35">
      <c r="A3572" t="s">
        <v>158</v>
      </c>
      <c r="B3572" t="s">
        <v>11</v>
      </c>
      <c r="C3572" t="s">
        <v>138</v>
      </c>
      <c r="D3572" t="s">
        <v>49</v>
      </c>
      <c r="E3572">
        <v>2030</v>
      </c>
      <c r="F3572">
        <v>19015.429837747353</v>
      </c>
    </row>
    <row r="3573" spans="1:6" x14ac:dyDescent="0.35">
      <c r="A3573" t="s">
        <v>158</v>
      </c>
      <c r="B3573" t="s">
        <v>11</v>
      </c>
      <c r="C3573" t="s">
        <v>138</v>
      </c>
      <c r="D3573" t="s">
        <v>50</v>
      </c>
      <c r="E3573">
        <v>2030</v>
      </c>
      <c r="F3573">
        <v>74606.202820686085</v>
      </c>
    </row>
    <row r="3574" spans="1:6" x14ac:dyDescent="0.35">
      <c r="A3574" t="s">
        <v>158</v>
      </c>
      <c r="B3574" t="s">
        <v>11</v>
      </c>
      <c r="C3574" t="s">
        <v>138</v>
      </c>
      <c r="D3574" t="s">
        <v>51</v>
      </c>
      <c r="E3574">
        <v>2030</v>
      </c>
      <c r="F3574">
        <v>6661.3609070056164</v>
      </c>
    </row>
    <row r="3575" spans="1:6" x14ac:dyDescent="0.35">
      <c r="A3575" t="s">
        <v>158</v>
      </c>
      <c r="B3575" t="s">
        <v>11</v>
      </c>
      <c r="C3575" t="s">
        <v>138</v>
      </c>
      <c r="D3575" t="s">
        <v>52</v>
      </c>
      <c r="E3575">
        <v>2030</v>
      </c>
      <c r="F3575">
        <v>36.19608838570413</v>
      </c>
    </row>
    <row r="3576" spans="1:6" x14ac:dyDescent="0.35">
      <c r="A3576" t="s">
        <v>158</v>
      </c>
      <c r="B3576" t="s">
        <v>11</v>
      </c>
      <c r="C3576" t="s">
        <v>138</v>
      </c>
      <c r="D3576" t="s">
        <v>53</v>
      </c>
      <c r="E3576">
        <v>2030</v>
      </c>
      <c r="F3576">
        <v>28548.400000000001</v>
      </c>
    </row>
    <row r="3577" spans="1:6" x14ac:dyDescent="0.35">
      <c r="A3577" t="s">
        <v>158</v>
      </c>
      <c r="B3577" t="s">
        <v>11</v>
      </c>
      <c r="C3577" t="s">
        <v>138</v>
      </c>
      <c r="D3577" t="s">
        <v>33</v>
      </c>
      <c r="E3577">
        <v>2030</v>
      </c>
      <c r="F3577">
        <v>0</v>
      </c>
    </row>
    <row r="3578" spans="1:6" x14ac:dyDescent="0.35">
      <c r="A3578" t="s">
        <v>158</v>
      </c>
      <c r="B3578" t="s">
        <v>11</v>
      </c>
      <c r="C3578" t="s">
        <v>138</v>
      </c>
      <c r="D3578" t="s">
        <v>34</v>
      </c>
      <c r="E3578">
        <v>2030</v>
      </c>
      <c r="F3578">
        <v>0</v>
      </c>
    </row>
    <row r="3579" spans="1:6" x14ac:dyDescent="0.35">
      <c r="A3579" t="s">
        <v>158</v>
      </c>
      <c r="B3579" t="s">
        <v>11</v>
      </c>
      <c r="C3579" t="s">
        <v>138</v>
      </c>
      <c r="D3579" t="s">
        <v>40</v>
      </c>
      <c r="E3579">
        <v>2050</v>
      </c>
      <c r="F3579">
        <v>1723471.4700257902</v>
      </c>
    </row>
    <row r="3580" spans="1:6" x14ac:dyDescent="0.35">
      <c r="A3580" t="s">
        <v>158</v>
      </c>
      <c r="B3580" t="s">
        <v>11</v>
      </c>
      <c r="C3580" t="s">
        <v>138</v>
      </c>
      <c r="D3580" t="s">
        <v>41</v>
      </c>
      <c r="E3580">
        <v>2050</v>
      </c>
      <c r="F3580">
        <v>876240.55447965837</v>
      </c>
    </row>
    <row r="3581" spans="1:6" x14ac:dyDescent="0.35">
      <c r="A3581" t="s">
        <v>158</v>
      </c>
      <c r="B3581" t="s">
        <v>11</v>
      </c>
      <c r="C3581" t="s">
        <v>138</v>
      </c>
      <c r="D3581" t="s">
        <v>42</v>
      </c>
      <c r="E3581">
        <v>2050</v>
      </c>
      <c r="F3581">
        <v>912.52302222277638</v>
      </c>
    </row>
    <row r="3582" spans="1:6" x14ac:dyDescent="0.35">
      <c r="A3582" t="s">
        <v>158</v>
      </c>
      <c r="B3582" t="s">
        <v>11</v>
      </c>
      <c r="C3582" t="s">
        <v>138</v>
      </c>
      <c r="D3582" t="s">
        <v>43</v>
      </c>
      <c r="E3582">
        <v>2050</v>
      </c>
      <c r="F3582">
        <v>1327732.6575790939</v>
      </c>
    </row>
    <row r="3583" spans="1:6" x14ac:dyDescent="0.35">
      <c r="A3583" t="s">
        <v>158</v>
      </c>
      <c r="B3583" t="s">
        <v>11</v>
      </c>
      <c r="C3583" t="s">
        <v>138</v>
      </c>
      <c r="D3583" t="s">
        <v>44</v>
      </c>
      <c r="E3583">
        <v>2050</v>
      </c>
      <c r="F3583">
        <v>172292.76645701908</v>
      </c>
    </row>
    <row r="3584" spans="1:6" x14ac:dyDescent="0.35">
      <c r="A3584" t="s">
        <v>158</v>
      </c>
      <c r="B3584" t="s">
        <v>11</v>
      </c>
      <c r="C3584" t="s">
        <v>138</v>
      </c>
      <c r="D3584" t="s">
        <v>45</v>
      </c>
      <c r="E3584">
        <v>2050</v>
      </c>
      <c r="F3584">
        <v>190385.15645484926</v>
      </c>
    </row>
    <row r="3585" spans="1:6" x14ac:dyDescent="0.35">
      <c r="A3585" t="s">
        <v>158</v>
      </c>
      <c r="B3585" t="s">
        <v>11</v>
      </c>
      <c r="C3585" t="s">
        <v>138</v>
      </c>
      <c r="D3585" t="s">
        <v>46</v>
      </c>
      <c r="E3585">
        <v>2050</v>
      </c>
      <c r="F3585">
        <v>286902.93656514311</v>
      </c>
    </row>
    <row r="3586" spans="1:6" x14ac:dyDescent="0.35">
      <c r="A3586" t="s">
        <v>158</v>
      </c>
      <c r="B3586" t="s">
        <v>11</v>
      </c>
      <c r="C3586" t="s">
        <v>138</v>
      </c>
      <c r="D3586" t="s">
        <v>47</v>
      </c>
      <c r="E3586">
        <v>2050</v>
      </c>
      <c r="F3586">
        <v>299148.41527248232</v>
      </c>
    </row>
    <row r="3587" spans="1:6" x14ac:dyDescent="0.35">
      <c r="A3587" t="s">
        <v>158</v>
      </c>
      <c r="B3587" t="s">
        <v>11</v>
      </c>
      <c r="C3587" t="s">
        <v>138</v>
      </c>
      <c r="D3587" t="s">
        <v>48</v>
      </c>
      <c r="E3587">
        <v>2050</v>
      </c>
      <c r="F3587">
        <v>21264.07881518716</v>
      </c>
    </row>
    <row r="3588" spans="1:6" x14ac:dyDescent="0.35">
      <c r="A3588" t="s">
        <v>158</v>
      </c>
      <c r="B3588" t="s">
        <v>11</v>
      </c>
      <c r="C3588" t="s">
        <v>138</v>
      </c>
      <c r="D3588" t="s">
        <v>27</v>
      </c>
      <c r="E3588">
        <v>2050</v>
      </c>
      <c r="F3588">
        <v>885.31462572342923</v>
      </c>
    </row>
    <row r="3589" spans="1:6" x14ac:dyDescent="0.35">
      <c r="A3589" t="s">
        <v>158</v>
      </c>
      <c r="B3589" t="s">
        <v>11</v>
      </c>
      <c r="C3589" t="s">
        <v>138</v>
      </c>
      <c r="D3589" t="s">
        <v>49</v>
      </c>
      <c r="E3589">
        <v>2050</v>
      </c>
      <c r="F3589">
        <v>19368.555120556652</v>
      </c>
    </row>
    <row r="3590" spans="1:6" x14ac:dyDescent="0.35">
      <c r="A3590" t="s">
        <v>158</v>
      </c>
      <c r="B3590" t="s">
        <v>11</v>
      </c>
      <c r="C3590" t="s">
        <v>138</v>
      </c>
      <c r="D3590" t="s">
        <v>50</v>
      </c>
      <c r="E3590">
        <v>2050</v>
      </c>
      <c r="F3590">
        <v>76140.78137492371</v>
      </c>
    </row>
    <row r="3591" spans="1:6" x14ac:dyDescent="0.35">
      <c r="A3591" t="s">
        <v>158</v>
      </c>
      <c r="B3591" t="s">
        <v>11</v>
      </c>
      <c r="C3591" t="s">
        <v>138</v>
      </c>
      <c r="D3591" t="s">
        <v>51</v>
      </c>
      <c r="E3591">
        <v>2050</v>
      </c>
      <c r="F3591">
        <v>6806.432642350318</v>
      </c>
    </row>
    <row r="3592" spans="1:6" x14ac:dyDescent="0.35">
      <c r="A3592" t="s">
        <v>158</v>
      </c>
      <c r="B3592" t="s">
        <v>11</v>
      </c>
      <c r="C3592" t="s">
        <v>138</v>
      </c>
      <c r="D3592" t="s">
        <v>52</v>
      </c>
      <c r="E3592">
        <v>2050</v>
      </c>
      <c r="F3592">
        <v>36.343081867307831</v>
      </c>
    </row>
    <row r="3593" spans="1:6" x14ac:dyDescent="0.35">
      <c r="A3593" t="s">
        <v>158</v>
      </c>
      <c r="B3593" t="s">
        <v>11</v>
      </c>
      <c r="C3593" t="s">
        <v>138</v>
      </c>
      <c r="D3593" t="s">
        <v>53</v>
      </c>
      <c r="E3593">
        <v>2050</v>
      </c>
      <c r="F3593">
        <v>28548.400000000001</v>
      </c>
    </row>
    <row r="3594" spans="1:6" x14ac:dyDescent="0.35">
      <c r="A3594" t="s">
        <v>158</v>
      </c>
      <c r="B3594" t="s">
        <v>11</v>
      </c>
      <c r="C3594" t="s">
        <v>138</v>
      </c>
      <c r="D3594" t="s">
        <v>33</v>
      </c>
      <c r="E3594">
        <v>2050</v>
      </c>
      <c r="F3594">
        <v>0</v>
      </c>
    </row>
    <row r="3595" spans="1:6" x14ac:dyDescent="0.35">
      <c r="A3595" t="s">
        <v>158</v>
      </c>
      <c r="B3595" t="s">
        <v>11</v>
      </c>
      <c r="C3595" t="s">
        <v>138</v>
      </c>
      <c r="D3595" t="s">
        <v>34</v>
      </c>
      <c r="E3595">
        <v>2050</v>
      </c>
      <c r="F3595">
        <v>0</v>
      </c>
    </row>
    <row r="3596" spans="1:6" x14ac:dyDescent="0.35">
      <c r="A3596" t="s">
        <v>158</v>
      </c>
      <c r="B3596" t="s">
        <v>9</v>
      </c>
      <c r="C3596" t="s">
        <v>136</v>
      </c>
      <c r="D3596" t="s">
        <v>48</v>
      </c>
      <c r="E3596">
        <v>2019</v>
      </c>
      <c r="F3596">
        <v>728216.84089200001</v>
      </c>
    </row>
    <row r="3597" spans="1:6" x14ac:dyDescent="0.35">
      <c r="A3597" t="s">
        <v>158</v>
      </c>
      <c r="B3597" t="s">
        <v>9</v>
      </c>
      <c r="C3597" t="s">
        <v>136</v>
      </c>
      <c r="D3597" t="s">
        <v>48</v>
      </c>
      <c r="E3597">
        <v>2030</v>
      </c>
      <c r="F3597">
        <v>865639.24548804213</v>
      </c>
    </row>
    <row r="3598" spans="1:6" x14ac:dyDescent="0.35">
      <c r="A3598" t="s">
        <v>158</v>
      </c>
      <c r="B3598" t="s">
        <v>9</v>
      </c>
      <c r="C3598" t="s">
        <v>136</v>
      </c>
      <c r="D3598" t="s">
        <v>48</v>
      </c>
      <c r="E3598">
        <v>2050</v>
      </c>
      <c r="F3598">
        <v>849907.04589271802</v>
      </c>
    </row>
    <row r="3599" spans="1:6" x14ac:dyDescent="0.35">
      <c r="A3599" t="s">
        <v>158</v>
      </c>
      <c r="B3599" t="s">
        <v>9</v>
      </c>
      <c r="C3599" t="s">
        <v>138</v>
      </c>
      <c r="D3599" t="s">
        <v>48</v>
      </c>
      <c r="E3599">
        <v>2019</v>
      </c>
      <c r="F3599">
        <v>104128.58905499999</v>
      </c>
    </row>
    <row r="3600" spans="1:6" x14ac:dyDescent="0.35">
      <c r="A3600" t="s">
        <v>158</v>
      </c>
      <c r="B3600" t="s">
        <v>9</v>
      </c>
      <c r="C3600" t="s">
        <v>138</v>
      </c>
      <c r="D3600" t="s">
        <v>48</v>
      </c>
      <c r="E3600">
        <v>2030</v>
      </c>
      <c r="F3600">
        <v>123183.11249498594</v>
      </c>
    </row>
    <row r="3601" spans="1:6" x14ac:dyDescent="0.35">
      <c r="A3601" t="s">
        <v>158</v>
      </c>
      <c r="B3601" t="s">
        <v>9</v>
      </c>
      <c r="C3601" t="s">
        <v>138</v>
      </c>
      <c r="D3601" t="s">
        <v>48</v>
      </c>
      <c r="E3601">
        <v>2050</v>
      </c>
      <c r="F3601">
        <v>120747.75217508907</v>
      </c>
    </row>
    <row r="3602" spans="1:6" x14ac:dyDescent="0.35">
      <c r="A3602" t="s">
        <v>158</v>
      </c>
      <c r="B3602" t="s">
        <v>8</v>
      </c>
      <c r="C3602" t="s">
        <v>136</v>
      </c>
      <c r="D3602" t="s">
        <v>27</v>
      </c>
      <c r="E3602">
        <v>2019</v>
      </c>
      <c r="F3602">
        <v>5879215.2019956242</v>
      </c>
    </row>
    <row r="3603" spans="1:6" x14ac:dyDescent="0.35">
      <c r="A3603" t="s">
        <v>158</v>
      </c>
      <c r="B3603" t="s">
        <v>8</v>
      </c>
      <c r="C3603" t="s">
        <v>136</v>
      </c>
      <c r="D3603" t="s">
        <v>48</v>
      </c>
      <c r="E3603">
        <v>2019</v>
      </c>
      <c r="F3603">
        <v>773085.89354292618</v>
      </c>
    </row>
    <row r="3604" spans="1:6" x14ac:dyDescent="0.35">
      <c r="A3604" t="s">
        <v>158</v>
      </c>
      <c r="B3604" t="s">
        <v>8</v>
      </c>
      <c r="C3604" t="s">
        <v>136</v>
      </c>
      <c r="D3604" t="s">
        <v>29</v>
      </c>
      <c r="E3604">
        <v>2019</v>
      </c>
      <c r="F3604">
        <v>0</v>
      </c>
    </row>
    <row r="3605" spans="1:6" x14ac:dyDescent="0.35">
      <c r="A3605" t="s">
        <v>158</v>
      </c>
      <c r="B3605" t="s">
        <v>8</v>
      </c>
      <c r="C3605" t="s">
        <v>136</v>
      </c>
      <c r="D3605" t="s">
        <v>32</v>
      </c>
      <c r="E3605">
        <v>2019</v>
      </c>
      <c r="F3605">
        <v>64498.47547519199</v>
      </c>
    </row>
    <row r="3606" spans="1:6" x14ac:dyDescent="0.35">
      <c r="A3606" t="s">
        <v>158</v>
      </c>
      <c r="B3606" t="s">
        <v>8</v>
      </c>
      <c r="C3606" t="s">
        <v>136</v>
      </c>
      <c r="D3606" t="s">
        <v>51</v>
      </c>
      <c r="E3606">
        <v>2019</v>
      </c>
      <c r="F3606">
        <v>841167.61765562883</v>
      </c>
    </row>
    <row r="3607" spans="1:6" x14ac:dyDescent="0.35">
      <c r="A3607" t="s">
        <v>158</v>
      </c>
      <c r="B3607" t="s">
        <v>8</v>
      </c>
      <c r="C3607" t="s">
        <v>136</v>
      </c>
      <c r="D3607" t="s">
        <v>50</v>
      </c>
      <c r="E3607">
        <v>2019</v>
      </c>
      <c r="F3607">
        <v>5657053.7864699634</v>
      </c>
    </row>
    <row r="3608" spans="1:6" x14ac:dyDescent="0.35">
      <c r="A3608" t="s">
        <v>158</v>
      </c>
      <c r="B3608" t="s">
        <v>8</v>
      </c>
      <c r="C3608" t="s">
        <v>136</v>
      </c>
      <c r="D3608" t="s">
        <v>54</v>
      </c>
      <c r="E3608">
        <v>2019</v>
      </c>
      <c r="F3608">
        <v>214099.10609126228</v>
      </c>
    </row>
    <row r="3609" spans="1:6" x14ac:dyDescent="0.35">
      <c r="A3609" t="s">
        <v>158</v>
      </c>
      <c r="B3609" t="s">
        <v>8</v>
      </c>
      <c r="C3609" t="s">
        <v>136</v>
      </c>
      <c r="D3609" t="s">
        <v>34</v>
      </c>
      <c r="E3609">
        <v>2019</v>
      </c>
      <c r="F3609">
        <v>0</v>
      </c>
    </row>
    <row r="3610" spans="1:6" x14ac:dyDescent="0.35">
      <c r="A3610" t="s">
        <v>158</v>
      </c>
      <c r="B3610" t="s">
        <v>8</v>
      </c>
      <c r="C3610" t="s">
        <v>136</v>
      </c>
      <c r="D3610" t="s">
        <v>33</v>
      </c>
      <c r="E3610">
        <v>2019</v>
      </c>
      <c r="F3610">
        <v>0</v>
      </c>
    </row>
    <row r="3611" spans="1:6" x14ac:dyDescent="0.35">
      <c r="A3611" t="s">
        <v>158</v>
      </c>
      <c r="B3611" t="s">
        <v>8</v>
      </c>
      <c r="C3611" t="s">
        <v>136</v>
      </c>
      <c r="D3611" t="s">
        <v>49</v>
      </c>
      <c r="E3611">
        <v>2019</v>
      </c>
      <c r="F3611">
        <v>12237689.9092583</v>
      </c>
    </row>
    <row r="3612" spans="1:6" x14ac:dyDescent="0.35">
      <c r="A3612" t="s">
        <v>158</v>
      </c>
      <c r="B3612" t="s">
        <v>8</v>
      </c>
      <c r="C3612" t="s">
        <v>136</v>
      </c>
      <c r="D3612" t="s">
        <v>55</v>
      </c>
      <c r="E3612">
        <v>2019</v>
      </c>
      <c r="F3612">
        <v>1515714.1736670118</v>
      </c>
    </row>
    <row r="3613" spans="1:6" x14ac:dyDescent="0.35">
      <c r="A3613" t="s">
        <v>158</v>
      </c>
      <c r="B3613" t="s">
        <v>8</v>
      </c>
      <c r="C3613" t="s">
        <v>136</v>
      </c>
      <c r="D3613" t="s">
        <v>56</v>
      </c>
      <c r="E3613">
        <v>2019</v>
      </c>
      <c r="F3613">
        <v>0</v>
      </c>
    </row>
    <row r="3614" spans="1:6" x14ac:dyDescent="0.35">
      <c r="A3614" t="s">
        <v>158</v>
      </c>
      <c r="B3614" t="s">
        <v>8</v>
      </c>
      <c r="C3614" t="s">
        <v>136</v>
      </c>
      <c r="D3614" t="s">
        <v>57</v>
      </c>
      <c r="E3614">
        <v>2019</v>
      </c>
      <c r="F3614">
        <v>0</v>
      </c>
    </row>
    <row r="3615" spans="1:6" x14ac:dyDescent="0.35">
      <c r="A3615" t="s">
        <v>158</v>
      </c>
      <c r="B3615" t="s">
        <v>8</v>
      </c>
      <c r="C3615" t="s">
        <v>136</v>
      </c>
      <c r="D3615" t="s">
        <v>58</v>
      </c>
      <c r="E3615">
        <v>2019</v>
      </c>
      <c r="F3615">
        <v>39415.735012617326</v>
      </c>
    </row>
    <row r="3616" spans="1:6" x14ac:dyDescent="0.35">
      <c r="A3616" t="s">
        <v>158</v>
      </c>
      <c r="B3616" t="s">
        <v>8</v>
      </c>
      <c r="C3616" t="s">
        <v>136</v>
      </c>
      <c r="D3616" t="s">
        <v>59</v>
      </c>
      <c r="E3616">
        <v>2019</v>
      </c>
      <c r="F3616">
        <v>4828427.5390456235</v>
      </c>
    </row>
    <row r="3617" spans="1:6" x14ac:dyDescent="0.35">
      <c r="A3617" t="s">
        <v>158</v>
      </c>
      <c r="B3617" t="s">
        <v>8</v>
      </c>
      <c r="C3617" t="s">
        <v>136</v>
      </c>
      <c r="D3617" t="s">
        <v>27</v>
      </c>
      <c r="E3617">
        <v>2030</v>
      </c>
      <c r="F3617">
        <v>6350412.4997561099</v>
      </c>
    </row>
    <row r="3618" spans="1:6" x14ac:dyDescent="0.35">
      <c r="A3618" t="s">
        <v>158</v>
      </c>
      <c r="B3618" t="s">
        <v>8</v>
      </c>
      <c r="C3618" t="s">
        <v>136</v>
      </c>
      <c r="D3618" t="s">
        <v>48</v>
      </c>
      <c r="E3618">
        <v>2030</v>
      </c>
      <c r="F3618">
        <v>918861.60943487054</v>
      </c>
    </row>
    <row r="3619" spans="1:6" x14ac:dyDescent="0.35">
      <c r="A3619" t="s">
        <v>158</v>
      </c>
      <c r="B3619" t="s">
        <v>8</v>
      </c>
      <c r="C3619" t="s">
        <v>136</v>
      </c>
      <c r="D3619" t="s">
        <v>29</v>
      </c>
      <c r="E3619">
        <v>2030</v>
      </c>
      <c r="F3619">
        <v>0</v>
      </c>
    </row>
    <row r="3620" spans="1:6" x14ac:dyDescent="0.35">
      <c r="A3620" t="s">
        <v>158</v>
      </c>
      <c r="B3620" t="s">
        <v>8</v>
      </c>
      <c r="C3620" t="s">
        <v>136</v>
      </c>
      <c r="D3620" t="s">
        <v>32</v>
      </c>
      <c r="E3620">
        <v>2030</v>
      </c>
      <c r="F3620">
        <v>73265.306718627704</v>
      </c>
    </row>
    <row r="3621" spans="1:6" x14ac:dyDescent="0.35">
      <c r="A3621" t="s">
        <v>158</v>
      </c>
      <c r="B3621" t="s">
        <v>8</v>
      </c>
      <c r="C3621" t="s">
        <v>136</v>
      </c>
      <c r="D3621" t="s">
        <v>51</v>
      </c>
      <c r="E3621">
        <v>2030</v>
      </c>
      <c r="F3621">
        <v>1042365.5001332033</v>
      </c>
    </row>
    <row r="3622" spans="1:6" x14ac:dyDescent="0.35">
      <c r="A3622" t="s">
        <v>158</v>
      </c>
      <c r="B3622" t="s">
        <v>8</v>
      </c>
      <c r="C3622" t="s">
        <v>136</v>
      </c>
      <c r="D3622" t="s">
        <v>50</v>
      </c>
      <c r="E3622">
        <v>2030</v>
      </c>
      <c r="F3622">
        <v>5991945.9604161605</v>
      </c>
    </row>
    <row r="3623" spans="1:6" x14ac:dyDescent="0.35">
      <c r="A3623" t="s">
        <v>158</v>
      </c>
      <c r="B3623" t="s">
        <v>8</v>
      </c>
      <c r="C3623" t="s">
        <v>136</v>
      </c>
      <c r="D3623" t="s">
        <v>54</v>
      </c>
      <c r="E3623">
        <v>2030</v>
      </c>
      <c r="F3623">
        <v>251878.62569823104</v>
      </c>
    </row>
    <row r="3624" spans="1:6" x14ac:dyDescent="0.35">
      <c r="A3624" t="s">
        <v>158</v>
      </c>
      <c r="B3624" t="s">
        <v>8</v>
      </c>
      <c r="C3624" t="s">
        <v>136</v>
      </c>
      <c r="D3624" t="s">
        <v>34</v>
      </c>
      <c r="E3624">
        <v>2030</v>
      </c>
      <c r="F3624">
        <v>0</v>
      </c>
    </row>
    <row r="3625" spans="1:6" x14ac:dyDescent="0.35">
      <c r="A3625" t="s">
        <v>158</v>
      </c>
      <c r="B3625" t="s">
        <v>8</v>
      </c>
      <c r="C3625" t="s">
        <v>136</v>
      </c>
      <c r="D3625" t="s">
        <v>33</v>
      </c>
      <c r="E3625">
        <v>2030</v>
      </c>
      <c r="F3625">
        <v>0</v>
      </c>
    </row>
    <row r="3626" spans="1:6" x14ac:dyDescent="0.35">
      <c r="A3626" t="s">
        <v>158</v>
      </c>
      <c r="B3626" t="s">
        <v>8</v>
      </c>
      <c r="C3626" t="s">
        <v>136</v>
      </c>
      <c r="D3626" t="s">
        <v>49</v>
      </c>
      <c r="E3626">
        <v>2030</v>
      </c>
      <c r="F3626">
        <v>14698917.729434509</v>
      </c>
    </row>
    <row r="3627" spans="1:6" x14ac:dyDescent="0.35">
      <c r="A3627" t="s">
        <v>158</v>
      </c>
      <c r="B3627" t="s">
        <v>8</v>
      </c>
      <c r="C3627" t="s">
        <v>136</v>
      </c>
      <c r="D3627" t="s">
        <v>55</v>
      </c>
      <c r="E3627">
        <v>2030</v>
      </c>
      <c r="F3627">
        <v>1812574.6986106629</v>
      </c>
    </row>
    <row r="3628" spans="1:6" x14ac:dyDescent="0.35">
      <c r="A3628" t="s">
        <v>158</v>
      </c>
      <c r="B3628" t="s">
        <v>8</v>
      </c>
      <c r="C3628" t="s">
        <v>136</v>
      </c>
      <c r="D3628" t="s">
        <v>56</v>
      </c>
      <c r="E3628">
        <v>2030</v>
      </c>
      <c r="F3628">
        <v>513062.37197918555</v>
      </c>
    </row>
    <row r="3629" spans="1:6" x14ac:dyDescent="0.35">
      <c r="A3629" t="s">
        <v>158</v>
      </c>
      <c r="B3629" t="s">
        <v>8</v>
      </c>
      <c r="C3629" t="s">
        <v>136</v>
      </c>
      <c r="D3629" t="s">
        <v>57</v>
      </c>
      <c r="E3629">
        <v>2030</v>
      </c>
      <c r="F3629">
        <v>3527588.8420080007</v>
      </c>
    </row>
    <row r="3630" spans="1:6" x14ac:dyDescent="0.35">
      <c r="A3630" t="s">
        <v>158</v>
      </c>
      <c r="B3630" t="s">
        <v>8</v>
      </c>
      <c r="C3630" t="s">
        <v>136</v>
      </c>
      <c r="D3630" t="s">
        <v>58</v>
      </c>
      <c r="E3630">
        <v>2030</v>
      </c>
      <c r="F3630">
        <v>46179.344840832011</v>
      </c>
    </row>
    <row r="3631" spans="1:6" x14ac:dyDescent="0.35">
      <c r="A3631" t="s">
        <v>158</v>
      </c>
      <c r="B3631" t="s">
        <v>8</v>
      </c>
      <c r="C3631" t="s">
        <v>136</v>
      </c>
      <c r="D3631" t="s">
        <v>59</v>
      </c>
      <c r="E3631">
        <v>2030</v>
      </c>
      <c r="F3631">
        <v>5788120.7826627567</v>
      </c>
    </row>
    <row r="3632" spans="1:6" x14ac:dyDescent="0.35">
      <c r="A3632" t="s">
        <v>158</v>
      </c>
      <c r="B3632" t="s">
        <v>8</v>
      </c>
      <c r="C3632" t="s">
        <v>136</v>
      </c>
      <c r="D3632" t="s">
        <v>27</v>
      </c>
      <c r="E3632">
        <v>2050</v>
      </c>
      <c r="F3632">
        <v>6174012.1525406614</v>
      </c>
    </row>
    <row r="3633" spans="1:6" x14ac:dyDescent="0.35">
      <c r="A3633" t="s">
        <v>158</v>
      </c>
      <c r="B3633" t="s">
        <v>8</v>
      </c>
      <c r="C3633" t="s">
        <v>136</v>
      </c>
      <c r="D3633" t="s">
        <v>48</v>
      </c>
      <c r="E3633">
        <v>2050</v>
      </c>
      <c r="F3633">
        <v>918861.60943487042</v>
      </c>
    </row>
    <row r="3634" spans="1:6" x14ac:dyDescent="0.35">
      <c r="A3634" t="s">
        <v>158</v>
      </c>
      <c r="B3634" t="s">
        <v>8</v>
      </c>
      <c r="C3634" t="s">
        <v>136</v>
      </c>
      <c r="D3634" t="s">
        <v>29</v>
      </c>
      <c r="E3634">
        <v>2050</v>
      </c>
      <c r="F3634">
        <v>0</v>
      </c>
    </row>
    <row r="3635" spans="1:6" x14ac:dyDescent="0.35">
      <c r="A3635" t="s">
        <v>158</v>
      </c>
      <c r="B3635" t="s">
        <v>8</v>
      </c>
      <c r="C3635" t="s">
        <v>136</v>
      </c>
      <c r="D3635" t="s">
        <v>32</v>
      </c>
      <c r="E3635">
        <v>2050</v>
      </c>
      <c r="F3635">
        <v>73265.306718627704</v>
      </c>
    </row>
    <row r="3636" spans="1:6" x14ac:dyDescent="0.35">
      <c r="A3636" t="s">
        <v>158</v>
      </c>
      <c r="B3636" t="s">
        <v>8</v>
      </c>
      <c r="C3636" t="s">
        <v>136</v>
      </c>
      <c r="D3636" t="s">
        <v>51</v>
      </c>
      <c r="E3636">
        <v>2050</v>
      </c>
      <c r="F3636">
        <v>1042365.5001332033</v>
      </c>
    </row>
    <row r="3637" spans="1:6" x14ac:dyDescent="0.35">
      <c r="A3637" t="s">
        <v>158</v>
      </c>
      <c r="B3637" t="s">
        <v>8</v>
      </c>
      <c r="C3637" t="s">
        <v>136</v>
      </c>
      <c r="D3637" t="s">
        <v>50</v>
      </c>
      <c r="E3637">
        <v>2050</v>
      </c>
      <c r="F3637">
        <v>5991945.9604161596</v>
      </c>
    </row>
    <row r="3638" spans="1:6" x14ac:dyDescent="0.35">
      <c r="A3638" t="s">
        <v>158</v>
      </c>
      <c r="B3638" t="s">
        <v>8</v>
      </c>
      <c r="C3638" t="s">
        <v>136</v>
      </c>
      <c r="D3638" t="s">
        <v>54</v>
      </c>
      <c r="E3638">
        <v>2050</v>
      </c>
      <c r="F3638">
        <v>251878.62569823102</v>
      </c>
    </row>
    <row r="3639" spans="1:6" x14ac:dyDescent="0.35">
      <c r="A3639" t="s">
        <v>158</v>
      </c>
      <c r="B3639" t="s">
        <v>8</v>
      </c>
      <c r="C3639" t="s">
        <v>136</v>
      </c>
      <c r="D3639" t="s">
        <v>34</v>
      </c>
      <c r="E3639">
        <v>2050</v>
      </c>
      <c r="F3639">
        <v>0</v>
      </c>
    </row>
    <row r="3640" spans="1:6" x14ac:dyDescent="0.35">
      <c r="A3640" t="s">
        <v>158</v>
      </c>
      <c r="B3640" t="s">
        <v>8</v>
      </c>
      <c r="C3640" t="s">
        <v>136</v>
      </c>
      <c r="D3640" t="s">
        <v>33</v>
      </c>
      <c r="E3640">
        <v>2050</v>
      </c>
      <c r="F3640">
        <v>0</v>
      </c>
    </row>
    <row r="3641" spans="1:6" x14ac:dyDescent="0.35">
      <c r="A3641" t="s">
        <v>158</v>
      </c>
      <c r="B3641" t="s">
        <v>8</v>
      </c>
      <c r="C3641" t="s">
        <v>136</v>
      </c>
      <c r="D3641" t="s">
        <v>49</v>
      </c>
      <c r="E3641">
        <v>2050</v>
      </c>
      <c r="F3641">
        <v>14698917.729434509</v>
      </c>
    </row>
    <row r="3642" spans="1:6" x14ac:dyDescent="0.35">
      <c r="A3642" t="s">
        <v>158</v>
      </c>
      <c r="B3642" t="s">
        <v>8</v>
      </c>
      <c r="C3642" t="s">
        <v>136</v>
      </c>
      <c r="D3642" t="s">
        <v>55</v>
      </c>
      <c r="E3642">
        <v>2050</v>
      </c>
      <c r="F3642">
        <v>1812574.6986106627</v>
      </c>
    </row>
    <row r="3643" spans="1:6" x14ac:dyDescent="0.35">
      <c r="A3643" t="s">
        <v>158</v>
      </c>
      <c r="B3643" t="s">
        <v>8</v>
      </c>
      <c r="C3643" t="s">
        <v>136</v>
      </c>
      <c r="D3643" t="s">
        <v>56</v>
      </c>
      <c r="E3643">
        <v>2050</v>
      </c>
      <c r="F3643">
        <v>615674.84637502255</v>
      </c>
    </row>
    <row r="3644" spans="1:6" x14ac:dyDescent="0.35">
      <c r="A3644" t="s">
        <v>158</v>
      </c>
      <c r="B3644" t="s">
        <v>8</v>
      </c>
      <c r="C3644" t="s">
        <v>136</v>
      </c>
      <c r="D3644" t="s">
        <v>57</v>
      </c>
      <c r="E3644">
        <v>2050</v>
      </c>
      <c r="F3644">
        <v>4168968.6314640003</v>
      </c>
    </row>
    <row r="3645" spans="1:6" x14ac:dyDescent="0.35">
      <c r="A3645" t="s">
        <v>158</v>
      </c>
      <c r="B3645" t="s">
        <v>8</v>
      </c>
      <c r="C3645" t="s">
        <v>136</v>
      </c>
      <c r="D3645" t="s">
        <v>58</v>
      </c>
      <c r="E3645">
        <v>2050</v>
      </c>
      <c r="F3645">
        <v>46179.344840832004</v>
      </c>
    </row>
    <row r="3646" spans="1:6" x14ac:dyDescent="0.35">
      <c r="A3646" t="s">
        <v>158</v>
      </c>
      <c r="B3646" t="s">
        <v>8</v>
      </c>
      <c r="C3646" t="s">
        <v>136</v>
      </c>
      <c r="D3646" t="s">
        <v>59</v>
      </c>
      <c r="E3646">
        <v>2050</v>
      </c>
      <c r="F3646">
        <v>5788120.7826627549</v>
      </c>
    </row>
    <row r="3647" spans="1:6" x14ac:dyDescent="0.35">
      <c r="A3647" t="s">
        <v>158</v>
      </c>
      <c r="B3647" t="s">
        <v>8</v>
      </c>
      <c r="C3647" t="s">
        <v>138</v>
      </c>
      <c r="D3647" t="s">
        <v>27</v>
      </c>
      <c r="E3647">
        <v>2019</v>
      </c>
      <c r="F3647">
        <v>721621.60770550335</v>
      </c>
    </row>
    <row r="3648" spans="1:6" x14ac:dyDescent="0.35">
      <c r="A3648" t="s">
        <v>158</v>
      </c>
      <c r="B3648" t="s">
        <v>8</v>
      </c>
      <c r="C3648" t="s">
        <v>138</v>
      </c>
      <c r="D3648" t="s">
        <v>48</v>
      </c>
      <c r="E3648">
        <v>2019</v>
      </c>
      <c r="F3648">
        <v>94889.448034412548</v>
      </c>
    </row>
    <row r="3649" spans="1:6" x14ac:dyDescent="0.35">
      <c r="A3649" t="s">
        <v>158</v>
      </c>
      <c r="B3649" t="s">
        <v>8</v>
      </c>
      <c r="C3649" t="s">
        <v>138</v>
      </c>
      <c r="D3649" t="s">
        <v>29</v>
      </c>
      <c r="E3649">
        <v>2019</v>
      </c>
      <c r="F3649">
        <v>0</v>
      </c>
    </row>
    <row r="3650" spans="1:6" x14ac:dyDescent="0.35">
      <c r="A3650" t="s">
        <v>158</v>
      </c>
      <c r="B3650" t="s">
        <v>8</v>
      </c>
      <c r="C3650" t="s">
        <v>138</v>
      </c>
      <c r="D3650" t="s">
        <v>32</v>
      </c>
      <c r="E3650">
        <v>2019</v>
      </c>
      <c r="F3650">
        <v>7916.616753740097</v>
      </c>
    </row>
    <row r="3651" spans="1:6" x14ac:dyDescent="0.35">
      <c r="A3651" t="s">
        <v>158</v>
      </c>
      <c r="B3651" t="s">
        <v>8</v>
      </c>
      <c r="C3651" t="s">
        <v>138</v>
      </c>
      <c r="D3651" t="s">
        <v>51</v>
      </c>
      <c r="E3651">
        <v>2019</v>
      </c>
      <c r="F3651">
        <v>103245.87683002709</v>
      </c>
    </row>
    <row r="3652" spans="1:6" x14ac:dyDescent="0.35">
      <c r="A3652" t="s">
        <v>158</v>
      </c>
      <c r="B3652" t="s">
        <v>8</v>
      </c>
      <c r="C3652" t="s">
        <v>138</v>
      </c>
      <c r="D3652" t="s">
        <v>50</v>
      </c>
      <c r="E3652">
        <v>2019</v>
      </c>
      <c r="F3652">
        <v>694353.2611092875</v>
      </c>
    </row>
    <row r="3653" spans="1:6" x14ac:dyDescent="0.35">
      <c r="A3653" t="s">
        <v>158</v>
      </c>
      <c r="B3653" t="s">
        <v>8</v>
      </c>
      <c r="C3653" t="s">
        <v>138</v>
      </c>
      <c r="D3653" t="s">
        <v>54</v>
      </c>
      <c r="E3653">
        <v>2019</v>
      </c>
      <c r="F3653">
        <v>26278.769501998373</v>
      </c>
    </row>
    <row r="3654" spans="1:6" x14ac:dyDescent="0.35">
      <c r="A3654" t="s">
        <v>158</v>
      </c>
      <c r="B3654" t="s">
        <v>8</v>
      </c>
      <c r="C3654" t="s">
        <v>138</v>
      </c>
      <c r="D3654" t="s">
        <v>34</v>
      </c>
      <c r="E3654">
        <v>2019</v>
      </c>
      <c r="F3654">
        <v>0</v>
      </c>
    </row>
    <row r="3655" spans="1:6" x14ac:dyDescent="0.35">
      <c r="A3655" t="s">
        <v>158</v>
      </c>
      <c r="B3655" t="s">
        <v>8</v>
      </c>
      <c r="C3655" t="s">
        <v>138</v>
      </c>
      <c r="D3655" t="s">
        <v>33</v>
      </c>
      <c r="E3655">
        <v>2019</v>
      </c>
      <c r="F3655">
        <v>0</v>
      </c>
    </row>
    <row r="3656" spans="1:6" x14ac:dyDescent="0.35">
      <c r="A3656" t="s">
        <v>158</v>
      </c>
      <c r="B3656" t="s">
        <v>8</v>
      </c>
      <c r="C3656" t="s">
        <v>138</v>
      </c>
      <c r="D3656" t="s">
        <v>49</v>
      </c>
      <c r="E3656">
        <v>2019</v>
      </c>
      <c r="F3656">
        <v>1502068.0760117143</v>
      </c>
    </row>
    <row r="3657" spans="1:6" x14ac:dyDescent="0.35">
      <c r="A3657" t="s">
        <v>158</v>
      </c>
      <c r="B3657" t="s">
        <v>8</v>
      </c>
      <c r="C3657" t="s">
        <v>138</v>
      </c>
      <c r="D3657" t="s">
        <v>55</v>
      </c>
      <c r="E3657">
        <v>2019</v>
      </c>
      <c r="F3657">
        <v>186040.49371289223</v>
      </c>
    </row>
    <row r="3658" spans="1:6" x14ac:dyDescent="0.35">
      <c r="A3658" t="s">
        <v>158</v>
      </c>
      <c r="B3658" t="s">
        <v>8</v>
      </c>
      <c r="C3658" t="s">
        <v>138</v>
      </c>
      <c r="D3658" t="s">
        <v>56</v>
      </c>
      <c r="E3658">
        <v>2019</v>
      </c>
      <c r="F3658">
        <v>0</v>
      </c>
    </row>
    <row r="3659" spans="1:6" x14ac:dyDescent="0.35">
      <c r="A3659" t="s">
        <v>158</v>
      </c>
      <c r="B3659" t="s">
        <v>8</v>
      </c>
      <c r="C3659" t="s">
        <v>138</v>
      </c>
      <c r="D3659" t="s">
        <v>57</v>
      </c>
      <c r="E3659">
        <v>2019</v>
      </c>
      <c r="F3659">
        <v>0</v>
      </c>
    </row>
    <row r="3660" spans="1:6" x14ac:dyDescent="0.35">
      <c r="A3660" t="s">
        <v>158</v>
      </c>
      <c r="B3660" t="s">
        <v>8</v>
      </c>
      <c r="C3660" t="s">
        <v>138</v>
      </c>
      <c r="D3660" t="s">
        <v>58</v>
      </c>
      <c r="E3660">
        <v>2019</v>
      </c>
      <c r="F3660">
        <v>4837.9324606189475</v>
      </c>
    </row>
    <row r="3661" spans="1:6" x14ac:dyDescent="0.35">
      <c r="A3661" t="s">
        <v>158</v>
      </c>
      <c r="B3661" t="s">
        <v>8</v>
      </c>
      <c r="C3661" t="s">
        <v>138</v>
      </c>
      <c r="D3661" t="s">
        <v>59</v>
      </c>
      <c r="E3661">
        <v>2019</v>
      </c>
      <c r="F3661">
        <v>592646.72642582108</v>
      </c>
    </row>
    <row r="3662" spans="1:6" x14ac:dyDescent="0.35">
      <c r="A3662" t="s">
        <v>158</v>
      </c>
      <c r="B3662" t="s">
        <v>8</v>
      </c>
      <c r="C3662" t="s">
        <v>138</v>
      </c>
      <c r="D3662" t="s">
        <v>27</v>
      </c>
      <c r="E3662">
        <v>2030</v>
      </c>
      <c r="F3662">
        <v>779456.90372273244</v>
      </c>
    </row>
    <row r="3663" spans="1:6" x14ac:dyDescent="0.35">
      <c r="A3663" t="s">
        <v>158</v>
      </c>
      <c r="B3663" t="s">
        <v>8</v>
      </c>
      <c r="C3663" t="s">
        <v>138</v>
      </c>
      <c r="D3663" t="s">
        <v>48</v>
      </c>
      <c r="E3663">
        <v>2030</v>
      </c>
      <c r="F3663">
        <v>112782.12636853076</v>
      </c>
    </row>
    <row r="3664" spans="1:6" x14ac:dyDescent="0.35">
      <c r="A3664" t="s">
        <v>158</v>
      </c>
      <c r="B3664" t="s">
        <v>8</v>
      </c>
      <c r="C3664" t="s">
        <v>138</v>
      </c>
      <c r="D3664" t="s">
        <v>29</v>
      </c>
      <c r="E3664">
        <v>2030</v>
      </c>
      <c r="F3664">
        <v>0</v>
      </c>
    </row>
    <row r="3665" spans="1:6" x14ac:dyDescent="0.35">
      <c r="A3665" t="s">
        <v>158</v>
      </c>
      <c r="B3665" t="s">
        <v>8</v>
      </c>
      <c r="C3665" t="s">
        <v>138</v>
      </c>
      <c r="D3665" t="s">
        <v>32</v>
      </c>
      <c r="E3665">
        <v>2030</v>
      </c>
      <c r="F3665">
        <v>8992.6676617292323</v>
      </c>
    </row>
    <row r="3666" spans="1:6" x14ac:dyDescent="0.35">
      <c r="A3666" t="s">
        <v>158</v>
      </c>
      <c r="B3666" t="s">
        <v>8</v>
      </c>
      <c r="C3666" t="s">
        <v>138</v>
      </c>
      <c r="D3666" t="s">
        <v>51</v>
      </c>
      <c r="E3666">
        <v>2030</v>
      </c>
      <c r="F3666">
        <v>127941.13536914771</v>
      </c>
    </row>
    <row r="3667" spans="1:6" x14ac:dyDescent="0.35">
      <c r="A3667" t="s">
        <v>158</v>
      </c>
      <c r="B3667" t="s">
        <v>8</v>
      </c>
      <c r="C3667" t="s">
        <v>138</v>
      </c>
      <c r="D3667" t="s">
        <v>50</v>
      </c>
      <c r="E3667">
        <v>2030</v>
      </c>
      <c r="F3667">
        <v>735458.31011123862</v>
      </c>
    </row>
    <row r="3668" spans="1:6" x14ac:dyDescent="0.35">
      <c r="A3668" t="s">
        <v>158</v>
      </c>
      <c r="B3668" t="s">
        <v>8</v>
      </c>
      <c r="C3668" t="s">
        <v>138</v>
      </c>
      <c r="D3668" t="s">
        <v>54</v>
      </c>
      <c r="E3668">
        <v>2030</v>
      </c>
      <c r="F3668">
        <v>30915.871009673829</v>
      </c>
    </row>
    <row r="3669" spans="1:6" x14ac:dyDescent="0.35">
      <c r="A3669" t="s">
        <v>158</v>
      </c>
      <c r="B3669" t="s">
        <v>8</v>
      </c>
      <c r="C3669" t="s">
        <v>138</v>
      </c>
      <c r="D3669" t="s">
        <v>34</v>
      </c>
      <c r="E3669">
        <v>2030</v>
      </c>
      <c r="F3669">
        <v>0</v>
      </c>
    </row>
    <row r="3670" spans="1:6" x14ac:dyDescent="0.35">
      <c r="A3670" t="s">
        <v>158</v>
      </c>
      <c r="B3670" t="s">
        <v>8</v>
      </c>
      <c r="C3670" t="s">
        <v>138</v>
      </c>
      <c r="D3670" t="s">
        <v>33</v>
      </c>
      <c r="E3670">
        <v>2030</v>
      </c>
      <c r="F3670">
        <v>0</v>
      </c>
    </row>
    <row r="3671" spans="1:6" x14ac:dyDescent="0.35">
      <c r="A3671" t="s">
        <v>158</v>
      </c>
      <c r="B3671" t="s">
        <v>8</v>
      </c>
      <c r="C3671" t="s">
        <v>138</v>
      </c>
      <c r="D3671" t="s">
        <v>49</v>
      </c>
      <c r="E3671">
        <v>2030</v>
      </c>
      <c r="F3671">
        <v>1804161.9976497933</v>
      </c>
    </row>
    <row r="3672" spans="1:6" x14ac:dyDescent="0.35">
      <c r="A3672" t="s">
        <v>158</v>
      </c>
      <c r="B3672" t="s">
        <v>8</v>
      </c>
      <c r="C3672" t="s">
        <v>138</v>
      </c>
      <c r="D3672" t="s">
        <v>55</v>
      </c>
      <c r="E3672">
        <v>2030</v>
      </c>
      <c r="F3672">
        <v>222477.49455637607</v>
      </c>
    </row>
    <row r="3673" spans="1:6" x14ac:dyDescent="0.35">
      <c r="A3673" t="s">
        <v>158</v>
      </c>
      <c r="B3673" t="s">
        <v>8</v>
      </c>
      <c r="C3673" t="s">
        <v>138</v>
      </c>
      <c r="D3673" t="s">
        <v>56</v>
      </c>
      <c r="E3673">
        <v>2030</v>
      </c>
      <c r="F3673">
        <v>62973.863177375562</v>
      </c>
    </row>
    <row r="3674" spans="1:6" x14ac:dyDescent="0.35">
      <c r="A3674" t="s">
        <v>158</v>
      </c>
      <c r="B3674" t="s">
        <v>8</v>
      </c>
      <c r="C3674" t="s">
        <v>138</v>
      </c>
      <c r="D3674" t="s">
        <v>57</v>
      </c>
      <c r="E3674">
        <v>2030</v>
      </c>
      <c r="F3674">
        <v>432980.29482400004</v>
      </c>
    </row>
    <row r="3675" spans="1:6" x14ac:dyDescent="0.35">
      <c r="A3675" t="s">
        <v>158</v>
      </c>
      <c r="B3675" t="s">
        <v>8</v>
      </c>
      <c r="C3675" t="s">
        <v>138</v>
      </c>
      <c r="D3675" t="s">
        <v>58</v>
      </c>
      <c r="E3675">
        <v>2030</v>
      </c>
      <c r="F3675">
        <v>5668.1056776960004</v>
      </c>
    </row>
    <row r="3676" spans="1:6" x14ac:dyDescent="0.35">
      <c r="A3676" t="s">
        <v>158</v>
      </c>
      <c r="B3676" t="s">
        <v>8</v>
      </c>
      <c r="C3676" t="s">
        <v>138</v>
      </c>
      <c r="D3676" t="s">
        <v>59</v>
      </c>
      <c r="E3676">
        <v>2030</v>
      </c>
      <c r="F3676">
        <v>710440.57434076618</v>
      </c>
    </row>
    <row r="3677" spans="1:6" x14ac:dyDescent="0.35">
      <c r="A3677" t="s">
        <v>158</v>
      </c>
      <c r="B3677" t="s">
        <v>8</v>
      </c>
      <c r="C3677" t="s">
        <v>138</v>
      </c>
      <c r="D3677" t="s">
        <v>27</v>
      </c>
      <c r="E3677">
        <v>2050</v>
      </c>
      <c r="F3677">
        <v>757805.32306376752</v>
      </c>
    </row>
    <row r="3678" spans="1:6" x14ac:dyDescent="0.35">
      <c r="A3678" t="s">
        <v>158</v>
      </c>
      <c r="B3678" t="s">
        <v>8</v>
      </c>
      <c r="C3678" t="s">
        <v>138</v>
      </c>
      <c r="D3678" t="s">
        <v>48</v>
      </c>
      <c r="E3678">
        <v>2050</v>
      </c>
      <c r="F3678">
        <v>112782.12636853076</v>
      </c>
    </row>
    <row r="3679" spans="1:6" x14ac:dyDescent="0.35">
      <c r="A3679" t="s">
        <v>158</v>
      </c>
      <c r="B3679" t="s">
        <v>8</v>
      </c>
      <c r="C3679" t="s">
        <v>138</v>
      </c>
      <c r="D3679" t="s">
        <v>29</v>
      </c>
      <c r="E3679">
        <v>2050</v>
      </c>
      <c r="F3679">
        <v>0</v>
      </c>
    </row>
    <row r="3680" spans="1:6" x14ac:dyDescent="0.35">
      <c r="A3680" t="s">
        <v>158</v>
      </c>
      <c r="B3680" t="s">
        <v>8</v>
      </c>
      <c r="C3680" t="s">
        <v>138</v>
      </c>
      <c r="D3680" t="s">
        <v>32</v>
      </c>
      <c r="E3680">
        <v>2050</v>
      </c>
      <c r="F3680">
        <v>8992.6676617292323</v>
      </c>
    </row>
    <row r="3681" spans="1:6" x14ac:dyDescent="0.35">
      <c r="A3681" t="s">
        <v>158</v>
      </c>
      <c r="B3681" t="s">
        <v>8</v>
      </c>
      <c r="C3681" t="s">
        <v>138</v>
      </c>
      <c r="D3681" t="s">
        <v>51</v>
      </c>
      <c r="E3681">
        <v>2050</v>
      </c>
      <c r="F3681">
        <v>127941.13536914771</v>
      </c>
    </row>
    <row r="3682" spans="1:6" x14ac:dyDescent="0.35">
      <c r="A3682" t="s">
        <v>158</v>
      </c>
      <c r="B3682" t="s">
        <v>8</v>
      </c>
      <c r="C3682" t="s">
        <v>138</v>
      </c>
      <c r="D3682" t="s">
        <v>50</v>
      </c>
      <c r="E3682">
        <v>2050</v>
      </c>
      <c r="F3682">
        <v>735458.31011123862</v>
      </c>
    </row>
    <row r="3683" spans="1:6" x14ac:dyDescent="0.35">
      <c r="A3683" t="s">
        <v>158</v>
      </c>
      <c r="B3683" t="s">
        <v>8</v>
      </c>
      <c r="C3683" t="s">
        <v>138</v>
      </c>
      <c r="D3683" t="s">
        <v>54</v>
      </c>
      <c r="E3683">
        <v>2050</v>
      </c>
      <c r="F3683">
        <v>30915.871009673829</v>
      </c>
    </row>
    <row r="3684" spans="1:6" x14ac:dyDescent="0.35">
      <c r="A3684" t="s">
        <v>158</v>
      </c>
      <c r="B3684" t="s">
        <v>8</v>
      </c>
      <c r="C3684" t="s">
        <v>138</v>
      </c>
      <c r="D3684" t="s">
        <v>34</v>
      </c>
      <c r="E3684">
        <v>2050</v>
      </c>
      <c r="F3684">
        <v>0</v>
      </c>
    </row>
    <row r="3685" spans="1:6" x14ac:dyDescent="0.35">
      <c r="A3685" t="s">
        <v>158</v>
      </c>
      <c r="B3685" t="s">
        <v>8</v>
      </c>
      <c r="C3685" t="s">
        <v>138</v>
      </c>
      <c r="D3685" t="s">
        <v>33</v>
      </c>
      <c r="E3685">
        <v>2050</v>
      </c>
      <c r="F3685">
        <v>0</v>
      </c>
    </row>
    <row r="3686" spans="1:6" x14ac:dyDescent="0.35">
      <c r="A3686" t="s">
        <v>158</v>
      </c>
      <c r="B3686" t="s">
        <v>8</v>
      </c>
      <c r="C3686" t="s">
        <v>138</v>
      </c>
      <c r="D3686" t="s">
        <v>49</v>
      </c>
      <c r="E3686">
        <v>2050</v>
      </c>
      <c r="F3686">
        <v>1804161.9976497933</v>
      </c>
    </row>
    <row r="3687" spans="1:6" x14ac:dyDescent="0.35">
      <c r="A3687" t="s">
        <v>158</v>
      </c>
      <c r="B3687" t="s">
        <v>8</v>
      </c>
      <c r="C3687" t="s">
        <v>138</v>
      </c>
      <c r="D3687" t="s">
        <v>55</v>
      </c>
      <c r="E3687">
        <v>2050</v>
      </c>
      <c r="F3687">
        <v>222477.49455637607</v>
      </c>
    </row>
    <row r="3688" spans="1:6" x14ac:dyDescent="0.35">
      <c r="A3688" t="s">
        <v>158</v>
      </c>
      <c r="B3688" t="s">
        <v>8</v>
      </c>
      <c r="C3688" t="s">
        <v>138</v>
      </c>
      <c r="D3688" t="s">
        <v>56</v>
      </c>
      <c r="E3688">
        <v>2050</v>
      </c>
      <c r="F3688">
        <v>75568.635812850684</v>
      </c>
    </row>
    <row r="3689" spans="1:6" x14ac:dyDescent="0.35">
      <c r="A3689" t="s">
        <v>158</v>
      </c>
      <c r="B3689" t="s">
        <v>8</v>
      </c>
      <c r="C3689" t="s">
        <v>138</v>
      </c>
      <c r="D3689" t="s">
        <v>57</v>
      </c>
      <c r="E3689">
        <v>2050</v>
      </c>
      <c r="F3689">
        <v>511703.98479200003</v>
      </c>
    </row>
    <row r="3690" spans="1:6" x14ac:dyDescent="0.35">
      <c r="A3690" t="s">
        <v>158</v>
      </c>
      <c r="B3690" t="s">
        <v>8</v>
      </c>
      <c r="C3690" t="s">
        <v>138</v>
      </c>
      <c r="D3690" t="s">
        <v>58</v>
      </c>
      <c r="E3690">
        <v>2050</v>
      </c>
      <c r="F3690">
        <v>5668.1056776960004</v>
      </c>
    </row>
    <row r="3691" spans="1:6" x14ac:dyDescent="0.35">
      <c r="A3691" t="s">
        <v>158</v>
      </c>
      <c r="B3691" t="s">
        <v>8</v>
      </c>
      <c r="C3691" t="s">
        <v>138</v>
      </c>
      <c r="D3691" t="s">
        <v>59</v>
      </c>
      <c r="E3691">
        <v>2050</v>
      </c>
      <c r="F3691">
        <v>710440.57434076618</v>
      </c>
    </row>
    <row r="3692" spans="1:6" x14ac:dyDescent="0.35">
      <c r="A3692" t="s">
        <v>158</v>
      </c>
      <c r="B3692" t="s">
        <v>13</v>
      </c>
      <c r="C3692" t="s">
        <v>136</v>
      </c>
      <c r="D3692" t="s">
        <v>48</v>
      </c>
      <c r="E3692">
        <v>2019</v>
      </c>
      <c r="F3692">
        <v>1162838.9310658486</v>
      </c>
    </row>
    <row r="3693" spans="1:6" x14ac:dyDescent="0.35">
      <c r="A3693" t="s">
        <v>158</v>
      </c>
      <c r="B3693" t="s">
        <v>13</v>
      </c>
      <c r="C3693" t="s">
        <v>136</v>
      </c>
      <c r="D3693" t="s">
        <v>60</v>
      </c>
      <c r="E3693">
        <v>2019</v>
      </c>
      <c r="F3693">
        <v>80830.79719489353</v>
      </c>
    </row>
    <row r="3694" spans="1:6" x14ac:dyDescent="0.35">
      <c r="A3694" t="s">
        <v>158</v>
      </c>
      <c r="B3694" t="s">
        <v>13</v>
      </c>
      <c r="C3694" t="s">
        <v>136</v>
      </c>
      <c r="D3694" t="s">
        <v>61</v>
      </c>
      <c r="E3694">
        <v>2019</v>
      </c>
      <c r="F3694">
        <v>171006.78248665464</v>
      </c>
    </row>
    <row r="3695" spans="1:6" x14ac:dyDescent="0.35">
      <c r="A3695" t="s">
        <v>158</v>
      </c>
      <c r="B3695" t="s">
        <v>13</v>
      </c>
      <c r="C3695" t="s">
        <v>136</v>
      </c>
      <c r="D3695" t="s">
        <v>62</v>
      </c>
      <c r="E3695">
        <v>2019</v>
      </c>
      <c r="F3695">
        <v>1246372.8717247061</v>
      </c>
    </row>
    <row r="3696" spans="1:6" x14ac:dyDescent="0.35">
      <c r="A3696" t="s">
        <v>158</v>
      </c>
      <c r="B3696" t="s">
        <v>13</v>
      </c>
      <c r="C3696" t="s">
        <v>136</v>
      </c>
      <c r="D3696" t="s">
        <v>52</v>
      </c>
      <c r="E3696">
        <v>2019</v>
      </c>
      <c r="F3696">
        <v>530420.38785042788</v>
      </c>
    </row>
    <row r="3697" spans="1:6" x14ac:dyDescent="0.35">
      <c r="A3697" t="s">
        <v>158</v>
      </c>
      <c r="B3697" t="s">
        <v>13</v>
      </c>
      <c r="C3697" t="s">
        <v>136</v>
      </c>
      <c r="D3697" t="s">
        <v>44</v>
      </c>
      <c r="E3697">
        <v>2019</v>
      </c>
      <c r="F3697">
        <v>0</v>
      </c>
    </row>
    <row r="3698" spans="1:6" x14ac:dyDescent="0.35">
      <c r="A3698" t="s">
        <v>158</v>
      </c>
      <c r="B3698" t="s">
        <v>139</v>
      </c>
      <c r="C3698" t="s">
        <v>136</v>
      </c>
      <c r="D3698" t="s">
        <v>48</v>
      </c>
      <c r="E3698">
        <v>2019</v>
      </c>
      <c r="F3698">
        <v>0</v>
      </c>
    </row>
    <row r="3699" spans="1:6" x14ac:dyDescent="0.35">
      <c r="A3699" t="s">
        <v>158</v>
      </c>
      <c r="B3699" t="s">
        <v>139</v>
      </c>
      <c r="C3699" t="s">
        <v>136</v>
      </c>
      <c r="D3699" t="s">
        <v>60</v>
      </c>
      <c r="E3699">
        <v>2019</v>
      </c>
      <c r="F3699">
        <v>74613.043564517109</v>
      </c>
    </row>
    <row r="3700" spans="1:6" x14ac:dyDescent="0.35">
      <c r="A3700" t="s">
        <v>158</v>
      </c>
      <c r="B3700" t="s">
        <v>139</v>
      </c>
      <c r="C3700" t="s">
        <v>136</v>
      </c>
      <c r="D3700" t="s">
        <v>61</v>
      </c>
      <c r="E3700">
        <v>2019</v>
      </c>
      <c r="F3700">
        <v>0</v>
      </c>
    </row>
    <row r="3701" spans="1:6" x14ac:dyDescent="0.35">
      <c r="A3701" t="s">
        <v>158</v>
      </c>
      <c r="B3701" t="s">
        <v>139</v>
      </c>
      <c r="C3701" t="s">
        <v>136</v>
      </c>
      <c r="D3701" t="s">
        <v>78</v>
      </c>
      <c r="E3701">
        <v>2019</v>
      </c>
      <c r="F3701">
        <v>383772.68751608918</v>
      </c>
    </row>
    <row r="3702" spans="1:6" x14ac:dyDescent="0.35">
      <c r="A3702" t="s">
        <v>158</v>
      </c>
      <c r="B3702" t="s">
        <v>139</v>
      </c>
      <c r="C3702" t="s">
        <v>136</v>
      </c>
      <c r="D3702" t="s">
        <v>52</v>
      </c>
      <c r="E3702">
        <v>2019</v>
      </c>
      <c r="F3702">
        <v>0</v>
      </c>
    </row>
    <row r="3703" spans="1:6" x14ac:dyDescent="0.35">
      <c r="A3703" t="s">
        <v>158</v>
      </c>
      <c r="B3703" t="s">
        <v>139</v>
      </c>
      <c r="C3703" t="s">
        <v>136</v>
      </c>
      <c r="D3703" t="s">
        <v>44</v>
      </c>
      <c r="E3703">
        <v>2019</v>
      </c>
      <c r="F3703">
        <v>0</v>
      </c>
    </row>
    <row r="3704" spans="1:6" x14ac:dyDescent="0.35">
      <c r="A3704" t="s">
        <v>158</v>
      </c>
      <c r="B3704" t="s">
        <v>13</v>
      </c>
      <c r="C3704" t="s">
        <v>138</v>
      </c>
      <c r="D3704" t="s">
        <v>48</v>
      </c>
      <c r="E3704">
        <v>2019</v>
      </c>
      <c r="F3704">
        <v>732655.58820898295</v>
      </c>
    </row>
    <row r="3705" spans="1:6" x14ac:dyDescent="0.35">
      <c r="A3705" t="s">
        <v>158</v>
      </c>
      <c r="B3705" t="s">
        <v>13</v>
      </c>
      <c r="C3705" t="s">
        <v>138</v>
      </c>
      <c r="D3705" t="s">
        <v>60</v>
      </c>
      <c r="E3705">
        <v>2019</v>
      </c>
      <c r="F3705">
        <v>32042.520829377954</v>
      </c>
    </row>
    <row r="3706" spans="1:6" x14ac:dyDescent="0.35">
      <c r="A3706" t="s">
        <v>158</v>
      </c>
      <c r="B3706" t="s">
        <v>13</v>
      </c>
      <c r="C3706" t="s">
        <v>138</v>
      </c>
      <c r="D3706" t="s">
        <v>61</v>
      </c>
      <c r="E3706">
        <v>2019</v>
      </c>
      <c r="F3706">
        <v>38860.356190289756</v>
      </c>
    </row>
    <row r="3707" spans="1:6" x14ac:dyDescent="0.35">
      <c r="A3707" t="s">
        <v>158</v>
      </c>
      <c r="B3707" t="s">
        <v>13</v>
      </c>
      <c r="C3707" t="s">
        <v>138</v>
      </c>
      <c r="D3707" t="s">
        <v>62</v>
      </c>
      <c r="E3707">
        <v>2019</v>
      </c>
      <c r="F3707">
        <v>364819.33528776863</v>
      </c>
    </row>
    <row r="3708" spans="1:6" x14ac:dyDescent="0.35">
      <c r="A3708" t="s">
        <v>158</v>
      </c>
      <c r="B3708" t="s">
        <v>13</v>
      </c>
      <c r="C3708" t="s">
        <v>138</v>
      </c>
      <c r="D3708" t="s">
        <v>52</v>
      </c>
      <c r="E3708">
        <v>2019</v>
      </c>
      <c r="F3708">
        <v>452310.61214957217</v>
      </c>
    </row>
    <row r="3709" spans="1:6" x14ac:dyDescent="0.35">
      <c r="A3709" t="s">
        <v>158</v>
      </c>
      <c r="B3709" t="s">
        <v>13</v>
      </c>
      <c r="C3709" t="s">
        <v>138</v>
      </c>
      <c r="D3709" t="s">
        <v>44</v>
      </c>
      <c r="E3709">
        <v>2019</v>
      </c>
      <c r="F3709">
        <v>0</v>
      </c>
    </row>
    <row r="3710" spans="1:6" x14ac:dyDescent="0.35">
      <c r="A3710" t="s">
        <v>158</v>
      </c>
      <c r="B3710" t="s">
        <v>139</v>
      </c>
      <c r="C3710" t="s">
        <v>138</v>
      </c>
      <c r="D3710" t="s">
        <v>48</v>
      </c>
      <c r="E3710">
        <v>2019</v>
      </c>
      <c r="F3710">
        <v>0</v>
      </c>
    </row>
    <row r="3711" spans="1:6" x14ac:dyDescent="0.35">
      <c r="A3711" t="s">
        <v>158</v>
      </c>
      <c r="B3711" t="s">
        <v>139</v>
      </c>
      <c r="C3711" t="s">
        <v>138</v>
      </c>
      <c r="D3711" t="s">
        <v>60</v>
      </c>
      <c r="E3711">
        <v>2019</v>
      </c>
      <c r="F3711">
        <v>29577.711534810416</v>
      </c>
    </row>
    <row r="3712" spans="1:6" x14ac:dyDescent="0.35">
      <c r="A3712" t="s">
        <v>158</v>
      </c>
      <c r="B3712" t="s">
        <v>139</v>
      </c>
      <c r="C3712" t="s">
        <v>138</v>
      </c>
      <c r="D3712" t="s">
        <v>61</v>
      </c>
      <c r="E3712">
        <v>2019</v>
      </c>
      <c r="F3712">
        <v>0</v>
      </c>
    </row>
    <row r="3713" spans="1:6" x14ac:dyDescent="0.35">
      <c r="A3713" t="s">
        <v>158</v>
      </c>
      <c r="B3713" t="s">
        <v>139</v>
      </c>
      <c r="C3713" t="s">
        <v>138</v>
      </c>
      <c r="D3713" t="s">
        <v>78</v>
      </c>
      <c r="E3713">
        <v>2019</v>
      </c>
      <c r="F3713">
        <v>112332.11179209981</v>
      </c>
    </row>
    <row r="3714" spans="1:6" x14ac:dyDescent="0.35">
      <c r="A3714" t="s">
        <v>158</v>
      </c>
      <c r="B3714" t="s">
        <v>139</v>
      </c>
      <c r="C3714" t="s">
        <v>138</v>
      </c>
      <c r="D3714" t="s">
        <v>52</v>
      </c>
      <c r="E3714">
        <v>2019</v>
      </c>
      <c r="F3714">
        <v>0</v>
      </c>
    </row>
    <row r="3715" spans="1:6" x14ac:dyDescent="0.35">
      <c r="A3715" t="s">
        <v>158</v>
      </c>
      <c r="B3715" t="s">
        <v>139</v>
      </c>
      <c r="C3715" t="s">
        <v>138</v>
      </c>
      <c r="D3715" t="s">
        <v>44</v>
      </c>
      <c r="E3715">
        <v>2019</v>
      </c>
      <c r="F3715">
        <v>0</v>
      </c>
    </row>
    <row r="3716" spans="1:6" x14ac:dyDescent="0.35">
      <c r="A3716" t="s">
        <v>158</v>
      </c>
      <c r="B3716" t="s">
        <v>13</v>
      </c>
      <c r="C3716" t="s">
        <v>136</v>
      </c>
      <c r="D3716" t="s">
        <v>48</v>
      </c>
      <c r="E3716">
        <v>2030</v>
      </c>
      <c r="F3716">
        <v>1024442.5834600206</v>
      </c>
    </row>
    <row r="3717" spans="1:6" x14ac:dyDescent="0.35">
      <c r="A3717" t="s">
        <v>158</v>
      </c>
      <c r="B3717" t="s">
        <v>13</v>
      </c>
      <c r="C3717" t="s">
        <v>136</v>
      </c>
      <c r="D3717" t="s">
        <v>60</v>
      </c>
      <c r="E3717">
        <v>2030</v>
      </c>
      <c r="F3717">
        <v>127055.81934946297</v>
      </c>
    </row>
    <row r="3718" spans="1:6" x14ac:dyDescent="0.35">
      <c r="A3718" t="s">
        <v>158</v>
      </c>
      <c r="B3718" t="s">
        <v>13</v>
      </c>
      <c r="C3718" t="s">
        <v>136</v>
      </c>
      <c r="D3718" t="s">
        <v>61</v>
      </c>
      <c r="E3718">
        <v>2030</v>
      </c>
      <c r="F3718">
        <v>140070.99404320476</v>
      </c>
    </row>
    <row r="3719" spans="1:6" x14ac:dyDescent="0.35">
      <c r="A3719" t="s">
        <v>158</v>
      </c>
      <c r="B3719" t="s">
        <v>13</v>
      </c>
      <c r="C3719" t="s">
        <v>136</v>
      </c>
      <c r="D3719" t="s">
        <v>62</v>
      </c>
      <c r="E3719">
        <v>2030</v>
      </c>
      <c r="F3719">
        <v>1264435.4439343661</v>
      </c>
    </row>
    <row r="3720" spans="1:6" x14ac:dyDescent="0.35">
      <c r="A3720" t="s">
        <v>158</v>
      </c>
      <c r="B3720" t="s">
        <v>13</v>
      </c>
      <c r="C3720" t="s">
        <v>136</v>
      </c>
      <c r="D3720" t="s">
        <v>52</v>
      </c>
      <c r="E3720">
        <v>2030</v>
      </c>
      <c r="F3720">
        <v>526692.30595677684</v>
      </c>
    </row>
    <row r="3721" spans="1:6" x14ac:dyDescent="0.35">
      <c r="A3721" t="s">
        <v>158</v>
      </c>
      <c r="B3721" t="s">
        <v>13</v>
      </c>
      <c r="C3721" t="s">
        <v>136</v>
      </c>
      <c r="D3721" t="s">
        <v>44</v>
      </c>
      <c r="E3721">
        <v>2030</v>
      </c>
      <c r="F3721">
        <v>0</v>
      </c>
    </row>
    <row r="3722" spans="1:6" x14ac:dyDescent="0.35">
      <c r="A3722" t="s">
        <v>158</v>
      </c>
      <c r="B3722" t="s">
        <v>139</v>
      </c>
      <c r="C3722" t="s">
        <v>136</v>
      </c>
      <c r="D3722" t="s">
        <v>48</v>
      </c>
      <c r="E3722">
        <v>2030</v>
      </c>
      <c r="F3722">
        <v>0</v>
      </c>
    </row>
    <row r="3723" spans="1:6" x14ac:dyDescent="0.35">
      <c r="A3723" t="s">
        <v>158</v>
      </c>
      <c r="B3723" t="s">
        <v>139</v>
      </c>
      <c r="C3723" t="s">
        <v>136</v>
      </c>
      <c r="D3723" t="s">
        <v>60</v>
      </c>
      <c r="E3723">
        <v>2030</v>
      </c>
      <c r="F3723">
        <v>0</v>
      </c>
    </row>
    <row r="3724" spans="1:6" x14ac:dyDescent="0.35">
      <c r="A3724" t="s">
        <v>158</v>
      </c>
      <c r="B3724" t="s">
        <v>139</v>
      </c>
      <c r="C3724" t="s">
        <v>136</v>
      </c>
      <c r="D3724" t="s">
        <v>61</v>
      </c>
      <c r="E3724">
        <v>2030</v>
      </c>
      <c r="F3724">
        <v>0</v>
      </c>
    </row>
    <row r="3725" spans="1:6" x14ac:dyDescent="0.35">
      <c r="A3725" t="s">
        <v>158</v>
      </c>
      <c r="B3725" t="s">
        <v>139</v>
      </c>
      <c r="C3725" t="s">
        <v>136</v>
      </c>
      <c r="D3725" t="s">
        <v>78</v>
      </c>
      <c r="E3725">
        <v>2030</v>
      </c>
      <c r="F3725">
        <v>389334.36334971216</v>
      </c>
    </row>
    <row r="3726" spans="1:6" x14ac:dyDescent="0.35">
      <c r="A3726" t="s">
        <v>158</v>
      </c>
      <c r="B3726" t="s">
        <v>139</v>
      </c>
      <c r="C3726" t="s">
        <v>136</v>
      </c>
      <c r="D3726" t="s">
        <v>52</v>
      </c>
      <c r="E3726">
        <v>2030</v>
      </c>
      <c r="F3726">
        <v>0</v>
      </c>
    </row>
    <row r="3727" spans="1:6" x14ac:dyDescent="0.35">
      <c r="A3727" t="s">
        <v>158</v>
      </c>
      <c r="B3727" t="s">
        <v>139</v>
      </c>
      <c r="C3727" t="s">
        <v>136</v>
      </c>
      <c r="D3727" t="s">
        <v>44</v>
      </c>
      <c r="E3727">
        <v>2030</v>
      </c>
      <c r="F3727">
        <v>0</v>
      </c>
    </row>
    <row r="3728" spans="1:6" x14ac:dyDescent="0.35">
      <c r="A3728" t="s">
        <v>158</v>
      </c>
      <c r="B3728" t="s">
        <v>13</v>
      </c>
      <c r="C3728" t="s">
        <v>138</v>
      </c>
      <c r="D3728" t="s">
        <v>48</v>
      </c>
      <c r="E3728">
        <v>2030</v>
      </c>
      <c r="F3728">
        <v>596998.51880286564</v>
      </c>
    </row>
    <row r="3729" spans="1:6" x14ac:dyDescent="0.35">
      <c r="A3729" t="s">
        <v>158</v>
      </c>
      <c r="B3729" t="s">
        <v>13</v>
      </c>
      <c r="C3729" t="s">
        <v>138</v>
      </c>
      <c r="D3729" t="s">
        <v>60</v>
      </c>
      <c r="E3729">
        <v>2030</v>
      </c>
      <c r="F3729">
        <v>37921.540145555431</v>
      </c>
    </row>
    <row r="3730" spans="1:6" x14ac:dyDescent="0.35">
      <c r="A3730" t="s">
        <v>158</v>
      </c>
      <c r="B3730" t="s">
        <v>13</v>
      </c>
      <c r="C3730" t="s">
        <v>138</v>
      </c>
      <c r="D3730" t="s">
        <v>61</v>
      </c>
      <c r="E3730">
        <v>2030</v>
      </c>
      <c r="F3730">
        <v>39662.610991368812</v>
      </c>
    </row>
    <row r="3731" spans="1:6" x14ac:dyDescent="0.35">
      <c r="A3731" t="s">
        <v>158</v>
      </c>
      <c r="B3731" t="s">
        <v>13</v>
      </c>
      <c r="C3731" t="s">
        <v>138</v>
      </c>
      <c r="D3731" t="s">
        <v>62</v>
      </c>
      <c r="E3731">
        <v>2030</v>
      </c>
      <c r="F3731">
        <v>370106.33706436935</v>
      </c>
    </row>
    <row r="3732" spans="1:6" x14ac:dyDescent="0.35">
      <c r="A3732" t="s">
        <v>158</v>
      </c>
      <c r="B3732" t="s">
        <v>13</v>
      </c>
      <c r="C3732" t="s">
        <v>138</v>
      </c>
      <c r="D3732" t="s">
        <v>52</v>
      </c>
      <c r="E3732">
        <v>2030</v>
      </c>
      <c r="F3732">
        <v>456038.69404322316</v>
      </c>
    </row>
    <row r="3733" spans="1:6" x14ac:dyDescent="0.35">
      <c r="A3733" t="s">
        <v>158</v>
      </c>
      <c r="B3733" t="s">
        <v>13</v>
      </c>
      <c r="C3733" t="s">
        <v>138</v>
      </c>
      <c r="D3733" t="s">
        <v>44</v>
      </c>
      <c r="E3733">
        <v>2030</v>
      </c>
      <c r="F3733">
        <v>0</v>
      </c>
    </row>
    <row r="3734" spans="1:6" x14ac:dyDescent="0.35">
      <c r="A3734" t="s">
        <v>158</v>
      </c>
      <c r="B3734" t="s">
        <v>139</v>
      </c>
      <c r="C3734" t="s">
        <v>138</v>
      </c>
      <c r="D3734" t="s">
        <v>48</v>
      </c>
      <c r="E3734">
        <v>2030</v>
      </c>
      <c r="F3734">
        <v>0</v>
      </c>
    </row>
    <row r="3735" spans="1:6" x14ac:dyDescent="0.35">
      <c r="A3735" t="s">
        <v>158</v>
      </c>
      <c r="B3735" t="s">
        <v>139</v>
      </c>
      <c r="C3735" t="s">
        <v>138</v>
      </c>
      <c r="D3735" t="s">
        <v>60</v>
      </c>
      <c r="E3735">
        <v>2030</v>
      </c>
      <c r="F3735">
        <v>0</v>
      </c>
    </row>
    <row r="3736" spans="1:6" x14ac:dyDescent="0.35">
      <c r="A3736" t="s">
        <v>158</v>
      </c>
      <c r="B3736" t="s">
        <v>139</v>
      </c>
      <c r="C3736" t="s">
        <v>138</v>
      </c>
      <c r="D3736" t="s">
        <v>61</v>
      </c>
      <c r="E3736">
        <v>2030</v>
      </c>
      <c r="F3736">
        <v>0</v>
      </c>
    </row>
    <row r="3737" spans="1:6" x14ac:dyDescent="0.35">
      <c r="A3737" t="s">
        <v>158</v>
      </c>
      <c r="B3737" t="s">
        <v>139</v>
      </c>
      <c r="C3737" t="s">
        <v>138</v>
      </c>
      <c r="D3737" t="s">
        <v>78</v>
      </c>
      <c r="E3737">
        <v>2030</v>
      </c>
      <c r="F3737">
        <v>113960.04106329833</v>
      </c>
    </row>
    <row r="3738" spans="1:6" x14ac:dyDescent="0.35">
      <c r="A3738" t="s">
        <v>158</v>
      </c>
      <c r="B3738" t="s">
        <v>139</v>
      </c>
      <c r="C3738" t="s">
        <v>138</v>
      </c>
      <c r="D3738" t="s">
        <v>52</v>
      </c>
      <c r="E3738">
        <v>2030</v>
      </c>
      <c r="F3738">
        <v>0</v>
      </c>
    </row>
    <row r="3739" spans="1:6" x14ac:dyDescent="0.35">
      <c r="A3739" t="s">
        <v>158</v>
      </c>
      <c r="B3739" t="s">
        <v>139</v>
      </c>
      <c r="C3739" t="s">
        <v>138</v>
      </c>
      <c r="D3739" t="s">
        <v>44</v>
      </c>
      <c r="E3739">
        <v>2030</v>
      </c>
      <c r="F3739">
        <v>0</v>
      </c>
    </row>
    <row r="3740" spans="1:6" x14ac:dyDescent="0.35">
      <c r="A3740" t="s">
        <v>158</v>
      </c>
      <c r="B3740" t="s">
        <v>13</v>
      </c>
      <c r="C3740" t="s">
        <v>136</v>
      </c>
      <c r="D3740" t="s">
        <v>48</v>
      </c>
      <c r="E3740">
        <v>2050</v>
      </c>
      <c r="F3740">
        <v>706203.68641798198</v>
      </c>
    </row>
    <row r="3741" spans="1:6" x14ac:dyDescent="0.35">
      <c r="A3741" t="s">
        <v>158</v>
      </c>
      <c r="B3741" t="s">
        <v>13</v>
      </c>
      <c r="C3741" t="s">
        <v>136</v>
      </c>
      <c r="D3741" t="s">
        <v>60</v>
      </c>
      <c r="E3741">
        <v>2050</v>
      </c>
      <c r="F3741">
        <v>117673.38022044121</v>
      </c>
    </row>
    <row r="3742" spans="1:6" x14ac:dyDescent="0.35">
      <c r="A3742" t="s">
        <v>158</v>
      </c>
      <c r="B3742" t="s">
        <v>13</v>
      </c>
      <c r="C3742" t="s">
        <v>136</v>
      </c>
      <c r="D3742" t="s">
        <v>61</v>
      </c>
      <c r="E3742">
        <v>2050</v>
      </c>
      <c r="F3742">
        <v>131051.12576863175</v>
      </c>
    </row>
    <row r="3743" spans="1:6" x14ac:dyDescent="0.35">
      <c r="A3743" t="s">
        <v>158</v>
      </c>
      <c r="B3743" t="s">
        <v>13</v>
      </c>
      <c r="C3743" t="s">
        <v>136</v>
      </c>
      <c r="D3743" t="s">
        <v>62</v>
      </c>
      <c r="E3743">
        <v>2050</v>
      </c>
      <c r="F3743">
        <v>1242702.0334346909</v>
      </c>
    </row>
    <row r="3744" spans="1:6" x14ac:dyDescent="0.35">
      <c r="A3744" t="s">
        <v>158</v>
      </c>
      <c r="B3744" t="s">
        <v>13</v>
      </c>
      <c r="C3744" t="s">
        <v>136</v>
      </c>
      <c r="D3744" t="s">
        <v>52</v>
      </c>
      <c r="E3744">
        <v>2050</v>
      </c>
      <c r="F3744">
        <v>524840.3181212655</v>
      </c>
    </row>
    <row r="3745" spans="1:6" x14ac:dyDescent="0.35">
      <c r="A3745" t="s">
        <v>158</v>
      </c>
      <c r="B3745" t="s">
        <v>13</v>
      </c>
      <c r="C3745" t="s">
        <v>136</v>
      </c>
      <c r="D3745" t="s">
        <v>44</v>
      </c>
      <c r="E3745">
        <v>2050</v>
      </c>
      <c r="F3745">
        <v>0</v>
      </c>
    </row>
    <row r="3746" spans="1:6" x14ac:dyDescent="0.35">
      <c r="A3746" t="s">
        <v>158</v>
      </c>
      <c r="B3746" t="s">
        <v>139</v>
      </c>
      <c r="C3746" t="s">
        <v>136</v>
      </c>
      <c r="D3746" t="s">
        <v>48</v>
      </c>
      <c r="E3746">
        <v>2050</v>
      </c>
      <c r="F3746">
        <v>0</v>
      </c>
    </row>
    <row r="3747" spans="1:6" x14ac:dyDescent="0.35">
      <c r="A3747" t="s">
        <v>158</v>
      </c>
      <c r="B3747" t="s">
        <v>139</v>
      </c>
      <c r="C3747" t="s">
        <v>136</v>
      </c>
      <c r="D3747" t="s">
        <v>60</v>
      </c>
      <c r="E3747">
        <v>2050</v>
      </c>
      <c r="F3747">
        <v>0</v>
      </c>
    </row>
    <row r="3748" spans="1:6" x14ac:dyDescent="0.35">
      <c r="A3748" t="s">
        <v>158</v>
      </c>
      <c r="B3748" t="s">
        <v>139</v>
      </c>
      <c r="C3748" t="s">
        <v>136</v>
      </c>
      <c r="D3748" t="s">
        <v>61</v>
      </c>
      <c r="E3748">
        <v>2050</v>
      </c>
      <c r="F3748">
        <v>0</v>
      </c>
    </row>
    <row r="3749" spans="1:6" x14ac:dyDescent="0.35">
      <c r="A3749" t="s">
        <v>158</v>
      </c>
      <c r="B3749" t="s">
        <v>139</v>
      </c>
      <c r="C3749" t="s">
        <v>136</v>
      </c>
      <c r="D3749" t="s">
        <v>78</v>
      </c>
      <c r="E3749">
        <v>2050</v>
      </c>
      <c r="F3749">
        <v>384135.61750905059</v>
      </c>
    </row>
    <row r="3750" spans="1:6" x14ac:dyDescent="0.35">
      <c r="A3750" t="s">
        <v>158</v>
      </c>
      <c r="B3750" t="s">
        <v>139</v>
      </c>
      <c r="C3750" t="s">
        <v>136</v>
      </c>
      <c r="D3750" t="s">
        <v>52</v>
      </c>
      <c r="E3750">
        <v>2050</v>
      </c>
      <c r="F3750">
        <v>0</v>
      </c>
    </row>
    <row r="3751" spans="1:6" x14ac:dyDescent="0.35">
      <c r="A3751" t="s">
        <v>158</v>
      </c>
      <c r="B3751" t="s">
        <v>139</v>
      </c>
      <c r="C3751" t="s">
        <v>136</v>
      </c>
      <c r="D3751" t="s">
        <v>44</v>
      </c>
      <c r="E3751">
        <v>2050</v>
      </c>
      <c r="F3751">
        <v>0</v>
      </c>
    </row>
    <row r="3752" spans="1:6" x14ac:dyDescent="0.35">
      <c r="A3752" t="s">
        <v>158</v>
      </c>
      <c r="B3752" t="s">
        <v>13</v>
      </c>
      <c r="C3752" t="s">
        <v>138</v>
      </c>
      <c r="D3752" t="s">
        <v>48</v>
      </c>
      <c r="E3752">
        <v>2050</v>
      </c>
      <c r="F3752">
        <v>519293.35100457177</v>
      </c>
    </row>
    <row r="3753" spans="1:6" x14ac:dyDescent="0.35">
      <c r="A3753" t="s">
        <v>158</v>
      </c>
      <c r="B3753" t="s">
        <v>13</v>
      </c>
      <c r="C3753" t="s">
        <v>138</v>
      </c>
      <c r="D3753" t="s">
        <v>60</v>
      </c>
      <c r="E3753">
        <v>2050</v>
      </c>
      <c r="F3753">
        <v>36092.805626385823</v>
      </c>
    </row>
    <row r="3754" spans="1:6" x14ac:dyDescent="0.35">
      <c r="A3754" t="s">
        <v>158</v>
      </c>
      <c r="B3754" t="s">
        <v>13</v>
      </c>
      <c r="C3754" t="s">
        <v>138</v>
      </c>
      <c r="D3754" t="s">
        <v>61</v>
      </c>
      <c r="E3754">
        <v>2050</v>
      </c>
      <c r="F3754">
        <v>37978.9277568201</v>
      </c>
    </row>
    <row r="3755" spans="1:6" x14ac:dyDescent="0.35">
      <c r="A3755" t="s">
        <v>158</v>
      </c>
      <c r="B3755" t="s">
        <v>13</v>
      </c>
      <c r="C3755" t="s">
        <v>138</v>
      </c>
      <c r="D3755" t="s">
        <v>62</v>
      </c>
      <c r="E3755">
        <v>2050</v>
      </c>
      <c r="F3755">
        <v>362216.20232302049</v>
      </c>
    </row>
    <row r="3756" spans="1:6" x14ac:dyDescent="0.35">
      <c r="A3756" t="s">
        <v>158</v>
      </c>
      <c r="B3756" t="s">
        <v>13</v>
      </c>
      <c r="C3756" t="s">
        <v>138</v>
      </c>
      <c r="D3756" t="s">
        <v>52</v>
      </c>
      <c r="E3756">
        <v>2050</v>
      </c>
      <c r="F3756">
        <v>457890.6818787345</v>
      </c>
    </row>
    <row r="3757" spans="1:6" x14ac:dyDescent="0.35">
      <c r="A3757" t="s">
        <v>158</v>
      </c>
      <c r="B3757" t="s">
        <v>13</v>
      </c>
      <c r="C3757" t="s">
        <v>138</v>
      </c>
      <c r="D3757" t="s">
        <v>44</v>
      </c>
      <c r="E3757">
        <v>2050</v>
      </c>
      <c r="F3757">
        <v>0</v>
      </c>
    </row>
    <row r="3758" spans="1:6" x14ac:dyDescent="0.35">
      <c r="A3758" t="s">
        <v>158</v>
      </c>
      <c r="B3758" t="s">
        <v>139</v>
      </c>
      <c r="C3758" t="s">
        <v>138</v>
      </c>
      <c r="D3758" t="s">
        <v>48</v>
      </c>
      <c r="E3758">
        <v>2050</v>
      </c>
      <c r="F3758">
        <v>0</v>
      </c>
    </row>
    <row r="3759" spans="1:6" x14ac:dyDescent="0.35">
      <c r="A3759" t="s">
        <v>158</v>
      </c>
      <c r="B3759" t="s">
        <v>139</v>
      </c>
      <c r="C3759" t="s">
        <v>138</v>
      </c>
      <c r="D3759" t="s">
        <v>60</v>
      </c>
      <c r="E3759">
        <v>2050</v>
      </c>
      <c r="F3759">
        <v>0</v>
      </c>
    </row>
    <row r="3760" spans="1:6" x14ac:dyDescent="0.35">
      <c r="A3760" t="s">
        <v>158</v>
      </c>
      <c r="B3760" t="s">
        <v>139</v>
      </c>
      <c r="C3760" t="s">
        <v>138</v>
      </c>
      <c r="D3760" t="s">
        <v>61</v>
      </c>
      <c r="E3760">
        <v>2050</v>
      </c>
      <c r="F3760">
        <v>0</v>
      </c>
    </row>
    <row r="3761" spans="1:6" x14ac:dyDescent="0.35">
      <c r="A3761" t="s">
        <v>158</v>
      </c>
      <c r="B3761" t="s">
        <v>139</v>
      </c>
      <c r="C3761" t="s">
        <v>138</v>
      </c>
      <c r="D3761" t="s">
        <v>78</v>
      </c>
      <c r="E3761">
        <v>2050</v>
      </c>
      <c r="F3761">
        <v>111822.45804482778</v>
      </c>
    </row>
    <row r="3762" spans="1:6" x14ac:dyDescent="0.35">
      <c r="A3762" t="s">
        <v>158</v>
      </c>
      <c r="B3762" t="s">
        <v>139</v>
      </c>
      <c r="C3762" t="s">
        <v>138</v>
      </c>
      <c r="D3762" t="s">
        <v>52</v>
      </c>
      <c r="E3762">
        <v>2050</v>
      </c>
      <c r="F3762">
        <v>0</v>
      </c>
    </row>
    <row r="3763" spans="1:6" x14ac:dyDescent="0.35">
      <c r="A3763" t="s">
        <v>158</v>
      </c>
      <c r="B3763" t="s">
        <v>139</v>
      </c>
      <c r="C3763" t="s">
        <v>138</v>
      </c>
      <c r="D3763" t="s">
        <v>44</v>
      </c>
      <c r="E3763">
        <v>2050</v>
      </c>
      <c r="F3763">
        <v>0</v>
      </c>
    </row>
    <row r="3764" spans="1:6" x14ac:dyDescent="0.35">
      <c r="A3764" t="s">
        <v>158</v>
      </c>
      <c r="B3764" t="s">
        <v>12</v>
      </c>
      <c r="C3764" t="s">
        <v>136</v>
      </c>
      <c r="D3764" t="s">
        <v>40</v>
      </c>
      <c r="E3764">
        <v>2019</v>
      </c>
      <c r="F3764">
        <v>12818096.433914844</v>
      </c>
    </row>
    <row r="3765" spans="1:6" x14ac:dyDescent="0.35">
      <c r="A3765" t="s">
        <v>158</v>
      </c>
      <c r="B3765" t="s">
        <v>12</v>
      </c>
      <c r="C3765" t="s">
        <v>136</v>
      </c>
      <c r="D3765" t="s">
        <v>41</v>
      </c>
      <c r="E3765">
        <v>2019</v>
      </c>
      <c r="F3765">
        <v>9058051.1739541572</v>
      </c>
    </row>
    <row r="3766" spans="1:6" x14ac:dyDescent="0.35">
      <c r="A3766" t="s">
        <v>158</v>
      </c>
      <c r="B3766" t="s">
        <v>12</v>
      </c>
      <c r="C3766" t="s">
        <v>136</v>
      </c>
      <c r="D3766" t="s">
        <v>42</v>
      </c>
      <c r="E3766">
        <v>2019</v>
      </c>
      <c r="F3766">
        <v>4103.8061780475591</v>
      </c>
    </row>
    <row r="3767" spans="1:6" x14ac:dyDescent="0.35">
      <c r="A3767" t="s">
        <v>158</v>
      </c>
      <c r="B3767" t="s">
        <v>12</v>
      </c>
      <c r="C3767" t="s">
        <v>136</v>
      </c>
      <c r="D3767" t="s">
        <v>46</v>
      </c>
      <c r="E3767">
        <v>2019</v>
      </c>
      <c r="F3767">
        <v>730307.97492940596</v>
      </c>
    </row>
    <row r="3768" spans="1:6" x14ac:dyDescent="0.35">
      <c r="A3768" t="s">
        <v>158</v>
      </c>
      <c r="B3768" t="s">
        <v>12</v>
      </c>
      <c r="C3768" t="s">
        <v>136</v>
      </c>
      <c r="D3768" t="s">
        <v>63</v>
      </c>
      <c r="E3768">
        <v>2019</v>
      </c>
      <c r="F3768">
        <v>7001629.6154696662</v>
      </c>
    </row>
    <row r="3769" spans="1:6" x14ac:dyDescent="0.35">
      <c r="A3769" t="s">
        <v>158</v>
      </c>
      <c r="B3769" t="s">
        <v>12</v>
      </c>
      <c r="C3769" t="s">
        <v>136</v>
      </c>
      <c r="D3769" t="s">
        <v>64</v>
      </c>
      <c r="E3769">
        <v>2019</v>
      </c>
      <c r="F3769">
        <v>569996.93502990273</v>
      </c>
    </row>
    <row r="3770" spans="1:6" x14ac:dyDescent="0.35">
      <c r="A3770" t="s">
        <v>158</v>
      </c>
      <c r="B3770" t="s">
        <v>12</v>
      </c>
      <c r="C3770" t="s">
        <v>136</v>
      </c>
      <c r="D3770" t="s">
        <v>40</v>
      </c>
      <c r="E3770">
        <v>2030</v>
      </c>
      <c r="F3770">
        <v>1662944.9193931499</v>
      </c>
    </row>
    <row r="3771" spans="1:6" x14ac:dyDescent="0.35">
      <c r="A3771" t="s">
        <v>158</v>
      </c>
      <c r="B3771" t="s">
        <v>12</v>
      </c>
      <c r="C3771" t="s">
        <v>136</v>
      </c>
      <c r="D3771" t="s">
        <v>41</v>
      </c>
      <c r="E3771">
        <v>2030</v>
      </c>
      <c r="F3771">
        <v>1501634.338228462</v>
      </c>
    </row>
    <row r="3772" spans="1:6" x14ac:dyDescent="0.35">
      <c r="A3772" t="s">
        <v>158</v>
      </c>
      <c r="B3772" t="s">
        <v>12</v>
      </c>
      <c r="C3772" t="s">
        <v>136</v>
      </c>
      <c r="D3772" t="s">
        <v>42</v>
      </c>
      <c r="E3772">
        <v>2030</v>
      </c>
      <c r="F3772">
        <v>1063.129647246318</v>
      </c>
    </row>
    <row r="3773" spans="1:6" x14ac:dyDescent="0.35">
      <c r="A3773" t="s">
        <v>158</v>
      </c>
      <c r="B3773" t="s">
        <v>12</v>
      </c>
      <c r="C3773" t="s">
        <v>136</v>
      </c>
      <c r="D3773" t="s">
        <v>46</v>
      </c>
      <c r="E3773">
        <v>2030</v>
      </c>
      <c r="F3773">
        <v>656390.90889541374</v>
      </c>
    </row>
    <row r="3774" spans="1:6" x14ac:dyDescent="0.35">
      <c r="A3774" t="s">
        <v>158</v>
      </c>
      <c r="B3774" t="s">
        <v>12</v>
      </c>
      <c r="C3774" t="s">
        <v>136</v>
      </c>
      <c r="D3774" t="s">
        <v>63</v>
      </c>
      <c r="E3774">
        <v>2030</v>
      </c>
      <c r="F3774">
        <v>29608950.300681539</v>
      </c>
    </row>
    <row r="3775" spans="1:6" x14ac:dyDescent="0.35">
      <c r="A3775" t="s">
        <v>158</v>
      </c>
      <c r="B3775" t="s">
        <v>12</v>
      </c>
      <c r="C3775" t="s">
        <v>136</v>
      </c>
      <c r="D3775" t="s">
        <v>64</v>
      </c>
      <c r="E3775">
        <v>2030</v>
      </c>
      <c r="F3775">
        <v>195925.08122807665</v>
      </c>
    </row>
    <row r="3776" spans="1:6" x14ac:dyDescent="0.35">
      <c r="A3776" t="s">
        <v>158</v>
      </c>
      <c r="B3776" t="s">
        <v>12</v>
      </c>
      <c r="C3776" t="s">
        <v>136</v>
      </c>
      <c r="D3776" t="s">
        <v>40</v>
      </c>
      <c r="E3776">
        <v>2050</v>
      </c>
      <c r="F3776">
        <v>1321605.5395535075</v>
      </c>
    </row>
    <row r="3777" spans="1:6" x14ac:dyDescent="0.35">
      <c r="A3777" t="s">
        <v>158</v>
      </c>
      <c r="B3777" t="s">
        <v>12</v>
      </c>
      <c r="C3777" t="s">
        <v>136</v>
      </c>
      <c r="D3777" t="s">
        <v>41</v>
      </c>
      <c r="E3777">
        <v>2050</v>
      </c>
      <c r="F3777">
        <v>1369840.5628900954</v>
      </c>
    </row>
    <row r="3778" spans="1:6" x14ac:dyDescent="0.35">
      <c r="A3778" t="s">
        <v>158</v>
      </c>
      <c r="B3778" t="s">
        <v>12</v>
      </c>
      <c r="C3778" t="s">
        <v>136</v>
      </c>
      <c r="D3778" t="s">
        <v>42</v>
      </c>
      <c r="E3778">
        <v>2050</v>
      </c>
      <c r="F3778">
        <v>1208.0530539851848</v>
      </c>
    </row>
    <row r="3779" spans="1:6" x14ac:dyDescent="0.35">
      <c r="A3779" t="s">
        <v>158</v>
      </c>
      <c r="B3779" t="s">
        <v>12</v>
      </c>
      <c r="C3779" t="s">
        <v>136</v>
      </c>
      <c r="D3779" t="s">
        <v>46</v>
      </c>
      <c r="E3779">
        <v>2050</v>
      </c>
      <c r="F3779">
        <v>782136.69471537473</v>
      </c>
    </row>
    <row r="3780" spans="1:6" x14ac:dyDescent="0.35">
      <c r="A3780" t="s">
        <v>158</v>
      </c>
      <c r="B3780" t="s">
        <v>12</v>
      </c>
      <c r="C3780" t="s">
        <v>136</v>
      </c>
      <c r="D3780" t="s">
        <v>63</v>
      </c>
      <c r="E3780">
        <v>2050</v>
      </c>
      <c r="F3780">
        <v>26165283.016704354</v>
      </c>
    </row>
    <row r="3781" spans="1:6" x14ac:dyDescent="0.35">
      <c r="A3781" t="s">
        <v>158</v>
      </c>
      <c r="B3781" t="s">
        <v>12</v>
      </c>
      <c r="C3781" t="s">
        <v>136</v>
      </c>
      <c r="D3781" t="s">
        <v>64</v>
      </c>
      <c r="E3781">
        <v>2050</v>
      </c>
      <c r="F3781">
        <v>172956.12262590713</v>
      </c>
    </row>
    <row r="3782" spans="1:6" x14ac:dyDescent="0.35">
      <c r="A3782" t="s">
        <v>158</v>
      </c>
      <c r="B3782" t="s">
        <v>12</v>
      </c>
      <c r="C3782" t="s">
        <v>138</v>
      </c>
      <c r="D3782" t="s">
        <v>40</v>
      </c>
      <c r="E3782">
        <v>2019</v>
      </c>
      <c r="F3782">
        <v>1924034.2327518209</v>
      </c>
    </row>
    <row r="3783" spans="1:6" x14ac:dyDescent="0.35">
      <c r="A3783" t="s">
        <v>158</v>
      </c>
      <c r="B3783" t="s">
        <v>12</v>
      </c>
      <c r="C3783" t="s">
        <v>138</v>
      </c>
      <c r="D3783" t="s">
        <v>41</v>
      </c>
      <c r="E3783">
        <v>2019</v>
      </c>
      <c r="F3783">
        <v>638439.1593791761</v>
      </c>
    </row>
    <row r="3784" spans="1:6" x14ac:dyDescent="0.35">
      <c r="A3784" t="s">
        <v>158</v>
      </c>
      <c r="B3784" t="s">
        <v>12</v>
      </c>
      <c r="C3784" t="s">
        <v>138</v>
      </c>
      <c r="D3784" t="s">
        <v>42</v>
      </c>
      <c r="E3784">
        <v>2019</v>
      </c>
      <c r="F3784">
        <v>337.693821952441</v>
      </c>
    </row>
    <row r="3785" spans="1:6" x14ac:dyDescent="0.35">
      <c r="A3785" t="s">
        <v>158</v>
      </c>
      <c r="B3785" t="s">
        <v>12</v>
      </c>
      <c r="C3785" t="s">
        <v>138</v>
      </c>
      <c r="D3785" t="s">
        <v>46</v>
      </c>
      <c r="E3785">
        <v>2019</v>
      </c>
      <c r="F3785">
        <v>93457.017927737121</v>
      </c>
    </row>
    <row r="3786" spans="1:6" x14ac:dyDescent="0.35">
      <c r="A3786" t="s">
        <v>158</v>
      </c>
      <c r="B3786" t="s">
        <v>12</v>
      </c>
      <c r="C3786" t="s">
        <v>138</v>
      </c>
      <c r="D3786" t="s">
        <v>63</v>
      </c>
      <c r="E3786">
        <v>2019</v>
      </c>
      <c r="F3786">
        <v>1801862.1200388186</v>
      </c>
    </row>
    <row r="3787" spans="1:6" x14ac:dyDescent="0.35">
      <c r="A3787" t="s">
        <v>158</v>
      </c>
      <c r="B3787" t="s">
        <v>12</v>
      </c>
      <c r="C3787" t="s">
        <v>138</v>
      </c>
      <c r="D3787" t="s">
        <v>64</v>
      </c>
      <c r="E3787">
        <v>2019</v>
      </c>
      <c r="F3787">
        <v>374820.3560243976</v>
      </c>
    </row>
    <row r="3788" spans="1:6" x14ac:dyDescent="0.35">
      <c r="A3788" t="s">
        <v>158</v>
      </c>
      <c r="B3788" t="s">
        <v>12</v>
      </c>
      <c r="C3788" t="s">
        <v>138</v>
      </c>
      <c r="D3788" t="s">
        <v>40</v>
      </c>
      <c r="E3788">
        <v>2030</v>
      </c>
      <c r="F3788">
        <v>240955.92141717565</v>
      </c>
    </row>
    <row r="3789" spans="1:6" x14ac:dyDescent="0.35">
      <c r="A3789" t="s">
        <v>158</v>
      </c>
      <c r="B3789" t="s">
        <v>12</v>
      </c>
      <c r="C3789" t="s">
        <v>138</v>
      </c>
      <c r="D3789" t="s">
        <v>41</v>
      </c>
      <c r="E3789">
        <v>2030</v>
      </c>
      <c r="F3789">
        <v>106727.17369051868</v>
      </c>
    </row>
    <row r="3790" spans="1:6" x14ac:dyDescent="0.35">
      <c r="A3790" t="s">
        <v>158</v>
      </c>
      <c r="B3790" t="s">
        <v>12</v>
      </c>
      <c r="C3790" t="s">
        <v>138</v>
      </c>
      <c r="D3790" t="s">
        <v>42</v>
      </c>
      <c r="E3790">
        <v>2030</v>
      </c>
      <c r="F3790">
        <v>89.228078879071901</v>
      </c>
    </row>
    <row r="3791" spans="1:6" x14ac:dyDescent="0.35">
      <c r="A3791" t="s">
        <v>158</v>
      </c>
      <c r="B3791" t="s">
        <v>12</v>
      </c>
      <c r="C3791" t="s">
        <v>138</v>
      </c>
      <c r="D3791" t="s">
        <v>46</v>
      </c>
      <c r="E3791">
        <v>2030</v>
      </c>
      <c r="F3791">
        <v>89504.815039875422</v>
      </c>
    </row>
    <row r="3792" spans="1:6" x14ac:dyDescent="0.35">
      <c r="A3792" t="s">
        <v>158</v>
      </c>
      <c r="B3792" t="s">
        <v>12</v>
      </c>
      <c r="C3792" t="s">
        <v>138</v>
      </c>
      <c r="D3792" t="s">
        <v>63</v>
      </c>
      <c r="E3792">
        <v>2030</v>
      </c>
      <c r="F3792">
        <v>4560826.8125311788</v>
      </c>
    </row>
    <row r="3793" spans="1:6" x14ac:dyDescent="0.35">
      <c r="A3793" t="s">
        <v>158</v>
      </c>
      <c r="B3793" t="s">
        <v>12</v>
      </c>
      <c r="C3793" t="s">
        <v>138</v>
      </c>
      <c r="D3793" t="s">
        <v>64</v>
      </c>
      <c r="E3793">
        <v>2030</v>
      </c>
      <c r="F3793">
        <v>275449.72969989601</v>
      </c>
    </row>
    <row r="3794" spans="1:6" x14ac:dyDescent="0.35">
      <c r="A3794" t="s">
        <v>158</v>
      </c>
      <c r="B3794" t="s">
        <v>12</v>
      </c>
      <c r="C3794" t="s">
        <v>138</v>
      </c>
      <c r="D3794" t="s">
        <v>40</v>
      </c>
      <c r="E3794">
        <v>2050</v>
      </c>
      <c r="F3794">
        <v>191496.83000286552</v>
      </c>
    </row>
    <row r="3795" spans="1:6" x14ac:dyDescent="0.35">
      <c r="A3795" t="s">
        <v>158</v>
      </c>
      <c r="B3795" t="s">
        <v>12</v>
      </c>
      <c r="C3795" t="s">
        <v>138</v>
      </c>
      <c r="D3795" t="s">
        <v>41</v>
      </c>
      <c r="E3795">
        <v>2050</v>
      </c>
      <c r="F3795">
        <v>97360.061608850912</v>
      </c>
    </row>
    <row r="3796" spans="1:6" x14ac:dyDescent="0.35">
      <c r="A3796" t="s">
        <v>158</v>
      </c>
      <c r="B3796" t="s">
        <v>12</v>
      </c>
      <c r="C3796" t="s">
        <v>138</v>
      </c>
      <c r="D3796" t="s">
        <v>42</v>
      </c>
      <c r="E3796">
        <v>2050</v>
      </c>
      <c r="F3796">
        <v>101.39144691364179</v>
      </c>
    </row>
    <row r="3797" spans="1:6" x14ac:dyDescent="0.35">
      <c r="A3797" t="s">
        <v>158</v>
      </c>
      <c r="B3797" t="s">
        <v>12</v>
      </c>
      <c r="C3797" t="s">
        <v>138</v>
      </c>
      <c r="D3797" t="s">
        <v>46</v>
      </c>
      <c r="E3797">
        <v>2050</v>
      </c>
      <c r="F3797">
        <v>108613.25455680418</v>
      </c>
    </row>
    <row r="3798" spans="1:6" x14ac:dyDescent="0.35">
      <c r="A3798" t="s">
        <v>158</v>
      </c>
      <c r="B3798" t="s">
        <v>12</v>
      </c>
      <c r="C3798" t="s">
        <v>138</v>
      </c>
      <c r="D3798" t="s">
        <v>63</v>
      </c>
      <c r="E3798">
        <v>2050</v>
      </c>
      <c r="F3798">
        <v>4173976.0636339597</v>
      </c>
    </row>
    <row r="3799" spans="1:6" x14ac:dyDescent="0.35">
      <c r="A3799" t="s">
        <v>158</v>
      </c>
      <c r="B3799" t="s">
        <v>12</v>
      </c>
      <c r="C3799" t="s">
        <v>138</v>
      </c>
      <c r="D3799" t="s">
        <v>64</v>
      </c>
      <c r="E3799">
        <v>2050</v>
      </c>
      <c r="F3799">
        <v>251252.44204705223</v>
      </c>
    </row>
    <row r="3800" spans="1:6" x14ac:dyDescent="0.35">
      <c r="A3800" t="s">
        <v>158</v>
      </c>
      <c r="B3800" t="s">
        <v>140</v>
      </c>
      <c r="C3800" t="s">
        <v>136</v>
      </c>
      <c r="D3800" t="s">
        <v>49</v>
      </c>
      <c r="E3800">
        <v>2019</v>
      </c>
      <c r="F3800">
        <v>0</v>
      </c>
    </row>
    <row r="3801" spans="1:6" x14ac:dyDescent="0.35">
      <c r="A3801" t="s">
        <v>158</v>
      </c>
      <c r="B3801" t="s">
        <v>140</v>
      </c>
      <c r="C3801" t="s">
        <v>136</v>
      </c>
      <c r="D3801" t="s">
        <v>49</v>
      </c>
      <c r="E3801">
        <v>2030</v>
      </c>
      <c r="F3801">
        <v>21101629.912040923</v>
      </c>
    </row>
    <row r="3802" spans="1:6" x14ac:dyDescent="0.35">
      <c r="A3802" t="s">
        <v>158</v>
      </c>
      <c r="B3802" t="s">
        <v>140</v>
      </c>
      <c r="C3802" t="s">
        <v>136</v>
      </c>
      <c r="D3802" t="s">
        <v>49</v>
      </c>
      <c r="E3802">
        <v>2050</v>
      </c>
      <c r="F3802">
        <v>24938289.89604836</v>
      </c>
    </row>
    <row r="3803" spans="1:6" x14ac:dyDescent="0.35">
      <c r="A3803" t="s">
        <v>158</v>
      </c>
      <c r="B3803" t="s">
        <v>140</v>
      </c>
      <c r="C3803" t="s">
        <v>138</v>
      </c>
      <c r="D3803" t="s">
        <v>49</v>
      </c>
      <c r="E3803">
        <v>2019</v>
      </c>
      <c r="F3803">
        <v>0</v>
      </c>
    </row>
    <row r="3804" spans="1:6" x14ac:dyDescent="0.35">
      <c r="A3804" t="s">
        <v>158</v>
      </c>
      <c r="B3804" t="s">
        <v>140</v>
      </c>
      <c r="C3804" t="s">
        <v>138</v>
      </c>
      <c r="D3804" t="s">
        <v>49</v>
      </c>
      <c r="E3804">
        <v>2030</v>
      </c>
      <c r="F3804">
        <v>2590038.224347489</v>
      </c>
    </row>
    <row r="3805" spans="1:6" x14ac:dyDescent="0.35">
      <c r="A3805" t="s">
        <v>158</v>
      </c>
      <c r="B3805" t="s">
        <v>140</v>
      </c>
      <c r="C3805" t="s">
        <v>138</v>
      </c>
      <c r="D3805" t="s">
        <v>49</v>
      </c>
      <c r="E3805">
        <v>2050</v>
      </c>
      <c r="F3805">
        <v>3060954.2651379411</v>
      </c>
    </row>
    <row r="3806" spans="1:6" x14ac:dyDescent="0.35">
      <c r="A3806" t="s">
        <v>158</v>
      </c>
      <c r="B3806" t="s">
        <v>141</v>
      </c>
      <c r="C3806" t="s">
        <v>136</v>
      </c>
      <c r="D3806" t="s">
        <v>65</v>
      </c>
      <c r="E3806">
        <v>2019</v>
      </c>
      <c r="F3806">
        <v>485762.00237315823</v>
      </c>
    </row>
    <row r="3807" spans="1:6" x14ac:dyDescent="0.35">
      <c r="A3807" t="s">
        <v>158</v>
      </c>
      <c r="B3807" t="s">
        <v>141</v>
      </c>
      <c r="C3807" t="s">
        <v>136</v>
      </c>
      <c r="D3807" t="s">
        <v>65</v>
      </c>
      <c r="E3807">
        <v>2030</v>
      </c>
      <c r="F3807">
        <v>397049.43546707177</v>
      </c>
    </row>
    <row r="3808" spans="1:6" x14ac:dyDescent="0.35">
      <c r="A3808" t="s">
        <v>158</v>
      </c>
      <c r="B3808" t="s">
        <v>141</v>
      </c>
      <c r="C3808" t="s">
        <v>136</v>
      </c>
      <c r="D3808" t="s">
        <v>65</v>
      </c>
      <c r="E3808">
        <v>2050</v>
      </c>
      <c r="F3808">
        <v>367729.31318887876</v>
      </c>
    </row>
    <row r="3809" spans="1:6" x14ac:dyDescent="0.35">
      <c r="A3809" t="s">
        <v>158</v>
      </c>
      <c r="B3809" t="s">
        <v>141</v>
      </c>
      <c r="C3809" t="s">
        <v>138</v>
      </c>
      <c r="D3809" t="s">
        <v>65</v>
      </c>
      <c r="E3809">
        <v>2019</v>
      </c>
      <c r="F3809">
        <v>192563.22613808865</v>
      </c>
    </row>
    <row r="3810" spans="1:6" x14ac:dyDescent="0.35">
      <c r="A3810" t="s">
        <v>158</v>
      </c>
      <c r="B3810" t="s">
        <v>141</v>
      </c>
      <c r="C3810" t="s">
        <v>138</v>
      </c>
      <c r="D3810" t="s">
        <v>65</v>
      </c>
      <c r="E3810">
        <v>2030</v>
      </c>
      <c r="F3810">
        <v>118504.81295486072</v>
      </c>
    </row>
    <row r="3811" spans="1:6" x14ac:dyDescent="0.35">
      <c r="A3811" t="s">
        <v>158</v>
      </c>
      <c r="B3811" t="s">
        <v>141</v>
      </c>
      <c r="C3811" t="s">
        <v>138</v>
      </c>
      <c r="D3811" t="s">
        <v>65</v>
      </c>
      <c r="E3811">
        <v>2050</v>
      </c>
      <c r="F3811">
        <v>112790.01758245569</v>
      </c>
    </row>
    <row r="3812" spans="1:6" x14ac:dyDescent="0.35">
      <c r="A3812" t="s">
        <v>158</v>
      </c>
      <c r="B3812" t="s">
        <v>121</v>
      </c>
      <c r="C3812" t="s">
        <v>136</v>
      </c>
      <c r="D3812" t="s">
        <v>48</v>
      </c>
      <c r="E3812">
        <v>2019</v>
      </c>
      <c r="F3812">
        <v>0</v>
      </c>
    </row>
    <row r="3813" spans="1:6" x14ac:dyDescent="0.35">
      <c r="A3813" t="s">
        <v>158</v>
      </c>
      <c r="B3813" t="s">
        <v>121</v>
      </c>
      <c r="C3813" t="s">
        <v>136</v>
      </c>
      <c r="D3813" t="s">
        <v>48</v>
      </c>
      <c r="E3813">
        <v>2030</v>
      </c>
      <c r="F3813">
        <v>0</v>
      </c>
    </row>
    <row r="3814" spans="1:6" x14ac:dyDescent="0.35">
      <c r="A3814" t="s">
        <v>158</v>
      </c>
      <c r="B3814" t="s">
        <v>121</v>
      </c>
      <c r="C3814" t="s">
        <v>136</v>
      </c>
      <c r="D3814" t="s">
        <v>48</v>
      </c>
      <c r="E3814">
        <v>2050</v>
      </c>
      <c r="F3814">
        <v>0</v>
      </c>
    </row>
    <row r="3815" spans="1:6" x14ac:dyDescent="0.35">
      <c r="A3815" t="s">
        <v>158</v>
      </c>
      <c r="B3815" t="s">
        <v>121</v>
      </c>
      <c r="C3815" t="s">
        <v>138</v>
      </c>
      <c r="D3815" t="s">
        <v>48</v>
      </c>
      <c r="E3815">
        <v>2019</v>
      </c>
      <c r="F3815">
        <v>0</v>
      </c>
    </row>
    <row r="3816" spans="1:6" x14ac:dyDescent="0.35">
      <c r="A3816" t="s">
        <v>158</v>
      </c>
      <c r="B3816" t="s">
        <v>121</v>
      </c>
      <c r="C3816" t="s">
        <v>138</v>
      </c>
      <c r="D3816" t="s">
        <v>48</v>
      </c>
      <c r="E3816">
        <v>2030</v>
      </c>
      <c r="F3816">
        <v>0</v>
      </c>
    </row>
    <row r="3817" spans="1:6" x14ac:dyDescent="0.35">
      <c r="A3817" t="s">
        <v>158</v>
      </c>
      <c r="B3817" t="s">
        <v>121</v>
      </c>
      <c r="C3817" t="s">
        <v>138</v>
      </c>
      <c r="D3817" t="s">
        <v>48</v>
      </c>
      <c r="E3817">
        <v>2050</v>
      </c>
      <c r="F3817">
        <v>0</v>
      </c>
    </row>
    <row r="3818" spans="1:6" x14ac:dyDescent="0.35">
      <c r="A3818" t="s">
        <v>158</v>
      </c>
      <c r="B3818" t="s">
        <v>121</v>
      </c>
      <c r="C3818" t="s">
        <v>136</v>
      </c>
      <c r="D3818" t="s">
        <v>62</v>
      </c>
      <c r="E3818">
        <v>2019</v>
      </c>
      <c r="F3818">
        <v>0</v>
      </c>
    </row>
    <row r="3819" spans="1:6" x14ac:dyDescent="0.35">
      <c r="A3819" t="s">
        <v>158</v>
      </c>
      <c r="B3819" t="s">
        <v>121</v>
      </c>
      <c r="C3819" t="s">
        <v>136</v>
      </c>
      <c r="D3819" t="s">
        <v>62</v>
      </c>
      <c r="E3819">
        <v>2030</v>
      </c>
      <c r="F3819">
        <v>0</v>
      </c>
    </row>
    <row r="3820" spans="1:6" x14ac:dyDescent="0.35">
      <c r="A3820" t="s">
        <v>158</v>
      </c>
      <c r="B3820" t="s">
        <v>121</v>
      </c>
      <c r="C3820" t="s">
        <v>136</v>
      </c>
      <c r="D3820" t="s">
        <v>62</v>
      </c>
      <c r="E3820">
        <v>2050</v>
      </c>
      <c r="F3820">
        <v>0</v>
      </c>
    </row>
    <row r="3821" spans="1:6" x14ac:dyDescent="0.35">
      <c r="A3821" t="s">
        <v>158</v>
      </c>
      <c r="B3821" t="s">
        <v>121</v>
      </c>
      <c r="C3821" t="s">
        <v>138</v>
      </c>
      <c r="D3821" t="s">
        <v>62</v>
      </c>
      <c r="E3821">
        <v>2019</v>
      </c>
      <c r="F3821">
        <v>0</v>
      </c>
    </row>
    <row r="3822" spans="1:6" x14ac:dyDescent="0.35">
      <c r="A3822" t="s">
        <v>158</v>
      </c>
      <c r="B3822" t="s">
        <v>121</v>
      </c>
      <c r="C3822" t="s">
        <v>138</v>
      </c>
      <c r="D3822" t="s">
        <v>62</v>
      </c>
      <c r="E3822">
        <v>2030</v>
      </c>
      <c r="F3822">
        <v>0</v>
      </c>
    </row>
    <row r="3823" spans="1:6" x14ac:dyDescent="0.35">
      <c r="A3823" t="s">
        <v>158</v>
      </c>
      <c r="B3823" t="s">
        <v>121</v>
      </c>
      <c r="C3823" t="s">
        <v>138</v>
      </c>
      <c r="D3823" t="s">
        <v>62</v>
      </c>
      <c r="E3823">
        <v>2050</v>
      </c>
      <c r="F3823">
        <v>0</v>
      </c>
    </row>
    <row r="3824" spans="1:6" x14ac:dyDescent="0.35">
      <c r="A3824" t="s">
        <v>158</v>
      </c>
      <c r="B3824" t="s">
        <v>13</v>
      </c>
      <c r="C3824" t="s">
        <v>136</v>
      </c>
      <c r="D3824" t="s">
        <v>122</v>
      </c>
      <c r="E3824">
        <v>2019</v>
      </c>
      <c r="F3824">
        <v>0</v>
      </c>
    </row>
    <row r="3825" spans="1:6" x14ac:dyDescent="0.35">
      <c r="A3825" t="s">
        <v>158</v>
      </c>
      <c r="B3825" t="s">
        <v>13</v>
      </c>
      <c r="C3825" t="s">
        <v>136</v>
      </c>
      <c r="D3825" t="s">
        <v>123</v>
      </c>
      <c r="E3825">
        <v>2019</v>
      </c>
      <c r="F3825">
        <v>0</v>
      </c>
    </row>
    <row r="3826" spans="1:6" x14ac:dyDescent="0.35">
      <c r="A3826" t="s">
        <v>158</v>
      </c>
      <c r="B3826" t="s">
        <v>13</v>
      </c>
      <c r="C3826" t="s">
        <v>136</v>
      </c>
      <c r="D3826" t="s">
        <v>122</v>
      </c>
      <c r="E3826">
        <v>2030</v>
      </c>
      <c r="F3826">
        <v>0</v>
      </c>
    </row>
    <row r="3827" spans="1:6" x14ac:dyDescent="0.35">
      <c r="A3827" t="s">
        <v>158</v>
      </c>
      <c r="B3827" t="s">
        <v>13</v>
      </c>
      <c r="C3827" t="s">
        <v>136</v>
      </c>
      <c r="D3827" t="s">
        <v>123</v>
      </c>
      <c r="E3827">
        <v>2030</v>
      </c>
      <c r="F3827">
        <v>0</v>
      </c>
    </row>
    <row r="3828" spans="1:6" x14ac:dyDescent="0.35">
      <c r="A3828" t="s">
        <v>158</v>
      </c>
      <c r="B3828" t="s">
        <v>13</v>
      </c>
      <c r="C3828" t="s">
        <v>136</v>
      </c>
      <c r="D3828" t="s">
        <v>122</v>
      </c>
      <c r="E3828">
        <v>2050</v>
      </c>
      <c r="F3828">
        <v>0</v>
      </c>
    </row>
    <row r="3829" spans="1:6" x14ac:dyDescent="0.35">
      <c r="A3829" t="s">
        <v>158</v>
      </c>
      <c r="B3829" t="s">
        <v>13</v>
      </c>
      <c r="C3829" t="s">
        <v>136</v>
      </c>
      <c r="D3829" t="s">
        <v>123</v>
      </c>
      <c r="E3829">
        <v>2050</v>
      </c>
      <c r="F3829">
        <v>0</v>
      </c>
    </row>
    <row r="3830" spans="1:6" x14ac:dyDescent="0.35">
      <c r="A3830" t="s">
        <v>158</v>
      </c>
      <c r="B3830" t="s">
        <v>13</v>
      </c>
      <c r="C3830" t="s">
        <v>138</v>
      </c>
      <c r="D3830" t="s">
        <v>122</v>
      </c>
      <c r="E3830">
        <v>2019</v>
      </c>
      <c r="F3830">
        <v>0</v>
      </c>
    </row>
    <row r="3831" spans="1:6" x14ac:dyDescent="0.35">
      <c r="A3831" t="s">
        <v>158</v>
      </c>
      <c r="B3831" t="s">
        <v>13</v>
      </c>
      <c r="C3831" t="s">
        <v>138</v>
      </c>
      <c r="D3831" t="s">
        <v>123</v>
      </c>
      <c r="E3831">
        <v>2019</v>
      </c>
      <c r="F3831">
        <v>0</v>
      </c>
    </row>
    <row r="3832" spans="1:6" x14ac:dyDescent="0.35">
      <c r="A3832" t="s">
        <v>158</v>
      </c>
      <c r="B3832" t="s">
        <v>13</v>
      </c>
      <c r="C3832" t="s">
        <v>138</v>
      </c>
      <c r="D3832" t="s">
        <v>122</v>
      </c>
      <c r="E3832">
        <v>2030</v>
      </c>
      <c r="F3832">
        <v>0</v>
      </c>
    </row>
    <row r="3833" spans="1:6" x14ac:dyDescent="0.35">
      <c r="A3833" t="s">
        <v>158</v>
      </c>
      <c r="B3833" t="s">
        <v>13</v>
      </c>
      <c r="C3833" t="s">
        <v>138</v>
      </c>
      <c r="D3833" t="s">
        <v>123</v>
      </c>
      <c r="E3833">
        <v>2030</v>
      </c>
      <c r="F3833">
        <v>0</v>
      </c>
    </row>
    <row r="3834" spans="1:6" x14ac:dyDescent="0.35">
      <c r="A3834" t="s">
        <v>158</v>
      </c>
      <c r="B3834" t="s">
        <v>13</v>
      </c>
      <c r="C3834" t="s">
        <v>138</v>
      </c>
      <c r="D3834" t="s">
        <v>122</v>
      </c>
      <c r="E3834">
        <v>2050</v>
      </c>
      <c r="F3834">
        <v>0</v>
      </c>
    </row>
    <row r="3835" spans="1:6" x14ac:dyDescent="0.35">
      <c r="A3835" t="s">
        <v>158</v>
      </c>
      <c r="B3835" t="s">
        <v>13</v>
      </c>
      <c r="C3835" t="s">
        <v>138</v>
      </c>
      <c r="D3835" t="s">
        <v>123</v>
      </c>
      <c r="E3835">
        <v>2050</v>
      </c>
      <c r="F3835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A9793-4AC5-491A-AF8E-8D080736C320}">
  <sheetPr codeName="Sheet2">
    <tabColor rgb="FFFF0000"/>
  </sheetPr>
  <dimension ref="A1:Z2593"/>
  <sheetViews>
    <sheetView topLeftCell="A2279" workbookViewId="0">
      <selection activeCell="B2306" sqref="B2306:Z2593"/>
    </sheetView>
  </sheetViews>
  <sheetFormatPr defaultRowHeight="14.5" x14ac:dyDescent="0.35"/>
  <sheetData>
    <row r="1" spans="1:26" x14ac:dyDescent="0.35">
      <c r="A1" t="s">
        <v>26</v>
      </c>
      <c r="B1" s="1" t="s">
        <v>2</v>
      </c>
      <c r="C1" s="1" t="s">
        <v>5</v>
      </c>
      <c r="D1" s="1" t="s">
        <v>6</v>
      </c>
      <c r="E1" s="1" t="s">
        <v>3</v>
      </c>
      <c r="F1" s="1" t="s">
        <v>1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2" t="s">
        <v>15</v>
      </c>
      <c r="P1" s="1" t="s">
        <v>16</v>
      </c>
      <c r="Q1" s="3" t="s">
        <v>17</v>
      </c>
      <c r="R1" s="1" t="s">
        <v>18</v>
      </c>
      <c r="S1" s="1" t="s">
        <v>19</v>
      </c>
      <c r="T1" s="1" t="s">
        <v>20</v>
      </c>
      <c r="U1" s="4" t="s">
        <v>21</v>
      </c>
      <c r="V1" s="5" t="s">
        <v>22</v>
      </c>
      <c r="W1" s="1" t="s">
        <v>23</v>
      </c>
      <c r="X1" s="1" t="s">
        <v>24</v>
      </c>
      <c r="Y1" s="4" t="s">
        <v>25</v>
      </c>
      <c r="Z1" s="11" t="s">
        <v>117</v>
      </c>
    </row>
    <row r="2" spans="1:26" x14ac:dyDescent="0.35">
      <c r="A2" t="s">
        <v>135</v>
      </c>
      <c r="B2" t="s">
        <v>37</v>
      </c>
      <c r="D2">
        <v>0</v>
      </c>
      <c r="E2">
        <v>2019</v>
      </c>
      <c r="F2" t="s">
        <v>136</v>
      </c>
      <c r="G2">
        <v>216549.9929685164</v>
      </c>
      <c r="H2">
        <v>0</v>
      </c>
      <c r="I2">
        <v>0</v>
      </c>
      <c r="J2">
        <v>31522.55833067331</v>
      </c>
      <c r="K2">
        <v>0</v>
      </c>
      <c r="L2">
        <v>0</v>
      </c>
      <c r="M2">
        <v>0</v>
      </c>
      <c r="N2">
        <v>0</v>
      </c>
      <c r="O2">
        <v>185027.43463784308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</row>
    <row r="3" spans="1:26" x14ac:dyDescent="0.35">
      <c r="A3" t="s">
        <v>135</v>
      </c>
      <c r="B3" t="s">
        <v>32</v>
      </c>
      <c r="D3">
        <v>0</v>
      </c>
      <c r="E3">
        <v>2019</v>
      </c>
      <c r="F3" t="s">
        <v>136</v>
      </c>
      <c r="G3">
        <v>258397.36122446082</v>
      </c>
      <c r="H3">
        <v>64498.47547519199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193898.88574926884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</row>
    <row r="4" spans="1:26" x14ac:dyDescent="0.35">
      <c r="A4" t="s">
        <v>135</v>
      </c>
      <c r="B4" t="s">
        <v>44</v>
      </c>
      <c r="C4" t="s">
        <v>66</v>
      </c>
      <c r="D4">
        <v>1</v>
      </c>
      <c r="E4">
        <v>2019</v>
      </c>
      <c r="F4" t="s">
        <v>136</v>
      </c>
      <c r="G4">
        <v>193591.30306616417</v>
      </c>
      <c r="H4">
        <v>0</v>
      </c>
      <c r="I4">
        <v>0</v>
      </c>
      <c r="J4">
        <v>0</v>
      </c>
      <c r="K4">
        <v>393543.64426779439</v>
      </c>
      <c r="L4">
        <v>0</v>
      </c>
      <c r="M4">
        <v>0</v>
      </c>
      <c r="N4">
        <v>0</v>
      </c>
      <c r="O4">
        <v>-199952.34120163022</v>
      </c>
      <c r="P4">
        <v>0</v>
      </c>
      <c r="Q4">
        <v>393543.64426779439</v>
      </c>
      <c r="R4">
        <v>0</v>
      </c>
      <c r="S4">
        <v>1.3407677770923916</v>
      </c>
      <c r="T4">
        <v>1.3407677770923916</v>
      </c>
      <c r="U4">
        <v>0</v>
      </c>
      <c r="V4">
        <v>0</v>
      </c>
      <c r="W4">
        <v>110192.22039498243</v>
      </c>
      <c r="X4">
        <v>110192.22039498243</v>
      </c>
      <c r="Y4">
        <v>0</v>
      </c>
      <c r="Z4">
        <v>1</v>
      </c>
    </row>
    <row r="5" spans="1:26" x14ac:dyDescent="0.35">
      <c r="A5" t="s">
        <v>135</v>
      </c>
      <c r="B5" t="s">
        <v>11</v>
      </c>
      <c r="D5">
        <v>1</v>
      </c>
      <c r="E5">
        <v>2019</v>
      </c>
      <c r="F5" t="s">
        <v>136</v>
      </c>
      <c r="G5">
        <v>352020220.25091624</v>
      </c>
      <c r="H5">
        <v>0</v>
      </c>
      <c r="I5">
        <v>0</v>
      </c>
      <c r="J5">
        <v>0</v>
      </c>
      <c r="K5">
        <v>0</v>
      </c>
      <c r="L5">
        <v>0</v>
      </c>
      <c r="M5">
        <v>352020220.25091624</v>
      </c>
      <c r="N5">
        <v>0</v>
      </c>
      <c r="O5">
        <v>0</v>
      </c>
      <c r="P5">
        <v>0</v>
      </c>
      <c r="Q5">
        <v>352020220.25091624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</row>
    <row r="6" spans="1:26" x14ac:dyDescent="0.35">
      <c r="A6" t="s">
        <v>135</v>
      </c>
      <c r="B6" t="s">
        <v>63</v>
      </c>
      <c r="D6">
        <v>0</v>
      </c>
      <c r="E6">
        <v>2019</v>
      </c>
      <c r="F6" t="s">
        <v>136</v>
      </c>
      <c r="G6">
        <v>9570947.4163383078</v>
      </c>
      <c r="H6">
        <v>0</v>
      </c>
      <c r="I6">
        <v>0</v>
      </c>
      <c r="J6">
        <v>0</v>
      </c>
      <c r="K6">
        <v>0</v>
      </c>
      <c r="L6">
        <v>7001629.6154696662</v>
      </c>
      <c r="M6">
        <v>0</v>
      </c>
      <c r="N6">
        <v>0</v>
      </c>
      <c r="O6">
        <v>2569317.8008686416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</row>
    <row r="7" spans="1:26" x14ac:dyDescent="0.35">
      <c r="A7" t="s">
        <v>135</v>
      </c>
      <c r="B7" t="s">
        <v>47</v>
      </c>
      <c r="C7" t="s">
        <v>66</v>
      </c>
      <c r="D7">
        <v>1</v>
      </c>
      <c r="E7">
        <v>2019</v>
      </c>
      <c r="F7" t="s">
        <v>136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</row>
    <row r="8" spans="1:26" x14ac:dyDescent="0.35">
      <c r="A8" t="s">
        <v>135</v>
      </c>
      <c r="B8" t="s">
        <v>46</v>
      </c>
      <c r="C8" t="s">
        <v>67</v>
      </c>
      <c r="D8">
        <v>1</v>
      </c>
      <c r="E8">
        <v>2019</v>
      </c>
      <c r="F8" t="s">
        <v>136</v>
      </c>
      <c r="G8">
        <v>2600310.0770241949</v>
      </c>
      <c r="H8">
        <v>0</v>
      </c>
      <c r="I8">
        <v>0</v>
      </c>
      <c r="J8">
        <v>0</v>
      </c>
      <c r="K8">
        <v>671194.67155029252</v>
      </c>
      <c r="L8">
        <v>730307.97492940596</v>
      </c>
      <c r="M8">
        <v>0</v>
      </c>
      <c r="N8">
        <v>0</v>
      </c>
      <c r="O8">
        <v>1198807.4305444965</v>
      </c>
      <c r="P8">
        <v>1198807.4305444965</v>
      </c>
      <c r="Q8">
        <v>671194.67155029252</v>
      </c>
      <c r="R8">
        <v>2.5822312053928456</v>
      </c>
      <c r="S8">
        <v>1.4457533225193302</v>
      </c>
      <c r="T8">
        <v>1.4457533225193302</v>
      </c>
      <c r="U8">
        <v>0</v>
      </c>
      <c r="V8">
        <v>359642.22916334897</v>
      </c>
      <c r="W8">
        <v>201358.40146508775</v>
      </c>
      <c r="X8">
        <v>201358.40146508775</v>
      </c>
      <c r="Y8">
        <v>0</v>
      </c>
      <c r="Z8">
        <v>0</v>
      </c>
    </row>
    <row r="9" spans="1:26" x14ac:dyDescent="0.35">
      <c r="A9" t="s">
        <v>135</v>
      </c>
      <c r="B9" t="s">
        <v>56</v>
      </c>
      <c r="D9">
        <v>0</v>
      </c>
      <c r="E9">
        <v>2019</v>
      </c>
      <c r="F9" t="s">
        <v>136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35">
      <c r="A10" t="s">
        <v>135</v>
      </c>
      <c r="B10" t="s">
        <v>42</v>
      </c>
      <c r="C10" t="s">
        <v>67</v>
      </c>
      <c r="D10">
        <v>1</v>
      </c>
      <c r="E10">
        <v>2019</v>
      </c>
      <c r="F10" t="s">
        <v>136</v>
      </c>
      <c r="G10">
        <v>8207.6123560951182</v>
      </c>
      <c r="H10">
        <v>0</v>
      </c>
      <c r="I10">
        <v>0</v>
      </c>
      <c r="J10">
        <v>0</v>
      </c>
      <c r="K10">
        <v>4103.8061780475591</v>
      </c>
      <c r="L10">
        <v>4103.8061780475591</v>
      </c>
      <c r="M10">
        <v>0</v>
      </c>
      <c r="N10">
        <v>0</v>
      </c>
      <c r="O10">
        <v>0</v>
      </c>
      <c r="P10">
        <v>0</v>
      </c>
      <c r="Q10">
        <v>4103.8061780475591</v>
      </c>
      <c r="R10">
        <v>0</v>
      </c>
      <c r="S10">
        <v>1.9299790074739866E-3</v>
      </c>
      <c r="T10">
        <v>1.9299790074739866E-3</v>
      </c>
      <c r="U10">
        <v>0</v>
      </c>
      <c r="V10">
        <v>0</v>
      </c>
      <c r="W10">
        <v>258.53978921699621</v>
      </c>
      <c r="X10">
        <v>258.53978921699621</v>
      </c>
      <c r="Y10">
        <v>0</v>
      </c>
      <c r="Z10">
        <v>0</v>
      </c>
    </row>
    <row r="11" spans="1:26" x14ac:dyDescent="0.35">
      <c r="A11" t="s">
        <v>135</v>
      </c>
      <c r="B11" t="s">
        <v>36</v>
      </c>
      <c r="D11">
        <v>0</v>
      </c>
      <c r="E11">
        <v>2019</v>
      </c>
      <c r="F11" t="s">
        <v>136</v>
      </c>
      <c r="G11">
        <v>185576.29959415729</v>
      </c>
      <c r="H11">
        <v>0</v>
      </c>
      <c r="I11">
        <v>0</v>
      </c>
      <c r="J11">
        <v>34149.438191562753</v>
      </c>
      <c r="K11">
        <v>0</v>
      </c>
      <c r="L11">
        <v>0</v>
      </c>
      <c r="M11">
        <v>0</v>
      </c>
      <c r="N11">
        <v>0</v>
      </c>
      <c r="O11">
        <v>151426.86140259454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</row>
    <row r="12" spans="1:26" x14ac:dyDescent="0.35">
      <c r="A12" t="s">
        <v>135</v>
      </c>
      <c r="B12" t="s">
        <v>68</v>
      </c>
      <c r="D12">
        <v>0</v>
      </c>
      <c r="E12">
        <v>2019</v>
      </c>
      <c r="F12" t="s">
        <v>136</v>
      </c>
      <c r="G12">
        <v>887836.84200071916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887836.84200071916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</row>
    <row r="13" spans="1:26" x14ac:dyDescent="0.35">
      <c r="A13" t="s">
        <v>135</v>
      </c>
      <c r="B13" t="s">
        <v>38</v>
      </c>
      <c r="D13">
        <v>0</v>
      </c>
      <c r="E13">
        <v>2019</v>
      </c>
      <c r="F13" t="s">
        <v>136</v>
      </c>
      <c r="G13">
        <v>25948.722839676255</v>
      </c>
      <c r="H13">
        <v>0</v>
      </c>
      <c r="I13">
        <v>0</v>
      </c>
      <c r="J13">
        <v>249553.58678449702</v>
      </c>
      <c r="K13">
        <v>0</v>
      </c>
      <c r="L13">
        <v>0</v>
      </c>
      <c r="M13">
        <v>0</v>
      </c>
      <c r="N13">
        <v>0</v>
      </c>
      <c r="O13">
        <v>-223604.86394482077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1</v>
      </c>
    </row>
    <row r="14" spans="1:26" x14ac:dyDescent="0.35">
      <c r="A14" t="s">
        <v>135</v>
      </c>
      <c r="B14" t="s">
        <v>53</v>
      </c>
      <c r="C14" t="s">
        <v>53</v>
      </c>
      <c r="D14">
        <v>1</v>
      </c>
      <c r="E14">
        <v>2019</v>
      </c>
      <c r="F14" t="s">
        <v>136</v>
      </c>
      <c r="G14">
        <v>0</v>
      </c>
      <c r="H14">
        <v>0</v>
      </c>
      <c r="I14">
        <v>0</v>
      </c>
      <c r="J14">
        <v>0</v>
      </c>
      <c r="K14">
        <v>114193.60000000001</v>
      </c>
      <c r="L14">
        <v>0</v>
      </c>
      <c r="M14">
        <v>0</v>
      </c>
      <c r="N14">
        <v>0</v>
      </c>
      <c r="O14">
        <v>-114193.60000000001</v>
      </c>
      <c r="P14">
        <v>0</v>
      </c>
      <c r="Q14">
        <v>114193.60000000001</v>
      </c>
      <c r="R14">
        <v>0</v>
      </c>
      <c r="S14">
        <v>1.7355855896064003</v>
      </c>
      <c r="T14">
        <v>1.7355855896064003</v>
      </c>
      <c r="U14">
        <v>0</v>
      </c>
      <c r="V14">
        <v>0</v>
      </c>
      <c r="W14">
        <v>102774.24</v>
      </c>
      <c r="X14">
        <v>102774.24</v>
      </c>
      <c r="Y14">
        <v>0</v>
      </c>
      <c r="Z14">
        <v>1</v>
      </c>
    </row>
    <row r="15" spans="1:26" x14ac:dyDescent="0.35">
      <c r="A15" t="s">
        <v>135</v>
      </c>
      <c r="B15" t="s">
        <v>49</v>
      </c>
      <c r="C15" t="s">
        <v>69</v>
      </c>
      <c r="D15">
        <v>1</v>
      </c>
      <c r="E15">
        <v>2019</v>
      </c>
      <c r="F15" t="s">
        <v>136</v>
      </c>
      <c r="G15">
        <v>15764158.337739769</v>
      </c>
      <c r="H15">
        <v>12237689.9092583</v>
      </c>
      <c r="I15">
        <v>0</v>
      </c>
      <c r="J15">
        <v>0</v>
      </c>
      <c r="K15">
        <v>75399.16825098735</v>
      </c>
      <c r="L15">
        <v>0</v>
      </c>
      <c r="M15">
        <v>0</v>
      </c>
      <c r="N15">
        <v>0</v>
      </c>
      <c r="O15">
        <v>3451069.2602304816</v>
      </c>
      <c r="P15">
        <v>3451069.2602304816</v>
      </c>
      <c r="Q15">
        <v>75399.16825098735</v>
      </c>
      <c r="R15">
        <v>6.3495360551665581</v>
      </c>
      <c r="S15">
        <v>0.13872504468578536</v>
      </c>
      <c r="T15">
        <v>0.13872504468578536</v>
      </c>
      <c r="U15">
        <v>0</v>
      </c>
      <c r="V15">
        <v>966299.39286453498</v>
      </c>
      <c r="W15">
        <v>21111.767110276462</v>
      </c>
      <c r="X15">
        <v>21111.767110276462</v>
      </c>
      <c r="Y15">
        <v>0</v>
      </c>
      <c r="Z15">
        <v>0</v>
      </c>
    </row>
    <row r="16" spans="1:26" x14ac:dyDescent="0.35">
      <c r="A16" t="s">
        <v>135</v>
      </c>
      <c r="B16" t="s">
        <v>57</v>
      </c>
      <c r="D16">
        <v>0</v>
      </c>
      <c r="E16">
        <v>2019</v>
      </c>
      <c r="F16" t="s">
        <v>136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</row>
    <row r="17" spans="1:26" x14ac:dyDescent="0.35">
      <c r="A17" t="s">
        <v>135</v>
      </c>
      <c r="B17" t="s">
        <v>28</v>
      </c>
      <c r="D17">
        <v>0</v>
      </c>
      <c r="E17">
        <v>2019</v>
      </c>
      <c r="F17" t="s">
        <v>136</v>
      </c>
      <c r="G17">
        <v>185022.9677154524</v>
      </c>
      <c r="H17">
        <v>0</v>
      </c>
      <c r="I17">
        <v>0</v>
      </c>
      <c r="J17">
        <v>261374.54615849949</v>
      </c>
      <c r="K17">
        <v>0</v>
      </c>
      <c r="L17">
        <v>0</v>
      </c>
      <c r="M17">
        <v>0</v>
      </c>
      <c r="N17">
        <v>0</v>
      </c>
      <c r="O17">
        <v>-76351.578443047096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1</v>
      </c>
    </row>
    <row r="18" spans="1:26" x14ac:dyDescent="0.35">
      <c r="A18" t="s">
        <v>135</v>
      </c>
      <c r="B18" t="s">
        <v>48</v>
      </c>
      <c r="C18" t="s">
        <v>70</v>
      </c>
      <c r="D18">
        <v>1</v>
      </c>
      <c r="E18">
        <v>2019</v>
      </c>
      <c r="F18" t="s">
        <v>136</v>
      </c>
      <c r="G18">
        <v>2717336.5701075909</v>
      </c>
      <c r="H18">
        <v>773085.89354292618</v>
      </c>
      <c r="I18">
        <v>728216.84089200001</v>
      </c>
      <c r="J18">
        <v>0</v>
      </c>
      <c r="K18">
        <v>53194.904606816119</v>
      </c>
      <c r="L18">
        <v>0</v>
      </c>
      <c r="M18">
        <v>1162838.9310658486</v>
      </c>
      <c r="N18">
        <v>0</v>
      </c>
      <c r="O18">
        <v>0</v>
      </c>
      <c r="P18">
        <v>0</v>
      </c>
      <c r="Q18">
        <v>1216033.8356726647</v>
      </c>
      <c r="R18">
        <v>0</v>
      </c>
      <c r="S18">
        <v>12.32557534540941</v>
      </c>
      <c r="T18">
        <v>0.30669735030678263</v>
      </c>
      <c r="U18">
        <v>12.018877995102628</v>
      </c>
      <c r="V18">
        <v>0</v>
      </c>
      <c r="W18">
        <v>1033628.760321765</v>
      </c>
      <c r="X18">
        <v>45215.6689157937</v>
      </c>
      <c r="Y18">
        <v>988413.09140597133</v>
      </c>
      <c r="Z18">
        <v>0</v>
      </c>
    </row>
    <row r="19" spans="1:26" x14ac:dyDescent="0.35">
      <c r="A19" t="s">
        <v>135</v>
      </c>
      <c r="B19" t="s">
        <v>52</v>
      </c>
      <c r="C19" t="s">
        <v>66</v>
      </c>
      <c r="D19">
        <v>1</v>
      </c>
      <c r="E19">
        <v>2019</v>
      </c>
      <c r="F19" t="s">
        <v>136</v>
      </c>
      <c r="G19">
        <v>530462.48766233202</v>
      </c>
      <c r="H19">
        <v>0</v>
      </c>
      <c r="I19">
        <v>0</v>
      </c>
      <c r="J19">
        <v>0</v>
      </c>
      <c r="K19">
        <v>42.099811904105366</v>
      </c>
      <c r="L19">
        <v>0</v>
      </c>
      <c r="M19">
        <v>530420.38785042788</v>
      </c>
      <c r="N19">
        <v>0</v>
      </c>
      <c r="O19">
        <v>0</v>
      </c>
      <c r="P19">
        <v>0</v>
      </c>
      <c r="Q19">
        <v>530462.48766233202</v>
      </c>
      <c r="R19">
        <v>0</v>
      </c>
      <c r="S19">
        <v>9.4692532209947728</v>
      </c>
      <c r="T19">
        <v>7.148842760000421E-5</v>
      </c>
      <c r="U19">
        <v>9.4691817325671721</v>
      </c>
      <c r="V19">
        <v>0</v>
      </c>
      <c r="W19">
        <v>159138.74629869961</v>
      </c>
      <c r="X19">
        <v>12.629943571231609</v>
      </c>
      <c r="Y19">
        <v>159126.11635512838</v>
      </c>
      <c r="Z19">
        <v>0</v>
      </c>
    </row>
    <row r="20" spans="1:26" x14ac:dyDescent="0.35">
      <c r="A20" t="s">
        <v>135</v>
      </c>
      <c r="B20" t="s">
        <v>59</v>
      </c>
      <c r="D20">
        <v>0</v>
      </c>
      <c r="E20">
        <v>2019</v>
      </c>
      <c r="F20" t="s">
        <v>136</v>
      </c>
      <c r="G20">
        <v>0</v>
      </c>
      <c r="H20">
        <v>4828427.5390456235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-4828427.5390456235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1</v>
      </c>
    </row>
    <row r="21" spans="1:26" x14ac:dyDescent="0.35">
      <c r="A21" t="s">
        <v>135</v>
      </c>
      <c r="B21" t="s">
        <v>45</v>
      </c>
      <c r="C21" t="s">
        <v>66</v>
      </c>
      <c r="D21">
        <v>1</v>
      </c>
      <c r="E21">
        <v>2019</v>
      </c>
      <c r="F21" t="s">
        <v>136</v>
      </c>
      <c r="G21">
        <v>513042.22037196398</v>
      </c>
      <c r="H21">
        <v>0</v>
      </c>
      <c r="I21">
        <v>0</v>
      </c>
      <c r="J21">
        <v>0</v>
      </c>
      <c r="K21">
        <v>716103.75203569303</v>
      </c>
      <c r="L21">
        <v>0</v>
      </c>
      <c r="M21">
        <v>0</v>
      </c>
      <c r="N21">
        <v>0</v>
      </c>
      <c r="O21">
        <v>-203061.53166372905</v>
      </c>
      <c r="P21">
        <v>0</v>
      </c>
      <c r="Q21">
        <v>716103.75203569303</v>
      </c>
      <c r="R21">
        <v>0</v>
      </c>
      <c r="S21">
        <v>2.637525053399659</v>
      </c>
      <c r="T21">
        <v>2.637525053399659</v>
      </c>
      <c r="U21">
        <v>0</v>
      </c>
      <c r="V21">
        <v>0</v>
      </c>
      <c r="W21">
        <v>300763.57585499104</v>
      </c>
      <c r="X21">
        <v>300763.57585499104</v>
      </c>
      <c r="Y21">
        <v>0</v>
      </c>
      <c r="Z21">
        <v>1</v>
      </c>
    </row>
    <row r="22" spans="1:26" x14ac:dyDescent="0.35">
      <c r="A22" t="s">
        <v>135</v>
      </c>
      <c r="B22" t="s">
        <v>71</v>
      </c>
      <c r="D22">
        <v>0</v>
      </c>
      <c r="E22">
        <v>2019</v>
      </c>
      <c r="F22" t="s">
        <v>136</v>
      </c>
      <c r="G22">
        <v>766472.09789043549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766472.09789043549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</row>
    <row r="23" spans="1:26" x14ac:dyDescent="0.35">
      <c r="A23" t="s">
        <v>135</v>
      </c>
      <c r="B23" t="s">
        <v>29</v>
      </c>
      <c r="D23">
        <v>0</v>
      </c>
      <c r="E23">
        <v>2019</v>
      </c>
      <c r="F23" t="s">
        <v>136</v>
      </c>
      <c r="G23">
        <v>2146636.3631328358</v>
      </c>
      <c r="H23">
        <v>0</v>
      </c>
      <c r="I23">
        <v>0</v>
      </c>
      <c r="J23">
        <v>119523.03367046962</v>
      </c>
      <c r="K23">
        <v>0</v>
      </c>
      <c r="L23">
        <v>0</v>
      </c>
      <c r="M23">
        <v>0</v>
      </c>
      <c r="N23">
        <v>0</v>
      </c>
      <c r="O23">
        <v>2027113.3294623662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</row>
    <row r="24" spans="1:26" x14ac:dyDescent="0.35">
      <c r="A24" t="s">
        <v>135</v>
      </c>
      <c r="B24" t="s">
        <v>27</v>
      </c>
      <c r="C24" t="s">
        <v>70</v>
      </c>
      <c r="D24">
        <v>1</v>
      </c>
      <c r="E24">
        <v>2019</v>
      </c>
      <c r="F24" t="s">
        <v>136</v>
      </c>
      <c r="G24">
        <v>6843435.2641521301</v>
      </c>
      <c r="H24">
        <v>5879215.2019956242</v>
      </c>
      <c r="I24">
        <v>0</v>
      </c>
      <c r="J24">
        <v>286329.90483694919</v>
      </c>
      <c r="K24">
        <v>2843.3935258054057</v>
      </c>
      <c r="L24">
        <v>0</v>
      </c>
      <c r="M24">
        <v>0</v>
      </c>
      <c r="N24">
        <v>0</v>
      </c>
      <c r="O24">
        <v>675046.7637937516</v>
      </c>
      <c r="P24">
        <v>675046.7637937516</v>
      </c>
      <c r="Q24">
        <v>2843.3935258054057</v>
      </c>
      <c r="R24">
        <v>2.3119406594466687</v>
      </c>
      <c r="S24">
        <v>9.7382247507899044E-3</v>
      </c>
      <c r="T24">
        <v>9.7382247507899044E-3</v>
      </c>
      <c r="U24">
        <v>0</v>
      </c>
      <c r="V24">
        <v>209264.496776063</v>
      </c>
      <c r="W24">
        <v>881.45199299967578</v>
      </c>
      <c r="X24">
        <v>881.45199299967578</v>
      </c>
      <c r="Y24">
        <v>0</v>
      </c>
      <c r="Z24">
        <v>0</v>
      </c>
    </row>
    <row r="25" spans="1:26" x14ac:dyDescent="0.35">
      <c r="A25" t="s">
        <v>135</v>
      </c>
      <c r="B25" t="s">
        <v>64</v>
      </c>
      <c r="D25">
        <v>0</v>
      </c>
      <c r="E25">
        <v>2019</v>
      </c>
      <c r="F25" t="s">
        <v>136</v>
      </c>
      <c r="G25">
        <v>0</v>
      </c>
      <c r="H25">
        <v>0</v>
      </c>
      <c r="I25">
        <v>0</v>
      </c>
      <c r="J25">
        <v>0</v>
      </c>
      <c r="K25">
        <v>0</v>
      </c>
      <c r="L25">
        <v>569996.93502990273</v>
      </c>
      <c r="M25">
        <v>0</v>
      </c>
      <c r="N25">
        <v>0</v>
      </c>
      <c r="O25">
        <v>-569996.93502990273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</row>
    <row r="26" spans="1:26" x14ac:dyDescent="0.35">
      <c r="A26" t="s">
        <v>135</v>
      </c>
      <c r="B26" t="s">
        <v>41</v>
      </c>
      <c r="C26" t="s">
        <v>67</v>
      </c>
      <c r="D26">
        <v>1</v>
      </c>
      <c r="E26">
        <v>2019</v>
      </c>
      <c r="F26" t="s">
        <v>136</v>
      </c>
      <c r="G26">
        <v>13124915.780770566</v>
      </c>
      <c r="H26">
        <v>0</v>
      </c>
      <c r="I26">
        <v>0</v>
      </c>
      <c r="J26">
        <v>0</v>
      </c>
      <c r="K26">
        <v>4066864.6068164087</v>
      </c>
      <c r="L26">
        <v>9058051.1739541572</v>
      </c>
      <c r="M26">
        <v>0</v>
      </c>
      <c r="N26">
        <v>0</v>
      </c>
      <c r="O26">
        <v>0</v>
      </c>
      <c r="P26">
        <v>0</v>
      </c>
      <c r="Q26">
        <v>4066864.6068164087</v>
      </c>
      <c r="R26">
        <v>0</v>
      </c>
      <c r="S26">
        <v>2.0586061953243981</v>
      </c>
      <c r="T26">
        <v>2.0586061953243981</v>
      </c>
      <c r="U26">
        <v>0</v>
      </c>
      <c r="V26">
        <v>0</v>
      </c>
      <c r="W26">
        <v>309081.71011804708</v>
      </c>
      <c r="X26">
        <v>309081.71011804708</v>
      </c>
      <c r="Y26">
        <v>0</v>
      </c>
      <c r="Z26">
        <v>0</v>
      </c>
    </row>
    <row r="27" spans="1:26" x14ac:dyDescent="0.35">
      <c r="A27" t="s">
        <v>135</v>
      </c>
      <c r="B27" t="s">
        <v>55</v>
      </c>
      <c r="D27">
        <v>0</v>
      </c>
      <c r="E27">
        <v>2019</v>
      </c>
      <c r="F27" t="s">
        <v>136</v>
      </c>
      <c r="G27">
        <v>1638157.7192038004</v>
      </c>
      <c r="H27">
        <v>1515714.1736670118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122443.54553678865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</row>
    <row r="28" spans="1:26" x14ac:dyDescent="0.35">
      <c r="A28" t="s">
        <v>135</v>
      </c>
      <c r="B28" t="s">
        <v>50</v>
      </c>
      <c r="C28" t="s">
        <v>69</v>
      </c>
      <c r="D28">
        <v>1</v>
      </c>
      <c r="E28">
        <v>2019</v>
      </c>
      <c r="F28" t="s">
        <v>136</v>
      </c>
      <c r="G28">
        <v>7590675.3960505147</v>
      </c>
      <c r="H28">
        <v>5657053.7864699634</v>
      </c>
      <c r="I28">
        <v>0</v>
      </c>
      <c r="J28">
        <v>0</v>
      </c>
      <c r="K28">
        <v>314874.94627501385</v>
      </c>
      <c r="L28">
        <v>0</v>
      </c>
      <c r="M28">
        <v>0</v>
      </c>
      <c r="N28">
        <v>0</v>
      </c>
      <c r="O28">
        <v>1618746.6633055378</v>
      </c>
      <c r="P28">
        <v>1274488.0820395502</v>
      </c>
      <c r="Q28">
        <v>314874.94627501385</v>
      </c>
      <c r="R28">
        <v>4.575412214521986</v>
      </c>
      <c r="S28">
        <v>1.1304010571272998</v>
      </c>
      <c r="T28">
        <v>1.1304010571272998</v>
      </c>
      <c r="U28">
        <v>0</v>
      </c>
      <c r="V28">
        <v>382346.42461186502</v>
      </c>
      <c r="W28">
        <v>94462.483882504152</v>
      </c>
      <c r="X28">
        <v>94462.483882504152</v>
      </c>
      <c r="Y28">
        <v>0</v>
      </c>
      <c r="Z28">
        <v>0</v>
      </c>
    </row>
    <row r="29" spans="1:26" x14ac:dyDescent="0.35">
      <c r="A29" t="s">
        <v>135</v>
      </c>
      <c r="B29" t="s">
        <v>35</v>
      </c>
      <c r="D29">
        <v>0</v>
      </c>
      <c r="E29">
        <v>2019</v>
      </c>
      <c r="F29" t="s">
        <v>136</v>
      </c>
      <c r="G29">
        <v>3160794.2116654618</v>
      </c>
      <c r="H29">
        <v>0</v>
      </c>
      <c r="I29">
        <v>0</v>
      </c>
      <c r="J29">
        <v>457077.09579476295</v>
      </c>
      <c r="K29">
        <v>0</v>
      </c>
      <c r="L29">
        <v>0</v>
      </c>
      <c r="M29">
        <v>0</v>
      </c>
      <c r="N29">
        <v>0</v>
      </c>
      <c r="O29">
        <v>2703717.1158706988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</row>
    <row r="30" spans="1:26" x14ac:dyDescent="0.35">
      <c r="A30" t="s">
        <v>135</v>
      </c>
      <c r="B30" t="s">
        <v>33</v>
      </c>
      <c r="C30" t="s">
        <v>72</v>
      </c>
      <c r="D30">
        <v>1</v>
      </c>
      <c r="E30">
        <v>2019</v>
      </c>
      <c r="F30" t="s">
        <v>136</v>
      </c>
      <c r="G30">
        <v>878.90231344976178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878.90231344976178</v>
      </c>
      <c r="P30">
        <v>878.90231344976178</v>
      </c>
      <c r="Q30">
        <v>0</v>
      </c>
      <c r="R30">
        <v>7.8881482632116122E-4</v>
      </c>
      <c r="S30">
        <v>0</v>
      </c>
      <c r="T30">
        <v>0</v>
      </c>
      <c r="U30">
        <v>0</v>
      </c>
      <c r="V30">
        <v>131.83534701746427</v>
      </c>
      <c r="W30">
        <v>0</v>
      </c>
      <c r="X30">
        <v>0</v>
      </c>
      <c r="Y30">
        <v>0</v>
      </c>
      <c r="Z30">
        <v>0</v>
      </c>
    </row>
    <row r="31" spans="1:26" x14ac:dyDescent="0.35">
      <c r="A31" t="s">
        <v>135</v>
      </c>
      <c r="B31" t="s">
        <v>31</v>
      </c>
      <c r="D31">
        <v>0</v>
      </c>
      <c r="E31">
        <v>2019</v>
      </c>
      <c r="F31" t="s">
        <v>136</v>
      </c>
      <c r="G31">
        <v>108094.85577035608</v>
      </c>
      <c r="H31">
        <v>0</v>
      </c>
      <c r="I31">
        <v>0</v>
      </c>
      <c r="J31">
        <v>58080.313724265572</v>
      </c>
      <c r="K31">
        <v>0</v>
      </c>
      <c r="L31">
        <v>0</v>
      </c>
      <c r="M31">
        <v>0</v>
      </c>
      <c r="N31">
        <v>0</v>
      </c>
      <c r="O31">
        <v>50014.542046090508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</row>
    <row r="32" spans="1:26" x14ac:dyDescent="0.35">
      <c r="A32" t="s">
        <v>135</v>
      </c>
      <c r="B32" t="s">
        <v>73</v>
      </c>
      <c r="D32">
        <v>0</v>
      </c>
      <c r="E32">
        <v>2019</v>
      </c>
      <c r="F32" t="s">
        <v>136</v>
      </c>
      <c r="G32">
        <v>1610618.3345669576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1610618.3345669576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35">
      <c r="A33" t="s">
        <v>135</v>
      </c>
      <c r="B33" t="s">
        <v>61</v>
      </c>
      <c r="C33" t="s">
        <v>74</v>
      </c>
      <c r="D33">
        <v>1</v>
      </c>
      <c r="E33">
        <v>2019</v>
      </c>
      <c r="F33" t="s">
        <v>136</v>
      </c>
      <c r="G33">
        <v>171006.78248665464</v>
      </c>
      <c r="H33">
        <v>0</v>
      </c>
      <c r="I33">
        <v>0</v>
      </c>
      <c r="J33">
        <v>0</v>
      </c>
      <c r="K33">
        <v>0</v>
      </c>
      <c r="L33">
        <v>0</v>
      </c>
      <c r="M33">
        <v>171006.78248665464</v>
      </c>
      <c r="N33">
        <v>0</v>
      </c>
      <c r="O33">
        <v>0</v>
      </c>
      <c r="P33">
        <v>0</v>
      </c>
      <c r="Q33">
        <v>171006.78248665464</v>
      </c>
      <c r="R33">
        <v>0</v>
      </c>
      <c r="S33">
        <v>3.146524797754445</v>
      </c>
      <c r="T33">
        <v>0</v>
      </c>
      <c r="U33">
        <v>3.146524797754445</v>
      </c>
      <c r="V33">
        <v>0</v>
      </c>
      <c r="W33">
        <v>70967.814731961684</v>
      </c>
      <c r="X33">
        <v>0</v>
      </c>
      <c r="Y33">
        <v>70967.814731961684</v>
      </c>
      <c r="Z33">
        <v>0</v>
      </c>
    </row>
    <row r="34" spans="1:26" x14ac:dyDescent="0.35">
      <c r="A34" t="s">
        <v>135</v>
      </c>
      <c r="B34" t="s">
        <v>122</v>
      </c>
      <c r="C34" t="s">
        <v>124</v>
      </c>
      <c r="D34">
        <v>1</v>
      </c>
      <c r="E34">
        <v>2019</v>
      </c>
      <c r="F34" t="s">
        <v>136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</row>
    <row r="35" spans="1:26" x14ac:dyDescent="0.35">
      <c r="A35" t="s">
        <v>135</v>
      </c>
      <c r="B35" t="s">
        <v>123</v>
      </c>
      <c r="C35" t="s">
        <v>124</v>
      </c>
      <c r="D35">
        <v>1</v>
      </c>
      <c r="E35">
        <v>2019</v>
      </c>
      <c r="F35" t="s">
        <v>136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</row>
    <row r="36" spans="1:26" x14ac:dyDescent="0.35">
      <c r="A36" t="s">
        <v>135</v>
      </c>
      <c r="B36" t="s">
        <v>75</v>
      </c>
      <c r="D36">
        <v>0</v>
      </c>
      <c r="E36">
        <v>2019</v>
      </c>
      <c r="F36" t="s">
        <v>136</v>
      </c>
      <c r="G36">
        <v>4922001.9803787302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4922001.9803787302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35">
      <c r="A37" t="s">
        <v>135</v>
      </c>
      <c r="B37" t="s">
        <v>65</v>
      </c>
      <c r="D37">
        <v>0</v>
      </c>
      <c r="E37">
        <v>2019</v>
      </c>
      <c r="F37" t="s">
        <v>136</v>
      </c>
      <c r="G37">
        <v>485762.00237315823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485762.00237315823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</row>
    <row r="38" spans="1:26" x14ac:dyDescent="0.35">
      <c r="A38" t="s">
        <v>135</v>
      </c>
      <c r="B38" t="s">
        <v>54</v>
      </c>
      <c r="D38">
        <v>0</v>
      </c>
      <c r="E38">
        <v>2019</v>
      </c>
      <c r="F38" t="s">
        <v>136</v>
      </c>
      <c r="G38">
        <v>242881.00118657912</v>
      </c>
      <c r="H38">
        <v>214099.10609126228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28781.895095316839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</row>
    <row r="39" spans="1:26" x14ac:dyDescent="0.35">
      <c r="A39" t="s">
        <v>135</v>
      </c>
      <c r="B39" t="s">
        <v>60</v>
      </c>
      <c r="C39" t="s">
        <v>60</v>
      </c>
      <c r="D39">
        <v>1</v>
      </c>
      <c r="E39">
        <v>2019</v>
      </c>
      <c r="F39" t="s">
        <v>136</v>
      </c>
      <c r="G39">
        <v>155443.84075941064</v>
      </c>
      <c r="H39">
        <v>0</v>
      </c>
      <c r="I39">
        <v>0</v>
      </c>
      <c r="J39">
        <v>0</v>
      </c>
      <c r="K39">
        <v>0</v>
      </c>
      <c r="L39">
        <v>0</v>
      </c>
      <c r="M39">
        <v>80830.79719489353</v>
      </c>
      <c r="N39">
        <v>74613.043564517109</v>
      </c>
      <c r="O39">
        <v>0</v>
      </c>
      <c r="P39">
        <v>0</v>
      </c>
      <c r="Q39">
        <v>80830.79719489353</v>
      </c>
      <c r="R39">
        <v>0</v>
      </c>
      <c r="S39">
        <v>2.8290779018212735</v>
      </c>
      <c r="T39">
        <v>0</v>
      </c>
      <c r="U39">
        <v>2.8290779018212735</v>
      </c>
      <c r="V39">
        <v>0</v>
      </c>
      <c r="W39">
        <v>0</v>
      </c>
      <c r="X39">
        <v>0</v>
      </c>
      <c r="Y39">
        <v>0</v>
      </c>
      <c r="Z39">
        <v>0</v>
      </c>
    </row>
    <row r="40" spans="1:26" x14ac:dyDescent="0.35">
      <c r="A40" t="s">
        <v>135</v>
      </c>
      <c r="B40" t="s">
        <v>51</v>
      </c>
      <c r="C40" t="s">
        <v>69</v>
      </c>
      <c r="D40">
        <v>1</v>
      </c>
      <c r="E40">
        <v>2019</v>
      </c>
      <c r="F40" t="s">
        <v>136</v>
      </c>
      <c r="G40">
        <v>377517.57644613879</v>
      </c>
      <c r="H40">
        <v>841167.61765562883</v>
      </c>
      <c r="I40">
        <v>0</v>
      </c>
      <c r="J40">
        <v>0</v>
      </c>
      <c r="K40">
        <v>4141.9679702877811</v>
      </c>
      <c r="L40">
        <v>0</v>
      </c>
      <c r="M40">
        <v>0</v>
      </c>
      <c r="N40">
        <v>0</v>
      </c>
      <c r="O40">
        <v>-467792.00917977782</v>
      </c>
      <c r="P40">
        <v>0</v>
      </c>
      <c r="Q40">
        <v>4141.9679702877811</v>
      </c>
      <c r="R40">
        <v>0</v>
      </c>
      <c r="S40">
        <v>1.1241466750079849E-2</v>
      </c>
      <c r="T40">
        <v>1.1241466750079849E-2</v>
      </c>
      <c r="U40">
        <v>0</v>
      </c>
      <c r="V40">
        <v>0</v>
      </c>
      <c r="W40">
        <v>828.39359405755624</v>
      </c>
      <c r="X40">
        <v>828.39359405755624</v>
      </c>
      <c r="Y40">
        <v>0</v>
      </c>
      <c r="Z40">
        <v>0</v>
      </c>
    </row>
    <row r="41" spans="1:26" x14ac:dyDescent="0.35">
      <c r="A41" t="s">
        <v>135</v>
      </c>
      <c r="B41" t="s">
        <v>76</v>
      </c>
      <c r="D41">
        <v>0</v>
      </c>
      <c r="E41">
        <v>2019</v>
      </c>
      <c r="F41" t="s">
        <v>136</v>
      </c>
      <c r="G41">
        <v>193830.89221723122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193830.89221723122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</row>
    <row r="42" spans="1:26" x14ac:dyDescent="0.35">
      <c r="A42" t="s">
        <v>135</v>
      </c>
      <c r="B42" t="s">
        <v>58</v>
      </c>
      <c r="D42">
        <v>0</v>
      </c>
      <c r="E42">
        <v>2019</v>
      </c>
      <c r="F42" t="s">
        <v>136</v>
      </c>
      <c r="G42">
        <v>131276.07587880219</v>
      </c>
      <c r="H42">
        <v>39415.735012617326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91860.340866184866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</row>
    <row r="43" spans="1:26" x14ac:dyDescent="0.35">
      <c r="A43" t="s">
        <v>135</v>
      </c>
      <c r="B43" t="s">
        <v>43</v>
      </c>
      <c r="C43" t="s">
        <v>66</v>
      </c>
      <c r="D43">
        <v>1</v>
      </c>
      <c r="E43">
        <v>2019</v>
      </c>
      <c r="F43" t="s">
        <v>136</v>
      </c>
      <c r="G43">
        <v>3850196.5402414175</v>
      </c>
      <c r="H43">
        <v>0</v>
      </c>
      <c r="I43">
        <v>0</v>
      </c>
      <c r="J43">
        <v>0</v>
      </c>
      <c r="K43">
        <v>1460182.5874658169</v>
      </c>
      <c r="L43">
        <v>0</v>
      </c>
      <c r="M43">
        <v>0</v>
      </c>
      <c r="N43">
        <v>0</v>
      </c>
      <c r="O43">
        <v>2390013.9527756004</v>
      </c>
      <c r="P43">
        <v>2390013.9527756004</v>
      </c>
      <c r="Q43">
        <v>1460182.5874658169</v>
      </c>
      <c r="R43">
        <v>1.1926408625745526</v>
      </c>
      <c r="S43">
        <v>0.72864571297131742</v>
      </c>
      <c r="T43">
        <v>0.72864571297131742</v>
      </c>
      <c r="U43">
        <v>0</v>
      </c>
      <c r="V43">
        <v>143400.83716653602</v>
      </c>
      <c r="W43">
        <v>87610.955247949008</v>
      </c>
      <c r="X43">
        <v>87610.955247949008</v>
      </c>
      <c r="Y43">
        <v>0</v>
      </c>
      <c r="Z43">
        <v>0</v>
      </c>
    </row>
    <row r="44" spans="1:26" x14ac:dyDescent="0.35">
      <c r="A44" t="s">
        <v>135</v>
      </c>
      <c r="B44" t="s">
        <v>40</v>
      </c>
      <c r="C44" t="s">
        <v>67</v>
      </c>
      <c r="D44">
        <v>1</v>
      </c>
      <c r="E44">
        <v>2019</v>
      </c>
      <c r="F44" t="s">
        <v>136</v>
      </c>
      <c r="G44">
        <v>15352538.506892066</v>
      </c>
      <c r="H44">
        <v>0</v>
      </c>
      <c r="I44">
        <v>0</v>
      </c>
      <c r="J44">
        <v>0</v>
      </c>
      <c r="K44">
        <v>2534442.072977222</v>
      </c>
      <c r="L44">
        <v>12818096.433914844</v>
      </c>
      <c r="M44">
        <v>0</v>
      </c>
      <c r="N44">
        <v>0</v>
      </c>
      <c r="O44">
        <v>0</v>
      </c>
      <c r="P44">
        <v>0</v>
      </c>
      <c r="Q44">
        <v>2534442.072977222</v>
      </c>
      <c r="R44">
        <v>0</v>
      </c>
      <c r="S44">
        <v>1.0918376450385874</v>
      </c>
      <c r="T44">
        <v>1.0918376450385874</v>
      </c>
      <c r="U44">
        <v>0</v>
      </c>
      <c r="V44">
        <v>0</v>
      </c>
      <c r="W44">
        <v>126722.10364886111</v>
      </c>
      <c r="X44">
        <v>126722.10364886111</v>
      </c>
      <c r="Y44">
        <v>0</v>
      </c>
      <c r="Z44">
        <v>0</v>
      </c>
    </row>
    <row r="45" spans="1:26" x14ac:dyDescent="0.35">
      <c r="A45" t="s">
        <v>135</v>
      </c>
      <c r="B45" t="s">
        <v>30</v>
      </c>
      <c r="D45">
        <v>0</v>
      </c>
      <c r="E45">
        <v>2019</v>
      </c>
      <c r="F45" t="s">
        <v>136</v>
      </c>
      <c r="G45">
        <v>1394376.9846055224</v>
      </c>
      <c r="H45">
        <v>0</v>
      </c>
      <c r="I45">
        <v>0</v>
      </c>
      <c r="J45">
        <v>117920.63695532705</v>
      </c>
      <c r="K45">
        <v>0</v>
      </c>
      <c r="L45">
        <v>0</v>
      </c>
      <c r="M45">
        <v>0</v>
      </c>
      <c r="N45">
        <v>0</v>
      </c>
      <c r="O45">
        <v>1276456.3476501952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</row>
    <row r="46" spans="1:26" x14ac:dyDescent="0.35">
      <c r="A46" t="s">
        <v>135</v>
      </c>
      <c r="B46" t="s">
        <v>34</v>
      </c>
      <c r="C46" t="s">
        <v>72</v>
      </c>
      <c r="D46">
        <v>1</v>
      </c>
      <c r="E46">
        <v>2019</v>
      </c>
      <c r="F46" t="s">
        <v>136</v>
      </c>
      <c r="G46">
        <v>76.5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76.5</v>
      </c>
      <c r="P46">
        <v>76.5</v>
      </c>
      <c r="Q46">
        <v>0</v>
      </c>
      <c r="R46">
        <v>6.8658750000000004E-5</v>
      </c>
      <c r="S46">
        <v>0</v>
      </c>
      <c r="T46">
        <v>0</v>
      </c>
      <c r="U46">
        <v>0</v>
      </c>
      <c r="V46">
        <v>11.475</v>
      </c>
      <c r="W46">
        <v>0</v>
      </c>
      <c r="X46">
        <v>0</v>
      </c>
      <c r="Y46">
        <v>0</v>
      </c>
      <c r="Z46">
        <v>0</v>
      </c>
    </row>
    <row r="47" spans="1:26" x14ac:dyDescent="0.35">
      <c r="A47" t="s">
        <v>135</v>
      </c>
      <c r="B47" t="s">
        <v>77</v>
      </c>
      <c r="D47">
        <v>1</v>
      </c>
      <c r="E47">
        <v>2019</v>
      </c>
      <c r="F47" t="s">
        <v>136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</row>
    <row r="48" spans="1:26" x14ac:dyDescent="0.35">
      <c r="A48" t="s">
        <v>135</v>
      </c>
      <c r="B48" t="s">
        <v>62</v>
      </c>
      <c r="C48" t="s">
        <v>74</v>
      </c>
      <c r="D48">
        <v>1</v>
      </c>
      <c r="E48">
        <v>2019</v>
      </c>
      <c r="F48" t="s">
        <v>136</v>
      </c>
      <c r="G48">
        <v>1246372.8717247061</v>
      </c>
      <c r="H48">
        <v>0</v>
      </c>
      <c r="I48">
        <v>0</v>
      </c>
      <c r="J48">
        <v>0</v>
      </c>
      <c r="K48">
        <v>0</v>
      </c>
      <c r="L48">
        <v>0</v>
      </c>
      <c r="M48">
        <v>1246372.8717247061</v>
      </c>
      <c r="N48">
        <v>0</v>
      </c>
      <c r="O48">
        <v>0</v>
      </c>
      <c r="P48">
        <v>0</v>
      </c>
      <c r="Q48">
        <v>1246372.8717247061</v>
      </c>
      <c r="R48">
        <v>0</v>
      </c>
      <c r="S48">
        <v>33.276306174157412</v>
      </c>
      <c r="T48">
        <v>0</v>
      </c>
      <c r="U48">
        <v>33.276306174157412</v>
      </c>
      <c r="V48">
        <v>0</v>
      </c>
      <c r="W48">
        <v>1022025.754814259</v>
      </c>
      <c r="X48">
        <v>0</v>
      </c>
      <c r="Y48">
        <v>1022025.754814259</v>
      </c>
      <c r="Z48">
        <v>0</v>
      </c>
    </row>
    <row r="49" spans="1:26" x14ac:dyDescent="0.35">
      <c r="A49" t="s">
        <v>135</v>
      </c>
      <c r="B49" t="s">
        <v>78</v>
      </c>
      <c r="D49">
        <v>0</v>
      </c>
      <c r="E49">
        <v>2019</v>
      </c>
      <c r="F49" t="s">
        <v>136</v>
      </c>
      <c r="G49">
        <v>383772.68751608918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383772.68751608918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</row>
    <row r="50" spans="1:26" x14ac:dyDescent="0.35">
      <c r="A50" t="s">
        <v>135</v>
      </c>
      <c r="B50" t="s">
        <v>37</v>
      </c>
      <c r="C50" t="s">
        <v>142</v>
      </c>
      <c r="D50">
        <v>0</v>
      </c>
      <c r="E50">
        <v>2030</v>
      </c>
      <c r="F50" t="s">
        <v>136</v>
      </c>
      <c r="G50">
        <v>213791.94985288731</v>
      </c>
      <c r="H50">
        <v>0</v>
      </c>
      <c r="I50">
        <v>0</v>
      </c>
      <c r="J50">
        <v>32579.784552999867</v>
      </c>
      <c r="K50">
        <v>0</v>
      </c>
      <c r="L50">
        <v>0</v>
      </c>
      <c r="M50">
        <v>0</v>
      </c>
      <c r="N50">
        <v>0</v>
      </c>
      <c r="O50">
        <v>181212.16529988745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</row>
    <row r="51" spans="1:26" x14ac:dyDescent="0.35">
      <c r="A51" t="s">
        <v>135</v>
      </c>
      <c r="B51" t="s">
        <v>32</v>
      </c>
      <c r="C51" t="s">
        <v>142</v>
      </c>
      <c r="D51">
        <v>0</v>
      </c>
      <c r="E51">
        <v>2030</v>
      </c>
      <c r="F51" t="s">
        <v>136</v>
      </c>
      <c r="G51">
        <v>270595.78918068163</v>
      </c>
      <c r="H51">
        <v>64498.475475191975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206097.31370548965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35">
      <c r="A52" t="s">
        <v>135</v>
      </c>
      <c r="B52" t="s">
        <v>44</v>
      </c>
      <c r="C52" t="s">
        <v>66</v>
      </c>
      <c r="D52">
        <v>1</v>
      </c>
      <c r="E52">
        <v>2030</v>
      </c>
      <c r="F52" t="s">
        <v>136</v>
      </c>
      <c r="G52">
        <v>195082.22598438186</v>
      </c>
      <c r="H52">
        <v>0</v>
      </c>
      <c r="I52">
        <v>0</v>
      </c>
      <c r="J52">
        <v>0</v>
      </c>
      <c r="K52">
        <v>195082.24112879002</v>
      </c>
      <c r="L52">
        <v>0</v>
      </c>
      <c r="M52">
        <v>0</v>
      </c>
      <c r="N52">
        <v>0</v>
      </c>
      <c r="O52">
        <v>-1.5144408156629652E-2</v>
      </c>
      <c r="P52">
        <v>0</v>
      </c>
      <c r="Q52">
        <v>195082.24112879002</v>
      </c>
      <c r="R52">
        <v>0</v>
      </c>
      <c r="S52">
        <v>0.6646276381240861</v>
      </c>
      <c r="T52">
        <v>0.6646276381240861</v>
      </c>
      <c r="U52">
        <v>0</v>
      </c>
      <c r="V52">
        <v>0</v>
      </c>
      <c r="W52">
        <v>54623.027516061207</v>
      </c>
      <c r="X52">
        <v>54623.027516061207</v>
      </c>
      <c r="Y52">
        <v>0</v>
      </c>
      <c r="Z52">
        <v>1</v>
      </c>
    </row>
    <row r="53" spans="1:26" x14ac:dyDescent="0.35">
      <c r="A53" t="s">
        <v>135</v>
      </c>
      <c r="B53" t="s">
        <v>11</v>
      </c>
      <c r="C53" t="s">
        <v>142</v>
      </c>
      <c r="D53">
        <v>1</v>
      </c>
      <c r="E53">
        <v>2030</v>
      </c>
      <c r="F53" t="s">
        <v>136</v>
      </c>
      <c r="G53">
        <v>500549498.82270408</v>
      </c>
      <c r="H53">
        <v>0</v>
      </c>
      <c r="I53">
        <v>0</v>
      </c>
      <c r="J53">
        <v>0</v>
      </c>
      <c r="K53">
        <v>0</v>
      </c>
      <c r="L53">
        <v>0</v>
      </c>
      <c r="M53">
        <v>500549498.82270408</v>
      </c>
      <c r="N53">
        <v>0</v>
      </c>
      <c r="O53">
        <v>0</v>
      </c>
      <c r="P53">
        <v>0</v>
      </c>
      <c r="Q53">
        <v>500549498.82270408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</row>
    <row r="54" spans="1:26" x14ac:dyDescent="0.35">
      <c r="A54" t="s">
        <v>135</v>
      </c>
      <c r="B54" t="s">
        <v>63</v>
      </c>
      <c r="C54" t="s">
        <v>142</v>
      </c>
      <c r="D54">
        <v>0</v>
      </c>
      <c r="E54">
        <v>2030</v>
      </c>
      <c r="F54" t="s">
        <v>136</v>
      </c>
      <c r="G54">
        <v>20203693.34554347</v>
      </c>
      <c r="H54">
        <v>0</v>
      </c>
      <c r="I54">
        <v>0</v>
      </c>
      <c r="J54">
        <v>0</v>
      </c>
      <c r="K54">
        <v>0</v>
      </c>
      <c r="L54">
        <v>17711161.810424652</v>
      </c>
      <c r="M54">
        <v>0</v>
      </c>
      <c r="N54">
        <v>0</v>
      </c>
      <c r="O54">
        <v>2492531.5351188183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</row>
    <row r="55" spans="1:26" x14ac:dyDescent="0.35">
      <c r="A55" t="s">
        <v>135</v>
      </c>
      <c r="B55" t="s">
        <v>47</v>
      </c>
      <c r="C55" t="s">
        <v>66</v>
      </c>
      <c r="D55">
        <v>1</v>
      </c>
      <c r="E55">
        <v>2030</v>
      </c>
      <c r="F55" t="s">
        <v>136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</row>
    <row r="56" spans="1:26" x14ac:dyDescent="0.35">
      <c r="A56" t="s">
        <v>135</v>
      </c>
      <c r="B56" t="s">
        <v>46</v>
      </c>
      <c r="C56" t="s">
        <v>67</v>
      </c>
      <c r="D56">
        <v>1</v>
      </c>
      <c r="E56">
        <v>2030</v>
      </c>
      <c r="F56" t="s">
        <v>136</v>
      </c>
      <c r="G56">
        <v>2652925.8184588463</v>
      </c>
      <c r="H56">
        <v>0</v>
      </c>
      <c r="I56">
        <v>0</v>
      </c>
      <c r="J56">
        <v>0</v>
      </c>
      <c r="K56">
        <v>1326462.9092294232</v>
      </c>
      <c r="L56">
        <v>502160.95849399589</v>
      </c>
      <c r="M56">
        <v>0</v>
      </c>
      <c r="N56">
        <v>0</v>
      </c>
      <c r="O56">
        <v>824301.95073542721</v>
      </c>
      <c r="P56">
        <v>824301.95073542721</v>
      </c>
      <c r="Q56">
        <v>1326462.9092294232</v>
      </c>
      <c r="R56">
        <v>1.7755464018841103</v>
      </c>
      <c r="S56">
        <v>4.6327475083642877</v>
      </c>
      <c r="T56">
        <v>2.8572011064801774</v>
      </c>
      <c r="U56">
        <v>1.7755464018841103</v>
      </c>
      <c r="V56">
        <v>247290.58522062816</v>
      </c>
      <c r="W56">
        <v>645229.45798945508</v>
      </c>
      <c r="X56">
        <v>397938.87276882696</v>
      </c>
      <c r="Y56">
        <v>247290.58522062813</v>
      </c>
      <c r="Z56">
        <v>0</v>
      </c>
    </row>
    <row r="57" spans="1:26" x14ac:dyDescent="0.35">
      <c r="A57" t="s">
        <v>135</v>
      </c>
      <c r="B57" t="s">
        <v>56</v>
      </c>
      <c r="C57" t="s">
        <v>142</v>
      </c>
      <c r="D57">
        <v>0</v>
      </c>
      <c r="E57">
        <v>2030</v>
      </c>
      <c r="F57" t="s">
        <v>136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</row>
    <row r="58" spans="1:26" x14ac:dyDescent="0.35">
      <c r="A58" t="s">
        <v>135</v>
      </c>
      <c r="B58" t="s">
        <v>42</v>
      </c>
      <c r="C58" t="s">
        <v>67</v>
      </c>
      <c r="D58">
        <v>1</v>
      </c>
      <c r="E58">
        <v>2030</v>
      </c>
      <c r="F58" t="s">
        <v>136</v>
      </c>
      <c r="G58">
        <v>8342.726135545483</v>
      </c>
      <c r="H58">
        <v>0</v>
      </c>
      <c r="I58">
        <v>0</v>
      </c>
      <c r="J58">
        <v>0</v>
      </c>
      <c r="K58">
        <v>4171.3630677727415</v>
      </c>
      <c r="L58">
        <v>4171.3630677727415</v>
      </c>
      <c r="M58">
        <v>0</v>
      </c>
      <c r="N58">
        <v>0</v>
      </c>
      <c r="O58">
        <v>0</v>
      </c>
      <c r="P58">
        <v>0</v>
      </c>
      <c r="Q58">
        <v>4171.3630677727415</v>
      </c>
      <c r="R58">
        <v>0</v>
      </c>
      <c r="S58">
        <v>1.9617503371428427E-3</v>
      </c>
      <c r="T58">
        <v>1.9617503371428427E-3</v>
      </c>
      <c r="U58">
        <v>0</v>
      </c>
      <c r="V58">
        <v>0</v>
      </c>
      <c r="W58">
        <v>262.79587326968272</v>
      </c>
      <c r="X58">
        <v>262.79587326968272</v>
      </c>
      <c r="Y58">
        <v>0</v>
      </c>
      <c r="Z58">
        <v>0</v>
      </c>
    </row>
    <row r="59" spans="1:26" x14ac:dyDescent="0.35">
      <c r="A59" t="s">
        <v>135</v>
      </c>
      <c r="B59" t="s">
        <v>36</v>
      </c>
      <c r="C59" t="s">
        <v>142</v>
      </c>
      <c r="D59">
        <v>0</v>
      </c>
      <c r="E59">
        <v>2030</v>
      </c>
      <c r="F59" t="s">
        <v>136</v>
      </c>
      <c r="G59">
        <v>181628.8895635134</v>
      </c>
      <c r="H59">
        <v>0</v>
      </c>
      <c r="I59">
        <v>0</v>
      </c>
      <c r="J59">
        <v>35294.766599083188</v>
      </c>
      <c r="K59">
        <v>0</v>
      </c>
      <c r="L59">
        <v>0</v>
      </c>
      <c r="M59">
        <v>0</v>
      </c>
      <c r="N59">
        <v>0</v>
      </c>
      <c r="O59">
        <v>146334.12296443019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35">
      <c r="A60" t="s">
        <v>135</v>
      </c>
      <c r="B60" t="s">
        <v>68</v>
      </c>
      <c r="C60" t="s">
        <v>142</v>
      </c>
      <c r="D60">
        <v>0</v>
      </c>
      <c r="E60">
        <v>2030</v>
      </c>
      <c r="F60" t="s">
        <v>136</v>
      </c>
      <c r="G60">
        <v>923566.29660628818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923566.29660628818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</row>
    <row r="61" spans="1:26" x14ac:dyDescent="0.35">
      <c r="A61" t="s">
        <v>135</v>
      </c>
      <c r="B61" t="s">
        <v>38</v>
      </c>
      <c r="C61" t="s">
        <v>142</v>
      </c>
      <c r="D61">
        <v>0</v>
      </c>
      <c r="E61">
        <v>2030</v>
      </c>
      <c r="F61" t="s">
        <v>136</v>
      </c>
      <c r="G61">
        <v>27159.598992572228</v>
      </c>
      <c r="H61">
        <v>0</v>
      </c>
      <c r="I61">
        <v>0</v>
      </c>
      <c r="J61">
        <v>257923.29437791562</v>
      </c>
      <c r="K61">
        <v>0</v>
      </c>
      <c r="L61">
        <v>0</v>
      </c>
      <c r="M61">
        <v>0</v>
      </c>
      <c r="N61">
        <v>0</v>
      </c>
      <c r="O61">
        <v>-230763.6953853434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1</v>
      </c>
    </row>
    <row r="62" spans="1:26" x14ac:dyDescent="0.35">
      <c r="A62" t="s">
        <v>135</v>
      </c>
      <c r="B62" t="s">
        <v>53</v>
      </c>
      <c r="C62" t="s">
        <v>53</v>
      </c>
      <c r="D62">
        <v>1</v>
      </c>
      <c r="E62">
        <v>2030</v>
      </c>
      <c r="F62" t="s">
        <v>136</v>
      </c>
      <c r="G62">
        <v>0</v>
      </c>
      <c r="H62">
        <v>0</v>
      </c>
      <c r="I62">
        <v>0</v>
      </c>
      <c r="J62">
        <v>0</v>
      </c>
      <c r="K62">
        <v>114193.60000000001</v>
      </c>
      <c r="L62">
        <v>0</v>
      </c>
      <c r="M62">
        <v>0</v>
      </c>
      <c r="N62">
        <v>0</v>
      </c>
      <c r="O62">
        <v>-114193.60000000001</v>
      </c>
      <c r="P62">
        <v>0</v>
      </c>
      <c r="Q62">
        <v>114193.60000000001</v>
      </c>
      <c r="R62">
        <v>0</v>
      </c>
      <c r="S62">
        <v>1.7355855896064003</v>
      </c>
      <c r="T62">
        <v>1.7355855896064003</v>
      </c>
      <c r="U62">
        <v>0</v>
      </c>
      <c r="V62">
        <v>0</v>
      </c>
      <c r="W62">
        <v>102774.24</v>
      </c>
      <c r="X62">
        <v>102774.24</v>
      </c>
      <c r="Y62">
        <v>0</v>
      </c>
      <c r="Z62">
        <v>1</v>
      </c>
    </row>
    <row r="63" spans="1:26" x14ac:dyDescent="0.35">
      <c r="A63" t="s">
        <v>135</v>
      </c>
      <c r="B63" t="s">
        <v>49</v>
      </c>
      <c r="C63" t="s">
        <v>69</v>
      </c>
      <c r="D63">
        <v>1</v>
      </c>
      <c r="E63">
        <v>2030</v>
      </c>
      <c r="F63" t="s">
        <v>136</v>
      </c>
      <c r="G63">
        <v>16375262.677757401</v>
      </c>
      <c r="H63">
        <v>12237689.909258299</v>
      </c>
      <c r="I63">
        <v>0</v>
      </c>
      <c r="J63">
        <v>0</v>
      </c>
      <c r="K63">
        <v>75311.342010026739</v>
      </c>
      <c r="L63">
        <v>0</v>
      </c>
      <c r="M63">
        <v>0</v>
      </c>
      <c r="N63">
        <v>0</v>
      </c>
      <c r="O63">
        <v>4062261.4264890756</v>
      </c>
      <c r="P63">
        <v>4062261.4264890756</v>
      </c>
      <c r="Q63">
        <v>75311.342010026739</v>
      </c>
      <c r="R63">
        <v>7.4740532420615882</v>
      </c>
      <c r="S63">
        <v>7.6126166974422862</v>
      </c>
      <c r="T63">
        <v>0.13856345538069795</v>
      </c>
      <c r="U63">
        <v>7.4740532420615882</v>
      </c>
      <c r="V63">
        <v>1137433.1994169413</v>
      </c>
      <c r="W63">
        <v>1158520.3751797487</v>
      </c>
      <c r="X63">
        <v>21087.175762807488</v>
      </c>
      <c r="Y63">
        <v>1137433.1994169413</v>
      </c>
      <c r="Z63">
        <v>0</v>
      </c>
    </row>
    <row r="64" spans="1:26" x14ac:dyDescent="0.35">
      <c r="A64" t="s">
        <v>135</v>
      </c>
      <c r="B64" t="s">
        <v>57</v>
      </c>
      <c r="C64" t="s">
        <v>142</v>
      </c>
      <c r="D64">
        <v>0</v>
      </c>
      <c r="E64">
        <v>2030</v>
      </c>
      <c r="F64" t="s">
        <v>136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</row>
    <row r="65" spans="1:26" x14ac:dyDescent="0.35">
      <c r="A65" t="s">
        <v>135</v>
      </c>
      <c r="B65" t="s">
        <v>28</v>
      </c>
      <c r="C65" t="s">
        <v>142</v>
      </c>
      <c r="D65">
        <v>0</v>
      </c>
      <c r="E65">
        <v>2030</v>
      </c>
      <c r="F65" t="s">
        <v>136</v>
      </c>
      <c r="G65">
        <v>192848.72920371042</v>
      </c>
      <c r="H65">
        <v>0</v>
      </c>
      <c r="I65">
        <v>0</v>
      </c>
      <c r="J65">
        <v>270140.71358529059</v>
      </c>
      <c r="K65">
        <v>0</v>
      </c>
      <c r="L65">
        <v>0</v>
      </c>
      <c r="M65">
        <v>0</v>
      </c>
      <c r="N65">
        <v>0</v>
      </c>
      <c r="O65">
        <v>-77291.984381580172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1</v>
      </c>
    </row>
    <row r="66" spans="1:26" x14ac:dyDescent="0.35">
      <c r="A66" t="s">
        <v>135</v>
      </c>
      <c r="B66" t="s">
        <v>48</v>
      </c>
      <c r="C66" t="s">
        <v>70</v>
      </c>
      <c r="D66">
        <v>1</v>
      </c>
      <c r="E66">
        <v>2030</v>
      </c>
      <c r="F66" t="s">
        <v>136</v>
      </c>
      <c r="G66">
        <v>2643891.6563181542</v>
      </c>
      <c r="H66">
        <v>773085.89354292606</v>
      </c>
      <c r="I66">
        <v>726974.95402379602</v>
      </c>
      <c r="J66">
        <v>0</v>
      </c>
      <c r="K66">
        <v>52973.141962340742</v>
      </c>
      <c r="L66">
        <v>0</v>
      </c>
      <c r="M66">
        <v>1090857.6667890914</v>
      </c>
      <c r="N66">
        <v>0</v>
      </c>
      <c r="O66">
        <v>0</v>
      </c>
      <c r="P66">
        <v>0</v>
      </c>
      <c r="Q66">
        <v>1143830.8087514322</v>
      </c>
      <c r="R66">
        <v>0</v>
      </c>
      <c r="S66">
        <v>11.580312356401569</v>
      </c>
      <c r="T66">
        <v>0.30541876890955405</v>
      </c>
      <c r="U66">
        <v>11.274893587492015</v>
      </c>
      <c r="V66">
        <v>0</v>
      </c>
      <c r="W66">
        <v>972256.18743871734</v>
      </c>
      <c r="X66">
        <v>45027.170667989631</v>
      </c>
      <c r="Y66">
        <v>927229.0167707277</v>
      </c>
      <c r="Z66">
        <v>0</v>
      </c>
    </row>
    <row r="67" spans="1:26" x14ac:dyDescent="0.35">
      <c r="A67" t="s">
        <v>135</v>
      </c>
      <c r="B67" t="s">
        <v>52</v>
      </c>
      <c r="C67" t="s">
        <v>66</v>
      </c>
      <c r="D67">
        <v>1</v>
      </c>
      <c r="E67">
        <v>2030</v>
      </c>
      <c r="F67" t="s">
        <v>136</v>
      </c>
      <c r="G67">
        <v>526734.10986839118</v>
      </c>
      <c r="H67">
        <v>0</v>
      </c>
      <c r="I67">
        <v>0</v>
      </c>
      <c r="J67">
        <v>0</v>
      </c>
      <c r="K67">
        <v>41.80391161429587</v>
      </c>
      <c r="L67">
        <v>0</v>
      </c>
      <c r="M67">
        <v>526692.30595677684</v>
      </c>
      <c r="N67">
        <v>0</v>
      </c>
      <c r="O67">
        <v>0</v>
      </c>
      <c r="P67">
        <v>0</v>
      </c>
      <c r="Q67">
        <v>526734.10986839118</v>
      </c>
      <c r="R67">
        <v>0</v>
      </c>
      <c r="S67">
        <v>9.4026981784507786</v>
      </c>
      <c r="T67">
        <v>7.0985968194887394E-5</v>
      </c>
      <c r="U67">
        <v>9.4026271924825835</v>
      </c>
      <c r="V67">
        <v>0</v>
      </c>
      <c r="W67">
        <v>158020.23296051734</v>
      </c>
      <c r="X67">
        <v>12.541173484288761</v>
      </c>
      <c r="Y67">
        <v>158007.69178703305</v>
      </c>
      <c r="Z67">
        <v>0</v>
      </c>
    </row>
    <row r="68" spans="1:26" x14ac:dyDescent="0.35">
      <c r="A68" t="s">
        <v>135</v>
      </c>
      <c r="B68" t="s">
        <v>59</v>
      </c>
      <c r="C68" t="s">
        <v>142</v>
      </c>
      <c r="D68">
        <v>0</v>
      </c>
      <c r="E68">
        <v>2030</v>
      </c>
      <c r="F68" t="s">
        <v>136</v>
      </c>
      <c r="G68">
        <v>0</v>
      </c>
      <c r="H68">
        <v>4828427.5390456226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-4828427.5390456226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</row>
    <row r="69" spans="1:26" x14ac:dyDescent="0.35">
      <c r="A69" t="s">
        <v>135</v>
      </c>
      <c r="B69" t="s">
        <v>45</v>
      </c>
      <c r="C69" t="s">
        <v>66</v>
      </c>
      <c r="D69">
        <v>1</v>
      </c>
      <c r="E69">
        <v>2030</v>
      </c>
      <c r="F69" t="s">
        <v>136</v>
      </c>
      <c r="G69">
        <v>523057.42126360437</v>
      </c>
      <c r="H69">
        <v>0</v>
      </c>
      <c r="I69">
        <v>0</v>
      </c>
      <c r="J69">
        <v>0</v>
      </c>
      <c r="K69">
        <v>523057.13098607323</v>
      </c>
      <c r="L69">
        <v>0</v>
      </c>
      <c r="M69">
        <v>0</v>
      </c>
      <c r="N69">
        <v>0</v>
      </c>
      <c r="O69">
        <v>0.29027753113768995</v>
      </c>
      <c r="P69">
        <v>0.29027753113768995</v>
      </c>
      <c r="Q69">
        <v>523057.13098607323</v>
      </c>
      <c r="R69">
        <v>1.2578102784986585E-6</v>
      </c>
      <c r="S69">
        <v>1.9265046219015098</v>
      </c>
      <c r="T69">
        <v>1.9265033640912312</v>
      </c>
      <c r="U69">
        <v>1.2578102785987255E-6</v>
      </c>
      <c r="V69">
        <v>0.12191656307782978</v>
      </c>
      <c r="W69">
        <v>219684.11693071382</v>
      </c>
      <c r="X69">
        <v>219683.99501415074</v>
      </c>
      <c r="Y69">
        <v>0.12191656307550147</v>
      </c>
      <c r="Z69">
        <v>0</v>
      </c>
    </row>
    <row r="70" spans="1:26" x14ac:dyDescent="0.35">
      <c r="A70" t="s">
        <v>135</v>
      </c>
      <c r="B70" t="s">
        <v>71</v>
      </c>
      <c r="C70" t="s">
        <v>142</v>
      </c>
      <c r="D70">
        <v>0</v>
      </c>
      <c r="E70">
        <v>2030</v>
      </c>
      <c r="F70" t="s">
        <v>136</v>
      </c>
      <c r="G70">
        <v>802238.89808826952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802238.89808826952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35">
      <c r="A71" t="s">
        <v>135</v>
      </c>
      <c r="B71" t="s">
        <v>29</v>
      </c>
      <c r="C71" t="s">
        <v>142</v>
      </c>
      <c r="D71">
        <v>0</v>
      </c>
      <c r="E71">
        <v>2030</v>
      </c>
      <c r="F71" t="s">
        <v>136</v>
      </c>
      <c r="G71">
        <v>2244003.4840042591</v>
      </c>
      <c r="H71">
        <v>0</v>
      </c>
      <c r="I71">
        <v>0</v>
      </c>
      <c r="J71">
        <v>123531.68309679118</v>
      </c>
      <c r="K71">
        <v>0</v>
      </c>
      <c r="L71">
        <v>0</v>
      </c>
      <c r="M71">
        <v>0</v>
      </c>
      <c r="N71">
        <v>0</v>
      </c>
      <c r="O71">
        <v>2120471.800907468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35">
      <c r="A72" t="s">
        <v>135</v>
      </c>
      <c r="B72" t="s">
        <v>27</v>
      </c>
      <c r="C72" t="s">
        <v>70</v>
      </c>
      <c r="D72">
        <v>1</v>
      </c>
      <c r="E72">
        <v>2030</v>
      </c>
      <c r="F72" t="s">
        <v>136</v>
      </c>
      <c r="G72">
        <v>7185056.2456319006</v>
      </c>
      <c r="H72">
        <v>5879215.2019956233</v>
      </c>
      <c r="I72">
        <v>0</v>
      </c>
      <c r="J72">
        <v>295933.04302308214</v>
      </c>
      <c r="K72">
        <v>2838.8656563257464</v>
      </c>
      <c r="L72">
        <v>0</v>
      </c>
      <c r="M72">
        <v>0</v>
      </c>
      <c r="N72">
        <v>0</v>
      </c>
      <c r="O72">
        <v>1007069.1349568693</v>
      </c>
      <c r="P72">
        <v>1007069.1349568693</v>
      </c>
      <c r="Q72">
        <v>2838.8656563257464</v>
      </c>
      <c r="R72">
        <v>3.4490707975483841</v>
      </c>
      <c r="S72">
        <v>3.4587935149801079</v>
      </c>
      <c r="T72">
        <v>9.7227174317237978E-3</v>
      </c>
      <c r="U72">
        <v>3.4490707975483841</v>
      </c>
      <c r="V72">
        <v>312191.43183662946</v>
      </c>
      <c r="W72">
        <v>313071.48019009043</v>
      </c>
      <c r="X72">
        <v>880.04835346098139</v>
      </c>
      <c r="Y72">
        <v>312191.43183662946</v>
      </c>
      <c r="Z72">
        <v>0</v>
      </c>
    </row>
    <row r="73" spans="1:26" x14ac:dyDescent="0.35">
      <c r="A73" t="s">
        <v>135</v>
      </c>
      <c r="B73" t="s">
        <v>64</v>
      </c>
      <c r="C73" t="s">
        <v>142</v>
      </c>
      <c r="D73">
        <v>0</v>
      </c>
      <c r="E73">
        <v>2030</v>
      </c>
      <c r="F73" t="s">
        <v>136</v>
      </c>
      <c r="G73">
        <v>0</v>
      </c>
      <c r="H73">
        <v>0</v>
      </c>
      <c r="I73">
        <v>0</v>
      </c>
      <c r="J73">
        <v>0</v>
      </c>
      <c r="K73">
        <v>0</v>
      </c>
      <c r="L73">
        <v>571108.87935312989</v>
      </c>
      <c r="M73">
        <v>0</v>
      </c>
      <c r="N73">
        <v>0</v>
      </c>
      <c r="O73">
        <v>-571108.87935312989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1</v>
      </c>
    </row>
    <row r="74" spans="1:26" x14ac:dyDescent="0.35">
      <c r="A74" t="s">
        <v>135</v>
      </c>
      <c r="B74" t="s">
        <v>41</v>
      </c>
      <c r="C74" t="s">
        <v>67</v>
      </c>
      <c r="D74">
        <v>1</v>
      </c>
      <c r="E74">
        <v>2030</v>
      </c>
      <c r="F74" t="s">
        <v>136</v>
      </c>
      <c r="G74">
        <v>12983496.711335782</v>
      </c>
      <c r="H74">
        <v>0</v>
      </c>
      <c r="I74">
        <v>0</v>
      </c>
      <c r="J74">
        <v>0</v>
      </c>
      <c r="K74">
        <v>9867457.5006151944</v>
      </c>
      <c r="L74">
        <v>3116039.2107205875</v>
      </c>
      <c r="M74">
        <v>0</v>
      </c>
      <c r="N74">
        <v>0</v>
      </c>
      <c r="O74">
        <v>0</v>
      </c>
      <c r="P74">
        <v>0</v>
      </c>
      <c r="Q74">
        <v>9867457.5006151944</v>
      </c>
      <c r="R74">
        <v>0</v>
      </c>
      <c r="S74">
        <v>4.9948083122364055</v>
      </c>
      <c r="T74">
        <v>4.9948083122364055</v>
      </c>
      <c r="U74">
        <v>0</v>
      </c>
      <c r="V74">
        <v>0</v>
      </c>
      <c r="W74">
        <v>749926.77004675474</v>
      </c>
      <c r="X74">
        <v>749926.77004675474</v>
      </c>
      <c r="Y74">
        <v>0</v>
      </c>
      <c r="Z74">
        <v>0</v>
      </c>
    </row>
    <row r="75" spans="1:26" x14ac:dyDescent="0.35">
      <c r="A75" t="s">
        <v>135</v>
      </c>
      <c r="B75" t="s">
        <v>55</v>
      </c>
      <c r="C75" t="s">
        <v>142</v>
      </c>
      <c r="D75">
        <v>0</v>
      </c>
      <c r="E75">
        <v>2030</v>
      </c>
      <c r="F75" t="s">
        <v>136</v>
      </c>
      <c r="G75">
        <v>1620993.8653666629</v>
      </c>
      <c r="H75">
        <v>1515714.1736670113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105279.69169965154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</row>
    <row r="76" spans="1:26" x14ac:dyDescent="0.35">
      <c r="A76" t="s">
        <v>135</v>
      </c>
      <c r="B76" t="s">
        <v>50</v>
      </c>
      <c r="C76" t="s">
        <v>69</v>
      </c>
      <c r="D76">
        <v>1</v>
      </c>
      <c r="E76">
        <v>2030</v>
      </c>
      <c r="F76" t="s">
        <v>136</v>
      </c>
      <c r="G76">
        <v>7997415.641357664</v>
      </c>
      <c r="H76">
        <v>5657053.7864699624</v>
      </c>
      <c r="I76">
        <v>0</v>
      </c>
      <c r="J76">
        <v>0</v>
      </c>
      <c r="K76">
        <v>314782.00911940058</v>
      </c>
      <c r="L76">
        <v>0</v>
      </c>
      <c r="M76">
        <v>0</v>
      </c>
      <c r="N76">
        <v>0</v>
      </c>
      <c r="O76">
        <v>2025579.8457683008</v>
      </c>
      <c r="P76">
        <v>1703274.5214405721</v>
      </c>
      <c r="Q76">
        <v>314782.00911940058</v>
      </c>
      <c r="R76">
        <v>6.1147555319716549</v>
      </c>
      <c r="S76">
        <v>7.244822944710303</v>
      </c>
      <c r="T76">
        <v>1.1300674127386483</v>
      </c>
      <c r="U76">
        <v>6.1147555319716549</v>
      </c>
      <c r="V76">
        <v>510982.3564321716</v>
      </c>
      <c r="W76">
        <v>605416.95916799176</v>
      </c>
      <c r="X76">
        <v>94434.602735820168</v>
      </c>
      <c r="Y76">
        <v>510982.3564321716</v>
      </c>
      <c r="Z76">
        <v>0</v>
      </c>
    </row>
    <row r="77" spans="1:26" x14ac:dyDescent="0.35">
      <c r="A77" t="s">
        <v>135</v>
      </c>
      <c r="B77" t="s">
        <v>35</v>
      </c>
      <c r="C77" t="s">
        <v>142</v>
      </c>
      <c r="D77">
        <v>0</v>
      </c>
      <c r="E77">
        <v>2030</v>
      </c>
      <c r="F77" t="s">
        <v>136</v>
      </c>
      <c r="G77">
        <v>3127676.8816170068</v>
      </c>
      <c r="H77">
        <v>0</v>
      </c>
      <c r="I77">
        <v>0</v>
      </c>
      <c r="J77">
        <v>472406.87601849809</v>
      </c>
      <c r="K77">
        <v>0</v>
      </c>
      <c r="L77">
        <v>0</v>
      </c>
      <c r="M77">
        <v>0</v>
      </c>
      <c r="N77">
        <v>0</v>
      </c>
      <c r="O77">
        <v>2655270.0055985088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</row>
    <row r="78" spans="1:26" x14ac:dyDescent="0.35">
      <c r="A78" t="s">
        <v>135</v>
      </c>
      <c r="B78" t="s">
        <v>33</v>
      </c>
      <c r="C78" t="s">
        <v>72</v>
      </c>
      <c r="D78">
        <v>1</v>
      </c>
      <c r="E78">
        <v>2030</v>
      </c>
      <c r="F78" t="s">
        <v>136</v>
      </c>
      <c r="G78">
        <v>209595.14629167612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209595.14629167612</v>
      </c>
      <c r="P78">
        <v>209595.14629167612</v>
      </c>
      <c r="Q78">
        <v>0</v>
      </c>
      <c r="R78">
        <v>0.18811164379677933</v>
      </c>
      <c r="S78">
        <v>0.18811164379677933</v>
      </c>
      <c r="T78">
        <v>0</v>
      </c>
      <c r="U78">
        <v>0.18811164379677933</v>
      </c>
      <c r="V78">
        <v>31439.271943751417</v>
      </c>
      <c r="W78">
        <v>31439.271943751417</v>
      </c>
      <c r="X78">
        <v>0</v>
      </c>
      <c r="Y78">
        <v>31439.271943751417</v>
      </c>
      <c r="Z78">
        <v>0</v>
      </c>
    </row>
    <row r="79" spans="1:26" x14ac:dyDescent="0.35">
      <c r="A79" t="s">
        <v>135</v>
      </c>
      <c r="B79" t="s">
        <v>31</v>
      </c>
      <c r="C79" t="s">
        <v>142</v>
      </c>
      <c r="D79">
        <v>0</v>
      </c>
      <c r="E79">
        <v>2030</v>
      </c>
      <c r="F79" t="s">
        <v>136</v>
      </c>
      <c r="G79">
        <v>106168.13854148486</v>
      </c>
      <c r="H79">
        <v>0</v>
      </c>
      <c r="I79">
        <v>0</v>
      </c>
      <c r="J79">
        <v>60028.253038902265</v>
      </c>
      <c r="K79">
        <v>0</v>
      </c>
      <c r="L79">
        <v>0</v>
      </c>
      <c r="M79">
        <v>0</v>
      </c>
      <c r="N79">
        <v>0</v>
      </c>
      <c r="O79">
        <v>46139.885502582598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</row>
    <row r="80" spans="1:26" x14ac:dyDescent="0.35">
      <c r="A80" t="s">
        <v>135</v>
      </c>
      <c r="B80" t="s">
        <v>73</v>
      </c>
      <c r="C80" t="s">
        <v>142</v>
      </c>
      <c r="D80">
        <v>0</v>
      </c>
      <c r="E80">
        <v>2030</v>
      </c>
      <c r="F80" t="s">
        <v>136</v>
      </c>
      <c r="G80">
        <v>1685776.5357930374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1685776.5357930374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</row>
    <row r="81" spans="1:26" x14ac:dyDescent="0.35">
      <c r="A81" t="s">
        <v>135</v>
      </c>
      <c r="B81" t="s">
        <v>61</v>
      </c>
      <c r="C81" t="s">
        <v>74</v>
      </c>
      <c r="D81">
        <v>1</v>
      </c>
      <c r="E81">
        <v>2030</v>
      </c>
      <c r="F81" t="s">
        <v>136</v>
      </c>
      <c r="G81">
        <v>176446.6832046808</v>
      </c>
      <c r="H81">
        <v>0</v>
      </c>
      <c r="I81">
        <v>0</v>
      </c>
      <c r="J81">
        <v>0</v>
      </c>
      <c r="K81">
        <v>0</v>
      </c>
      <c r="L81">
        <v>0</v>
      </c>
      <c r="M81">
        <v>176446.6832046808</v>
      </c>
      <c r="N81">
        <v>0</v>
      </c>
      <c r="O81">
        <v>0</v>
      </c>
      <c r="P81">
        <v>0</v>
      </c>
      <c r="Q81">
        <v>176446.6832046808</v>
      </c>
      <c r="R81">
        <v>0</v>
      </c>
      <c r="S81">
        <v>3.2466189709661259</v>
      </c>
      <c r="T81">
        <v>0</v>
      </c>
      <c r="U81">
        <v>3.2466189709661259</v>
      </c>
      <c r="V81">
        <v>0</v>
      </c>
      <c r="W81">
        <v>73225.373529942532</v>
      </c>
      <c r="X81">
        <v>0</v>
      </c>
      <c r="Y81">
        <v>73225.373529942532</v>
      </c>
      <c r="Z81">
        <v>0</v>
      </c>
    </row>
    <row r="82" spans="1:26" x14ac:dyDescent="0.35">
      <c r="A82" t="s">
        <v>135</v>
      </c>
      <c r="B82" t="s">
        <v>122</v>
      </c>
      <c r="C82" t="s">
        <v>124</v>
      </c>
      <c r="D82">
        <v>1</v>
      </c>
      <c r="E82">
        <v>2030</v>
      </c>
      <c r="F82" t="s">
        <v>136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</row>
    <row r="83" spans="1:26" x14ac:dyDescent="0.35">
      <c r="A83" t="s">
        <v>135</v>
      </c>
      <c r="B83" t="s">
        <v>123</v>
      </c>
      <c r="C83" t="s">
        <v>124</v>
      </c>
      <c r="D83">
        <v>1</v>
      </c>
      <c r="E83">
        <v>2030</v>
      </c>
      <c r="F83" t="s">
        <v>136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</row>
    <row r="84" spans="1:26" x14ac:dyDescent="0.35">
      <c r="A84" t="s">
        <v>135</v>
      </c>
      <c r="B84" t="s">
        <v>75</v>
      </c>
      <c r="C84" t="s">
        <v>142</v>
      </c>
      <c r="D84">
        <v>0</v>
      </c>
      <c r="E84">
        <v>2030</v>
      </c>
      <c r="F84" t="s">
        <v>136</v>
      </c>
      <c r="G84">
        <v>4870431.535367866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4870431.535367866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</row>
    <row r="85" spans="1:26" x14ac:dyDescent="0.35">
      <c r="A85" t="s">
        <v>135</v>
      </c>
      <c r="B85" t="s">
        <v>65</v>
      </c>
      <c r="C85" t="s">
        <v>142</v>
      </c>
      <c r="D85">
        <v>0</v>
      </c>
      <c r="E85">
        <v>2030</v>
      </c>
      <c r="F85" t="s">
        <v>136</v>
      </c>
      <c r="G85">
        <v>509029.05966338929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509029.05966338929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</row>
    <row r="86" spans="1:26" x14ac:dyDescent="0.35">
      <c r="A86" t="s">
        <v>135</v>
      </c>
      <c r="B86" t="s">
        <v>54</v>
      </c>
      <c r="C86" t="s">
        <v>142</v>
      </c>
      <c r="D86">
        <v>0</v>
      </c>
      <c r="E86">
        <v>2030</v>
      </c>
      <c r="F86" t="s">
        <v>136</v>
      </c>
      <c r="G86">
        <v>254514.52983169464</v>
      </c>
      <c r="H86">
        <v>214099.10609126225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40415.423740432394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35">
      <c r="A87" t="s">
        <v>135</v>
      </c>
      <c r="B87" t="s">
        <v>60</v>
      </c>
      <c r="C87" t="s">
        <v>60</v>
      </c>
      <c r="D87">
        <v>1</v>
      </c>
      <c r="E87">
        <v>2030</v>
      </c>
      <c r="F87" t="s">
        <v>136</v>
      </c>
      <c r="G87">
        <v>162889.29909228458</v>
      </c>
      <c r="H87">
        <v>0</v>
      </c>
      <c r="I87">
        <v>0</v>
      </c>
      <c r="J87">
        <v>0</v>
      </c>
      <c r="K87">
        <v>0</v>
      </c>
      <c r="L87">
        <v>0</v>
      </c>
      <c r="M87">
        <v>162889.29909228458</v>
      </c>
      <c r="N87">
        <v>0</v>
      </c>
      <c r="O87">
        <v>0</v>
      </c>
      <c r="P87">
        <v>0</v>
      </c>
      <c r="Q87">
        <v>162889.29909228458</v>
      </c>
      <c r="R87">
        <v>0</v>
      </c>
      <c r="S87">
        <v>5.7011254682299599</v>
      </c>
      <c r="T87">
        <v>0</v>
      </c>
      <c r="U87">
        <v>5.7011254682299599</v>
      </c>
      <c r="V87">
        <v>0</v>
      </c>
      <c r="W87">
        <v>0</v>
      </c>
      <c r="X87">
        <v>0</v>
      </c>
      <c r="Y87">
        <v>0</v>
      </c>
      <c r="Z87">
        <v>0</v>
      </c>
    </row>
    <row r="88" spans="1:26" x14ac:dyDescent="0.35">
      <c r="A88" t="s">
        <v>135</v>
      </c>
      <c r="B88" t="s">
        <v>51</v>
      </c>
      <c r="C88" t="s">
        <v>69</v>
      </c>
      <c r="D88">
        <v>1</v>
      </c>
      <c r="E88">
        <v>2030</v>
      </c>
      <c r="F88" t="s">
        <v>136</v>
      </c>
      <c r="G88">
        <v>396405.63727863086</v>
      </c>
      <c r="H88">
        <v>841167.61765562883</v>
      </c>
      <c r="I88">
        <v>0</v>
      </c>
      <c r="J88">
        <v>0</v>
      </c>
      <c r="K88">
        <v>4123.4286638275544</v>
      </c>
      <c r="L88">
        <v>0</v>
      </c>
      <c r="M88">
        <v>0</v>
      </c>
      <c r="N88">
        <v>0</v>
      </c>
      <c r="O88">
        <v>-448885.40904082556</v>
      </c>
      <c r="P88">
        <v>0</v>
      </c>
      <c r="Q88">
        <v>4123.4286638275544</v>
      </c>
      <c r="R88">
        <v>0</v>
      </c>
      <c r="S88">
        <v>1.1191150330774535E-2</v>
      </c>
      <c r="T88">
        <v>1.1191150330774535E-2</v>
      </c>
      <c r="U88">
        <v>0</v>
      </c>
      <c r="V88">
        <v>0</v>
      </c>
      <c r="W88">
        <v>824.68573276551092</v>
      </c>
      <c r="X88">
        <v>824.68573276551092</v>
      </c>
      <c r="Y88">
        <v>0</v>
      </c>
      <c r="Z88">
        <v>0</v>
      </c>
    </row>
    <row r="89" spans="1:26" x14ac:dyDescent="0.35">
      <c r="A89" t="s">
        <v>135</v>
      </c>
      <c r="B89" t="s">
        <v>76</v>
      </c>
      <c r="C89" t="s">
        <v>142</v>
      </c>
      <c r="D89">
        <v>0</v>
      </c>
      <c r="E89">
        <v>2030</v>
      </c>
      <c r="F89" t="s">
        <v>136</v>
      </c>
      <c r="G89">
        <v>191123.07715634341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191123.07715634341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35">
      <c r="A90" t="s">
        <v>135</v>
      </c>
      <c r="B90" t="s">
        <v>58</v>
      </c>
      <c r="C90" t="s">
        <v>142</v>
      </c>
      <c r="D90">
        <v>0</v>
      </c>
      <c r="E90">
        <v>2030</v>
      </c>
      <c r="F90" t="s">
        <v>136</v>
      </c>
      <c r="G90">
        <v>129693.32771377628</v>
      </c>
      <c r="H90">
        <v>39415.735012617326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90277.592701158952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</row>
    <row r="91" spans="1:26" x14ac:dyDescent="0.35">
      <c r="A91" t="s">
        <v>135</v>
      </c>
      <c r="B91" t="s">
        <v>43</v>
      </c>
      <c r="C91" t="s">
        <v>66</v>
      </c>
      <c r="D91">
        <v>1</v>
      </c>
      <c r="E91">
        <v>2030</v>
      </c>
      <c r="F91" t="s">
        <v>136</v>
      </c>
      <c r="G91">
        <v>3973910.9975047</v>
      </c>
      <c r="H91">
        <v>0</v>
      </c>
      <c r="I91">
        <v>0</v>
      </c>
      <c r="J91">
        <v>0</v>
      </c>
      <c r="K91">
        <v>1507101.1523820646</v>
      </c>
      <c r="L91">
        <v>0</v>
      </c>
      <c r="M91">
        <v>0</v>
      </c>
      <c r="N91">
        <v>0</v>
      </c>
      <c r="O91">
        <v>2466809.8451226354</v>
      </c>
      <c r="P91">
        <v>2466809.8451226354</v>
      </c>
      <c r="Q91">
        <v>1507101.1523820646</v>
      </c>
      <c r="R91">
        <v>1.2309627808146464</v>
      </c>
      <c r="S91">
        <v>1.9830213268648205</v>
      </c>
      <c r="T91">
        <v>0.75205854605017419</v>
      </c>
      <c r="U91">
        <v>1.2309627808146462</v>
      </c>
      <c r="V91">
        <v>148008.59070735812</v>
      </c>
      <c r="W91">
        <v>238434.65985028198</v>
      </c>
      <c r="X91">
        <v>90426.06914292388</v>
      </c>
      <c r="Y91">
        <v>148008.59070735809</v>
      </c>
      <c r="Z91">
        <v>0</v>
      </c>
    </row>
    <row r="92" spans="1:26" x14ac:dyDescent="0.35">
      <c r="A92" t="s">
        <v>135</v>
      </c>
      <c r="B92" t="s">
        <v>40</v>
      </c>
      <c r="C92" t="s">
        <v>67</v>
      </c>
      <c r="D92">
        <v>1</v>
      </c>
      <c r="E92">
        <v>2030</v>
      </c>
      <c r="F92" t="s">
        <v>136</v>
      </c>
      <c r="G92">
        <v>15074833.175881069</v>
      </c>
      <c r="H92">
        <v>0</v>
      </c>
      <c r="I92">
        <v>0</v>
      </c>
      <c r="J92">
        <v>0</v>
      </c>
      <c r="K92">
        <v>7989661.5832169671</v>
      </c>
      <c r="L92">
        <v>7085171.5926641021</v>
      </c>
      <c r="M92">
        <v>0</v>
      </c>
      <c r="N92">
        <v>0</v>
      </c>
      <c r="O92">
        <v>0</v>
      </c>
      <c r="P92">
        <v>0</v>
      </c>
      <c r="Q92">
        <v>7989661.5832169671</v>
      </c>
      <c r="R92">
        <v>0</v>
      </c>
      <c r="S92">
        <v>3.4419462100498701</v>
      </c>
      <c r="T92">
        <v>3.4419462100498701</v>
      </c>
      <c r="U92">
        <v>0</v>
      </c>
      <c r="V92">
        <v>0</v>
      </c>
      <c r="W92">
        <v>399483.0791608484</v>
      </c>
      <c r="X92">
        <v>399483.0791608484</v>
      </c>
      <c r="Y92">
        <v>0</v>
      </c>
      <c r="Z92">
        <v>0</v>
      </c>
    </row>
    <row r="93" spans="1:26" x14ac:dyDescent="0.35">
      <c r="A93" t="s">
        <v>135</v>
      </c>
      <c r="B93" t="s">
        <v>30</v>
      </c>
      <c r="C93" t="s">
        <v>142</v>
      </c>
      <c r="D93">
        <v>0</v>
      </c>
      <c r="E93">
        <v>2030</v>
      </c>
      <c r="F93" t="s">
        <v>136</v>
      </c>
      <c r="G93">
        <v>1378013.0257817972</v>
      </c>
      <c r="H93">
        <v>0</v>
      </c>
      <c r="I93">
        <v>0</v>
      </c>
      <c r="J93">
        <v>121875.54404868034</v>
      </c>
      <c r="K93">
        <v>0</v>
      </c>
      <c r="L93">
        <v>0</v>
      </c>
      <c r="M93">
        <v>0</v>
      </c>
      <c r="N93">
        <v>0</v>
      </c>
      <c r="O93">
        <v>1256137.4817331168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</row>
    <row r="94" spans="1:26" x14ac:dyDescent="0.35">
      <c r="A94" t="s">
        <v>135</v>
      </c>
      <c r="B94" t="s">
        <v>34</v>
      </c>
      <c r="C94" t="s">
        <v>72</v>
      </c>
      <c r="D94">
        <v>1</v>
      </c>
      <c r="E94">
        <v>2030</v>
      </c>
      <c r="F94" t="s">
        <v>136</v>
      </c>
      <c r="G94">
        <v>84600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84600</v>
      </c>
      <c r="P94">
        <v>84600</v>
      </c>
      <c r="Q94">
        <v>0</v>
      </c>
      <c r="R94">
        <v>7.592850000000001E-2</v>
      </c>
      <c r="S94">
        <v>7.592850000000001E-2</v>
      </c>
      <c r="T94">
        <v>0</v>
      </c>
      <c r="U94">
        <v>7.592850000000001E-2</v>
      </c>
      <c r="V94">
        <v>12690</v>
      </c>
      <c r="W94">
        <v>12690</v>
      </c>
      <c r="X94">
        <v>0</v>
      </c>
      <c r="Y94">
        <v>12690</v>
      </c>
      <c r="Z94">
        <v>0</v>
      </c>
    </row>
    <row r="95" spans="1:26" x14ac:dyDescent="0.35">
      <c r="A95" t="s">
        <v>135</v>
      </c>
      <c r="B95" t="s">
        <v>77</v>
      </c>
      <c r="C95" t="s">
        <v>142</v>
      </c>
      <c r="D95">
        <v>1</v>
      </c>
      <c r="E95">
        <v>2030</v>
      </c>
      <c r="F95" t="s">
        <v>136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</row>
    <row r="96" spans="1:26" x14ac:dyDescent="0.35">
      <c r="A96" t="s">
        <v>135</v>
      </c>
      <c r="B96" t="s">
        <v>62</v>
      </c>
      <c r="C96" t="s">
        <v>74</v>
      </c>
      <c r="D96">
        <v>1</v>
      </c>
      <c r="E96">
        <v>2030</v>
      </c>
      <c r="F96" t="s">
        <v>136</v>
      </c>
      <c r="G96">
        <v>1264435.4439343661</v>
      </c>
      <c r="H96">
        <v>0</v>
      </c>
      <c r="I96">
        <v>0</v>
      </c>
      <c r="J96">
        <v>0</v>
      </c>
      <c r="K96">
        <v>0</v>
      </c>
      <c r="L96">
        <v>0</v>
      </c>
      <c r="M96">
        <v>1264435.4439343661</v>
      </c>
      <c r="N96">
        <v>0</v>
      </c>
      <c r="O96">
        <v>0</v>
      </c>
      <c r="P96">
        <v>0</v>
      </c>
      <c r="Q96">
        <v>1264435.4439343661</v>
      </c>
      <c r="R96">
        <v>0</v>
      </c>
      <c r="S96">
        <v>33.758550048985768</v>
      </c>
      <c r="T96">
        <v>0</v>
      </c>
      <c r="U96">
        <v>33.758550048985768</v>
      </c>
      <c r="V96">
        <v>0</v>
      </c>
      <c r="W96">
        <v>1036837.0640261802</v>
      </c>
      <c r="X96">
        <v>0</v>
      </c>
      <c r="Y96">
        <v>1036837.0640261802</v>
      </c>
      <c r="Z96">
        <v>0</v>
      </c>
    </row>
    <row r="97" spans="1:26" x14ac:dyDescent="0.35">
      <c r="A97" t="s">
        <v>135</v>
      </c>
      <c r="B97" t="s">
        <v>78</v>
      </c>
      <c r="C97" t="s">
        <v>142</v>
      </c>
      <c r="D97">
        <v>0</v>
      </c>
      <c r="E97">
        <v>2030</v>
      </c>
      <c r="F97" t="s">
        <v>136</v>
      </c>
      <c r="G97">
        <v>389334.36334971216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389334.36334971216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35">
      <c r="A98" t="s">
        <v>135</v>
      </c>
      <c r="B98" t="s">
        <v>37</v>
      </c>
      <c r="C98" t="s">
        <v>142</v>
      </c>
      <c r="D98">
        <v>0</v>
      </c>
      <c r="E98">
        <v>2050</v>
      </c>
      <c r="F98" t="s">
        <v>136</v>
      </c>
      <c r="G98">
        <v>208223.23899291924</v>
      </c>
      <c r="H98">
        <v>0</v>
      </c>
      <c r="I98">
        <v>0</v>
      </c>
      <c r="J98">
        <v>33849.968886444818</v>
      </c>
      <c r="K98">
        <v>0</v>
      </c>
      <c r="L98">
        <v>0</v>
      </c>
      <c r="M98">
        <v>0</v>
      </c>
      <c r="N98">
        <v>0</v>
      </c>
      <c r="O98">
        <v>174373.27010647443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</row>
    <row r="99" spans="1:26" x14ac:dyDescent="0.35">
      <c r="A99" t="s">
        <v>135</v>
      </c>
      <c r="B99" t="s">
        <v>32</v>
      </c>
      <c r="C99" t="s">
        <v>142</v>
      </c>
      <c r="D99">
        <v>0</v>
      </c>
      <c r="E99">
        <v>2050</v>
      </c>
      <c r="F99" t="s">
        <v>136</v>
      </c>
      <c r="G99">
        <v>280111.33244912018</v>
      </c>
      <c r="H99">
        <v>64498.475475191975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215612.8569739282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</row>
    <row r="100" spans="1:26" x14ac:dyDescent="0.35">
      <c r="A100" t="s">
        <v>135</v>
      </c>
      <c r="B100" t="s">
        <v>44</v>
      </c>
      <c r="C100" t="s">
        <v>66</v>
      </c>
      <c r="D100">
        <v>1</v>
      </c>
      <c r="E100">
        <v>2050</v>
      </c>
      <c r="F100" t="s">
        <v>136</v>
      </c>
      <c r="G100">
        <v>197484.13479984918</v>
      </c>
      <c r="H100">
        <v>0</v>
      </c>
      <c r="I100">
        <v>0</v>
      </c>
      <c r="J100">
        <v>0</v>
      </c>
      <c r="K100">
        <v>197484.23354298095</v>
      </c>
      <c r="L100">
        <v>0</v>
      </c>
      <c r="M100">
        <v>0</v>
      </c>
      <c r="N100">
        <v>0</v>
      </c>
      <c r="O100">
        <v>-9.8743131762603298E-2</v>
      </c>
      <c r="P100">
        <v>0</v>
      </c>
      <c r="Q100">
        <v>197484.23354298095</v>
      </c>
      <c r="R100">
        <v>0</v>
      </c>
      <c r="S100">
        <v>0.67281101009991739</v>
      </c>
      <c r="T100">
        <v>0.67281101009991739</v>
      </c>
      <c r="U100">
        <v>0</v>
      </c>
      <c r="V100">
        <v>0</v>
      </c>
      <c r="W100">
        <v>55295.585392034671</v>
      </c>
      <c r="X100">
        <v>55295.585392034671</v>
      </c>
      <c r="Y100">
        <v>0</v>
      </c>
      <c r="Z100">
        <v>1</v>
      </c>
    </row>
    <row r="101" spans="1:26" x14ac:dyDescent="0.35">
      <c r="A101" t="s">
        <v>135</v>
      </c>
      <c r="B101" t="s">
        <v>11</v>
      </c>
      <c r="C101" t="s">
        <v>142</v>
      </c>
      <c r="D101">
        <v>1</v>
      </c>
      <c r="E101">
        <v>2050</v>
      </c>
      <c r="F101" t="s">
        <v>136</v>
      </c>
      <c r="G101">
        <v>498159957.32203865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498159957.32203865</v>
      </c>
      <c r="N101">
        <v>0</v>
      </c>
      <c r="O101">
        <v>0</v>
      </c>
      <c r="P101">
        <v>0</v>
      </c>
      <c r="Q101">
        <v>498159957.32203865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</row>
    <row r="102" spans="1:26" x14ac:dyDescent="0.35">
      <c r="A102" t="s">
        <v>135</v>
      </c>
      <c r="B102" t="s">
        <v>63</v>
      </c>
      <c r="C102" t="s">
        <v>142</v>
      </c>
      <c r="D102">
        <v>0</v>
      </c>
      <c r="E102">
        <v>2050</v>
      </c>
      <c r="F102" t="s">
        <v>136</v>
      </c>
      <c r="G102">
        <v>19825143.262106888</v>
      </c>
      <c r="H102">
        <v>0</v>
      </c>
      <c r="I102">
        <v>0</v>
      </c>
      <c r="J102">
        <v>0</v>
      </c>
      <c r="K102">
        <v>0</v>
      </c>
      <c r="L102">
        <v>17222550.97014698</v>
      </c>
      <c r="M102">
        <v>0</v>
      </c>
      <c r="N102">
        <v>0</v>
      </c>
      <c r="O102">
        <v>2602592.2919599079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</row>
    <row r="103" spans="1:26" x14ac:dyDescent="0.35">
      <c r="A103" t="s">
        <v>135</v>
      </c>
      <c r="B103" t="s">
        <v>47</v>
      </c>
      <c r="C103" t="s">
        <v>66</v>
      </c>
      <c r="D103">
        <v>1</v>
      </c>
      <c r="E103">
        <v>2050</v>
      </c>
      <c r="F103" t="s">
        <v>136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</row>
    <row r="104" spans="1:26" x14ac:dyDescent="0.35">
      <c r="A104" t="s">
        <v>135</v>
      </c>
      <c r="B104" t="s">
        <v>46</v>
      </c>
      <c r="C104" t="s">
        <v>67</v>
      </c>
      <c r="D104">
        <v>1</v>
      </c>
      <c r="E104">
        <v>2050</v>
      </c>
      <c r="F104" t="s">
        <v>136</v>
      </c>
      <c r="G104">
        <v>2777977.7276885756</v>
      </c>
      <c r="H104">
        <v>0</v>
      </c>
      <c r="I104">
        <v>0</v>
      </c>
      <c r="J104">
        <v>0</v>
      </c>
      <c r="K104">
        <v>1388988.8638442878</v>
      </c>
      <c r="L104">
        <v>525831.49845533748</v>
      </c>
      <c r="M104">
        <v>0</v>
      </c>
      <c r="N104">
        <v>0</v>
      </c>
      <c r="O104">
        <v>863157.36538895033</v>
      </c>
      <c r="P104">
        <v>863157.36538895033</v>
      </c>
      <c r="Q104">
        <v>1388988.8638442878</v>
      </c>
      <c r="R104">
        <v>1.859240965047799</v>
      </c>
      <c r="S104">
        <v>4.8511229777683953</v>
      </c>
      <c r="T104">
        <v>2.9918820127205961</v>
      </c>
      <c r="U104">
        <v>1.8592409650477992</v>
      </c>
      <c r="V104">
        <v>258947.20961668508</v>
      </c>
      <c r="W104">
        <v>675643.8687699713</v>
      </c>
      <c r="X104">
        <v>416696.65915328631</v>
      </c>
      <c r="Y104">
        <v>258947.209616685</v>
      </c>
      <c r="Z104">
        <v>0</v>
      </c>
    </row>
    <row r="105" spans="1:26" x14ac:dyDescent="0.35">
      <c r="A105" t="s">
        <v>135</v>
      </c>
      <c r="B105" t="s">
        <v>56</v>
      </c>
      <c r="C105" t="s">
        <v>142</v>
      </c>
      <c r="D105">
        <v>0</v>
      </c>
      <c r="E105">
        <v>2050</v>
      </c>
      <c r="F105" t="s">
        <v>136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</row>
    <row r="106" spans="1:26" x14ac:dyDescent="0.35">
      <c r="A106" t="s">
        <v>135</v>
      </c>
      <c r="B106" t="s">
        <v>42</v>
      </c>
      <c r="C106" t="s">
        <v>67</v>
      </c>
      <c r="D106">
        <v>1</v>
      </c>
      <c r="E106">
        <v>2050</v>
      </c>
      <c r="F106" t="s">
        <v>136</v>
      </c>
      <c r="G106">
        <v>8615.5317224824212</v>
      </c>
      <c r="H106">
        <v>0</v>
      </c>
      <c r="I106">
        <v>0</v>
      </c>
      <c r="J106">
        <v>0</v>
      </c>
      <c r="K106">
        <v>4307.7658612412106</v>
      </c>
      <c r="L106">
        <v>4307.7658612412106</v>
      </c>
      <c r="M106">
        <v>0</v>
      </c>
      <c r="N106">
        <v>0</v>
      </c>
      <c r="O106">
        <v>0</v>
      </c>
      <c r="P106">
        <v>0</v>
      </c>
      <c r="Q106">
        <v>4307.7658612412106</v>
      </c>
      <c r="R106">
        <v>0</v>
      </c>
      <c r="S106">
        <v>2.025899206883129E-3</v>
      </c>
      <c r="T106">
        <v>2.025899206883129E-3</v>
      </c>
      <c r="U106">
        <v>0</v>
      </c>
      <c r="V106">
        <v>0</v>
      </c>
      <c r="W106">
        <v>271.38924925819629</v>
      </c>
      <c r="X106">
        <v>271.38924925819629</v>
      </c>
      <c r="Y106">
        <v>0</v>
      </c>
      <c r="Z106">
        <v>0</v>
      </c>
    </row>
    <row r="107" spans="1:26" x14ac:dyDescent="0.35">
      <c r="A107" t="s">
        <v>135</v>
      </c>
      <c r="B107" t="s">
        <v>36</v>
      </c>
      <c r="C107" t="s">
        <v>142</v>
      </c>
      <c r="D107">
        <v>0</v>
      </c>
      <c r="E107">
        <v>2050</v>
      </c>
      <c r="F107" t="s">
        <v>136</v>
      </c>
      <c r="G107">
        <v>173658.75124992887</v>
      </c>
      <c r="H107">
        <v>0</v>
      </c>
      <c r="I107">
        <v>0</v>
      </c>
      <c r="J107">
        <v>36670.799626981883</v>
      </c>
      <c r="K107">
        <v>0</v>
      </c>
      <c r="L107">
        <v>0</v>
      </c>
      <c r="M107">
        <v>0</v>
      </c>
      <c r="N107">
        <v>0</v>
      </c>
      <c r="O107">
        <v>136987.951622947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35">
      <c r="A108" t="s">
        <v>135</v>
      </c>
      <c r="B108" t="s">
        <v>68</v>
      </c>
      <c r="C108" t="s">
        <v>142</v>
      </c>
      <c r="D108">
        <v>0</v>
      </c>
      <c r="E108">
        <v>2050</v>
      </c>
      <c r="F108" t="s">
        <v>136</v>
      </c>
      <c r="G108">
        <v>957437.9326590331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957437.9326590331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</row>
    <row r="109" spans="1:26" x14ac:dyDescent="0.35">
      <c r="A109" t="s">
        <v>135</v>
      </c>
      <c r="B109" t="s">
        <v>38</v>
      </c>
      <c r="C109" t="s">
        <v>142</v>
      </c>
      <c r="D109">
        <v>0</v>
      </c>
      <c r="E109">
        <v>2050</v>
      </c>
      <c r="F109" t="s">
        <v>136</v>
      </c>
      <c r="G109">
        <v>28117.117854959241</v>
      </c>
      <c r="H109">
        <v>0</v>
      </c>
      <c r="I109">
        <v>0</v>
      </c>
      <c r="J109">
        <v>267978.92035102146</v>
      </c>
      <c r="K109">
        <v>0</v>
      </c>
      <c r="L109">
        <v>0</v>
      </c>
      <c r="M109">
        <v>0</v>
      </c>
      <c r="N109">
        <v>0</v>
      </c>
      <c r="O109">
        <v>-239861.80249606221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</row>
    <row r="110" spans="1:26" x14ac:dyDescent="0.35">
      <c r="A110" t="s">
        <v>135</v>
      </c>
      <c r="B110" t="s">
        <v>53</v>
      </c>
      <c r="C110" t="s">
        <v>53</v>
      </c>
      <c r="D110">
        <v>1</v>
      </c>
      <c r="E110">
        <v>2050</v>
      </c>
      <c r="F110" t="s">
        <v>136</v>
      </c>
      <c r="G110">
        <v>0</v>
      </c>
      <c r="H110">
        <v>0</v>
      </c>
      <c r="I110">
        <v>0</v>
      </c>
      <c r="J110">
        <v>0</v>
      </c>
      <c r="K110">
        <v>114193.60000000001</v>
      </c>
      <c r="L110">
        <v>0</v>
      </c>
      <c r="M110">
        <v>0</v>
      </c>
      <c r="N110">
        <v>0</v>
      </c>
      <c r="O110">
        <v>-114193.60000000001</v>
      </c>
      <c r="P110">
        <v>0</v>
      </c>
      <c r="Q110">
        <v>114193.60000000001</v>
      </c>
      <c r="R110">
        <v>0</v>
      </c>
      <c r="S110">
        <v>1.7355855896064003</v>
      </c>
      <c r="T110">
        <v>1.7355855896064003</v>
      </c>
      <c r="U110">
        <v>0</v>
      </c>
      <c r="V110">
        <v>0</v>
      </c>
      <c r="W110">
        <v>102774.24</v>
      </c>
      <c r="X110">
        <v>102774.24</v>
      </c>
      <c r="Y110">
        <v>0</v>
      </c>
      <c r="Z110">
        <v>1</v>
      </c>
    </row>
    <row r="111" spans="1:26" x14ac:dyDescent="0.35">
      <c r="A111" t="s">
        <v>135</v>
      </c>
      <c r="B111" t="s">
        <v>49</v>
      </c>
      <c r="C111" t="s">
        <v>69</v>
      </c>
      <c r="D111">
        <v>1</v>
      </c>
      <c r="E111">
        <v>2050</v>
      </c>
      <c r="F111" t="s">
        <v>136</v>
      </c>
      <c r="G111">
        <v>17187397.545226604</v>
      </c>
      <c r="H111">
        <v>12237689.909258299</v>
      </c>
      <c r="I111">
        <v>0</v>
      </c>
      <c r="J111">
        <v>0</v>
      </c>
      <c r="K111">
        <v>75243.769743329321</v>
      </c>
      <c r="L111">
        <v>0</v>
      </c>
      <c r="M111">
        <v>0</v>
      </c>
      <c r="N111">
        <v>0</v>
      </c>
      <c r="O111">
        <v>4874463.8662249763</v>
      </c>
      <c r="P111">
        <v>4874463.8662249763</v>
      </c>
      <c r="Q111">
        <v>75243.769743329321</v>
      </c>
      <c r="R111">
        <v>8.9684042058706783</v>
      </c>
      <c r="S111">
        <v>9.1068433367271862</v>
      </c>
      <c r="T111">
        <v>0.13843913085650805</v>
      </c>
      <c r="U111">
        <v>8.9684042058706783</v>
      </c>
      <c r="V111">
        <v>1364849.8825429934</v>
      </c>
      <c r="W111">
        <v>1385918.1380711256</v>
      </c>
      <c r="X111">
        <v>21068.255528132213</v>
      </c>
      <c r="Y111">
        <v>1364849.8825429934</v>
      </c>
      <c r="Z111">
        <v>0</v>
      </c>
    </row>
    <row r="112" spans="1:26" x14ac:dyDescent="0.35">
      <c r="A112" t="s">
        <v>135</v>
      </c>
      <c r="B112" t="s">
        <v>57</v>
      </c>
      <c r="C112" t="s">
        <v>142</v>
      </c>
      <c r="D112">
        <v>0</v>
      </c>
      <c r="E112">
        <v>2050</v>
      </c>
      <c r="F112" t="s">
        <v>136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</row>
    <row r="113" spans="1:26" x14ac:dyDescent="0.35">
      <c r="A113" t="s">
        <v>135</v>
      </c>
      <c r="B113" t="s">
        <v>28</v>
      </c>
      <c r="C113" t="s">
        <v>142</v>
      </c>
      <c r="D113">
        <v>0</v>
      </c>
      <c r="E113">
        <v>2050</v>
      </c>
      <c r="F113" t="s">
        <v>136</v>
      </c>
      <c r="G113">
        <v>198166.83757807463</v>
      </c>
      <c r="H113">
        <v>0</v>
      </c>
      <c r="I113">
        <v>0</v>
      </c>
      <c r="J113">
        <v>280672.65868343826</v>
      </c>
      <c r="K113">
        <v>0</v>
      </c>
      <c r="L113">
        <v>0</v>
      </c>
      <c r="M113">
        <v>0</v>
      </c>
      <c r="N113">
        <v>0</v>
      </c>
      <c r="O113">
        <v>-82505.821105363633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1</v>
      </c>
    </row>
    <row r="114" spans="1:26" x14ac:dyDescent="0.35">
      <c r="A114" t="s">
        <v>135</v>
      </c>
      <c r="B114" t="s">
        <v>48</v>
      </c>
      <c r="C114" t="s">
        <v>70</v>
      </c>
      <c r="D114">
        <v>1</v>
      </c>
      <c r="E114">
        <v>2050</v>
      </c>
      <c r="F114" t="s">
        <v>136</v>
      </c>
      <c r="G114">
        <v>2560492.8051294163</v>
      </c>
      <c r="H114">
        <v>773085.89354292606</v>
      </c>
      <c r="I114">
        <v>724013.50560011622</v>
      </c>
      <c r="J114">
        <v>0</v>
      </c>
      <c r="K114">
        <v>52709.156061702248</v>
      </c>
      <c r="L114">
        <v>0</v>
      </c>
      <c r="M114">
        <v>1010684.2499246718</v>
      </c>
      <c r="N114">
        <v>0</v>
      </c>
      <c r="O114">
        <v>0</v>
      </c>
      <c r="P114">
        <v>0</v>
      </c>
      <c r="Q114">
        <v>1063393.405986374</v>
      </c>
      <c r="R114">
        <v>0</v>
      </c>
      <c r="S114">
        <v>10.750133424874672</v>
      </c>
      <c r="T114">
        <v>0.30389674763998681</v>
      </c>
      <c r="U114">
        <v>10.446236677234685</v>
      </c>
      <c r="V114">
        <v>0</v>
      </c>
      <c r="W114">
        <v>903884.39508841792</v>
      </c>
      <c r="X114">
        <v>44802.782652446913</v>
      </c>
      <c r="Y114">
        <v>859081.61243597104</v>
      </c>
      <c r="Z114">
        <v>0</v>
      </c>
    </row>
    <row r="115" spans="1:26" x14ac:dyDescent="0.35">
      <c r="A115" t="s">
        <v>135</v>
      </c>
      <c r="B115" t="s">
        <v>52</v>
      </c>
      <c r="C115" t="s">
        <v>66</v>
      </c>
      <c r="D115">
        <v>1</v>
      </c>
      <c r="E115">
        <v>2050</v>
      </c>
      <c r="F115" t="s">
        <v>136</v>
      </c>
      <c r="G115">
        <v>524881.97503939818</v>
      </c>
      <c r="H115">
        <v>0</v>
      </c>
      <c r="I115">
        <v>0</v>
      </c>
      <c r="J115">
        <v>0</v>
      </c>
      <c r="K115">
        <v>41.656918132692169</v>
      </c>
      <c r="L115">
        <v>0</v>
      </c>
      <c r="M115">
        <v>524840.3181212655</v>
      </c>
      <c r="N115">
        <v>0</v>
      </c>
      <c r="O115">
        <v>0</v>
      </c>
      <c r="P115">
        <v>0</v>
      </c>
      <c r="Q115">
        <v>524881.97503939818</v>
      </c>
      <c r="R115">
        <v>0</v>
      </c>
      <c r="S115">
        <v>9.3696358336044021</v>
      </c>
      <c r="T115">
        <v>7.0736362973580603E-5</v>
      </c>
      <c r="U115">
        <v>9.3695650972414288</v>
      </c>
      <c r="V115">
        <v>0</v>
      </c>
      <c r="W115">
        <v>157464.59251181944</v>
      </c>
      <c r="X115">
        <v>12.49707543980765</v>
      </c>
      <c r="Y115">
        <v>157452.09543637963</v>
      </c>
      <c r="Z115">
        <v>0</v>
      </c>
    </row>
    <row r="116" spans="1:26" x14ac:dyDescent="0.35">
      <c r="A116" t="s">
        <v>135</v>
      </c>
      <c r="B116" t="s">
        <v>59</v>
      </c>
      <c r="C116" t="s">
        <v>142</v>
      </c>
      <c r="D116">
        <v>0</v>
      </c>
      <c r="E116">
        <v>2050</v>
      </c>
      <c r="F116" t="s">
        <v>136</v>
      </c>
      <c r="G116">
        <v>0</v>
      </c>
      <c r="H116">
        <v>4828427.5390456226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-4828427.5390456226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1</v>
      </c>
    </row>
    <row r="117" spans="1:26" x14ac:dyDescent="0.35">
      <c r="A117" t="s">
        <v>135</v>
      </c>
      <c r="B117" t="s">
        <v>45</v>
      </c>
      <c r="C117" t="s">
        <v>66</v>
      </c>
      <c r="D117">
        <v>1</v>
      </c>
      <c r="E117">
        <v>2050</v>
      </c>
      <c r="F117" t="s">
        <v>136</v>
      </c>
      <c r="G117">
        <v>519697.07047323068</v>
      </c>
      <c r="H117">
        <v>0</v>
      </c>
      <c r="I117">
        <v>0</v>
      </c>
      <c r="J117">
        <v>0</v>
      </c>
      <c r="K117">
        <v>519697.15308066551</v>
      </c>
      <c r="L117">
        <v>0</v>
      </c>
      <c r="M117">
        <v>0</v>
      </c>
      <c r="N117">
        <v>0</v>
      </c>
      <c r="O117">
        <v>-8.2607434829697013E-2</v>
      </c>
      <c r="P117">
        <v>0</v>
      </c>
      <c r="Q117">
        <v>519697.15308066551</v>
      </c>
      <c r="R117">
        <v>0</v>
      </c>
      <c r="S117">
        <v>1.9141280261891607</v>
      </c>
      <c r="T117">
        <v>1.9141280261891607</v>
      </c>
      <c r="U117">
        <v>0</v>
      </c>
      <c r="V117">
        <v>0</v>
      </c>
      <c r="W117">
        <v>218272.80429387951</v>
      </c>
      <c r="X117">
        <v>218272.80429387951</v>
      </c>
      <c r="Y117">
        <v>0</v>
      </c>
      <c r="Z117">
        <v>1</v>
      </c>
    </row>
    <row r="118" spans="1:26" x14ac:dyDescent="0.35">
      <c r="A118" t="s">
        <v>135</v>
      </c>
      <c r="B118" t="s">
        <v>71</v>
      </c>
      <c r="C118" t="s">
        <v>142</v>
      </c>
      <c r="D118">
        <v>0</v>
      </c>
      <c r="E118">
        <v>2050</v>
      </c>
      <c r="F118" t="s">
        <v>136</v>
      </c>
      <c r="G118">
        <v>830522.04311077786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830522.04311077786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</row>
    <row r="119" spans="1:26" x14ac:dyDescent="0.35">
      <c r="A119" t="s">
        <v>135</v>
      </c>
      <c r="B119" t="s">
        <v>29</v>
      </c>
      <c r="C119" t="s">
        <v>142</v>
      </c>
      <c r="D119">
        <v>0</v>
      </c>
      <c r="E119">
        <v>2050</v>
      </c>
      <c r="F119" t="s">
        <v>136</v>
      </c>
      <c r="G119">
        <v>2323694.0904921242</v>
      </c>
      <c r="H119">
        <v>0</v>
      </c>
      <c r="I119">
        <v>0</v>
      </c>
      <c r="J119">
        <v>128347.79869443661</v>
      </c>
      <c r="K119">
        <v>0</v>
      </c>
      <c r="L119">
        <v>0</v>
      </c>
      <c r="M119">
        <v>0</v>
      </c>
      <c r="N119">
        <v>0</v>
      </c>
      <c r="O119">
        <v>2195346.2917976878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</row>
    <row r="120" spans="1:26" x14ac:dyDescent="0.35">
      <c r="A120" t="s">
        <v>135</v>
      </c>
      <c r="B120" t="s">
        <v>27</v>
      </c>
      <c r="C120" t="s">
        <v>70</v>
      </c>
      <c r="D120">
        <v>1</v>
      </c>
      <c r="E120">
        <v>2050</v>
      </c>
      <c r="F120" t="s">
        <v>136</v>
      </c>
      <c r="G120">
        <v>7470858.8846565643</v>
      </c>
      <c r="H120">
        <v>5879215.2019956233</v>
      </c>
      <c r="I120">
        <v>0</v>
      </c>
      <c r="J120">
        <v>307470.55071854044</v>
      </c>
      <c r="K120">
        <v>2832.9524091506291</v>
      </c>
      <c r="L120">
        <v>0</v>
      </c>
      <c r="M120">
        <v>0</v>
      </c>
      <c r="N120">
        <v>0</v>
      </c>
      <c r="O120">
        <v>1281340.1795332497</v>
      </c>
      <c r="P120">
        <v>1281340.1795332497</v>
      </c>
      <c r="Q120">
        <v>2832.9524091506291</v>
      </c>
      <c r="R120">
        <v>4.3884107272762467</v>
      </c>
      <c r="S120">
        <v>4.3981131926642503</v>
      </c>
      <c r="T120">
        <v>9.7024653880036262E-3</v>
      </c>
      <c r="U120">
        <v>4.3884107272762467</v>
      </c>
      <c r="V120">
        <v>397215.45565530739</v>
      </c>
      <c r="W120">
        <v>398093.67090214405</v>
      </c>
      <c r="X120">
        <v>878.21524683669497</v>
      </c>
      <c r="Y120">
        <v>397215.45565530733</v>
      </c>
      <c r="Z120">
        <v>0</v>
      </c>
    </row>
    <row r="121" spans="1:26" x14ac:dyDescent="0.35">
      <c r="A121" t="s">
        <v>135</v>
      </c>
      <c r="B121" t="s">
        <v>64</v>
      </c>
      <c r="C121" t="s">
        <v>142</v>
      </c>
      <c r="D121">
        <v>0</v>
      </c>
      <c r="E121">
        <v>2050</v>
      </c>
      <c r="F121" t="s">
        <v>136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549824.31220967998</v>
      </c>
      <c r="M121">
        <v>0</v>
      </c>
      <c r="N121">
        <v>0</v>
      </c>
      <c r="O121">
        <v>-549824.31220967998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1</v>
      </c>
    </row>
    <row r="122" spans="1:26" x14ac:dyDescent="0.35">
      <c r="A122" t="s">
        <v>135</v>
      </c>
      <c r="B122" t="s">
        <v>41</v>
      </c>
      <c r="C122" t="s">
        <v>67</v>
      </c>
      <c r="D122">
        <v>1</v>
      </c>
      <c r="E122">
        <v>2050</v>
      </c>
      <c r="F122" t="s">
        <v>136</v>
      </c>
      <c r="G122">
        <v>12735406.502549823</v>
      </c>
      <c r="H122">
        <v>0</v>
      </c>
      <c r="I122">
        <v>0</v>
      </c>
      <c r="J122">
        <v>0</v>
      </c>
      <c r="K122">
        <v>9678908.9419378657</v>
      </c>
      <c r="L122">
        <v>3056497.5606119577</v>
      </c>
      <c r="M122">
        <v>0</v>
      </c>
      <c r="N122">
        <v>0</v>
      </c>
      <c r="O122">
        <v>0</v>
      </c>
      <c r="P122">
        <v>0</v>
      </c>
      <c r="Q122">
        <v>9678908.9419378657</v>
      </c>
      <c r="R122">
        <v>0</v>
      </c>
      <c r="S122">
        <v>4.8993669173195284</v>
      </c>
      <c r="T122">
        <v>4.8993669173195284</v>
      </c>
      <c r="U122">
        <v>0</v>
      </c>
      <c r="V122">
        <v>0</v>
      </c>
      <c r="W122">
        <v>735597.07958727772</v>
      </c>
      <c r="X122">
        <v>735597.07958727772</v>
      </c>
      <c r="Y122">
        <v>0</v>
      </c>
      <c r="Z122">
        <v>0</v>
      </c>
    </row>
    <row r="123" spans="1:26" x14ac:dyDescent="0.35">
      <c r="A123" t="s">
        <v>135</v>
      </c>
      <c r="B123" t="s">
        <v>55</v>
      </c>
      <c r="C123" t="s">
        <v>142</v>
      </c>
      <c r="D123">
        <v>0</v>
      </c>
      <c r="E123">
        <v>2050</v>
      </c>
      <c r="F123" t="s">
        <v>136</v>
      </c>
      <c r="G123">
        <v>1590883.4700780637</v>
      </c>
      <c r="H123">
        <v>1515714.1736670113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75169.296411052346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35">
      <c r="A124" t="s">
        <v>135</v>
      </c>
      <c r="B124" t="s">
        <v>50</v>
      </c>
      <c r="C124" t="s">
        <v>69</v>
      </c>
      <c r="D124">
        <v>1</v>
      </c>
      <c r="E124">
        <v>2050</v>
      </c>
      <c r="F124" t="s">
        <v>136</v>
      </c>
      <c r="G124">
        <v>8373936.9345243433</v>
      </c>
      <c r="H124">
        <v>5657053.7864699624</v>
      </c>
      <c r="I124">
        <v>0</v>
      </c>
      <c r="J124">
        <v>0</v>
      </c>
      <c r="K124">
        <v>314661.48085110582</v>
      </c>
      <c r="L124">
        <v>0</v>
      </c>
      <c r="M124">
        <v>0</v>
      </c>
      <c r="N124">
        <v>0</v>
      </c>
      <c r="O124">
        <v>2402221.6672032755</v>
      </c>
      <c r="P124">
        <v>2101392.556871023</v>
      </c>
      <c r="Q124">
        <v>314661.48085110582</v>
      </c>
      <c r="R124">
        <v>7.5439992791669734</v>
      </c>
      <c r="S124">
        <v>8.6736339954224437</v>
      </c>
      <c r="T124">
        <v>1.1296347162554701</v>
      </c>
      <c r="U124">
        <v>7.5439992791669734</v>
      </c>
      <c r="V124">
        <v>630417.76706130686</v>
      </c>
      <c r="W124">
        <v>724816.21131663863</v>
      </c>
      <c r="X124">
        <v>94398.444255331749</v>
      </c>
      <c r="Y124">
        <v>630417.76706130686</v>
      </c>
      <c r="Z124">
        <v>0</v>
      </c>
    </row>
    <row r="125" spans="1:26" x14ac:dyDescent="0.35">
      <c r="A125" t="s">
        <v>135</v>
      </c>
      <c r="B125" t="s">
        <v>35</v>
      </c>
      <c r="C125" t="s">
        <v>142</v>
      </c>
      <c r="D125">
        <v>0</v>
      </c>
      <c r="E125">
        <v>2050</v>
      </c>
      <c r="F125" t="s">
        <v>136</v>
      </c>
      <c r="G125">
        <v>3069579.4456842686</v>
      </c>
      <c r="H125">
        <v>0</v>
      </c>
      <c r="I125">
        <v>0</v>
      </c>
      <c r="J125">
        <v>490824.54885344987</v>
      </c>
      <c r="K125">
        <v>0</v>
      </c>
      <c r="L125">
        <v>0</v>
      </c>
      <c r="M125">
        <v>0</v>
      </c>
      <c r="N125">
        <v>0</v>
      </c>
      <c r="O125">
        <v>2578754.8968308186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</row>
    <row r="126" spans="1:26" x14ac:dyDescent="0.35">
      <c r="A126" t="s">
        <v>135</v>
      </c>
      <c r="B126" t="s">
        <v>33</v>
      </c>
      <c r="C126" t="s">
        <v>72</v>
      </c>
      <c r="D126">
        <v>1</v>
      </c>
      <c r="E126">
        <v>2050</v>
      </c>
      <c r="F126" t="s">
        <v>136</v>
      </c>
      <c r="G126">
        <v>209595.14629167612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209595.14629167612</v>
      </c>
      <c r="P126">
        <v>209595.14629167612</v>
      </c>
      <c r="Q126">
        <v>0</v>
      </c>
      <c r="R126">
        <v>0.18811164379677933</v>
      </c>
      <c r="S126">
        <v>0.18811164379677933</v>
      </c>
      <c r="T126">
        <v>0</v>
      </c>
      <c r="U126">
        <v>0.18811164379677933</v>
      </c>
      <c r="V126">
        <v>31439.271943751417</v>
      </c>
      <c r="W126">
        <v>31439.271943751417</v>
      </c>
      <c r="X126">
        <v>0</v>
      </c>
      <c r="Y126">
        <v>31439.271943751417</v>
      </c>
      <c r="Z126">
        <v>0</v>
      </c>
    </row>
    <row r="127" spans="1:26" x14ac:dyDescent="0.35">
      <c r="A127" t="s">
        <v>135</v>
      </c>
      <c r="B127" t="s">
        <v>31</v>
      </c>
      <c r="C127" t="s">
        <v>142</v>
      </c>
      <c r="D127">
        <v>0</v>
      </c>
      <c r="E127">
        <v>2050</v>
      </c>
      <c r="F127" t="s">
        <v>136</v>
      </c>
      <c r="G127">
        <v>102788.11573768182</v>
      </c>
      <c r="H127">
        <v>0</v>
      </c>
      <c r="I127">
        <v>0</v>
      </c>
      <c r="J127">
        <v>62368.567673274578</v>
      </c>
      <c r="K127">
        <v>0</v>
      </c>
      <c r="L127">
        <v>0</v>
      </c>
      <c r="M127">
        <v>0</v>
      </c>
      <c r="N127">
        <v>0</v>
      </c>
      <c r="O127">
        <v>40419.548064407238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1</v>
      </c>
    </row>
    <row r="128" spans="1:26" x14ac:dyDescent="0.35">
      <c r="A128" t="s">
        <v>135</v>
      </c>
      <c r="B128" t="s">
        <v>73</v>
      </c>
      <c r="C128" t="s">
        <v>142</v>
      </c>
      <c r="D128">
        <v>0</v>
      </c>
      <c r="E128">
        <v>2050</v>
      </c>
      <c r="F128" t="s">
        <v>136</v>
      </c>
      <c r="G128">
        <v>1745209.0344552125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1745209.0344552125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</row>
    <row r="129" spans="1:26" x14ac:dyDescent="0.35">
      <c r="A129" t="s">
        <v>135</v>
      </c>
      <c r="B129" t="s">
        <v>61</v>
      </c>
      <c r="C129" t="s">
        <v>74</v>
      </c>
      <c r="D129">
        <v>1</v>
      </c>
      <c r="E129">
        <v>2050</v>
      </c>
      <c r="F129" t="s">
        <v>136</v>
      </c>
      <c r="G129">
        <v>183249.6836740704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183249.6836740704</v>
      </c>
      <c r="N129">
        <v>0</v>
      </c>
      <c r="O129">
        <v>0</v>
      </c>
      <c r="P129">
        <v>0</v>
      </c>
      <c r="Q129">
        <v>183249.6836740704</v>
      </c>
      <c r="R129">
        <v>0</v>
      </c>
      <c r="S129">
        <v>3.3717941796028947</v>
      </c>
      <c r="T129">
        <v>0</v>
      </c>
      <c r="U129">
        <v>3.3717941796028947</v>
      </c>
      <c r="V129">
        <v>0</v>
      </c>
      <c r="W129">
        <v>76048.618724739223</v>
      </c>
      <c r="X129">
        <v>0</v>
      </c>
      <c r="Y129">
        <v>76048.618724739223</v>
      </c>
      <c r="Z129">
        <v>0</v>
      </c>
    </row>
    <row r="130" spans="1:26" x14ac:dyDescent="0.35">
      <c r="A130" t="s">
        <v>135</v>
      </c>
      <c r="B130" t="s">
        <v>122</v>
      </c>
      <c r="C130" t="s">
        <v>124</v>
      </c>
      <c r="D130">
        <v>1</v>
      </c>
      <c r="E130">
        <v>2050</v>
      </c>
      <c r="F130" t="s">
        <v>136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</row>
    <row r="131" spans="1:26" x14ac:dyDescent="0.35">
      <c r="A131" t="s">
        <v>135</v>
      </c>
      <c r="B131" t="s">
        <v>123</v>
      </c>
      <c r="C131" t="s">
        <v>124</v>
      </c>
      <c r="D131">
        <v>1</v>
      </c>
      <c r="E131">
        <v>2050</v>
      </c>
      <c r="F131" t="s">
        <v>136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</row>
    <row r="132" spans="1:26" x14ac:dyDescent="0.35">
      <c r="A132" t="s">
        <v>135</v>
      </c>
      <c r="B132" t="s">
        <v>75</v>
      </c>
      <c r="C132" t="s">
        <v>142</v>
      </c>
      <c r="D132">
        <v>0</v>
      </c>
      <c r="E132">
        <v>2050</v>
      </c>
      <c r="F132" t="s">
        <v>136</v>
      </c>
      <c r="G132">
        <v>4779961.9648844432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4779961.9648844432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</row>
    <row r="133" spans="1:26" x14ac:dyDescent="0.35">
      <c r="A133" t="s">
        <v>135</v>
      </c>
      <c r="B133" t="s">
        <v>65</v>
      </c>
      <c r="C133" t="s">
        <v>142</v>
      </c>
      <c r="D133">
        <v>0</v>
      </c>
      <c r="E133">
        <v>2050</v>
      </c>
      <c r="F133" t="s">
        <v>136</v>
      </c>
      <c r="G133">
        <v>526296.50250669091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526296.50250669091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</row>
    <row r="134" spans="1:26" x14ac:dyDescent="0.35">
      <c r="A134" t="s">
        <v>135</v>
      </c>
      <c r="B134" t="s">
        <v>54</v>
      </c>
      <c r="C134" t="s">
        <v>142</v>
      </c>
      <c r="D134">
        <v>0</v>
      </c>
      <c r="E134">
        <v>2050</v>
      </c>
      <c r="F134" t="s">
        <v>136</v>
      </c>
      <c r="G134">
        <v>263148.25125334546</v>
      </c>
      <c r="H134">
        <v>214099.10609126225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49049.145162083209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</row>
    <row r="135" spans="1:26" x14ac:dyDescent="0.35">
      <c r="A135" t="s">
        <v>135</v>
      </c>
      <c r="B135" t="s">
        <v>60</v>
      </c>
      <c r="C135" t="s">
        <v>60</v>
      </c>
      <c r="D135">
        <v>1</v>
      </c>
      <c r="E135">
        <v>2050</v>
      </c>
      <c r="F135" t="s">
        <v>136</v>
      </c>
      <c r="G135">
        <v>168414.8808021411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168414.8808021411</v>
      </c>
      <c r="N135">
        <v>0</v>
      </c>
      <c r="O135">
        <v>0</v>
      </c>
      <c r="P135">
        <v>0</v>
      </c>
      <c r="Q135">
        <v>168414.8808021411</v>
      </c>
      <c r="R135">
        <v>0</v>
      </c>
      <c r="S135">
        <v>5.8945208280749375</v>
      </c>
      <c r="T135">
        <v>0</v>
      </c>
      <c r="U135">
        <v>5.8945208280749375</v>
      </c>
      <c r="V135">
        <v>0</v>
      </c>
      <c r="W135">
        <v>0</v>
      </c>
      <c r="X135">
        <v>0</v>
      </c>
      <c r="Y135">
        <v>0</v>
      </c>
      <c r="Z135">
        <v>0</v>
      </c>
    </row>
    <row r="136" spans="1:26" x14ac:dyDescent="0.35">
      <c r="A136" t="s">
        <v>135</v>
      </c>
      <c r="B136" t="s">
        <v>51</v>
      </c>
      <c r="C136" t="s">
        <v>69</v>
      </c>
      <c r="D136">
        <v>1</v>
      </c>
      <c r="E136">
        <v>2050</v>
      </c>
      <c r="F136" t="s">
        <v>136</v>
      </c>
      <c r="G136">
        <v>410082.28428580571</v>
      </c>
      <c r="H136">
        <v>841167.61765562883</v>
      </c>
      <c r="I136">
        <v>0</v>
      </c>
      <c r="J136">
        <v>0</v>
      </c>
      <c r="K136">
        <v>4092.8191064506923</v>
      </c>
      <c r="L136">
        <v>0</v>
      </c>
      <c r="M136">
        <v>0</v>
      </c>
      <c r="N136">
        <v>0</v>
      </c>
      <c r="O136">
        <v>-435178.15247627377</v>
      </c>
      <c r="P136">
        <v>0</v>
      </c>
      <c r="Q136">
        <v>4092.8191064506923</v>
      </c>
      <c r="R136">
        <v>0</v>
      </c>
      <c r="S136">
        <v>1.1108074767671438E-2</v>
      </c>
      <c r="T136">
        <v>1.1108074767671438E-2</v>
      </c>
      <c r="U136">
        <v>0</v>
      </c>
      <c r="V136">
        <v>0</v>
      </c>
      <c r="W136">
        <v>818.56382129013855</v>
      </c>
      <c r="X136">
        <v>818.56382129013855</v>
      </c>
      <c r="Y136">
        <v>0</v>
      </c>
      <c r="Z136">
        <v>0</v>
      </c>
    </row>
    <row r="137" spans="1:26" x14ac:dyDescent="0.35">
      <c r="A137" t="s">
        <v>135</v>
      </c>
      <c r="B137" t="s">
        <v>76</v>
      </c>
      <c r="C137" t="s">
        <v>142</v>
      </c>
      <c r="D137">
        <v>0</v>
      </c>
      <c r="E137">
        <v>2050</v>
      </c>
      <c r="F137" t="s">
        <v>136</v>
      </c>
      <c r="G137">
        <v>185567.16171821824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185567.16171821824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</row>
    <row r="138" spans="1:26" x14ac:dyDescent="0.35">
      <c r="A138" t="s">
        <v>135</v>
      </c>
      <c r="B138" t="s">
        <v>58</v>
      </c>
      <c r="C138" t="s">
        <v>142</v>
      </c>
      <c r="D138">
        <v>0</v>
      </c>
      <c r="E138">
        <v>2050</v>
      </c>
      <c r="F138" t="s">
        <v>136</v>
      </c>
      <c r="G138">
        <v>126100.24826746272</v>
      </c>
      <c r="H138">
        <v>39415.735012617326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86684.513254845398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</row>
    <row r="139" spans="1:26" x14ac:dyDescent="0.35">
      <c r="A139" t="s">
        <v>135</v>
      </c>
      <c r="B139" t="s">
        <v>43</v>
      </c>
      <c r="C139" t="s">
        <v>66</v>
      </c>
      <c r="D139">
        <v>1</v>
      </c>
      <c r="E139">
        <v>2050</v>
      </c>
      <c r="F139" t="s">
        <v>136</v>
      </c>
      <c r="G139">
        <v>4121832.5977837904</v>
      </c>
      <c r="H139">
        <v>0</v>
      </c>
      <c r="I139">
        <v>0</v>
      </c>
      <c r="J139">
        <v>0</v>
      </c>
      <c r="K139">
        <v>1563200.2483061554</v>
      </c>
      <c r="L139">
        <v>0</v>
      </c>
      <c r="M139">
        <v>0</v>
      </c>
      <c r="N139">
        <v>0</v>
      </c>
      <c r="O139">
        <v>2558632.3494776348</v>
      </c>
      <c r="P139">
        <v>2558632.3494776348</v>
      </c>
      <c r="Q139">
        <v>1563200.2483061554</v>
      </c>
      <c r="R139">
        <v>1.2767831287128346</v>
      </c>
      <c r="S139">
        <v>2.0568356846200895</v>
      </c>
      <c r="T139">
        <v>0.78005255590725475</v>
      </c>
      <c r="U139">
        <v>1.2767831287128346</v>
      </c>
      <c r="V139">
        <v>153517.94096865808</v>
      </c>
      <c r="W139">
        <v>247309.9558670274</v>
      </c>
      <c r="X139">
        <v>93792.014898369322</v>
      </c>
      <c r="Y139">
        <v>153517.94096865808</v>
      </c>
      <c r="Z139">
        <v>0</v>
      </c>
    </row>
    <row r="140" spans="1:26" x14ac:dyDescent="0.35">
      <c r="A140" t="s">
        <v>135</v>
      </c>
      <c r="B140" t="s">
        <v>40</v>
      </c>
      <c r="C140" t="s">
        <v>67</v>
      </c>
      <c r="D140">
        <v>1</v>
      </c>
      <c r="E140">
        <v>2050</v>
      </c>
      <c r="F140" t="s">
        <v>136</v>
      </c>
      <c r="G140">
        <v>14432291.767579561</v>
      </c>
      <c r="H140">
        <v>0</v>
      </c>
      <c r="I140">
        <v>0</v>
      </c>
      <c r="J140">
        <v>0</v>
      </c>
      <c r="K140">
        <v>7649114.6368171675</v>
      </c>
      <c r="L140">
        <v>6783177.1307623936</v>
      </c>
      <c r="M140">
        <v>0</v>
      </c>
      <c r="N140">
        <v>0</v>
      </c>
      <c r="O140">
        <v>0</v>
      </c>
      <c r="P140">
        <v>0</v>
      </c>
      <c r="Q140">
        <v>7649114.6368171675</v>
      </c>
      <c r="R140">
        <v>0</v>
      </c>
      <c r="S140">
        <v>3.2952385855408362</v>
      </c>
      <c r="T140">
        <v>3.2952385855408362</v>
      </c>
      <c r="U140">
        <v>0</v>
      </c>
      <c r="V140">
        <v>0</v>
      </c>
      <c r="W140">
        <v>382455.73184085841</v>
      </c>
      <c r="X140">
        <v>382455.73184085841</v>
      </c>
      <c r="Y140">
        <v>0</v>
      </c>
      <c r="Z140">
        <v>0</v>
      </c>
    </row>
    <row r="141" spans="1:26" x14ac:dyDescent="0.35">
      <c r="A141" t="s">
        <v>135</v>
      </c>
      <c r="B141" t="s">
        <v>30</v>
      </c>
      <c r="C141" t="s">
        <v>142</v>
      </c>
      <c r="D141">
        <v>0</v>
      </c>
      <c r="E141">
        <v>2050</v>
      </c>
      <c r="F141" t="s">
        <v>136</v>
      </c>
      <c r="G141">
        <v>1340150.8748835563</v>
      </c>
      <c r="H141">
        <v>0</v>
      </c>
      <c r="I141">
        <v>0</v>
      </c>
      <c r="J141">
        <v>126627.09194270898</v>
      </c>
      <c r="K141">
        <v>0</v>
      </c>
      <c r="L141">
        <v>0</v>
      </c>
      <c r="M141">
        <v>0</v>
      </c>
      <c r="N141">
        <v>0</v>
      </c>
      <c r="O141">
        <v>1213523.7829408473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</row>
    <row r="142" spans="1:26" x14ac:dyDescent="0.35">
      <c r="A142" t="s">
        <v>135</v>
      </c>
      <c r="B142" t="s">
        <v>34</v>
      </c>
      <c r="C142" t="s">
        <v>72</v>
      </c>
      <c r="D142">
        <v>1</v>
      </c>
      <c r="E142">
        <v>2050</v>
      </c>
      <c r="F142" t="s">
        <v>136</v>
      </c>
      <c r="G142">
        <v>84600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84600</v>
      </c>
      <c r="P142">
        <v>84600</v>
      </c>
      <c r="Q142">
        <v>0</v>
      </c>
      <c r="R142">
        <v>7.592850000000001E-2</v>
      </c>
      <c r="S142">
        <v>7.592850000000001E-2</v>
      </c>
      <c r="T142">
        <v>0</v>
      </c>
      <c r="U142">
        <v>7.592850000000001E-2</v>
      </c>
      <c r="V142">
        <v>12690</v>
      </c>
      <c r="W142">
        <v>12690</v>
      </c>
      <c r="X142">
        <v>0</v>
      </c>
      <c r="Y142">
        <v>12690</v>
      </c>
      <c r="Z142">
        <v>0</v>
      </c>
    </row>
    <row r="143" spans="1:26" x14ac:dyDescent="0.35">
      <c r="A143" t="s">
        <v>135</v>
      </c>
      <c r="B143" t="s">
        <v>77</v>
      </c>
      <c r="C143" t="s">
        <v>142</v>
      </c>
      <c r="D143">
        <v>1</v>
      </c>
      <c r="E143">
        <v>2050</v>
      </c>
      <c r="F143" t="s">
        <v>136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</row>
    <row r="144" spans="1:26" x14ac:dyDescent="0.35">
      <c r="A144" t="s">
        <v>135</v>
      </c>
      <c r="B144" t="s">
        <v>62</v>
      </c>
      <c r="C144" t="s">
        <v>74</v>
      </c>
      <c r="D144">
        <v>1</v>
      </c>
      <c r="E144">
        <v>2050</v>
      </c>
      <c r="F144" t="s">
        <v>136</v>
      </c>
      <c r="G144">
        <v>1232129.8582954018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1232129.8582954018</v>
      </c>
      <c r="N144">
        <v>0</v>
      </c>
      <c r="O144">
        <v>0</v>
      </c>
      <c r="P144">
        <v>0</v>
      </c>
      <c r="Q144">
        <v>1232129.8582954018</v>
      </c>
      <c r="R144">
        <v>0</v>
      </c>
      <c r="S144">
        <v>32.896038850896176</v>
      </c>
      <c r="T144">
        <v>0</v>
      </c>
      <c r="U144">
        <v>32.896038850896176</v>
      </c>
      <c r="V144">
        <v>0</v>
      </c>
      <c r="W144">
        <v>1010346.4838022294</v>
      </c>
      <c r="X144">
        <v>0</v>
      </c>
      <c r="Y144">
        <v>1010346.4838022294</v>
      </c>
      <c r="Z144">
        <v>0</v>
      </c>
    </row>
    <row r="145" spans="1:26" x14ac:dyDescent="0.35">
      <c r="A145" t="s">
        <v>135</v>
      </c>
      <c r="B145" t="s">
        <v>78</v>
      </c>
      <c r="C145" t="s">
        <v>142</v>
      </c>
      <c r="D145">
        <v>0</v>
      </c>
      <c r="E145">
        <v>2050</v>
      </c>
      <c r="F145" t="s">
        <v>136</v>
      </c>
      <c r="G145">
        <v>380352.76102781744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380352.76102781744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</row>
    <row r="146" spans="1:26" x14ac:dyDescent="0.35">
      <c r="A146" t="s">
        <v>135</v>
      </c>
      <c r="B146" t="s">
        <v>37</v>
      </c>
      <c r="D146">
        <v>0</v>
      </c>
      <c r="E146">
        <v>2019</v>
      </c>
      <c r="F146" t="s">
        <v>138</v>
      </c>
      <c r="G146">
        <v>18450.007031483605</v>
      </c>
      <c r="H146">
        <v>0</v>
      </c>
      <c r="I146">
        <v>0</v>
      </c>
      <c r="J146">
        <v>26880.542267330831</v>
      </c>
      <c r="K146">
        <v>0</v>
      </c>
      <c r="L146">
        <v>0</v>
      </c>
      <c r="M146">
        <v>0</v>
      </c>
      <c r="N146">
        <v>0</v>
      </c>
      <c r="O146">
        <v>-8430.5352358472264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</row>
    <row r="147" spans="1:26" x14ac:dyDescent="0.35">
      <c r="A147" t="s">
        <v>135</v>
      </c>
      <c r="B147" t="s">
        <v>32</v>
      </c>
      <c r="D147">
        <v>0</v>
      </c>
      <c r="E147">
        <v>2019</v>
      </c>
      <c r="F147" t="s">
        <v>138</v>
      </c>
      <c r="G147">
        <v>26972.495538657848</v>
      </c>
      <c r="H147">
        <v>7916.616753740097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19055.87878491775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</row>
    <row r="148" spans="1:26" x14ac:dyDescent="0.35">
      <c r="A148" t="s">
        <v>135</v>
      </c>
      <c r="B148" t="s">
        <v>44</v>
      </c>
      <c r="C148" t="s">
        <v>66</v>
      </c>
      <c r="D148">
        <v>1</v>
      </c>
      <c r="E148">
        <v>2019</v>
      </c>
      <c r="F148" t="s">
        <v>138</v>
      </c>
      <c r="G148">
        <v>165083.0224523381</v>
      </c>
      <c r="H148">
        <v>0</v>
      </c>
      <c r="I148">
        <v>0</v>
      </c>
      <c r="J148">
        <v>0</v>
      </c>
      <c r="K148">
        <v>335590.35573220561</v>
      </c>
      <c r="L148">
        <v>0</v>
      </c>
      <c r="M148">
        <v>0</v>
      </c>
      <c r="N148">
        <v>0</v>
      </c>
      <c r="O148">
        <v>-170507.33327986751</v>
      </c>
      <c r="P148">
        <v>0</v>
      </c>
      <c r="Q148">
        <v>335590.35573220561</v>
      </c>
      <c r="R148">
        <v>0</v>
      </c>
      <c r="S148">
        <v>1.1433261388476088</v>
      </c>
      <c r="T148">
        <v>1.1433261388476088</v>
      </c>
      <c r="U148">
        <v>0</v>
      </c>
      <c r="V148">
        <v>0</v>
      </c>
      <c r="W148">
        <v>93965.299605017586</v>
      </c>
      <c r="X148">
        <v>93965.299605017586</v>
      </c>
      <c r="Y148">
        <v>0</v>
      </c>
      <c r="Z148">
        <v>1</v>
      </c>
    </row>
    <row r="149" spans="1:26" x14ac:dyDescent="0.35">
      <c r="A149" t="s">
        <v>135</v>
      </c>
      <c r="B149" t="s">
        <v>11</v>
      </c>
      <c r="D149">
        <v>1</v>
      </c>
      <c r="E149">
        <v>2019</v>
      </c>
      <c r="F149" t="s">
        <v>138</v>
      </c>
      <c r="G149">
        <v>110817068.59908372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110817068.59908372</v>
      </c>
      <c r="N149">
        <v>0</v>
      </c>
      <c r="O149">
        <v>0</v>
      </c>
      <c r="P149">
        <v>0</v>
      </c>
      <c r="Q149">
        <v>110817068.59908372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</row>
    <row r="150" spans="1:26" x14ac:dyDescent="0.35">
      <c r="A150" t="s">
        <v>135</v>
      </c>
      <c r="B150" t="s">
        <v>63</v>
      </c>
      <c r="D150">
        <v>0</v>
      </c>
      <c r="E150">
        <v>2019</v>
      </c>
      <c r="F150" t="s">
        <v>138</v>
      </c>
      <c r="G150">
        <v>2463073.3914116896</v>
      </c>
      <c r="H150">
        <v>0</v>
      </c>
      <c r="I150">
        <v>0</v>
      </c>
      <c r="J150">
        <v>0</v>
      </c>
      <c r="K150">
        <v>0</v>
      </c>
      <c r="L150">
        <v>1801862.1200388186</v>
      </c>
      <c r="M150">
        <v>0</v>
      </c>
      <c r="N150">
        <v>0</v>
      </c>
      <c r="O150">
        <v>661211.27137287101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</row>
    <row r="151" spans="1:26" x14ac:dyDescent="0.35">
      <c r="A151" t="s">
        <v>135</v>
      </c>
      <c r="B151" t="s">
        <v>47</v>
      </c>
      <c r="C151" t="s">
        <v>66</v>
      </c>
      <c r="D151">
        <v>1</v>
      </c>
      <c r="E151">
        <v>2019</v>
      </c>
      <c r="F151" t="s">
        <v>138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</row>
    <row r="152" spans="1:26" x14ac:dyDescent="0.35">
      <c r="A152" t="s">
        <v>135</v>
      </c>
      <c r="B152" t="s">
        <v>46</v>
      </c>
      <c r="C152" t="s">
        <v>67</v>
      </c>
      <c r="D152">
        <v>1</v>
      </c>
      <c r="E152">
        <v>2019</v>
      </c>
      <c r="F152" t="s">
        <v>138</v>
      </c>
      <c r="G152">
        <v>332759.92297580565</v>
      </c>
      <c r="H152">
        <v>0</v>
      </c>
      <c r="I152">
        <v>0</v>
      </c>
      <c r="J152">
        <v>0</v>
      </c>
      <c r="K152">
        <v>85892.328449707566</v>
      </c>
      <c r="L152">
        <v>93457.017927737121</v>
      </c>
      <c r="M152">
        <v>0</v>
      </c>
      <c r="N152">
        <v>0</v>
      </c>
      <c r="O152">
        <v>153410.57659836096</v>
      </c>
      <c r="P152">
        <v>153410.57659836096</v>
      </c>
      <c r="Q152">
        <v>85892.328449707566</v>
      </c>
      <c r="R152">
        <v>0.33044638199286952</v>
      </c>
      <c r="S152">
        <v>0.18501207548067011</v>
      </c>
      <c r="T152">
        <v>0.18501207548067011</v>
      </c>
      <c r="U152">
        <v>0</v>
      </c>
      <c r="V152">
        <v>46023.172979508287</v>
      </c>
      <c r="W152">
        <v>25767.69853491227</v>
      </c>
      <c r="X152">
        <v>25767.69853491227</v>
      </c>
      <c r="Y152">
        <v>0</v>
      </c>
      <c r="Z152">
        <v>0</v>
      </c>
    </row>
    <row r="153" spans="1:26" x14ac:dyDescent="0.35">
      <c r="A153" t="s">
        <v>135</v>
      </c>
      <c r="B153" t="s">
        <v>56</v>
      </c>
      <c r="D153">
        <v>0</v>
      </c>
      <c r="E153">
        <v>2019</v>
      </c>
      <c r="F153" t="s">
        <v>138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</row>
    <row r="154" spans="1:26" x14ac:dyDescent="0.35">
      <c r="A154" t="s">
        <v>135</v>
      </c>
      <c r="B154" t="s">
        <v>42</v>
      </c>
      <c r="C154" t="s">
        <v>67</v>
      </c>
      <c r="D154">
        <v>1</v>
      </c>
      <c r="E154">
        <v>2019</v>
      </c>
      <c r="F154" t="s">
        <v>138</v>
      </c>
      <c r="G154">
        <v>675.387643904882</v>
      </c>
      <c r="H154">
        <v>0</v>
      </c>
      <c r="I154">
        <v>0</v>
      </c>
      <c r="J154">
        <v>0</v>
      </c>
      <c r="K154">
        <v>337.693821952441</v>
      </c>
      <c r="L154">
        <v>337.693821952441</v>
      </c>
      <c r="M154">
        <v>0</v>
      </c>
      <c r="N154">
        <v>0</v>
      </c>
      <c r="O154">
        <v>0</v>
      </c>
      <c r="P154">
        <v>0</v>
      </c>
      <c r="Q154">
        <v>337.693821952441</v>
      </c>
      <c r="R154">
        <v>0</v>
      </c>
      <c r="S154">
        <v>1.5881402752601349E-4</v>
      </c>
      <c r="T154">
        <v>1.5881402752601349E-4</v>
      </c>
      <c r="U154">
        <v>0</v>
      </c>
      <c r="V154">
        <v>0</v>
      </c>
      <c r="W154">
        <v>21.274710783003783</v>
      </c>
      <c r="X154">
        <v>21.274710783003783</v>
      </c>
      <c r="Y154">
        <v>0</v>
      </c>
      <c r="Z154">
        <v>0</v>
      </c>
    </row>
    <row r="155" spans="1:26" x14ac:dyDescent="0.35">
      <c r="A155" t="s">
        <v>135</v>
      </c>
      <c r="B155" t="s">
        <v>36</v>
      </c>
      <c r="D155">
        <v>0</v>
      </c>
      <c r="E155">
        <v>2019</v>
      </c>
      <c r="F155" t="s">
        <v>138</v>
      </c>
      <c r="G155">
        <v>15969.006082579654</v>
      </c>
      <c r="H155">
        <v>0</v>
      </c>
      <c r="I155">
        <v>0</v>
      </c>
      <c r="J155">
        <v>29120.587456275069</v>
      </c>
      <c r="K155">
        <v>0</v>
      </c>
      <c r="L155">
        <v>0</v>
      </c>
      <c r="M155">
        <v>0</v>
      </c>
      <c r="N155">
        <v>0</v>
      </c>
      <c r="O155">
        <v>-13151.581373695415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</row>
    <row r="156" spans="1:26" x14ac:dyDescent="0.35">
      <c r="A156" t="s">
        <v>135</v>
      </c>
      <c r="B156" t="s">
        <v>68</v>
      </c>
      <c r="D156">
        <v>0</v>
      </c>
      <c r="E156">
        <v>2019</v>
      </c>
      <c r="F156" t="s">
        <v>138</v>
      </c>
      <c r="G156">
        <v>620445.82725004398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620445.82725004398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</row>
    <row r="157" spans="1:26" x14ac:dyDescent="0.35">
      <c r="A157" t="s">
        <v>135</v>
      </c>
      <c r="B157" t="s">
        <v>38</v>
      </c>
      <c r="D157">
        <v>0</v>
      </c>
      <c r="E157">
        <v>2019</v>
      </c>
      <c r="F157" t="s">
        <v>138</v>
      </c>
      <c r="G157">
        <v>15780.226177538038</v>
      </c>
      <c r="H157">
        <v>0</v>
      </c>
      <c r="I157">
        <v>0</v>
      </c>
      <c r="J157">
        <v>212804.29294970242</v>
      </c>
      <c r="K157">
        <v>0</v>
      </c>
      <c r="L157">
        <v>0</v>
      </c>
      <c r="M157">
        <v>0</v>
      </c>
      <c r="N157">
        <v>0</v>
      </c>
      <c r="O157">
        <v>-197024.06677216437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1</v>
      </c>
    </row>
    <row r="158" spans="1:26" x14ac:dyDescent="0.35">
      <c r="A158" t="s">
        <v>135</v>
      </c>
      <c r="B158" t="s">
        <v>53</v>
      </c>
      <c r="C158" t="s">
        <v>53</v>
      </c>
      <c r="D158">
        <v>1</v>
      </c>
      <c r="E158">
        <v>2019</v>
      </c>
      <c r="F158" t="s">
        <v>138</v>
      </c>
      <c r="G158">
        <v>0</v>
      </c>
      <c r="H158">
        <v>0</v>
      </c>
      <c r="I158">
        <v>0</v>
      </c>
      <c r="J158">
        <v>0</v>
      </c>
      <c r="K158">
        <v>28548.400000000001</v>
      </c>
      <c r="L158">
        <v>0</v>
      </c>
      <c r="M158">
        <v>0</v>
      </c>
      <c r="N158">
        <v>0</v>
      </c>
      <c r="O158">
        <v>-28548.400000000001</v>
      </c>
      <c r="P158">
        <v>0</v>
      </c>
      <c r="Q158">
        <v>28548.400000000001</v>
      </c>
      <c r="R158">
        <v>0</v>
      </c>
      <c r="S158">
        <v>0.43389639740160008</v>
      </c>
      <c r="T158">
        <v>0.43389639740160008</v>
      </c>
      <c r="U158">
        <v>0</v>
      </c>
      <c r="V158">
        <v>0</v>
      </c>
      <c r="W158">
        <v>25693.56</v>
      </c>
      <c r="X158">
        <v>25693.56</v>
      </c>
      <c r="Y158">
        <v>0</v>
      </c>
      <c r="Z158">
        <v>1</v>
      </c>
    </row>
    <row r="159" spans="1:26" x14ac:dyDescent="0.35">
      <c r="A159" t="s">
        <v>135</v>
      </c>
      <c r="B159" t="s">
        <v>49</v>
      </c>
      <c r="C159" t="s">
        <v>69</v>
      </c>
      <c r="D159">
        <v>1</v>
      </c>
      <c r="E159">
        <v>2019</v>
      </c>
      <c r="F159" t="s">
        <v>138</v>
      </c>
      <c r="G159">
        <v>2148848.2010935447</v>
      </c>
      <c r="H159">
        <v>1502068.0760117143</v>
      </c>
      <c r="I159">
        <v>0</v>
      </c>
      <c r="J159">
        <v>0</v>
      </c>
      <c r="K159">
        <v>10277.831749012612</v>
      </c>
      <c r="L159">
        <v>0</v>
      </c>
      <c r="M159">
        <v>0</v>
      </c>
      <c r="N159">
        <v>0</v>
      </c>
      <c r="O159">
        <v>636502.29333281773</v>
      </c>
      <c r="P159">
        <v>636502.29333281773</v>
      </c>
      <c r="Q159">
        <v>10277.831749012612</v>
      </c>
      <c r="R159">
        <v>1.1710846569457181</v>
      </c>
      <c r="S159">
        <v>1.8909925689214579E-2</v>
      </c>
      <c r="T159">
        <v>1.8909925689214579E-2</v>
      </c>
      <c r="U159">
        <v>0</v>
      </c>
      <c r="V159">
        <v>178220.64213318899</v>
      </c>
      <c r="W159">
        <v>2877.7928897235315</v>
      </c>
      <c r="X159">
        <v>2877.7928897235315</v>
      </c>
      <c r="Y159">
        <v>0</v>
      </c>
      <c r="Z159">
        <v>0</v>
      </c>
    </row>
    <row r="160" spans="1:26" x14ac:dyDescent="0.35">
      <c r="A160" t="s">
        <v>135</v>
      </c>
      <c r="B160" t="s">
        <v>57</v>
      </c>
      <c r="D160">
        <v>0</v>
      </c>
      <c r="E160">
        <v>2019</v>
      </c>
      <c r="F160" t="s">
        <v>138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</row>
    <row r="161" spans="1:26" x14ac:dyDescent="0.35">
      <c r="A161" t="s">
        <v>135</v>
      </c>
      <c r="B161" t="s">
        <v>28</v>
      </c>
      <c r="D161">
        <v>0</v>
      </c>
      <c r="E161">
        <v>2019</v>
      </c>
      <c r="F161" t="s">
        <v>138</v>
      </c>
      <c r="G161">
        <v>95299.46904386401</v>
      </c>
      <c r="H161">
        <v>0</v>
      </c>
      <c r="I161">
        <v>0</v>
      </c>
      <c r="J161">
        <v>222884.49629995148</v>
      </c>
      <c r="K161">
        <v>0</v>
      </c>
      <c r="L161">
        <v>0</v>
      </c>
      <c r="M161">
        <v>0</v>
      </c>
      <c r="N161">
        <v>0</v>
      </c>
      <c r="O161">
        <v>-127585.02725608747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1</v>
      </c>
    </row>
    <row r="162" spans="1:26" x14ac:dyDescent="0.35">
      <c r="A162" t="s">
        <v>135</v>
      </c>
      <c r="B162" t="s">
        <v>48</v>
      </c>
      <c r="C162" t="s">
        <v>70</v>
      </c>
      <c r="D162">
        <v>1</v>
      </c>
      <c r="E162">
        <v>2019</v>
      </c>
      <c r="F162" t="s">
        <v>138</v>
      </c>
      <c r="G162">
        <v>954412.72069157928</v>
      </c>
      <c r="H162">
        <v>94889.448034412548</v>
      </c>
      <c r="I162">
        <v>104128.58905499999</v>
      </c>
      <c r="J162">
        <v>0</v>
      </c>
      <c r="K162">
        <v>22739.095393183845</v>
      </c>
      <c r="L162">
        <v>0</v>
      </c>
      <c r="M162">
        <v>732655.58820898295</v>
      </c>
      <c r="N162">
        <v>0</v>
      </c>
      <c r="O162">
        <v>0</v>
      </c>
      <c r="P162">
        <v>0</v>
      </c>
      <c r="Q162">
        <v>755394.68360216683</v>
      </c>
      <c r="R162">
        <v>0</v>
      </c>
      <c r="S162">
        <v>7.7036894370658402</v>
      </c>
      <c r="T162">
        <v>0.1311031640532172</v>
      </c>
      <c r="U162">
        <v>7.5725862730126234</v>
      </c>
      <c r="V162">
        <v>0</v>
      </c>
      <c r="W162">
        <v>642085.48106184183</v>
      </c>
      <c r="X162">
        <v>19328.231084206269</v>
      </c>
      <c r="Y162">
        <v>622757.24997763557</v>
      </c>
      <c r="Z162">
        <v>0</v>
      </c>
    </row>
    <row r="163" spans="1:26" x14ac:dyDescent="0.35">
      <c r="A163" t="s">
        <v>135</v>
      </c>
      <c r="B163" t="s">
        <v>52</v>
      </c>
      <c r="C163" t="s">
        <v>66</v>
      </c>
      <c r="D163">
        <v>1</v>
      </c>
      <c r="E163">
        <v>2019</v>
      </c>
      <c r="F163" t="s">
        <v>138</v>
      </c>
      <c r="G163">
        <v>452346.51233766804</v>
      </c>
      <c r="H163">
        <v>0</v>
      </c>
      <c r="I163">
        <v>0</v>
      </c>
      <c r="J163">
        <v>0</v>
      </c>
      <c r="K163">
        <v>35.900188095894634</v>
      </c>
      <c r="L163">
        <v>0</v>
      </c>
      <c r="M163">
        <v>452310.61214957217</v>
      </c>
      <c r="N163">
        <v>0</v>
      </c>
      <c r="O163">
        <v>0</v>
      </c>
      <c r="P163">
        <v>0</v>
      </c>
      <c r="Q163">
        <v>452346.51233766804</v>
      </c>
      <c r="R163">
        <v>0</v>
      </c>
      <c r="S163">
        <v>8.0748097529675267</v>
      </c>
      <c r="T163">
        <v>6.0961032399995807E-5</v>
      </c>
      <c r="U163">
        <v>8.0747487919351268</v>
      </c>
      <c r="V163">
        <v>0</v>
      </c>
      <c r="W163">
        <v>135703.9537013004</v>
      </c>
      <c r="X163">
        <v>10.77005642876839</v>
      </c>
      <c r="Y163">
        <v>135693.18364487163</v>
      </c>
      <c r="Z163">
        <v>0</v>
      </c>
    </row>
    <row r="164" spans="1:26" x14ac:dyDescent="0.35">
      <c r="A164" t="s">
        <v>135</v>
      </c>
      <c r="B164" t="s">
        <v>59</v>
      </c>
      <c r="D164">
        <v>0</v>
      </c>
      <c r="E164">
        <v>2019</v>
      </c>
      <c r="F164" t="s">
        <v>138</v>
      </c>
      <c r="G164">
        <v>0</v>
      </c>
      <c r="H164">
        <v>592646.72642582108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-592646.72642582108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1</v>
      </c>
    </row>
    <row r="165" spans="1:26" x14ac:dyDescent="0.35">
      <c r="A165" t="s">
        <v>135</v>
      </c>
      <c r="B165" t="s">
        <v>45</v>
      </c>
      <c r="C165" t="s">
        <v>66</v>
      </c>
      <c r="D165">
        <v>1</v>
      </c>
      <c r="E165">
        <v>2019</v>
      </c>
      <c r="F165" t="s">
        <v>138</v>
      </c>
      <c r="G165">
        <v>200279.74928693369</v>
      </c>
      <c r="H165">
        <v>0</v>
      </c>
      <c r="I165">
        <v>0</v>
      </c>
      <c r="J165">
        <v>0</v>
      </c>
      <c r="K165">
        <v>279550.24796430691</v>
      </c>
      <c r="L165">
        <v>0</v>
      </c>
      <c r="M165">
        <v>0</v>
      </c>
      <c r="N165">
        <v>0</v>
      </c>
      <c r="O165">
        <v>-79270.498677373223</v>
      </c>
      <c r="P165">
        <v>0</v>
      </c>
      <c r="Q165">
        <v>279550.24796430691</v>
      </c>
      <c r="R165">
        <v>0</v>
      </c>
      <c r="S165">
        <v>1.0296284310673407</v>
      </c>
      <c r="T165">
        <v>1.0296284310673407</v>
      </c>
      <c r="U165">
        <v>0</v>
      </c>
      <c r="V165">
        <v>0</v>
      </c>
      <c r="W165">
        <v>117411.1041450089</v>
      </c>
      <c r="X165">
        <v>117411.1041450089</v>
      </c>
      <c r="Y165">
        <v>0</v>
      </c>
      <c r="Z165">
        <v>1</v>
      </c>
    </row>
    <row r="166" spans="1:26" x14ac:dyDescent="0.35">
      <c r="A166" t="s">
        <v>135</v>
      </c>
      <c r="B166" t="s">
        <v>71</v>
      </c>
      <c r="D166">
        <v>0</v>
      </c>
      <c r="E166">
        <v>2019</v>
      </c>
      <c r="F166" t="s">
        <v>138</v>
      </c>
      <c r="G166">
        <v>145627.35347864506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145627.35347864506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</row>
    <row r="167" spans="1:26" x14ac:dyDescent="0.35">
      <c r="A167" t="s">
        <v>135</v>
      </c>
      <c r="B167" t="s">
        <v>29</v>
      </c>
      <c r="D167">
        <v>0</v>
      </c>
      <c r="E167">
        <v>2019</v>
      </c>
      <c r="F167" t="s">
        <v>138</v>
      </c>
      <c r="G167">
        <v>116539.79424410909</v>
      </c>
      <c r="H167">
        <v>0</v>
      </c>
      <c r="I167">
        <v>0</v>
      </c>
      <c r="J167">
        <v>101922.05609696274</v>
      </c>
      <c r="K167">
        <v>0</v>
      </c>
      <c r="L167">
        <v>0</v>
      </c>
      <c r="M167">
        <v>0</v>
      </c>
      <c r="N167">
        <v>0</v>
      </c>
      <c r="O167">
        <v>14617.738147146345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</row>
    <row r="168" spans="1:26" x14ac:dyDescent="0.35">
      <c r="A168" t="s">
        <v>135</v>
      </c>
      <c r="B168" t="s">
        <v>27</v>
      </c>
      <c r="C168" t="s">
        <v>70</v>
      </c>
      <c r="D168">
        <v>1</v>
      </c>
      <c r="E168">
        <v>2019</v>
      </c>
      <c r="F168" t="s">
        <v>138</v>
      </c>
      <c r="G168">
        <v>2268650.5850062412</v>
      </c>
      <c r="H168">
        <v>721621.60770550335</v>
      </c>
      <c r="I168">
        <v>0</v>
      </c>
      <c r="J168">
        <v>244164.92559492172</v>
      </c>
      <c r="K168">
        <v>942.6064741945944</v>
      </c>
      <c r="L168">
        <v>0</v>
      </c>
      <c r="M168">
        <v>0</v>
      </c>
      <c r="N168">
        <v>0</v>
      </c>
      <c r="O168">
        <v>1301921.4452316216</v>
      </c>
      <c r="P168">
        <v>1301921.4452316216</v>
      </c>
      <c r="Q168">
        <v>942.6064741945944</v>
      </c>
      <c r="R168">
        <v>4.4588986809159721</v>
      </c>
      <c r="S168">
        <v>3.2282952092100993E-3</v>
      </c>
      <c r="T168">
        <v>3.2282952092100993E-3</v>
      </c>
      <c r="U168">
        <v>0</v>
      </c>
      <c r="V168">
        <v>403595.64802180271</v>
      </c>
      <c r="W168">
        <v>292.20800700032424</v>
      </c>
      <c r="X168">
        <v>292.20800700032424</v>
      </c>
      <c r="Y168">
        <v>0</v>
      </c>
      <c r="Z168">
        <v>0</v>
      </c>
    </row>
    <row r="169" spans="1:26" x14ac:dyDescent="0.35">
      <c r="A169" t="s">
        <v>135</v>
      </c>
      <c r="B169" t="s">
        <v>64</v>
      </c>
      <c r="D169">
        <v>0</v>
      </c>
      <c r="E169">
        <v>2019</v>
      </c>
      <c r="F169" t="s">
        <v>138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374820.3560243976</v>
      </c>
      <c r="M169">
        <v>0</v>
      </c>
      <c r="N169">
        <v>0</v>
      </c>
      <c r="O169">
        <v>-374820.3560243976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1</v>
      </c>
    </row>
    <row r="170" spans="1:26" x14ac:dyDescent="0.35">
      <c r="A170" t="s">
        <v>135</v>
      </c>
      <c r="B170" t="s">
        <v>41</v>
      </c>
      <c r="C170" t="s">
        <v>67</v>
      </c>
      <c r="D170">
        <v>1</v>
      </c>
      <c r="E170">
        <v>2019</v>
      </c>
      <c r="F170" t="s">
        <v>138</v>
      </c>
      <c r="G170">
        <v>925084.21922943438</v>
      </c>
      <c r="H170">
        <v>0</v>
      </c>
      <c r="I170">
        <v>0</v>
      </c>
      <c r="J170">
        <v>0</v>
      </c>
      <c r="K170">
        <v>286645.05985025823</v>
      </c>
      <c r="L170">
        <v>638439.1593791761</v>
      </c>
      <c r="M170">
        <v>0</v>
      </c>
      <c r="N170">
        <v>0</v>
      </c>
      <c r="O170">
        <v>0</v>
      </c>
      <c r="P170">
        <v>0</v>
      </c>
      <c r="Q170">
        <v>286645.05985025823</v>
      </c>
      <c r="R170">
        <v>0</v>
      </c>
      <c r="S170">
        <v>0.14509686284560222</v>
      </c>
      <c r="T170">
        <v>0.14509686284560222</v>
      </c>
      <c r="U170">
        <v>0</v>
      </c>
      <c r="V170">
        <v>0</v>
      </c>
      <c r="W170">
        <v>21785.024548619625</v>
      </c>
      <c r="X170">
        <v>21785.024548619625</v>
      </c>
      <c r="Y170">
        <v>0</v>
      </c>
      <c r="Z170">
        <v>0</v>
      </c>
    </row>
    <row r="171" spans="1:26" x14ac:dyDescent="0.35">
      <c r="A171" t="s">
        <v>135</v>
      </c>
      <c r="B171" t="s">
        <v>55</v>
      </c>
      <c r="D171">
        <v>0</v>
      </c>
      <c r="E171">
        <v>2019</v>
      </c>
      <c r="F171" t="s">
        <v>138</v>
      </c>
      <c r="G171">
        <v>115489.08079619991</v>
      </c>
      <c r="H171">
        <v>186040.49371289223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-70551.412916692323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</row>
    <row r="172" spans="1:26" x14ac:dyDescent="0.35">
      <c r="A172" t="s">
        <v>135</v>
      </c>
      <c r="B172" t="s">
        <v>50</v>
      </c>
      <c r="C172" t="s">
        <v>69</v>
      </c>
      <c r="D172">
        <v>1</v>
      </c>
      <c r="E172">
        <v>2019</v>
      </c>
      <c r="F172" t="s">
        <v>138</v>
      </c>
      <c r="G172">
        <v>365245.73356828612</v>
      </c>
      <c r="H172">
        <v>694353.2611092875</v>
      </c>
      <c r="I172">
        <v>0</v>
      </c>
      <c r="J172">
        <v>0</v>
      </c>
      <c r="K172">
        <v>15151.053724986185</v>
      </c>
      <c r="L172">
        <v>0</v>
      </c>
      <c r="M172">
        <v>0</v>
      </c>
      <c r="N172">
        <v>0</v>
      </c>
      <c r="O172">
        <v>-344258.58126598754</v>
      </c>
      <c r="P172">
        <v>0</v>
      </c>
      <c r="Q172">
        <v>15151.053724986185</v>
      </c>
      <c r="R172">
        <v>0</v>
      </c>
      <c r="S172">
        <v>5.4392282872700405E-2</v>
      </c>
      <c r="T172">
        <v>5.4392282872700405E-2</v>
      </c>
      <c r="U172">
        <v>0</v>
      </c>
      <c r="V172">
        <v>0</v>
      </c>
      <c r="W172">
        <v>4545.316117495855</v>
      </c>
      <c r="X172">
        <v>4545.316117495855</v>
      </c>
      <c r="Y172">
        <v>0</v>
      </c>
      <c r="Z172">
        <v>0</v>
      </c>
    </row>
    <row r="173" spans="1:26" x14ac:dyDescent="0.35">
      <c r="A173" t="s">
        <v>135</v>
      </c>
      <c r="B173" t="s">
        <v>35</v>
      </c>
      <c r="D173">
        <v>0</v>
      </c>
      <c r="E173">
        <v>2019</v>
      </c>
      <c r="F173" t="s">
        <v>138</v>
      </c>
      <c r="G173">
        <v>222833.98833453824</v>
      </c>
      <c r="H173">
        <v>0</v>
      </c>
      <c r="I173">
        <v>0</v>
      </c>
      <c r="J173">
        <v>389767.86287629709</v>
      </c>
      <c r="K173">
        <v>0</v>
      </c>
      <c r="L173">
        <v>0</v>
      </c>
      <c r="M173">
        <v>0</v>
      </c>
      <c r="N173">
        <v>0</v>
      </c>
      <c r="O173">
        <v>-166933.87454175885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</row>
    <row r="174" spans="1:26" x14ac:dyDescent="0.35">
      <c r="A174" t="s">
        <v>135</v>
      </c>
      <c r="B174" t="s">
        <v>33</v>
      </c>
      <c r="C174" t="s">
        <v>72</v>
      </c>
      <c r="D174">
        <v>1</v>
      </c>
      <c r="E174">
        <v>2019</v>
      </c>
      <c r="F174" t="s">
        <v>138</v>
      </c>
      <c r="G174">
        <v>1.1976865502381491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1.1976865502381491</v>
      </c>
      <c r="P174">
        <v>1.1976865502381491</v>
      </c>
      <c r="Q174">
        <v>0</v>
      </c>
      <c r="R174">
        <v>1.0749236788387388E-6</v>
      </c>
      <c r="S174">
        <v>0</v>
      </c>
      <c r="T174">
        <v>0</v>
      </c>
      <c r="U174">
        <v>0</v>
      </c>
      <c r="V174">
        <v>0.17965298253572234</v>
      </c>
      <c r="W174">
        <v>0</v>
      </c>
      <c r="X174">
        <v>0</v>
      </c>
      <c r="Y174">
        <v>0</v>
      </c>
      <c r="Z174">
        <v>0</v>
      </c>
    </row>
    <row r="175" spans="1:26" x14ac:dyDescent="0.35">
      <c r="A175" t="s">
        <v>135</v>
      </c>
      <c r="B175" t="s">
        <v>31</v>
      </c>
      <c r="D175">
        <v>0</v>
      </c>
      <c r="E175">
        <v>2019</v>
      </c>
      <c r="F175" t="s">
        <v>138</v>
      </c>
      <c r="G175">
        <v>7577.0634215631153</v>
      </c>
      <c r="H175">
        <v>0</v>
      </c>
      <c r="I175">
        <v>0</v>
      </c>
      <c r="J175">
        <v>49527.399127557059</v>
      </c>
      <c r="K175">
        <v>0</v>
      </c>
      <c r="L175">
        <v>0</v>
      </c>
      <c r="M175">
        <v>0</v>
      </c>
      <c r="N175">
        <v>0</v>
      </c>
      <c r="O175">
        <v>-41950.335705993944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</row>
    <row r="176" spans="1:26" x14ac:dyDescent="0.35">
      <c r="A176" t="s">
        <v>135</v>
      </c>
      <c r="B176" t="s">
        <v>73</v>
      </c>
      <c r="D176">
        <v>0</v>
      </c>
      <c r="E176">
        <v>2019</v>
      </c>
      <c r="F176" t="s">
        <v>138</v>
      </c>
      <c r="G176">
        <v>395448.91426064254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395448.91426064254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</row>
    <row r="177" spans="1:26" x14ac:dyDescent="0.35">
      <c r="A177" t="s">
        <v>135</v>
      </c>
      <c r="B177" t="s">
        <v>61</v>
      </c>
      <c r="C177" t="s">
        <v>74</v>
      </c>
      <c r="D177">
        <v>1</v>
      </c>
      <c r="E177">
        <v>2019</v>
      </c>
      <c r="F177" t="s">
        <v>138</v>
      </c>
      <c r="G177">
        <v>38860.356190289756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38860.356190289756</v>
      </c>
      <c r="N177">
        <v>0</v>
      </c>
      <c r="O177">
        <v>0</v>
      </c>
      <c r="P177">
        <v>0</v>
      </c>
      <c r="Q177">
        <v>38860.356190289756</v>
      </c>
      <c r="R177">
        <v>0</v>
      </c>
      <c r="S177">
        <v>0.71503055390133141</v>
      </c>
      <c r="T177">
        <v>0</v>
      </c>
      <c r="U177">
        <v>0.71503055390133141</v>
      </c>
      <c r="V177">
        <v>0</v>
      </c>
      <c r="W177">
        <v>16127.04781897025</v>
      </c>
      <c r="X177">
        <v>0</v>
      </c>
      <c r="Y177">
        <v>16127.04781897025</v>
      </c>
      <c r="Z177">
        <v>0</v>
      </c>
    </row>
    <row r="178" spans="1:26" x14ac:dyDescent="0.35">
      <c r="A178" t="s">
        <v>135</v>
      </c>
      <c r="B178" t="s">
        <v>122</v>
      </c>
      <c r="C178" t="s">
        <v>124</v>
      </c>
      <c r="D178">
        <v>1</v>
      </c>
      <c r="E178">
        <v>2019</v>
      </c>
      <c r="F178" t="s">
        <v>138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</row>
    <row r="179" spans="1:26" x14ac:dyDescent="0.35">
      <c r="A179" t="s">
        <v>135</v>
      </c>
      <c r="B179" t="s">
        <v>123</v>
      </c>
      <c r="C179" t="s">
        <v>124</v>
      </c>
      <c r="D179">
        <v>1</v>
      </c>
      <c r="E179">
        <v>2019</v>
      </c>
      <c r="F179" t="s">
        <v>138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</row>
    <row r="180" spans="1:26" x14ac:dyDescent="0.35">
      <c r="A180" t="s">
        <v>135</v>
      </c>
      <c r="B180" t="s">
        <v>75</v>
      </c>
      <c r="D180">
        <v>0</v>
      </c>
      <c r="E180">
        <v>2019</v>
      </c>
      <c r="F180" t="s">
        <v>138</v>
      </c>
      <c r="G180">
        <v>346998.01962126989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346998.01962126989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</row>
    <row r="181" spans="1:26" x14ac:dyDescent="0.35">
      <c r="A181" t="s">
        <v>135</v>
      </c>
      <c r="B181" t="s">
        <v>65</v>
      </c>
      <c r="D181">
        <v>0</v>
      </c>
      <c r="E181">
        <v>2019</v>
      </c>
      <c r="F181" t="s">
        <v>138</v>
      </c>
      <c r="G181">
        <v>192563.22613808865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192563.22613808865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</row>
    <row r="182" spans="1:26" x14ac:dyDescent="0.35">
      <c r="A182" t="s">
        <v>135</v>
      </c>
      <c r="B182" t="s">
        <v>54</v>
      </c>
      <c r="D182">
        <v>0</v>
      </c>
      <c r="E182">
        <v>2019</v>
      </c>
      <c r="F182" t="s">
        <v>138</v>
      </c>
      <c r="G182">
        <v>96281.613069044324</v>
      </c>
      <c r="H182">
        <v>26278.769501998373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70002.843567045958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</row>
    <row r="183" spans="1:26" x14ac:dyDescent="0.35">
      <c r="A183" t="s">
        <v>135</v>
      </c>
      <c r="B183" t="s">
        <v>60</v>
      </c>
      <c r="C183" t="s">
        <v>60</v>
      </c>
      <c r="D183">
        <v>1</v>
      </c>
      <c r="E183">
        <v>2019</v>
      </c>
      <c r="F183" t="s">
        <v>138</v>
      </c>
      <c r="G183">
        <v>61620.23236418837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32042.520829377954</v>
      </c>
      <c r="N183">
        <v>29577.711534810416</v>
      </c>
      <c r="O183">
        <v>0</v>
      </c>
      <c r="P183">
        <v>0</v>
      </c>
      <c r="Q183">
        <v>32042.520829377954</v>
      </c>
      <c r="R183">
        <v>0</v>
      </c>
      <c r="S183">
        <v>1.1214882290282282</v>
      </c>
      <c r="T183">
        <v>0</v>
      </c>
      <c r="U183">
        <v>1.1214882290282282</v>
      </c>
      <c r="V183">
        <v>0</v>
      </c>
      <c r="W183">
        <v>0</v>
      </c>
      <c r="X183">
        <v>0</v>
      </c>
      <c r="Y183">
        <v>0</v>
      </c>
      <c r="Z183">
        <v>0</v>
      </c>
    </row>
    <row r="184" spans="1:26" x14ac:dyDescent="0.35">
      <c r="A184" t="s">
        <v>135</v>
      </c>
      <c r="B184" t="s">
        <v>51</v>
      </c>
      <c r="C184" t="s">
        <v>69</v>
      </c>
      <c r="D184">
        <v>1</v>
      </c>
      <c r="E184">
        <v>2019</v>
      </c>
      <c r="F184" t="s">
        <v>138</v>
      </c>
      <c r="G184">
        <v>2233316.4654569654</v>
      </c>
      <c r="H184">
        <v>103245.87683002709</v>
      </c>
      <c r="I184">
        <v>0</v>
      </c>
      <c r="J184">
        <v>0</v>
      </c>
      <c r="K184">
        <v>24503.032029712213</v>
      </c>
      <c r="L184">
        <v>0</v>
      </c>
      <c r="M184">
        <v>0</v>
      </c>
      <c r="N184">
        <v>0</v>
      </c>
      <c r="O184">
        <v>2105567.5565972263</v>
      </c>
      <c r="P184">
        <v>1637775.5474174484</v>
      </c>
      <c r="Q184">
        <v>24503.032029712213</v>
      </c>
      <c r="R184">
        <v>4.4449883467128517</v>
      </c>
      <c r="S184">
        <v>6.650220904992013E-2</v>
      </c>
      <c r="T184">
        <v>6.650220904992013E-2</v>
      </c>
      <c r="U184">
        <v>0</v>
      </c>
      <c r="V184">
        <v>327555.10948348971</v>
      </c>
      <c r="W184">
        <v>4900.6064059424425</v>
      </c>
      <c r="X184">
        <v>4900.6064059424425</v>
      </c>
      <c r="Y184">
        <v>0</v>
      </c>
      <c r="Z184">
        <v>0</v>
      </c>
    </row>
    <row r="185" spans="1:26" x14ac:dyDescent="0.35">
      <c r="A185" t="s">
        <v>135</v>
      </c>
      <c r="B185" t="s">
        <v>76</v>
      </c>
      <c r="D185">
        <v>0</v>
      </c>
      <c r="E185">
        <v>2019</v>
      </c>
      <c r="F185" t="s">
        <v>138</v>
      </c>
      <c r="G185">
        <v>23179.475218292017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23179.475218292017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</row>
    <row r="186" spans="1:26" x14ac:dyDescent="0.35">
      <c r="A186" t="s">
        <v>135</v>
      </c>
      <c r="B186" t="s">
        <v>58</v>
      </c>
      <c r="D186">
        <v>0</v>
      </c>
      <c r="E186">
        <v>2019</v>
      </c>
      <c r="F186" t="s">
        <v>138</v>
      </c>
      <c r="G186">
        <v>18923.903166389329</v>
      </c>
      <c r="H186">
        <v>4837.9324606189475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14085.970705770382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</row>
    <row r="187" spans="1:26" x14ac:dyDescent="0.35">
      <c r="A187" t="s">
        <v>135</v>
      </c>
      <c r="B187" t="s">
        <v>43</v>
      </c>
      <c r="C187" t="s">
        <v>66</v>
      </c>
      <c r="D187">
        <v>1</v>
      </c>
      <c r="E187">
        <v>2019</v>
      </c>
      <c r="F187" t="s">
        <v>138</v>
      </c>
      <c r="G187">
        <v>3186961.3614372411</v>
      </c>
      <c r="H187">
        <v>0</v>
      </c>
      <c r="I187">
        <v>0</v>
      </c>
      <c r="J187">
        <v>0</v>
      </c>
      <c r="K187">
        <v>1208651.4125341829</v>
      </c>
      <c r="L187">
        <v>0</v>
      </c>
      <c r="M187">
        <v>0</v>
      </c>
      <c r="N187">
        <v>0</v>
      </c>
      <c r="O187">
        <v>1978309.9489030582</v>
      </c>
      <c r="P187">
        <v>1978309.9489030582</v>
      </c>
      <c r="Q187">
        <v>1208651.4125341829</v>
      </c>
      <c r="R187">
        <v>0.98719644760211522</v>
      </c>
      <c r="S187">
        <v>0.60312914136868268</v>
      </c>
      <c r="T187">
        <v>0.60312914136868268</v>
      </c>
      <c r="U187">
        <v>0</v>
      </c>
      <c r="V187">
        <v>118698.59693418349</v>
      </c>
      <c r="W187">
        <v>72519.084752050971</v>
      </c>
      <c r="X187">
        <v>72519.084752050971</v>
      </c>
      <c r="Y187">
        <v>0</v>
      </c>
      <c r="Z187">
        <v>0</v>
      </c>
    </row>
    <row r="188" spans="1:26" x14ac:dyDescent="0.35">
      <c r="A188" t="s">
        <v>135</v>
      </c>
      <c r="B188" t="s">
        <v>40</v>
      </c>
      <c r="C188" t="s">
        <v>67</v>
      </c>
      <c r="D188">
        <v>1</v>
      </c>
      <c r="E188">
        <v>2019</v>
      </c>
      <c r="F188" t="s">
        <v>138</v>
      </c>
      <c r="G188">
        <v>2304461.4931079326</v>
      </c>
      <c r="H188">
        <v>0</v>
      </c>
      <c r="I188">
        <v>0</v>
      </c>
      <c r="J188">
        <v>0</v>
      </c>
      <c r="K188">
        <v>380427.26035611134</v>
      </c>
      <c r="L188">
        <v>1924034.2327518209</v>
      </c>
      <c r="M188">
        <v>0</v>
      </c>
      <c r="N188">
        <v>0</v>
      </c>
      <c r="O188">
        <v>0</v>
      </c>
      <c r="P188">
        <v>0</v>
      </c>
      <c r="Q188">
        <v>380427.26035611134</v>
      </c>
      <c r="R188">
        <v>0</v>
      </c>
      <c r="S188">
        <v>0.16388806376141279</v>
      </c>
      <c r="T188">
        <v>0.16388806376141279</v>
      </c>
      <c r="U188">
        <v>0</v>
      </c>
      <c r="V188">
        <v>0</v>
      </c>
      <c r="W188">
        <v>19021.363017805568</v>
      </c>
      <c r="X188">
        <v>19021.363017805568</v>
      </c>
      <c r="Y188">
        <v>0</v>
      </c>
      <c r="Z188">
        <v>0</v>
      </c>
    </row>
    <row r="189" spans="1:26" x14ac:dyDescent="0.35">
      <c r="A189" t="s">
        <v>135</v>
      </c>
      <c r="B189" t="s">
        <v>30</v>
      </c>
      <c r="D189">
        <v>0</v>
      </c>
      <c r="E189">
        <v>2019</v>
      </c>
      <c r="F189" t="s">
        <v>138</v>
      </c>
      <c r="G189">
        <v>206750.71206041813</v>
      </c>
      <c r="H189">
        <v>0</v>
      </c>
      <c r="I189">
        <v>0</v>
      </c>
      <c r="J189">
        <v>100555.62853170674</v>
      </c>
      <c r="K189">
        <v>0</v>
      </c>
      <c r="L189">
        <v>0</v>
      </c>
      <c r="M189">
        <v>0</v>
      </c>
      <c r="N189">
        <v>0</v>
      </c>
      <c r="O189">
        <v>106195.08352871139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</row>
    <row r="190" spans="1:26" x14ac:dyDescent="0.35">
      <c r="A190" t="s">
        <v>135</v>
      </c>
      <c r="B190" t="s">
        <v>34</v>
      </c>
      <c r="C190" t="s">
        <v>72</v>
      </c>
      <c r="D190">
        <v>1</v>
      </c>
      <c r="E190">
        <v>2019</v>
      </c>
      <c r="F190" t="s">
        <v>138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</row>
    <row r="191" spans="1:26" x14ac:dyDescent="0.35">
      <c r="A191" t="s">
        <v>135</v>
      </c>
      <c r="B191" t="s">
        <v>77</v>
      </c>
      <c r="D191">
        <v>1</v>
      </c>
      <c r="E191">
        <v>2019</v>
      </c>
      <c r="F191" t="s">
        <v>138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</row>
    <row r="192" spans="1:26" x14ac:dyDescent="0.35">
      <c r="A192" t="s">
        <v>135</v>
      </c>
      <c r="B192" t="s">
        <v>62</v>
      </c>
      <c r="C192" t="s">
        <v>74</v>
      </c>
      <c r="D192">
        <v>1</v>
      </c>
      <c r="E192">
        <v>2019</v>
      </c>
      <c r="F192" t="s">
        <v>138</v>
      </c>
      <c r="G192">
        <v>364819.33528776863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364819.33528776863</v>
      </c>
      <c r="N192">
        <v>0</v>
      </c>
      <c r="O192">
        <v>0</v>
      </c>
      <c r="P192">
        <v>0</v>
      </c>
      <c r="Q192">
        <v>364819.33528776863</v>
      </c>
      <c r="R192">
        <v>0</v>
      </c>
      <c r="S192">
        <v>9.7401348943751529</v>
      </c>
      <c r="T192">
        <v>0</v>
      </c>
      <c r="U192">
        <v>9.7401348943751529</v>
      </c>
      <c r="V192">
        <v>0</v>
      </c>
      <c r="W192">
        <v>299151.85493597027</v>
      </c>
      <c r="X192">
        <v>0</v>
      </c>
      <c r="Y192">
        <v>299151.85493597027</v>
      </c>
      <c r="Z192">
        <v>0</v>
      </c>
    </row>
    <row r="193" spans="1:26" x14ac:dyDescent="0.35">
      <c r="A193" t="s">
        <v>135</v>
      </c>
      <c r="B193" t="s">
        <v>78</v>
      </c>
      <c r="D193">
        <v>0</v>
      </c>
      <c r="E193">
        <v>2019</v>
      </c>
      <c r="F193" t="s">
        <v>138</v>
      </c>
      <c r="G193">
        <v>112332.11179209981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112332.11179209981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</row>
    <row r="194" spans="1:26" x14ac:dyDescent="0.35">
      <c r="A194" t="s">
        <v>135</v>
      </c>
      <c r="B194" t="s">
        <v>37</v>
      </c>
      <c r="C194" t="s">
        <v>142</v>
      </c>
      <c r="D194">
        <v>0</v>
      </c>
      <c r="E194">
        <v>2030</v>
      </c>
      <c r="F194" t="s">
        <v>138</v>
      </c>
      <c r="G194">
        <v>17943.479437897957</v>
      </c>
      <c r="H194">
        <v>0</v>
      </c>
      <c r="I194">
        <v>0</v>
      </c>
      <c r="J194">
        <v>28209.340124628539</v>
      </c>
      <c r="K194">
        <v>0</v>
      </c>
      <c r="L194">
        <v>0</v>
      </c>
      <c r="M194">
        <v>0</v>
      </c>
      <c r="N194">
        <v>0</v>
      </c>
      <c r="O194">
        <v>-10265.860686730583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</row>
    <row r="195" spans="1:26" x14ac:dyDescent="0.35">
      <c r="A195" t="s">
        <v>135</v>
      </c>
      <c r="B195" t="s">
        <v>32</v>
      </c>
      <c r="C195" t="s">
        <v>142</v>
      </c>
      <c r="D195">
        <v>0</v>
      </c>
      <c r="E195">
        <v>2030</v>
      </c>
      <c r="F195" t="s">
        <v>138</v>
      </c>
      <c r="G195">
        <v>28427.465119156146</v>
      </c>
      <c r="H195">
        <v>7916.616753740097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20510.848365416048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</row>
    <row r="196" spans="1:26" x14ac:dyDescent="0.35">
      <c r="A196" t="s">
        <v>135</v>
      </c>
      <c r="B196" t="s">
        <v>44</v>
      </c>
      <c r="C196" t="s">
        <v>66</v>
      </c>
      <c r="D196">
        <v>1</v>
      </c>
      <c r="E196">
        <v>2030</v>
      </c>
      <c r="F196" t="s">
        <v>138</v>
      </c>
      <c r="G196">
        <v>168912.745758362</v>
      </c>
      <c r="H196">
        <v>0</v>
      </c>
      <c r="I196">
        <v>0</v>
      </c>
      <c r="J196">
        <v>0</v>
      </c>
      <c r="K196">
        <v>168912.75887120995</v>
      </c>
      <c r="L196">
        <v>0</v>
      </c>
      <c r="M196">
        <v>0</v>
      </c>
      <c r="N196">
        <v>0</v>
      </c>
      <c r="O196">
        <v>-1.3112847955198959E-2</v>
      </c>
      <c r="P196">
        <v>0</v>
      </c>
      <c r="Q196">
        <v>168912.75887120995</v>
      </c>
      <c r="R196">
        <v>0</v>
      </c>
      <c r="S196">
        <v>0.57547056732591406</v>
      </c>
      <c r="T196">
        <v>0.57547056732591406</v>
      </c>
      <c r="U196">
        <v>0</v>
      </c>
      <c r="V196">
        <v>0</v>
      </c>
      <c r="W196">
        <v>47295.572483938791</v>
      </c>
      <c r="X196">
        <v>47295.572483938791</v>
      </c>
      <c r="Y196">
        <v>0</v>
      </c>
      <c r="Z196">
        <v>1</v>
      </c>
    </row>
    <row r="197" spans="1:26" x14ac:dyDescent="0.35">
      <c r="A197" t="s">
        <v>135</v>
      </c>
      <c r="B197" t="s">
        <v>11</v>
      </c>
      <c r="C197" t="s">
        <v>142</v>
      </c>
      <c r="D197">
        <v>1</v>
      </c>
      <c r="E197">
        <v>2030</v>
      </c>
      <c r="F197" t="s">
        <v>138</v>
      </c>
      <c r="G197">
        <v>108778137.96208517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108778137.96208517</v>
      </c>
      <c r="N197">
        <v>0</v>
      </c>
      <c r="O197">
        <v>0</v>
      </c>
      <c r="P197">
        <v>0</v>
      </c>
      <c r="Q197">
        <v>108778137.96208517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</row>
    <row r="198" spans="1:26" x14ac:dyDescent="0.35">
      <c r="A198" t="s">
        <v>135</v>
      </c>
      <c r="B198" t="s">
        <v>63</v>
      </c>
      <c r="C198" t="s">
        <v>142</v>
      </c>
      <c r="D198">
        <v>0</v>
      </c>
      <c r="E198">
        <v>2030</v>
      </c>
      <c r="F198" t="s">
        <v>138</v>
      </c>
      <c r="G198">
        <v>3475921.4954590979</v>
      </c>
      <c r="H198">
        <v>0</v>
      </c>
      <c r="I198">
        <v>0</v>
      </c>
      <c r="J198">
        <v>0</v>
      </c>
      <c r="K198">
        <v>0</v>
      </c>
      <c r="L198">
        <v>3047096.7359039234</v>
      </c>
      <c r="M198">
        <v>0</v>
      </c>
      <c r="N198">
        <v>0</v>
      </c>
      <c r="O198">
        <v>428824.7595551745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</row>
    <row r="199" spans="1:26" x14ac:dyDescent="0.35">
      <c r="A199" t="s">
        <v>135</v>
      </c>
      <c r="B199" t="s">
        <v>47</v>
      </c>
      <c r="C199" t="s">
        <v>66</v>
      </c>
      <c r="D199">
        <v>1</v>
      </c>
      <c r="E199">
        <v>2030</v>
      </c>
      <c r="F199" t="s">
        <v>138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</row>
    <row r="200" spans="1:26" x14ac:dyDescent="0.35">
      <c r="A200" t="s">
        <v>135</v>
      </c>
      <c r="B200" t="s">
        <v>46</v>
      </c>
      <c r="C200" t="s">
        <v>67</v>
      </c>
      <c r="D200">
        <v>1</v>
      </c>
      <c r="E200">
        <v>2030</v>
      </c>
      <c r="F200" t="s">
        <v>138</v>
      </c>
      <c r="G200">
        <v>358055.10959218151</v>
      </c>
      <c r="H200">
        <v>0</v>
      </c>
      <c r="I200">
        <v>0</v>
      </c>
      <c r="J200">
        <v>0</v>
      </c>
      <c r="K200">
        <v>179027.55479609076</v>
      </c>
      <c r="L200">
        <v>67774.717172805787</v>
      </c>
      <c r="M200">
        <v>0</v>
      </c>
      <c r="N200">
        <v>0</v>
      </c>
      <c r="O200">
        <v>111252.83762328496</v>
      </c>
      <c r="P200">
        <v>111252.83762328496</v>
      </c>
      <c r="Q200">
        <v>179027.55479609076</v>
      </c>
      <c r="R200">
        <v>0.2396386122405558</v>
      </c>
      <c r="S200">
        <v>0.62526396527133532</v>
      </c>
      <c r="T200">
        <v>0.38562535303077949</v>
      </c>
      <c r="U200">
        <v>0.23963861224055583</v>
      </c>
      <c r="V200">
        <v>33375.851286985482</v>
      </c>
      <c r="W200">
        <v>87084.117725812714</v>
      </c>
      <c r="X200">
        <v>53708.266438827224</v>
      </c>
      <c r="Y200">
        <v>33375.851286985489</v>
      </c>
      <c r="Z200">
        <v>0</v>
      </c>
    </row>
    <row r="201" spans="1:26" x14ac:dyDescent="0.35">
      <c r="A201" t="s">
        <v>135</v>
      </c>
      <c r="B201" t="s">
        <v>56</v>
      </c>
      <c r="C201" t="s">
        <v>142</v>
      </c>
      <c r="D201">
        <v>0</v>
      </c>
      <c r="E201">
        <v>2030</v>
      </c>
      <c r="F201" t="s">
        <v>138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</row>
    <row r="202" spans="1:26" x14ac:dyDescent="0.35">
      <c r="A202" t="s">
        <v>135</v>
      </c>
      <c r="B202" t="s">
        <v>42</v>
      </c>
      <c r="C202" t="s">
        <v>67</v>
      </c>
      <c r="D202">
        <v>1</v>
      </c>
      <c r="E202">
        <v>2030</v>
      </c>
      <c r="F202" t="s">
        <v>138</v>
      </c>
      <c r="G202">
        <v>700.20192515285464</v>
      </c>
      <c r="H202">
        <v>0</v>
      </c>
      <c r="I202">
        <v>0</v>
      </c>
      <c r="J202">
        <v>0</v>
      </c>
      <c r="K202">
        <v>350.10096257642732</v>
      </c>
      <c r="L202">
        <v>350.10096257642732</v>
      </c>
      <c r="M202">
        <v>0</v>
      </c>
      <c r="N202">
        <v>0</v>
      </c>
      <c r="O202">
        <v>0</v>
      </c>
      <c r="P202">
        <v>0</v>
      </c>
      <c r="Q202">
        <v>350.10096257642732</v>
      </c>
      <c r="R202">
        <v>0</v>
      </c>
      <c r="S202">
        <v>1.6464898169006801E-4</v>
      </c>
      <c r="T202">
        <v>1.6464898169006801E-4</v>
      </c>
      <c r="U202">
        <v>0</v>
      </c>
      <c r="V202">
        <v>0</v>
      </c>
      <c r="W202">
        <v>22.056360642314921</v>
      </c>
      <c r="X202">
        <v>22.056360642314921</v>
      </c>
      <c r="Y202">
        <v>0</v>
      </c>
      <c r="Z202">
        <v>0</v>
      </c>
    </row>
    <row r="203" spans="1:26" x14ac:dyDescent="0.35">
      <c r="A203" t="s">
        <v>135</v>
      </c>
      <c r="B203" t="s">
        <v>36</v>
      </c>
      <c r="C203" t="s">
        <v>142</v>
      </c>
      <c r="D203">
        <v>0</v>
      </c>
      <c r="E203">
        <v>2030</v>
      </c>
      <c r="F203" t="s">
        <v>138</v>
      </c>
      <c r="G203">
        <v>15244.045659594452</v>
      </c>
      <c r="H203">
        <v>0</v>
      </c>
      <c r="I203">
        <v>0</v>
      </c>
      <c r="J203">
        <v>30560.118468347584</v>
      </c>
      <c r="K203">
        <v>0</v>
      </c>
      <c r="L203">
        <v>0</v>
      </c>
      <c r="M203">
        <v>0</v>
      </c>
      <c r="N203">
        <v>0</v>
      </c>
      <c r="O203">
        <v>-15316.072808753132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</row>
    <row r="204" spans="1:26" x14ac:dyDescent="0.35">
      <c r="A204" t="s">
        <v>135</v>
      </c>
      <c r="B204" t="s">
        <v>68</v>
      </c>
      <c r="C204" t="s">
        <v>142</v>
      </c>
      <c r="D204">
        <v>0</v>
      </c>
      <c r="E204">
        <v>2030</v>
      </c>
      <c r="F204" t="s">
        <v>138</v>
      </c>
      <c r="G204">
        <v>651574.6178029154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651574.6178029154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</row>
    <row r="205" spans="1:26" x14ac:dyDescent="0.35">
      <c r="A205" t="s">
        <v>135</v>
      </c>
      <c r="B205" t="s">
        <v>38</v>
      </c>
      <c r="C205" t="s">
        <v>142</v>
      </c>
      <c r="D205">
        <v>0</v>
      </c>
      <c r="E205">
        <v>2030</v>
      </c>
      <c r="F205" t="s">
        <v>138</v>
      </c>
      <c r="G205">
        <v>16628.1277891153</v>
      </c>
      <c r="H205">
        <v>0</v>
      </c>
      <c r="I205">
        <v>0</v>
      </c>
      <c r="J205">
        <v>223323.94265330929</v>
      </c>
      <c r="K205">
        <v>0</v>
      </c>
      <c r="L205">
        <v>0</v>
      </c>
      <c r="M205">
        <v>0</v>
      </c>
      <c r="N205">
        <v>0</v>
      </c>
      <c r="O205">
        <v>-206695.81486419399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1</v>
      </c>
    </row>
    <row r="206" spans="1:26" x14ac:dyDescent="0.35">
      <c r="A206" t="s">
        <v>135</v>
      </c>
      <c r="B206" t="s">
        <v>53</v>
      </c>
      <c r="C206" t="s">
        <v>53</v>
      </c>
      <c r="D206">
        <v>1</v>
      </c>
      <c r="E206">
        <v>2030</v>
      </c>
      <c r="F206" t="s">
        <v>138</v>
      </c>
      <c r="G206">
        <v>0</v>
      </c>
      <c r="H206">
        <v>0</v>
      </c>
      <c r="I206">
        <v>0</v>
      </c>
      <c r="J206">
        <v>0</v>
      </c>
      <c r="K206">
        <v>28548.400000000001</v>
      </c>
      <c r="L206">
        <v>0</v>
      </c>
      <c r="M206">
        <v>0</v>
      </c>
      <c r="N206">
        <v>0</v>
      </c>
      <c r="O206">
        <v>-28548.400000000001</v>
      </c>
      <c r="P206">
        <v>0</v>
      </c>
      <c r="Q206">
        <v>28548.400000000001</v>
      </c>
      <c r="R206">
        <v>0</v>
      </c>
      <c r="S206">
        <v>0.43389639740160008</v>
      </c>
      <c r="T206">
        <v>0.43389639740160008</v>
      </c>
      <c r="U206">
        <v>0</v>
      </c>
      <c r="V206">
        <v>0</v>
      </c>
      <c r="W206">
        <v>25693.56</v>
      </c>
      <c r="X206">
        <v>25693.56</v>
      </c>
      <c r="Y206">
        <v>0</v>
      </c>
      <c r="Z206">
        <v>1</v>
      </c>
    </row>
    <row r="207" spans="1:26" x14ac:dyDescent="0.35">
      <c r="A207" t="s">
        <v>135</v>
      </c>
      <c r="B207" t="s">
        <v>49</v>
      </c>
      <c r="C207" t="s">
        <v>69</v>
      </c>
      <c r="D207">
        <v>1</v>
      </c>
      <c r="E207">
        <v>2030</v>
      </c>
      <c r="F207" t="s">
        <v>138</v>
      </c>
      <c r="G207">
        <v>2253848.7282700147</v>
      </c>
      <c r="H207">
        <v>1502068.0760117145</v>
      </c>
      <c r="I207">
        <v>0</v>
      </c>
      <c r="J207">
        <v>0</v>
      </c>
      <c r="K207">
        <v>10365.657989973257</v>
      </c>
      <c r="L207">
        <v>0</v>
      </c>
      <c r="M207">
        <v>0</v>
      </c>
      <c r="N207">
        <v>0</v>
      </c>
      <c r="O207">
        <v>741414.99426832702</v>
      </c>
      <c r="P207">
        <v>741414.99426832702</v>
      </c>
      <c r="Q207">
        <v>10365.657989973257</v>
      </c>
      <c r="R207">
        <v>1.3641109125794382</v>
      </c>
      <c r="S207">
        <v>1.3831824275737403</v>
      </c>
      <c r="T207">
        <v>1.9071514994302048E-2</v>
      </c>
      <c r="U207">
        <v>1.3641109125794382</v>
      </c>
      <c r="V207">
        <v>207596.19839513159</v>
      </c>
      <c r="W207">
        <v>210498.58263232408</v>
      </c>
      <c r="X207">
        <v>2902.384237192512</v>
      </c>
      <c r="Y207">
        <v>207596.19839513156</v>
      </c>
      <c r="Z207">
        <v>0</v>
      </c>
    </row>
    <row r="208" spans="1:26" x14ac:dyDescent="0.35">
      <c r="A208" t="s">
        <v>135</v>
      </c>
      <c r="B208" t="s">
        <v>57</v>
      </c>
      <c r="C208" t="s">
        <v>142</v>
      </c>
      <c r="D208">
        <v>0</v>
      </c>
      <c r="E208">
        <v>2030</v>
      </c>
      <c r="F208" t="s">
        <v>138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</row>
    <row r="209" spans="1:26" x14ac:dyDescent="0.35">
      <c r="A209" t="s">
        <v>135</v>
      </c>
      <c r="B209" t="s">
        <v>28</v>
      </c>
      <c r="C209" t="s">
        <v>142</v>
      </c>
      <c r="D209">
        <v>0</v>
      </c>
      <c r="E209">
        <v>2030</v>
      </c>
      <c r="F209" t="s">
        <v>138</v>
      </c>
      <c r="G209">
        <v>99860.697208716942</v>
      </c>
      <c r="H209">
        <v>0</v>
      </c>
      <c r="I209">
        <v>0</v>
      </c>
      <c r="J209">
        <v>233902.44520004498</v>
      </c>
      <c r="K209">
        <v>0</v>
      </c>
      <c r="L209">
        <v>0</v>
      </c>
      <c r="M209">
        <v>0</v>
      </c>
      <c r="N209">
        <v>0</v>
      </c>
      <c r="O209">
        <v>-134041.74799132804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</v>
      </c>
    </row>
    <row r="210" spans="1:26" x14ac:dyDescent="0.35">
      <c r="A210" t="s">
        <v>135</v>
      </c>
      <c r="B210" t="s">
        <v>48</v>
      </c>
      <c r="C210" t="s">
        <v>70</v>
      </c>
      <c r="D210">
        <v>1</v>
      </c>
      <c r="E210">
        <v>2030</v>
      </c>
      <c r="F210" t="s">
        <v>138</v>
      </c>
      <c r="G210">
        <v>934395.72639170452</v>
      </c>
      <c r="H210">
        <v>94889.448034412562</v>
      </c>
      <c r="I210">
        <v>103520.85960187271</v>
      </c>
      <c r="J210">
        <v>0</v>
      </c>
      <c r="K210">
        <v>22960.858037659247</v>
      </c>
      <c r="L210">
        <v>0</v>
      </c>
      <c r="M210">
        <v>713024.56071776</v>
      </c>
      <c r="N210">
        <v>0</v>
      </c>
      <c r="O210">
        <v>0</v>
      </c>
      <c r="P210">
        <v>0</v>
      </c>
      <c r="Q210">
        <v>735985.4187554192</v>
      </c>
      <c r="R210">
        <v>0</v>
      </c>
      <c r="S210">
        <v>7.5020655200755657</v>
      </c>
      <c r="T210">
        <v>0.1323817454504459</v>
      </c>
      <c r="U210">
        <v>7.3696837746251198</v>
      </c>
      <c r="V210">
        <v>0</v>
      </c>
      <c r="W210">
        <v>625587.60594210634</v>
      </c>
      <c r="X210">
        <v>19516.72933201036</v>
      </c>
      <c r="Y210">
        <v>606070.87661009596</v>
      </c>
      <c r="Z210">
        <v>0</v>
      </c>
    </row>
    <row r="211" spans="1:26" x14ac:dyDescent="0.35">
      <c r="A211" t="s">
        <v>135</v>
      </c>
      <c r="B211" t="s">
        <v>52</v>
      </c>
      <c r="C211" t="s">
        <v>66</v>
      </c>
      <c r="D211">
        <v>1</v>
      </c>
      <c r="E211">
        <v>2030</v>
      </c>
      <c r="F211" t="s">
        <v>138</v>
      </c>
      <c r="G211">
        <v>456074.89013160887</v>
      </c>
      <c r="H211">
        <v>0</v>
      </c>
      <c r="I211">
        <v>0</v>
      </c>
      <c r="J211">
        <v>0</v>
      </c>
      <c r="K211">
        <v>36.19608838570413</v>
      </c>
      <c r="L211">
        <v>0</v>
      </c>
      <c r="M211">
        <v>456038.69404322316</v>
      </c>
      <c r="N211">
        <v>0</v>
      </c>
      <c r="O211">
        <v>0</v>
      </c>
      <c r="P211">
        <v>0</v>
      </c>
      <c r="Q211">
        <v>456074.89013160887</v>
      </c>
      <c r="R211">
        <v>0</v>
      </c>
      <c r="S211">
        <v>8.1413647955115209</v>
      </c>
      <c r="T211">
        <v>6.1463491805112617E-5</v>
      </c>
      <c r="U211">
        <v>8.1413033320197155</v>
      </c>
      <c r="V211">
        <v>0</v>
      </c>
      <c r="W211">
        <v>136822.46703948267</v>
      </c>
      <c r="X211">
        <v>10.858826515711238</v>
      </c>
      <c r="Y211">
        <v>136811.60821296697</v>
      </c>
      <c r="Z211">
        <v>0</v>
      </c>
    </row>
    <row r="212" spans="1:26" x14ac:dyDescent="0.35">
      <c r="A212" t="s">
        <v>135</v>
      </c>
      <c r="B212" t="s">
        <v>59</v>
      </c>
      <c r="C212" t="s">
        <v>142</v>
      </c>
      <c r="D212">
        <v>0</v>
      </c>
      <c r="E212">
        <v>2030</v>
      </c>
      <c r="F212" t="s">
        <v>138</v>
      </c>
      <c r="G212">
        <v>0</v>
      </c>
      <c r="H212">
        <v>592646.72642582119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-592646.72642582119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1</v>
      </c>
    </row>
    <row r="213" spans="1:26" x14ac:dyDescent="0.35">
      <c r="A213" t="s">
        <v>135</v>
      </c>
      <c r="B213" t="s">
        <v>45</v>
      </c>
      <c r="C213" t="s">
        <v>66</v>
      </c>
      <c r="D213">
        <v>1</v>
      </c>
      <c r="E213">
        <v>2030</v>
      </c>
      <c r="F213" t="s">
        <v>138</v>
      </c>
      <c r="G213">
        <v>202910.9816220197</v>
      </c>
      <c r="H213">
        <v>0</v>
      </c>
      <c r="I213">
        <v>0</v>
      </c>
      <c r="J213">
        <v>0</v>
      </c>
      <c r="K213">
        <v>202910.8690139266</v>
      </c>
      <c r="L213">
        <v>0</v>
      </c>
      <c r="M213">
        <v>0</v>
      </c>
      <c r="N213">
        <v>0</v>
      </c>
      <c r="O213">
        <v>0.11260809309897013</v>
      </c>
      <c r="P213">
        <v>0.11260809309897013</v>
      </c>
      <c r="Q213">
        <v>202910.8690139266</v>
      </c>
      <c r="R213">
        <v>4.8794550644994054E-7</v>
      </c>
      <c r="S213">
        <v>0.74735378571827482</v>
      </c>
      <c r="T213">
        <v>0.74735329777276838</v>
      </c>
      <c r="U213">
        <v>4.8794550644437606E-7</v>
      </c>
      <c r="V213">
        <v>4.7295399101567451E-2</v>
      </c>
      <c r="W213">
        <v>85222.612281248264</v>
      </c>
      <c r="X213">
        <v>85222.564985849167</v>
      </c>
      <c r="Y213">
        <v>4.7295399097492918E-2</v>
      </c>
      <c r="Z213">
        <v>0</v>
      </c>
    </row>
    <row r="214" spans="1:26" x14ac:dyDescent="0.35">
      <c r="A214" t="s">
        <v>135</v>
      </c>
      <c r="B214" t="s">
        <v>71</v>
      </c>
      <c r="C214" t="s">
        <v>142</v>
      </c>
      <c r="D214">
        <v>0</v>
      </c>
      <c r="E214">
        <v>2030</v>
      </c>
      <c r="F214" t="s">
        <v>138</v>
      </c>
      <c r="G214">
        <v>153452.1885801873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153452.1885801873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</row>
    <row r="215" spans="1:26" x14ac:dyDescent="0.35">
      <c r="A215" t="s">
        <v>135</v>
      </c>
      <c r="B215" t="s">
        <v>29</v>
      </c>
      <c r="C215" t="s">
        <v>142</v>
      </c>
      <c r="D215">
        <v>0</v>
      </c>
      <c r="E215">
        <v>2030</v>
      </c>
      <c r="F215" t="s">
        <v>138</v>
      </c>
      <c r="G215">
        <v>122729.17644107634</v>
      </c>
      <c r="H215">
        <v>0</v>
      </c>
      <c r="I215">
        <v>0</v>
      </c>
      <c r="J215">
        <v>106960.41463921656</v>
      </c>
      <c r="K215">
        <v>0</v>
      </c>
      <c r="L215">
        <v>0</v>
      </c>
      <c r="M215">
        <v>0</v>
      </c>
      <c r="N215">
        <v>0</v>
      </c>
      <c r="O215">
        <v>15768.761801859786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</row>
    <row r="216" spans="1:26" x14ac:dyDescent="0.35">
      <c r="A216" t="s">
        <v>135</v>
      </c>
      <c r="B216" t="s">
        <v>27</v>
      </c>
      <c r="C216" t="s">
        <v>70</v>
      </c>
      <c r="D216">
        <v>1</v>
      </c>
      <c r="E216">
        <v>2030</v>
      </c>
      <c r="F216" t="s">
        <v>138</v>
      </c>
      <c r="G216">
        <v>2397159.4134105444</v>
      </c>
      <c r="H216">
        <v>721621.60770550347</v>
      </c>
      <c r="I216">
        <v>0</v>
      </c>
      <c r="J216">
        <v>256234.83946537593</v>
      </c>
      <c r="K216">
        <v>947.1343436742535</v>
      </c>
      <c r="L216">
        <v>0</v>
      </c>
      <c r="M216">
        <v>0</v>
      </c>
      <c r="N216">
        <v>0</v>
      </c>
      <c r="O216">
        <v>1418355.8318959908</v>
      </c>
      <c r="P216">
        <v>1418355.8318959908</v>
      </c>
      <c r="Q216">
        <v>947.1343436742535</v>
      </c>
      <c r="R216">
        <v>4.8576701544273035</v>
      </c>
      <c r="S216">
        <v>4.8609139569555797</v>
      </c>
      <c r="T216">
        <v>3.2438025282762045E-3</v>
      </c>
      <c r="U216">
        <v>4.8576701544273035</v>
      </c>
      <c r="V216">
        <v>439690.30788775714</v>
      </c>
      <c r="W216">
        <v>439983.91953429615</v>
      </c>
      <c r="X216">
        <v>293.61164653901858</v>
      </c>
      <c r="Y216">
        <v>439690.30788775714</v>
      </c>
      <c r="Z216">
        <v>0</v>
      </c>
    </row>
    <row r="217" spans="1:26" x14ac:dyDescent="0.35">
      <c r="A217" t="s">
        <v>135</v>
      </c>
      <c r="B217" t="s">
        <v>64</v>
      </c>
      <c r="C217" t="s">
        <v>142</v>
      </c>
      <c r="D217">
        <v>0</v>
      </c>
      <c r="E217">
        <v>2030</v>
      </c>
      <c r="F217" t="s">
        <v>138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364918.6036041156</v>
      </c>
      <c r="M217">
        <v>0</v>
      </c>
      <c r="N217">
        <v>0</v>
      </c>
      <c r="O217">
        <v>-364918.6036041156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1</v>
      </c>
    </row>
    <row r="218" spans="1:26" x14ac:dyDescent="0.35">
      <c r="A218" t="s">
        <v>135</v>
      </c>
      <c r="B218" t="s">
        <v>41</v>
      </c>
      <c r="C218" t="s">
        <v>67</v>
      </c>
      <c r="D218">
        <v>1</v>
      </c>
      <c r="E218">
        <v>2030</v>
      </c>
      <c r="F218" t="s">
        <v>138</v>
      </c>
      <c r="G218">
        <v>922789.17266620893</v>
      </c>
      <c r="H218">
        <v>0</v>
      </c>
      <c r="I218">
        <v>0</v>
      </c>
      <c r="J218">
        <v>0</v>
      </c>
      <c r="K218">
        <v>701319.77122631879</v>
      </c>
      <c r="L218">
        <v>221469.40143989015</v>
      </c>
      <c r="M218">
        <v>0</v>
      </c>
      <c r="N218">
        <v>0</v>
      </c>
      <c r="O218">
        <v>0</v>
      </c>
      <c r="P218">
        <v>0</v>
      </c>
      <c r="Q218">
        <v>701319.77122631879</v>
      </c>
      <c r="R218">
        <v>0</v>
      </c>
      <c r="S218">
        <v>0.35500105499705037</v>
      </c>
      <c r="T218">
        <v>0.35500105499705037</v>
      </c>
      <c r="U218">
        <v>0</v>
      </c>
      <c r="V218">
        <v>0</v>
      </c>
      <c r="W218">
        <v>53300.302613200227</v>
      </c>
      <c r="X218">
        <v>53300.302613200227</v>
      </c>
      <c r="Y218">
        <v>0</v>
      </c>
      <c r="Z218">
        <v>0</v>
      </c>
    </row>
    <row r="219" spans="1:26" x14ac:dyDescent="0.35">
      <c r="A219" t="s">
        <v>135</v>
      </c>
      <c r="B219" t="s">
        <v>55</v>
      </c>
      <c r="C219" t="s">
        <v>142</v>
      </c>
      <c r="D219">
        <v>0</v>
      </c>
      <c r="E219">
        <v>2030</v>
      </c>
      <c r="F219" t="s">
        <v>138</v>
      </c>
      <c r="G219">
        <v>115210.53389359287</v>
      </c>
      <c r="H219">
        <v>186040.49371289229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-70829.959819299416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</row>
    <row r="220" spans="1:26" x14ac:dyDescent="0.35">
      <c r="A220" t="s">
        <v>135</v>
      </c>
      <c r="B220" t="s">
        <v>50</v>
      </c>
      <c r="C220" t="s">
        <v>69</v>
      </c>
      <c r="D220">
        <v>1</v>
      </c>
      <c r="E220">
        <v>2030</v>
      </c>
      <c r="F220" t="s">
        <v>138</v>
      </c>
      <c r="G220">
        <v>387291.92766215833</v>
      </c>
      <c r="H220">
        <v>694353.26110928762</v>
      </c>
      <c r="I220">
        <v>0</v>
      </c>
      <c r="J220">
        <v>0</v>
      </c>
      <c r="K220">
        <v>15243.990880599462</v>
      </c>
      <c r="L220">
        <v>0</v>
      </c>
      <c r="M220">
        <v>0</v>
      </c>
      <c r="N220">
        <v>0</v>
      </c>
      <c r="O220">
        <v>-322305.32432772877</v>
      </c>
      <c r="P220">
        <v>0</v>
      </c>
      <c r="Q220">
        <v>15243.990880599462</v>
      </c>
      <c r="R220">
        <v>0</v>
      </c>
      <c r="S220">
        <v>5.4725927261352073E-2</v>
      </c>
      <c r="T220">
        <v>5.4725927261352073E-2</v>
      </c>
      <c r="U220">
        <v>0</v>
      </c>
      <c r="V220">
        <v>0</v>
      </c>
      <c r="W220">
        <v>4573.1972641798384</v>
      </c>
      <c r="X220">
        <v>4573.1972641798384</v>
      </c>
      <c r="Y220">
        <v>0</v>
      </c>
      <c r="Z220">
        <v>0</v>
      </c>
    </row>
    <row r="221" spans="1:26" x14ac:dyDescent="0.35">
      <c r="A221" t="s">
        <v>135</v>
      </c>
      <c r="B221" t="s">
        <v>35</v>
      </c>
      <c r="C221" t="s">
        <v>142</v>
      </c>
      <c r="D221">
        <v>0</v>
      </c>
      <c r="E221">
        <v>2030</v>
      </c>
      <c r="F221" t="s">
        <v>138</v>
      </c>
      <c r="G221">
        <v>222296.53737538058</v>
      </c>
      <c r="H221">
        <v>0</v>
      </c>
      <c r="I221">
        <v>0</v>
      </c>
      <c r="J221">
        <v>409035.43180711387</v>
      </c>
      <c r="K221">
        <v>0</v>
      </c>
      <c r="L221">
        <v>0</v>
      </c>
      <c r="M221">
        <v>0</v>
      </c>
      <c r="N221">
        <v>0</v>
      </c>
      <c r="O221">
        <v>-186738.89443173329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</row>
    <row r="222" spans="1:26" x14ac:dyDescent="0.35">
      <c r="A222" t="s">
        <v>135</v>
      </c>
      <c r="B222" t="s">
        <v>33</v>
      </c>
      <c r="C222" t="s">
        <v>72</v>
      </c>
      <c r="D222">
        <v>1</v>
      </c>
      <c r="E222">
        <v>2030</v>
      </c>
      <c r="F222" t="s">
        <v>138</v>
      </c>
      <c r="G222">
        <v>69865.048763892031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69865.048763892031</v>
      </c>
      <c r="P222">
        <v>69865.048763892031</v>
      </c>
      <c r="Q222">
        <v>0</v>
      </c>
      <c r="R222">
        <v>6.2703881265593106E-2</v>
      </c>
      <c r="S222">
        <v>6.2703881265593106E-2</v>
      </c>
      <c r="T222">
        <v>0</v>
      </c>
      <c r="U222">
        <v>6.2703881265593106E-2</v>
      </c>
      <c r="V222">
        <v>10479.757314583805</v>
      </c>
      <c r="W222">
        <v>10479.757314583805</v>
      </c>
      <c r="X222">
        <v>0</v>
      </c>
      <c r="Y222">
        <v>10479.757314583805</v>
      </c>
      <c r="Z222">
        <v>0</v>
      </c>
    </row>
    <row r="223" spans="1:26" x14ac:dyDescent="0.35">
      <c r="A223" t="s">
        <v>135</v>
      </c>
      <c r="B223" t="s">
        <v>31</v>
      </c>
      <c r="C223" t="s">
        <v>142</v>
      </c>
      <c r="D223">
        <v>0</v>
      </c>
      <c r="E223">
        <v>2030</v>
      </c>
      <c r="F223" t="s">
        <v>138</v>
      </c>
      <c r="G223">
        <v>7545.7953205064359</v>
      </c>
      <c r="H223">
        <v>0</v>
      </c>
      <c r="I223">
        <v>0</v>
      </c>
      <c r="J223">
        <v>51975.70917962808</v>
      </c>
      <c r="K223">
        <v>0</v>
      </c>
      <c r="L223">
        <v>0</v>
      </c>
      <c r="M223">
        <v>0</v>
      </c>
      <c r="N223">
        <v>0</v>
      </c>
      <c r="O223">
        <v>-44429.913859121647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</row>
    <row r="224" spans="1:26" x14ac:dyDescent="0.35">
      <c r="A224" t="s">
        <v>135</v>
      </c>
      <c r="B224" t="s">
        <v>73</v>
      </c>
      <c r="C224" t="s">
        <v>142</v>
      </c>
      <c r="D224">
        <v>0</v>
      </c>
      <c r="E224">
        <v>2030</v>
      </c>
      <c r="F224" t="s">
        <v>138</v>
      </c>
      <c r="G224">
        <v>416697.13769709459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416697.13769709459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</row>
    <row r="225" spans="1:26" x14ac:dyDescent="0.35">
      <c r="A225" t="s">
        <v>135</v>
      </c>
      <c r="B225" t="s">
        <v>61</v>
      </c>
      <c r="C225" t="s">
        <v>74</v>
      </c>
      <c r="D225">
        <v>1</v>
      </c>
      <c r="E225">
        <v>2030</v>
      </c>
      <c r="F225" t="s">
        <v>138</v>
      </c>
      <c r="G225">
        <v>40614.954242467749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40614.954242467749</v>
      </c>
      <c r="N225">
        <v>0</v>
      </c>
      <c r="O225">
        <v>0</v>
      </c>
      <c r="P225">
        <v>0</v>
      </c>
      <c r="Q225">
        <v>40614.954242467749</v>
      </c>
      <c r="R225">
        <v>0</v>
      </c>
      <c r="S225">
        <v>0.74731515806140647</v>
      </c>
      <c r="T225">
        <v>0</v>
      </c>
      <c r="U225">
        <v>0.74731515806140647</v>
      </c>
      <c r="V225">
        <v>0</v>
      </c>
      <c r="W225">
        <v>16855.206010624119</v>
      </c>
      <c r="X225">
        <v>0</v>
      </c>
      <c r="Y225">
        <v>16855.206010624119</v>
      </c>
      <c r="Z225">
        <v>0</v>
      </c>
    </row>
    <row r="226" spans="1:26" x14ac:dyDescent="0.35">
      <c r="A226" t="s">
        <v>135</v>
      </c>
      <c r="B226" t="s">
        <v>122</v>
      </c>
      <c r="C226" t="s">
        <v>124</v>
      </c>
      <c r="D226">
        <v>1</v>
      </c>
      <c r="E226">
        <v>2030</v>
      </c>
      <c r="F226" t="s">
        <v>138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</row>
    <row r="227" spans="1:26" x14ac:dyDescent="0.35">
      <c r="A227" t="s">
        <v>135</v>
      </c>
      <c r="B227" t="s">
        <v>123</v>
      </c>
      <c r="C227" t="s">
        <v>124</v>
      </c>
      <c r="D227">
        <v>1</v>
      </c>
      <c r="E227">
        <v>2030</v>
      </c>
      <c r="F227" t="s">
        <v>138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</row>
    <row r="228" spans="1:26" x14ac:dyDescent="0.35">
      <c r="A228" t="s">
        <v>135</v>
      </c>
      <c r="B228" t="s">
        <v>75</v>
      </c>
      <c r="C228" t="s">
        <v>142</v>
      </c>
      <c r="D228">
        <v>0</v>
      </c>
      <c r="E228">
        <v>2030</v>
      </c>
      <c r="F228" t="s">
        <v>138</v>
      </c>
      <c r="G228">
        <v>346161.09873740864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346161.09873740864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</row>
    <row r="229" spans="1:26" x14ac:dyDescent="0.35">
      <c r="A229" t="s">
        <v>135</v>
      </c>
      <c r="B229" t="s">
        <v>65</v>
      </c>
      <c r="C229" t="s">
        <v>142</v>
      </c>
      <c r="D229">
        <v>0</v>
      </c>
      <c r="E229">
        <v>2030</v>
      </c>
      <c r="F229" t="s">
        <v>138</v>
      </c>
      <c r="G229">
        <v>202988.92221517742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202988.92221517742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</row>
    <row r="230" spans="1:26" x14ac:dyDescent="0.35">
      <c r="A230" t="s">
        <v>135</v>
      </c>
      <c r="B230" t="s">
        <v>54</v>
      </c>
      <c r="C230" t="s">
        <v>142</v>
      </c>
      <c r="D230">
        <v>0</v>
      </c>
      <c r="E230">
        <v>2030</v>
      </c>
      <c r="F230" t="s">
        <v>138</v>
      </c>
      <c r="G230">
        <v>101494.46110758871</v>
      </c>
      <c r="H230">
        <v>26278.769501998377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75215.691605590328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</row>
    <row r="231" spans="1:26" x14ac:dyDescent="0.35">
      <c r="A231" t="s">
        <v>135</v>
      </c>
      <c r="B231" t="s">
        <v>60</v>
      </c>
      <c r="C231" t="s">
        <v>60</v>
      </c>
      <c r="D231">
        <v>1</v>
      </c>
      <c r="E231">
        <v>2030</v>
      </c>
      <c r="F231" t="s">
        <v>138</v>
      </c>
      <c r="G231">
        <v>64956.455108856775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64956.455108856775</v>
      </c>
      <c r="N231">
        <v>0</v>
      </c>
      <c r="O231">
        <v>0</v>
      </c>
      <c r="P231">
        <v>0</v>
      </c>
      <c r="Q231">
        <v>64956.455108856775</v>
      </c>
      <c r="R231">
        <v>0</v>
      </c>
      <c r="S231">
        <v>2.2734759288099871</v>
      </c>
      <c r="T231">
        <v>0</v>
      </c>
      <c r="U231">
        <v>2.2734759288099871</v>
      </c>
      <c r="V231">
        <v>0</v>
      </c>
      <c r="W231">
        <v>0</v>
      </c>
      <c r="X231">
        <v>0</v>
      </c>
      <c r="Y231">
        <v>0</v>
      </c>
      <c r="Z231">
        <v>0</v>
      </c>
    </row>
    <row r="232" spans="1:26" x14ac:dyDescent="0.35">
      <c r="A232" t="s">
        <v>135</v>
      </c>
      <c r="B232" t="s">
        <v>51</v>
      </c>
      <c r="C232" t="s">
        <v>69</v>
      </c>
      <c r="D232">
        <v>1</v>
      </c>
      <c r="E232">
        <v>2030</v>
      </c>
      <c r="F232" t="s">
        <v>138</v>
      </c>
      <c r="G232">
        <v>2357380.2059099637</v>
      </c>
      <c r="H232">
        <v>103245.8768300271</v>
      </c>
      <c r="I232">
        <v>0</v>
      </c>
      <c r="J232">
        <v>0</v>
      </c>
      <c r="K232">
        <v>24521.571336172448</v>
      </c>
      <c r="L232">
        <v>0</v>
      </c>
      <c r="M232">
        <v>0</v>
      </c>
      <c r="N232">
        <v>0</v>
      </c>
      <c r="O232">
        <v>2229612.7577437642</v>
      </c>
      <c r="P232">
        <v>1780727.3487029388</v>
      </c>
      <c r="Q232">
        <v>24521.571336172448</v>
      </c>
      <c r="R232">
        <v>4.8329652534737235</v>
      </c>
      <c r="S232">
        <v>4.8995177789429487</v>
      </c>
      <c r="T232">
        <v>6.6552525469225479E-2</v>
      </c>
      <c r="U232">
        <v>4.8329652534737235</v>
      </c>
      <c r="V232">
        <v>356145.46974058775</v>
      </c>
      <c r="W232">
        <v>361049.78400782228</v>
      </c>
      <c r="X232">
        <v>4904.3142672344902</v>
      </c>
      <c r="Y232">
        <v>356145.46974058781</v>
      </c>
      <c r="Z232">
        <v>0</v>
      </c>
    </row>
    <row r="233" spans="1:26" x14ac:dyDescent="0.35">
      <c r="A233" t="s">
        <v>135</v>
      </c>
      <c r="B233" t="s">
        <v>76</v>
      </c>
      <c r="C233" t="s">
        <v>142</v>
      </c>
      <c r="D233">
        <v>0</v>
      </c>
      <c r="E233">
        <v>2030</v>
      </c>
      <c r="F233" t="s">
        <v>138</v>
      </c>
      <c r="G233">
        <v>22535.823292320583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22535.823292320583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</row>
    <row r="234" spans="1:26" x14ac:dyDescent="0.35">
      <c r="A234" t="s">
        <v>135</v>
      </c>
      <c r="B234" t="s">
        <v>58</v>
      </c>
      <c r="C234" t="s">
        <v>142</v>
      </c>
      <c r="D234">
        <v>0</v>
      </c>
      <c r="E234">
        <v>2030</v>
      </c>
      <c r="F234" t="s">
        <v>138</v>
      </c>
      <c r="G234">
        <v>18290.426254310609</v>
      </c>
      <c r="H234">
        <v>4837.9324606189484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13452.493793691661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</row>
    <row r="235" spans="1:26" x14ac:dyDescent="0.35">
      <c r="A235" t="s">
        <v>135</v>
      </c>
      <c r="B235" t="s">
        <v>43</v>
      </c>
      <c r="C235" t="s">
        <v>66</v>
      </c>
      <c r="D235">
        <v>1</v>
      </c>
      <c r="E235">
        <v>2030</v>
      </c>
      <c r="F235" t="s">
        <v>138</v>
      </c>
      <c r="G235">
        <v>3344054.0907642334</v>
      </c>
      <c r="H235">
        <v>0</v>
      </c>
      <c r="I235">
        <v>0</v>
      </c>
      <c r="J235">
        <v>0</v>
      </c>
      <c r="K235">
        <v>1268228.6485488336</v>
      </c>
      <c r="L235">
        <v>0</v>
      </c>
      <c r="M235">
        <v>0</v>
      </c>
      <c r="N235">
        <v>0</v>
      </c>
      <c r="O235">
        <v>2075825.4422153998</v>
      </c>
      <c r="P235">
        <v>2075825.4422153998</v>
      </c>
      <c r="Q235">
        <v>1268228.6485488336</v>
      </c>
      <c r="R235">
        <v>1.0358576539199069</v>
      </c>
      <c r="S235">
        <v>1.6687164318322605</v>
      </c>
      <c r="T235">
        <v>0.63285877791235357</v>
      </c>
      <c r="U235">
        <v>1.0358576539199069</v>
      </c>
      <c r="V235">
        <v>124549.52653292398</v>
      </c>
      <c r="W235">
        <v>200643.245445854</v>
      </c>
      <c r="X235">
        <v>76093.71891293001</v>
      </c>
      <c r="Y235">
        <v>124549.52653292399</v>
      </c>
      <c r="Z235">
        <v>0</v>
      </c>
    </row>
    <row r="236" spans="1:26" x14ac:dyDescent="0.35">
      <c r="A236" t="s">
        <v>135</v>
      </c>
      <c r="B236" t="s">
        <v>40</v>
      </c>
      <c r="C236" t="s">
        <v>67</v>
      </c>
      <c r="D236">
        <v>1</v>
      </c>
      <c r="E236">
        <v>2030</v>
      </c>
      <c r="F236" t="s">
        <v>138</v>
      </c>
      <c r="G236">
        <v>2184299.8380428459</v>
      </c>
      <c r="H236">
        <v>0</v>
      </c>
      <c r="I236">
        <v>0</v>
      </c>
      <c r="J236">
        <v>0</v>
      </c>
      <c r="K236">
        <v>1157678.9141627084</v>
      </c>
      <c r="L236">
        <v>1026620.9238801375</v>
      </c>
      <c r="M236">
        <v>0</v>
      </c>
      <c r="N236">
        <v>0</v>
      </c>
      <c r="O236">
        <v>0</v>
      </c>
      <c r="P236">
        <v>0</v>
      </c>
      <c r="Q236">
        <v>1157678.9141627084</v>
      </c>
      <c r="R236">
        <v>0</v>
      </c>
      <c r="S236">
        <v>0.49872807622129489</v>
      </c>
      <c r="T236">
        <v>0.49872807622129489</v>
      </c>
      <c r="U236">
        <v>0</v>
      </c>
      <c r="V236">
        <v>0</v>
      </c>
      <c r="W236">
        <v>57883.945708135427</v>
      </c>
      <c r="X236">
        <v>57883.945708135427</v>
      </c>
      <c r="Y236">
        <v>0</v>
      </c>
      <c r="Z236">
        <v>0</v>
      </c>
    </row>
    <row r="237" spans="1:26" x14ac:dyDescent="0.35">
      <c r="A237" t="s">
        <v>135</v>
      </c>
      <c r="B237" t="s">
        <v>30</v>
      </c>
      <c r="C237" t="s">
        <v>142</v>
      </c>
      <c r="D237">
        <v>0</v>
      </c>
      <c r="E237">
        <v>2030</v>
      </c>
      <c r="F237" t="s">
        <v>138</v>
      </c>
      <c r="G237">
        <v>199670.11202830033</v>
      </c>
      <c r="H237">
        <v>0</v>
      </c>
      <c r="I237">
        <v>0</v>
      </c>
      <c r="J237">
        <v>105526.43984954793</v>
      </c>
      <c r="K237">
        <v>0</v>
      </c>
      <c r="L237">
        <v>0</v>
      </c>
      <c r="M237">
        <v>0</v>
      </c>
      <c r="N237">
        <v>0</v>
      </c>
      <c r="O237">
        <v>94143.6721787524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</row>
    <row r="238" spans="1:26" x14ac:dyDescent="0.35">
      <c r="A238" t="s">
        <v>135</v>
      </c>
      <c r="B238" t="s">
        <v>34</v>
      </c>
      <c r="C238" t="s">
        <v>72</v>
      </c>
      <c r="D238">
        <v>1</v>
      </c>
      <c r="E238">
        <v>2030</v>
      </c>
      <c r="F238" t="s">
        <v>138</v>
      </c>
      <c r="G238">
        <v>36000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36000</v>
      </c>
      <c r="P238">
        <v>36000</v>
      </c>
      <c r="Q238">
        <v>0</v>
      </c>
      <c r="R238">
        <v>3.2310000000000005E-2</v>
      </c>
      <c r="S238">
        <v>3.2310000000000005E-2</v>
      </c>
      <c r="T238">
        <v>0</v>
      </c>
      <c r="U238">
        <v>3.2310000000000005E-2</v>
      </c>
      <c r="V238">
        <v>5400</v>
      </c>
      <c r="W238">
        <v>5400</v>
      </c>
      <c r="X238">
        <v>0</v>
      </c>
      <c r="Y238">
        <v>5400</v>
      </c>
      <c r="Z238">
        <v>0</v>
      </c>
    </row>
    <row r="239" spans="1:26" x14ac:dyDescent="0.35">
      <c r="A239" t="s">
        <v>135</v>
      </c>
      <c r="B239" t="s">
        <v>77</v>
      </c>
      <c r="C239" t="s">
        <v>142</v>
      </c>
      <c r="D239">
        <v>1</v>
      </c>
      <c r="E239">
        <v>2030</v>
      </c>
      <c r="F239" t="s">
        <v>138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</row>
    <row r="240" spans="1:26" x14ac:dyDescent="0.35">
      <c r="A240" t="s">
        <v>135</v>
      </c>
      <c r="B240" t="s">
        <v>62</v>
      </c>
      <c r="C240" t="s">
        <v>74</v>
      </c>
      <c r="D240">
        <v>1</v>
      </c>
      <c r="E240">
        <v>2030</v>
      </c>
      <c r="F240" t="s">
        <v>138</v>
      </c>
      <c r="G240">
        <v>370106.33706436935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370106.33706436935</v>
      </c>
      <c r="N240">
        <v>0</v>
      </c>
      <c r="O240">
        <v>0</v>
      </c>
      <c r="P240">
        <v>0</v>
      </c>
      <c r="Q240">
        <v>370106.33706436935</v>
      </c>
      <c r="R240">
        <v>0</v>
      </c>
      <c r="S240">
        <v>9.8812899963937237</v>
      </c>
      <c r="T240">
        <v>0</v>
      </c>
      <c r="U240">
        <v>9.8812899963937237</v>
      </c>
      <c r="V240">
        <v>0</v>
      </c>
      <c r="W240">
        <v>303487.19639278285</v>
      </c>
      <c r="X240">
        <v>0</v>
      </c>
      <c r="Y240">
        <v>303487.19639278285</v>
      </c>
      <c r="Z240">
        <v>0</v>
      </c>
    </row>
    <row r="241" spans="1:26" x14ac:dyDescent="0.35">
      <c r="A241" t="s">
        <v>135</v>
      </c>
      <c r="B241" t="s">
        <v>78</v>
      </c>
      <c r="C241" t="s">
        <v>142</v>
      </c>
      <c r="D241">
        <v>0</v>
      </c>
      <c r="E241">
        <v>2030</v>
      </c>
      <c r="F241" t="s">
        <v>138</v>
      </c>
      <c r="G241">
        <v>113960.04106329833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113960.04106329833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</row>
    <row r="242" spans="1:26" x14ac:dyDescent="0.35">
      <c r="A242" t="s">
        <v>135</v>
      </c>
      <c r="B242" t="s">
        <v>37</v>
      </c>
      <c r="C242" t="s">
        <v>142</v>
      </c>
      <c r="D242">
        <v>0</v>
      </c>
      <c r="E242">
        <v>2050</v>
      </c>
      <c r="F242" t="s">
        <v>138</v>
      </c>
      <c r="G242">
        <v>17476.099590900943</v>
      </c>
      <c r="H242">
        <v>0</v>
      </c>
      <c r="I242">
        <v>0</v>
      </c>
      <c r="J242">
        <v>29532.002020101954</v>
      </c>
      <c r="K242">
        <v>0</v>
      </c>
      <c r="L242">
        <v>0</v>
      </c>
      <c r="M242">
        <v>0</v>
      </c>
      <c r="N242">
        <v>0</v>
      </c>
      <c r="O242">
        <v>-12055.902429201011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</row>
    <row r="243" spans="1:26" x14ac:dyDescent="0.35">
      <c r="A243" t="s">
        <v>135</v>
      </c>
      <c r="B243" t="s">
        <v>32</v>
      </c>
      <c r="C243" t="s">
        <v>142</v>
      </c>
      <c r="D243">
        <v>0</v>
      </c>
      <c r="E243">
        <v>2050</v>
      </c>
      <c r="F243" t="s">
        <v>138</v>
      </c>
      <c r="G243">
        <v>29671.151024691055</v>
      </c>
      <c r="H243">
        <v>7916.616753740097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21754.534270950957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</row>
    <row r="244" spans="1:26" x14ac:dyDescent="0.35">
      <c r="A244" t="s">
        <v>135</v>
      </c>
      <c r="B244" t="s">
        <v>44</v>
      </c>
      <c r="C244" t="s">
        <v>66</v>
      </c>
      <c r="D244">
        <v>1</v>
      </c>
      <c r="E244">
        <v>2050</v>
      </c>
      <c r="F244" t="s">
        <v>138</v>
      </c>
      <c r="G244">
        <v>172292.68030975034</v>
      </c>
      <c r="H244">
        <v>0</v>
      </c>
      <c r="I244">
        <v>0</v>
      </c>
      <c r="J244">
        <v>0</v>
      </c>
      <c r="K244">
        <v>172292.76645701908</v>
      </c>
      <c r="L244">
        <v>0</v>
      </c>
      <c r="M244">
        <v>0</v>
      </c>
      <c r="N244">
        <v>0</v>
      </c>
      <c r="O244">
        <v>-8.6147268739296123E-2</v>
      </c>
      <c r="P244">
        <v>0</v>
      </c>
      <c r="Q244">
        <v>172292.76645701908</v>
      </c>
      <c r="R244">
        <v>0</v>
      </c>
      <c r="S244">
        <v>0.58698594897008305</v>
      </c>
      <c r="T244">
        <v>0.58698594897008305</v>
      </c>
      <c r="U244">
        <v>0</v>
      </c>
      <c r="V244">
        <v>0</v>
      </c>
      <c r="W244">
        <v>48241.974607965349</v>
      </c>
      <c r="X244">
        <v>48241.974607965349</v>
      </c>
      <c r="Y244">
        <v>0</v>
      </c>
      <c r="Z244">
        <v>1</v>
      </c>
    </row>
    <row r="245" spans="1:26" x14ac:dyDescent="0.35">
      <c r="A245" t="s">
        <v>135</v>
      </c>
      <c r="B245" t="s">
        <v>11</v>
      </c>
      <c r="C245" t="s">
        <v>142</v>
      </c>
      <c r="D245">
        <v>1</v>
      </c>
      <c r="E245">
        <v>2050</v>
      </c>
      <c r="F245" t="s">
        <v>138</v>
      </c>
      <c r="G245">
        <v>109815913.7808761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109815913.7808761</v>
      </c>
      <c r="N245">
        <v>0</v>
      </c>
      <c r="O245">
        <v>0</v>
      </c>
      <c r="P245">
        <v>0</v>
      </c>
      <c r="Q245">
        <v>109815913.7808761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</row>
    <row r="246" spans="1:26" x14ac:dyDescent="0.35">
      <c r="A246" t="s">
        <v>135</v>
      </c>
      <c r="B246" t="s">
        <v>63</v>
      </c>
      <c r="C246" t="s">
        <v>142</v>
      </c>
      <c r="D246">
        <v>0</v>
      </c>
      <c r="E246">
        <v>2050</v>
      </c>
      <c r="F246" t="s">
        <v>138</v>
      </c>
      <c r="G246">
        <v>3485399.0902783498</v>
      </c>
      <c r="H246">
        <v>0</v>
      </c>
      <c r="I246">
        <v>0</v>
      </c>
      <c r="J246">
        <v>0</v>
      </c>
      <c r="K246">
        <v>0</v>
      </c>
      <c r="L246">
        <v>3027845.1302976091</v>
      </c>
      <c r="M246">
        <v>0</v>
      </c>
      <c r="N246">
        <v>0</v>
      </c>
      <c r="O246">
        <v>457553.95998074068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</row>
    <row r="247" spans="1:26" x14ac:dyDescent="0.35">
      <c r="A247" t="s">
        <v>135</v>
      </c>
      <c r="B247" t="s">
        <v>47</v>
      </c>
      <c r="C247" t="s">
        <v>66</v>
      </c>
      <c r="D247">
        <v>1</v>
      </c>
      <c r="E247">
        <v>2050</v>
      </c>
      <c r="F247" t="s">
        <v>138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</row>
    <row r="248" spans="1:26" x14ac:dyDescent="0.35">
      <c r="A248" t="s">
        <v>135</v>
      </c>
      <c r="B248" t="s">
        <v>46</v>
      </c>
      <c r="C248" t="s">
        <v>67</v>
      </c>
      <c r="D248">
        <v>1</v>
      </c>
      <c r="E248">
        <v>2050</v>
      </c>
      <c r="F248" t="s">
        <v>138</v>
      </c>
      <c r="G248">
        <v>377058.10701599991</v>
      </c>
      <c r="H248">
        <v>0</v>
      </c>
      <c r="I248">
        <v>0</v>
      </c>
      <c r="J248">
        <v>0</v>
      </c>
      <c r="K248">
        <v>188529.05350799995</v>
      </c>
      <c r="L248">
        <v>71371.713113742837</v>
      </c>
      <c r="M248">
        <v>0</v>
      </c>
      <c r="N248">
        <v>0</v>
      </c>
      <c r="O248">
        <v>117157.3403942571</v>
      </c>
      <c r="P248">
        <v>117157.3403942571</v>
      </c>
      <c r="Q248">
        <v>188529.05350799995</v>
      </c>
      <c r="R248">
        <v>0.25235691120922982</v>
      </c>
      <c r="S248">
        <v>0.65844849246546167</v>
      </c>
      <c r="T248">
        <v>0.4060915812562319</v>
      </c>
      <c r="U248">
        <v>0.25235691120922976</v>
      </c>
      <c r="V248">
        <v>35147.202118277128</v>
      </c>
      <c r="W248">
        <v>91705.91817067712</v>
      </c>
      <c r="X248">
        <v>56558.716052399985</v>
      </c>
      <c r="Y248">
        <v>35147.202118277135</v>
      </c>
      <c r="Z248">
        <v>0</v>
      </c>
    </row>
    <row r="249" spans="1:26" x14ac:dyDescent="0.35">
      <c r="A249" t="s">
        <v>135</v>
      </c>
      <c r="B249" t="s">
        <v>56</v>
      </c>
      <c r="C249" t="s">
        <v>142</v>
      </c>
      <c r="D249">
        <v>0</v>
      </c>
      <c r="E249">
        <v>2050</v>
      </c>
      <c r="F249" t="s">
        <v>138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</row>
    <row r="250" spans="1:26" x14ac:dyDescent="0.35">
      <c r="A250" t="s">
        <v>135</v>
      </c>
      <c r="B250" t="s">
        <v>42</v>
      </c>
      <c r="C250" t="s">
        <v>67</v>
      </c>
      <c r="D250">
        <v>1</v>
      </c>
      <c r="E250">
        <v>2050</v>
      </c>
      <c r="F250" t="s">
        <v>138</v>
      </c>
      <c r="G250">
        <v>723.09839736855315</v>
      </c>
      <c r="H250">
        <v>0</v>
      </c>
      <c r="I250">
        <v>0</v>
      </c>
      <c r="J250">
        <v>0</v>
      </c>
      <c r="K250">
        <v>361.54919868427658</v>
      </c>
      <c r="L250">
        <v>361.54919868427658</v>
      </c>
      <c r="M250">
        <v>0</v>
      </c>
      <c r="N250">
        <v>0</v>
      </c>
      <c r="O250">
        <v>0</v>
      </c>
      <c r="P250">
        <v>0</v>
      </c>
      <c r="Q250">
        <v>361.54919868427658</v>
      </c>
      <c r="R250">
        <v>0</v>
      </c>
      <c r="S250">
        <v>1.7003297264922844E-4</v>
      </c>
      <c r="T250">
        <v>1.7003297264922844E-4</v>
      </c>
      <c r="U250">
        <v>0</v>
      </c>
      <c r="V250">
        <v>0</v>
      </c>
      <c r="W250">
        <v>22.777599517109426</v>
      </c>
      <c r="X250">
        <v>22.777599517109426</v>
      </c>
      <c r="Y250">
        <v>0</v>
      </c>
      <c r="Z250">
        <v>0</v>
      </c>
    </row>
    <row r="251" spans="1:26" x14ac:dyDescent="0.35">
      <c r="A251" t="s">
        <v>135</v>
      </c>
      <c r="B251" t="s">
        <v>36</v>
      </c>
      <c r="C251" t="s">
        <v>142</v>
      </c>
      <c r="D251">
        <v>0</v>
      </c>
      <c r="E251">
        <v>2050</v>
      </c>
      <c r="F251" t="s">
        <v>138</v>
      </c>
      <c r="G251">
        <v>14575.114892812006</v>
      </c>
      <c r="H251">
        <v>0</v>
      </c>
      <c r="I251">
        <v>0</v>
      </c>
      <c r="J251">
        <v>31993.002188443785</v>
      </c>
      <c r="K251">
        <v>0</v>
      </c>
      <c r="L251">
        <v>0</v>
      </c>
      <c r="M251">
        <v>0</v>
      </c>
      <c r="N251">
        <v>0</v>
      </c>
      <c r="O251">
        <v>-17417.887295631779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</row>
    <row r="252" spans="1:26" x14ac:dyDescent="0.35">
      <c r="A252" t="s">
        <v>135</v>
      </c>
      <c r="B252" t="s">
        <v>68</v>
      </c>
      <c r="C252" t="s">
        <v>142</v>
      </c>
      <c r="D252">
        <v>0</v>
      </c>
      <c r="E252">
        <v>2050</v>
      </c>
      <c r="F252" t="s">
        <v>138</v>
      </c>
      <c r="G252">
        <v>680414.34761758172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680414.34761758172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</row>
    <row r="253" spans="1:26" x14ac:dyDescent="0.35">
      <c r="A253" t="s">
        <v>135</v>
      </c>
      <c r="B253" t="s">
        <v>38</v>
      </c>
      <c r="C253" t="s">
        <v>142</v>
      </c>
      <c r="D253">
        <v>0</v>
      </c>
      <c r="E253">
        <v>2050</v>
      </c>
      <c r="F253" t="s">
        <v>138</v>
      </c>
      <c r="G253">
        <v>17356.133122278541</v>
      </c>
      <c r="H253">
        <v>0</v>
      </c>
      <c r="I253">
        <v>0</v>
      </c>
      <c r="J253">
        <v>233795.01599247381</v>
      </c>
      <c r="K253">
        <v>0</v>
      </c>
      <c r="L253">
        <v>0</v>
      </c>
      <c r="M253">
        <v>0</v>
      </c>
      <c r="N253">
        <v>0</v>
      </c>
      <c r="O253">
        <v>-216438.88287019526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1</v>
      </c>
    </row>
    <row r="254" spans="1:26" x14ac:dyDescent="0.35">
      <c r="A254" t="s">
        <v>135</v>
      </c>
      <c r="B254" t="s">
        <v>53</v>
      </c>
      <c r="C254" t="s">
        <v>53</v>
      </c>
      <c r="D254">
        <v>1</v>
      </c>
      <c r="E254">
        <v>2050</v>
      </c>
      <c r="F254" t="s">
        <v>138</v>
      </c>
      <c r="G254">
        <v>0</v>
      </c>
      <c r="H254">
        <v>0</v>
      </c>
      <c r="I254">
        <v>0</v>
      </c>
      <c r="J254">
        <v>0</v>
      </c>
      <c r="K254">
        <v>28548.400000000001</v>
      </c>
      <c r="L254">
        <v>0</v>
      </c>
      <c r="M254">
        <v>0</v>
      </c>
      <c r="N254">
        <v>0</v>
      </c>
      <c r="O254">
        <v>-28548.400000000001</v>
      </c>
      <c r="P254">
        <v>0</v>
      </c>
      <c r="Q254">
        <v>28548.400000000001</v>
      </c>
      <c r="R254">
        <v>0</v>
      </c>
      <c r="S254">
        <v>0.43389639740160008</v>
      </c>
      <c r="T254">
        <v>0.43389639740160008</v>
      </c>
      <c r="U254">
        <v>0</v>
      </c>
      <c r="V254">
        <v>0</v>
      </c>
      <c r="W254">
        <v>25693.56</v>
      </c>
      <c r="X254">
        <v>25693.56</v>
      </c>
      <c r="Y254">
        <v>0</v>
      </c>
      <c r="Z254">
        <v>1</v>
      </c>
    </row>
    <row r="255" spans="1:26" x14ac:dyDescent="0.35">
      <c r="A255" t="s">
        <v>135</v>
      </c>
      <c r="B255" t="s">
        <v>49</v>
      </c>
      <c r="C255" t="s">
        <v>69</v>
      </c>
      <c r="D255">
        <v>1</v>
      </c>
      <c r="E255">
        <v>2050</v>
      </c>
      <c r="F255" t="s">
        <v>138</v>
      </c>
      <c r="G255">
        <v>2383188.3585043661</v>
      </c>
      <c r="H255">
        <v>1502068.0760117143</v>
      </c>
      <c r="I255">
        <v>0</v>
      </c>
      <c r="J255">
        <v>0</v>
      </c>
      <c r="K255">
        <v>10433.230256670677</v>
      </c>
      <c r="L255">
        <v>0</v>
      </c>
      <c r="M255">
        <v>0</v>
      </c>
      <c r="N255">
        <v>0</v>
      </c>
      <c r="O255">
        <v>870687.05223598122</v>
      </c>
      <c r="P255">
        <v>870687.05223598122</v>
      </c>
      <c r="Q255">
        <v>10433.230256670677</v>
      </c>
      <c r="R255">
        <v>1.6019553402326761</v>
      </c>
      <c r="S255">
        <v>1.621151179751168</v>
      </c>
      <c r="T255">
        <v>1.9195839518491964E-2</v>
      </c>
      <c r="U255">
        <v>1.6019553402326761</v>
      </c>
      <c r="V255">
        <v>243792.37462607477</v>
      </c>
      <c r="W255">
        <v>246713.67909794254</v>
      </c>
      <c r="X255">
        <v>2921.3044718677897</v>
      </c>
      <c r="Y255">
        <v>243792.37462607474</v>
      </c>
      <c r="Z255">
        <v>0</v>
      </c>
    </row>
    <row r="256" spans="1:26" x14ac:dyDescent="0.35">
      <c r="A256" t="s">
        <v>135</v>
      </c>
      <c r="B256" t="s">
        <v>57</v>
      </c>
      <c r="C256" t="s">
        <v>142</v>
      </c>
      <c r="D256">
        <v>0</v>
      </c>
      <c r="E256">
        <v>2050</v>
      </c>
      <c r="F256" t="s">
        <v>138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</row>
    <row r="257" spans="1:26" x14ac:dyDescent="0.35">
      <c r="A257" t="s">
        <v>135</v>
      </c>
      <c r="B257" t="s">
        <v>28</v>
      </c>
      <c r="C257" t="s">
        <v>142</v>
      </c>
      <c r="D257">
        <v>0</v>
      </c>
      <c r="E257">
        <v>2050</v>
      </c>
      <c r="F257" t="s">
        <v>138</v>
      </c>
      <c r="G257">
        <v>103505.43836904144</v>
      </c>
      <c r="H257">
        <v>0</v>
      </c>
      <c r="I257">
        <v>0</v>
      </c>
      <c r="J257">
        <v>244869.51675001203</v>
      </c>
      <c r="K257">
        <v>0</v>
      </c>
      <c r="L257">
        <v>0</v>
      </c>
      <c r="M257">
        <v>0</v>
      </c>
      <c r="N257">
        <v>0</v>
      </c>
      <c r="O257">
        <v>-141364.07838097058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1</v>
      </c>
    </row>
    <row r="258" spans="1:26" x14ac:dyDescent="0.35">
      <c r="A258" t="s">
        <v>135</v>
      </c>
      <c r="B258" t="s">
        <v>48</v>
      </c>
      <c r="C258" t="s">
        <v>70</v>
      </c>
      <c r="D258">
        <v>1</v>
      </c>
      <c r="E258">
        <v>2050</v>
      </c>
      <c r="F258" t="s">
        <v>138</v>
      </c>
      <c r="G258">
        <v>912256.65771204641</v>
      </c>
      <c r="H258">
        <v>94889.448034412548</v>
      </c>
      <c r="I258">
        <v>103062.42440743271</v>
      </c>
      <c r="J258">
        <v>0</v>
      </c>
      <c r="K258">
        <v>23224.843938297741</v>
      </c>
      <c r="L258">
        <v>0</v>
      </c>
      <c r="M258">
        <v>691079.94133190345</v>
      </c>
      <c r="N258">
        <v>0</v>
      </c>
      <c r="O258">
        <v>0</v>
      </c>
      <c r="P258">
        <v>0</v>
      </c>
      <c r="Q258">
        <v>714304.78527020116</v>
      </c>
      <c r="R258">
        <v>0</v>
      </c>
      <c r="S258">
        <v>7.2767722051869059</v>
      </c>
      <c r="T258">
        <v>0.13390376672001317</v>
      </c>
      <c r="U258">
        <v>7.142868438466893</v>
      </c>
      <c r="V258">
        <v>0</v>
      </c>
      <c r="W258">
        <v>607159.06747967098</v>
      </c>
      <c r="X258">
        <v>19741.117347553081</v>
      </c>
      <c r="Y258">
        <v>587417.95013211784</v>
      </c>
      <c r="Z258">
        <v>0</v>
      </c>
    </row>
    <row r="259" spans="1:26" x14ac:dyDescent="0.35">
      <c r="A259" t="s">
        <v>135</v>
      </c>
      <c r="B259" t="s">
        <v>52</v>
      </c>
      <c r="C259" t="s">
        <v>66</v>
      </c>
      <c r="D259">
        <v>1</v>
      </c>
      <c r="E259">
        <v>2050</v>
      </c>
      <c r="F259" t="s">
        <v>138</v>
      </c>
      <c r="G259">
        <v>457927.02496060182</v>
      </c>
      <c r="H259">
        <v>0</v>
      </c>
      <c r="I259">
        <v>0</v>
      </c>
      <c r="J259">
        <v>0</v>
      </c>
      <c r="K259">
        <v>36.343081867307831</v>
      </c>
      <c r="L259">
        <v>0</v>
      </c>
      <c r="M259">
        <v>457890.6818787345</v>
      </c>
      <c r="N259">
        <v>0</v>
      </c>
      <c r="O259">
        <v>0</v>
      </c>
      <c r="P259">
        <v>0</v>
      </c>
      <c r="Q259">
        <v>457927.02496060182</v>
      </c>
      <c r="R259">
        <v>0</v>
      </c>
      <c r="S259">
        <v>8.1744271403578974</v>
      </c>
      <c r="T259">
        <v>6.1713097026419407E-5</v>
      </c>
      <c r="U259">
        <v>8.1743654272608701</v>
      </c>
      <c r="V259">
        <v>0</v>
      </c>
      <c r="W259">
        <v>137378.10748818054</v>
      </c>
      <c r="X259">
        <v>10.902924560192348</v>
      </c>
      <c r="Y259">
        <v>137367.20456362035</v>
      </c>
      <c r="Z259">
        <v>0</v>
      </c>
    </row>
    <row r="260" spans="1:26" x14ac:dyDescent="0.35">
      <c r="A260" t="s">
        <v>135</v>
      </c>
      <c r="B260" t="s">
        <v>59</v>
      </c>
      <c r="C260" t="s">
        <v>142</v>
      </c>
      <c r="D260">
        <v>0</v>
      </c>
      <c r="E260">
        <v>2050</v>
      </c>
      <c r="F260" t="s">
        <v>138</v>
      </c>
      <c r="G260">
        <v>0</v>
      </c>
      <c r="H260">
        <v>592646.72642582108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-592646.72642582108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1</v>
      </c>
    </row>
    <row r="261" spans="1:26" x14ac:dyDescent="0.35">
      <c r="A261" t="s">
        <v>135</v>
      </c>
      <c r="B261" t="s">
        <v>45</v>
      </c>
      <c r="C261" t="s">
        <v>66</v>
      </c>
      <c r="D261">
        <v>1</v>
      </c>
      <c r="E261">
        <v>2050</v>
      </c>
      <c r="F261" t="s">
        <v>138</v>
      </c>
      <c r="G261">
        <v>203334.81459864558</v>
      </c>
      <c r="H261">
        <v>0</v>
      </c>
      <c r="I261">
        <v>0</v>
      </c>
      <c r="J261">
        <v>0</v>
      </c>
      <c r="K261">
        <v>203334.8469193347</v>
      </c>
      <c r="L261">
        <v>0</v>
      </c>
      <c r="M261">
        <v>0</v>
      </c>
      <c r="N261">
        <v>0</v>
      </c>
      <c r="O261">
        <v>-3.2320689118932933E-2</v>
      </c>
      <c r="P261">
        <v>0</v>
      </c>
      <c r="Q261">
        <v>203334.8469193347</v>
      </c>
      <c r="R261">
        <v>0</v>
      </c>
      <c r="S261">
        <v>0.74891487644684029</v>
      </c>
      <c r="T261">
        <v>0.74891487644684029</v>
      </c>
      <c r="U261">
        <v>0</v>
      </c>
      <c r="V261">
        <v>0</v>
      </c>
      <c r="W261">
        <v>85400.635706120564</v>
      </c>
      <c r="X261">
        <v>85400.635706120564</v>
      </c>
      <c r="Y261">
        <v>0</v>
      </c>
      <c r="Z261">
        <v>1</v>
      </c>
    </row>
    <row r="262" spans="1:26" x14ac:dyDescent="0.35">
      <c r="A262" t="s">
        <v>135</v>
      </c>
      <c r="B262" t="s">
        <v>71</v>
      </c>
      <c r="C262" t="s">
        <v>142</v>
      </c>
      <c r="D262">
        <v>0</v>
      </c>
      <c r="E262">
        <v>2050</v>
      </c>
      <c r="F262" t="s">
        <v>138</v>
      </c>
      <c r="G262">
        <v>160170.5644002886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160170.5644002886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</row>
    <row r="263" spans="1:26" x14ac:dyDescent="0.35">
      <c r="A263" t="s">
        <v>135</v>
      </c>
      <c r="B263" t="s">
        <v>29</v>
      </c>
      <c r="C263" t="s">
        <v>142</v>
      </c>
      <c r="D263">
        <v>0</v>
      </c>
      <c r="E263">
        <v>2050</v>
      </c>
      <c r="F263" t="s">
        <v>138</v>
      </c>
      <c r="G263">
        <v>128113.19770884549</v>
      </c>
      <c r="H263">
        <v>0</v>
      </c>
      <c r="I263">
        <v>0</v>
      </c>
      <c r="J263">
        <v>111975.50765955324</v>
      </c>
      <c r="K263">
        <v>0</v>
      </c>
      <c r="L263">
        <v>0</v>
      </c>
      <c r="M263">
        <v>0</v>
      </c>
      <c r="N263">
        <v>0</v>
      </c>
      <c r="O263">
        <v>16137.690049292243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</row>
    <row r="264" spans="1:26" x14ac:dyDescent="0.35">
      <c r="A264" t="s">
        <v>135</v>
      </c>
      <c r="B264" t="s">
        <v>27</v>
      </c>
      <c r="C264" t="s">
        <v>70</v>
      </c>
      <c r="D264">
        <v>1</v>
      </c>
      <c r="E264">
        <v>2050</v>
      </c>
      <c r="F264" t="s">
        <v>138</v>
      </c>
      <c r="G264">
        <v>2513308.7441212214</v>
      </c>
      <c r="H264">
        <v>721621.60770550335</v>
      </c>
      <c r="I264">
        <v>0</v>
      </c>
      <c r="J264">
        <v>268249.01834925939</v>
      </c>
      <c r="K264">
        <v>953.04759084937086</v>
      </c>
      <c r="L264">
        <v>0</v>
      </c>
      <c r="M264">
        <v>0</v>
      </c>
      <c r="N264">
        <v>0</v>
      </c>
      <c r="O264">
        <v>1522485.0704756093</v>
      </c>
      <c r="P264">
        <v>1522485.0704756093</v>
      </c>
      <c r="Q264">
        <v>953.04759084937086</v>
      </c>
      <c r="R264">
        <v>5.2142982184690965</v>
      </c>
      <c r="S264">
        <v>5.2175622730410929</v>
      </c>
      <c r="T264">
        <v>3.2640545719963771E-3</v>
      </c>
      <c r="U264">
        <v>5.2142982184690965</v>
      </c>
      <c r="V264">
        <v>471970.37184743886</v>
      </c>
      <c r="W264">
        <v>472265.81660060218</v>
      </c>
      <c r="X264">
        <v>295.44475316330494</v>
      </c>
      <c r="Y264">
        <v>471970.37184743886</v>
      </c>
      <c r="Z264">
        <v>0</v>
      </c>
    </row>
    <row r="265" spans="1:26" x14ac:dyDescent="0.35">
      <c r="A265" t="s">
        <v>135</v>
      </c>
      <c r="B265" t="s">
        <v>64</v>
      </c>
      <c r="C265" t="s">
        <v>142</v>
      </c>
      <c r="D265">
        <v>0</v>
      </c>
      <c r="E265">
        <v>2050</v>
      </c>
      <c r="F265" t="s">
        <v>138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354148.81875125773</v>
      </c>
      <c r="M265">
        <v>0</v>
      </c>
      <c r="N265">
        <v>0</v>
      </c>
      <c r="O265">
        <v>-354148.81875125773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1</v>
      </c>
    </row>
    <row r="266" spans="1:26" x14ac:dyDescent="0.35">
      <c r="A266" t="s">
        <v>135</v>
      </c>
      <c r="B266" t="s">
        <v>41</v>
      </c>
      <c r="C266" t="s">
        <v>67</v>
      </c>
      <c r="D266">
        <v>1</v>
      </c>
      <c r="E266">
        <v>2050</v>
      </c>
      <c r="F266" t="s">
        <v>138</v>
      </c>
      <c r="G266">
        <v>905156.40673249087</v>
      </c>
      <c r="H266">
        <v>0</v>
      </c>
      <c r="I266">
        <v>0</v>
      </c>
      <c r="J266">
        <v>0</v>
      </c>
      <c r="K266">
        <v>687918.86911669304</v>
      </c>
      <c r="L266">
        <v>217237.5376157978</v>
      </c>
      <c r="M266">
        <v>0</v>
      </c>
      <c r="N266">
        <v>0</v>
      </c>
      <c r="O266">
        <v>0</v>
      </c>
      <c r="P266">
        <v>0</v>
      </c>
      <c r="Q266">
        <v>687918.86911669304</v>
      </c>
      <c r="R266">
        <v>0</v>
      </c>
      <c r="S266">
        <v>0.34821765235817886</v>
      </c>
      <c r="T266">
        <v>0.34821765235817886</v>
      </c>
      <c r="U266">
        <v>0</v>
      </c>
      <c r="V266">
        <v>0</v>
      </c>
      <c r="W266">
        <v>52281.834052868668</v>
      </c>
      <c r="X266">
        <v>52281.834052868668</v>
      </c>
      <c r="Y266">
        <v>0</v>
      </c>
      <c r="Z266">
        <v>0</v>
      </c>
    </row>
    <row r="267" spans="1:26" x14ac:dyDescent="0.35">
      <c r="A267" t="s">
        <v>135</v>
      </c>
      <c r="B267" t="s">
        <v>55</v>
      </c>
      <c r="C267" t="s">
        <v>142</v>
      </c>
      <c r="D267">
        <v>0</v>
      </c>
      <c r="E267">
        <v>2050</v>
      </c>
      <c r="F267" t="s">
        <v>138</v>
      </c>
      <c r="G267">
        <v>113070.46736338305</v>
      </c>
      <c r="H267">
        <v>186040.49371289223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-72970.026349509179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</row>
    <row r="268" spans="1:26" x14ac:dyDescent="0.35">
      <c r="A268" t="s">
        <v>135</v>
      </c>
      <c r="B268" t="s">
        <v>50</v>
      </c>
      <c r="C268" t="s">
        <v>69</v>
      </c>
      <c r="D268">
        <v>1</v>
      </c>
      <c r="E268">
        <v>2050</v>
      </c>
      <c r="F268" t="s">
        <v>138</v>
      </c>
      <c r="G268">
        <v>408888.66992592916</v>
      </c>
      <c r="H268">
        <v>694353.2611092875</v>
      </c>
      <c r="I268">
        <v>0</v>
      </c>
      <c r="J268">
        <v>0</v>
      </c>
      <c r="K268">
        <v>15364.519148894226</v>
      </c>
      <c r="L268">
        <v>0</v>
      </c>
      <c r="M268">
        <v>0</v>
      </c>
      <c r="N268">
        <v>0</v>
      </c>
      <c r="O268">
        <v>-300829.11033225257</v>
      </c>
      <c r="P268">
        <v>0</v>
      </c>
      <c r="Q268">
        <v>15364.519148894226</v>
      </c>
      <c r="R268">
        <v>0</v>
      </c>
      <c r="S268">
        <v>5.5158623744530275E-2</v>
      </c>
      <c r="T268">
        <v>5.5158623744530275E-2</v>
      </c>
      <c r="U268">
        <v>0</v>
      </c>
      <c r="V268">
        <v>0</v>
      </c>
      <c r="W268">
        <v>4609.3557446682671</v>
      </c>
      <c r="X268">
        <v>4609.3557446682671</v>
      </c>
      <c r="Y268">
        <v>0</v>
      </c>
      <c r="Z268">
        <v>0</v>
      </c>
    </row>
    <row r="269" spans="1:26" x14ac:dyDescent="0.35">
      <c r="A269" t="s">
        <v>135</v>
      </c>
      <c r="B269" t="s">
        <v>35</v>
      </c>
      <c r="C269" t="s">
        <v>142</v>
      </c>
      <c r="D269">
        <v>0</v>
      </c>
      <c r="E269">
        <v>2050</v>
      </c>
      <c r="F269" t="s">
        <v>138</v>
      </c>
      <c r="G269">
        <v>218167.31964379738</v>
      </c>
      <c r="H269">
        <v>0</v>
      </c>
      <c r="I269">
        <v>0</v>
      </c>
      <c r="J269">
        <v>428214.02929147833</v>
      </c>
      <c r="K269">
        <v>0</v>
      </c>
      <c r="L269">
        <v>0</v>
      </c>
      <c r="M269">
        <v>0</v>
      </c>
      <c r="N269">
        <v>0</v>
      </c>
      <c r="O269">
        <v>-210046.70964768095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</row>
    <row r="270" spans="1:26" x14ac:dyDescent="0.35">
      <c r="A270" t="s">
        <v>135</v>
      </c>
      <c r="B270" t="s">
        <v>33</v>
      </c>
      <c r="C270" t="s">
        <v>72</v>
      </c>
      <c r="D270">
        <v>1</v>
      </c>
      <c r="E270">
        <v>2050</v>
      </c>
      <c r="F270" t="s">
        <v>138</v>
      </c>
      <c r="G270">
        <v>69865.048763892031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69865.048763892031</v>
      </c>
      <c r="P270">
        <v>69865.048763892031</v>
      </c>
      <c r="Q270">
        <v>0</v>
      </c>
      <c r="R270">
        <v>6.2703881265593106E-2</v>
      </c>
      <c r="S270">
        <v>6.2703881265593106E-2</v>
      </c>
      <c r="T270">
        <v>0</v>
      </c>
      <c r="U270">
        <v>6.2703881265593106E-2</v>
      </c>
      <c r="V270">
        <v>10479.757314583805</v>
      </c>
      <c r="W270">
        <v>10479.757314583805</v>
      </c>
      <c r="X270">
        <v>0</v>
      </c>
      <c r="Y270">
        <v>10479.757314583805</v>
      </c>
      <c r="Z270">
        <v>0</v>
      </c>
    </row>
    <row r="271" spans="1:26" x14ac:dyDescent="0.35">
      <c r="A271" t="s">
        <v>135</v>
      </c>
      <c r="B271" t="s">
        <v>31</v>
      </c>
      <c r="C271" t="s">
        <v>142</v>
      </c>
      <c r="D271">
        <v>0</v>
      </c>
      <c r="E271">
        <v>2050</v>
      </c>
      <c r="F271" t="s">
        <v>138</v>
      </c>
      <c r="G271">
        <v>7305.5635465813803</v>
      </c>
      <c r="H271">
        <v>0</v>
      </c>
      <c r="I271">
        <v>0</v>
      </c>
      <c r="J271">
        <v>54412.71372203785</v>
      </c>
      <c r="K271">
        <v>0</v>
      </c>
      <c r="L271">
        <v>0</v>
      </c>
      <c r="M271">
        <v>0</v>
      </c>
      <c r="N271">
        <v>0</v>
      </c>
      <c r="O271">
        <v>-47107.150175456467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1</v>
      </c>
    </row>
    <row r="272" spans="1:26" x14ac:dyDescent="0.35">
      <c r="A272" t="s">
        <v>135</v>
      </c>
      <c r="B272" t="s">
        <v>73</v>
      </c>
      <c r="C272" t="s">
        <v>142</v>
      </c>
      <c r="D272">
        <v>0</v>
      </c>
      <c r="E272">
        <v>2050</v>
      </c>
      <c r="F272" t="s">
        <v>138</v>
      </c>
      <c r="G272">
        <v>434940.78739744844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434940.78739744844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</row>
    <row r="273" spans="1:26" x14ac:dyDescent="0.35">
      <c r="A273" t="s">
        <v>135</v>
      </c>
      <c r="B273" t="s">
        <v>61</v>
      </c>
      <c r="C273" t="s">
        <v>74</v>
      </c>
      <c r="D273">
        <v>1</v>
      </c>
      <c r="E273">
        <v>2050</v>
      </c>
      <c r="F273" t="s">
        <v>138</v>
      </c>
      <c r="G273">
        <v>42440.412782955995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42440.412782955995</v>
      </c>
      <c r="N273">
        <v>0</v>
      </c>
      <c r="O273">
        <v>0</v>
      </c>
      <c r="P273">
        <v>0</v>
      </c>
      <c r="Q273">
        <v>42440.412782955995</v>
      </c>
      <c r="R273">
        <v>0</v>
      </c>
      <c r="S273">
        <v>0.78090359520639019</v>
      </c>
      <c r="T273">
        <v>0</v>
      </c>
      <c r="U273">
        <v>0.78090359520639019</v>
      </c>
      <c r="V273">
        <v>0</v>
      </c>
      <c r="W273">
        <v>17612.77130492674</v>
      </c>
      <c r="X273">
        <v>0</v>
      </c>
      <c r="Y273">
        <v>17612.77130492674</v>
      </c>
      <c r="Z273">
        <v>0</v>
      </c>
    </row>
    <row r="274" spans="1:26" x14ac:dyDescent="0.35">
      <c r="A274" t="s">
        <v>135</v>
      </c>
      <c r="B274" t="s">
        <v>122</v>
      </c>
      <c r="C274" t="s">
        <v>124</v>
      </c>
      <c r="D274">
        <v>1</v>
      </c>
      <c r="E274">
        <v>2050</v>
      </c>
      <c r="F274" t="s">
        <v>138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</row>
    <row r="275" spans="1:26" x14ac:dyDescent="0.35">
      <c r="A275" t="s">
        <v>135</v>
      </c>
      <c r="B275" t="s">
        <v>123</v>
      </c>
      <c r="C275" t="s">
        <v>124</v>
      </c>
      <c r="D275">
        <v>1</v>
      </c>
      <c r="E275">
        <v>2050</v>
      </c>
      <c r="F275" t="s">
        <v>138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</row>
    <row r="276" spans="1:26" x14ac:dyDescent="0.35">
      <c r="A276" t="s">
        <v>135</v>
      </c>
      <c r="B276" t="s">
        <v>75</v>
      </c>
      <c r="C276" t="s">
        <v>142</v>
      </c>
      <c r="D276">
        <v>0</v>
      </c>
      <c r="E276">
        <v>2050</v>
      </c>
      <c r="F276" t="s">
        <v>138</v>
      </c>
      <c r="G276">
        <v>339731.06359710812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339731.06359710812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</row>
    <row r="277" spans="1:26" x14ac:dyDescent="0.35">
      <c r="A277" t="s">
        <v>135</v>
      </c>
      <c r="B277" t="s">
        <v>65</v>
      </c>
      <c r="C277" t="s">
        <v>142</v>
      </c>
      <c r="D277">
        <v>0</v>
      </c>
      <c r="E277">
        <v>2050</v>
      </c>
      <c r="F277" t="s">
        <v>138</v>
      </c>
      <c r="G277">
        <v>211655.83028103792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211655.83028103792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</row>
    <row r="278" spans="1:26" x14ac:dyDescent="0.35">
      <c r="A278" t="s">
        <v>135</v>
      </c>
      <c r="B278" t="s">
        <v>54</v>
      </c>
      <c r="C278" t="s">
        <v>142</v>
      </c>
      <c r="D278">
        <v>0</v>
      </c>
      <c r="E278">
        <v>2050</v>
      </c>
      <c r="F278" t="s">
        <v>138</v>
      </c>
      <c r="G278">
        <v>105827.91514051896</v>
      </c>
      <c r="H278">
        <v>26278.769501998373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79549.145638520597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</row>
    <row r="279" spans="1:26" x14ac:dyDescent="0.35">
      <c r="A279" t="s">
        <v>135</v>
      </c>
      <c r="B279" t="s">
        <v>60</v>
      </c>
      <c r="C279" t="s">
        <v>60</v>
      </c>
      <c r="D279">
        <v>1</v>
      </c>
      <c r="E279">
        <v>2050</v>
      </c>
      <c r="F279" t="s">
        <v>138</v>
      </c>
      <c r="G279">
        <v>67729.865689932136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67729.865689932136</v>
      </c>
      <c r="N279">
        <v>0</v>
      </c>
      <c r="O279">
        <v>0</v>
      </c>
      <c r="P279">
        <v>0</v>
      </c>
      <c r="Q279">
        <v>67729.865689932136</v>
      </c>
      <c r="R279">
        <v>0</v>
      </c>
      <c r="S279">
        <v>2.3705452991476244</v>
      </c>
      <c r="T279">
        <v>0</v>
      </c>
      <c r="U279">
        <v>2.3705452991476244</v>
      </c>
      <c r="V279">
        <v>0</v>
      </c>
      <c r="W279">
        <v>0</v>
      </c>
      <c r="X279">
        <v>0</v>
      </c>
      <c r="Y279">
        <v>0</v>
      </c>
      <c r="Z279">
        <v>0</v>
      </c>
    </row>
    <row r="280" spans="1:26" x14ac:dyDescent="0.35">
      <c r="A280" t="s">
        <v>135</v>
      </c>
      <c r="B280" t="s">
        <v>51</v>
      </c>
      <c r="C280" t="s">
        <v>69</v>
      </c>
      <c r="D280">
        <v>1</v>
      </c>
      <c r="E280">
        <v>2050</v>
      </c>
      <c r="F280" t="s">
        <v>138</v>
      </c>
      <c r="G280">
        <v>2460019.4054890401</v>
      </c>
      <c r="H280">
        <v>103245.87683002709</v>
      </c>
      <c r="I280">
        <v>0</v>
      </c>
      <c r="J280">
        <v>0</v>
      </c>
      <c r="K280">
        <v>24552.18089354931</v>
      </c>
      <c r="L280">
        <v>0</v>
      </c>
      <c r="M280">
        <v>0</v>
      </c>
      <c r="N280">
        <v>0</v>
      </c>
      <c r="O280">
        <v>2332221.3477654639</v>
      </c>
      <c r="P280">
        <v>1897043.1952891902</v>
      </c>
      <c r="Q280">
        <v>24552.18089354931</v>
      </c>
      <c r="R280">
        <v>5.148651113742674</v>
      </c>
      <c r="S280">
        <v>5.2152867147750026</v>
      </c>
      <c r="T280">
        <v>6.6635601032328573E-2</v>
      </c>
      <c r="U280">
        <v>5.148651113742674</v>
      </c>
      <c r="V280">
        <v>379408.63905783807</v>
      </c>
      <c r="W280">
        <v>384319.07523654791</v>
      </c>
      <c r="X280">
        <v>4910.4361787098624</v>
      </c>
      <c r="Y280">
        <v>379408.63905783807</v>
      </c>
      <c r="Z280">
        <v>0</v>
      </c>
    </row>
    <row r="281" spans="1:26" x14ac:dyDescent="0.35">
      <c r="A281" t="s">
        <v>135</v>
      </c>
      <c r="B281" t="s">
        <v>76</v>
      </c>
      <c r="C281" t="s">
        <v>142</v>
      </c>
      <c r="D281">
        <v>0</v>
      </c>
      <c r="E281">
        <v>2050</v>
      </c>
      <c r="F281" t="s">
        <v>138</v>
      </c>
      <c r="G281">
        <v>21894.979482137918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21894.979482137918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</row>
    <row r="282" spans="1:26" x14ac:dyDescent="0.35">
      <c r="A282" t="s">
        <v>135</v>
      </c>
      <c r="B282" t="s">
        <v>58</v>
      </c>
      <c r="C282" t="s">
        <v>142</v>
      </c>
      <c r="D282">
        <v>0</v>
      </c>
      <c r="E282">
        <v>2050</v>
      </c>
      <c r="F282" t="s">
        <v>138</v>
      </c>
      <c r="G282">
        <v>17785.773783011035</v>
      </c>
      <c r="H282">
        <v>4837.9324606189475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12947.841322392087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</row>
    <row r="283" spans="1:26" x14ac:dyDescent="0.35">
      <c r="A283" t="s">
        <v>135</v>
      </c>
      <c r="B283" t="s">
        <v>43</v>
      </c>
      <c r="C283" t="s">
        <v>66</v>
      </c>
      <c r="D283">
        <v>1</v>
      </c>
      <c r="E283">
        <v>2050</v>
      </c>
      <c r="F283" t="s">
        <v>138</v>
      </c>
      <c r="G283">
        <v>3500281.4918378997</v>
      </c>
      <c r="H283">
        <v>0</v>
      </c>
      <c r="I283">
        <v>0</v>
      </c>
      <c r="J283">
        <v>0</v>
      </c>
      <c r="K283">
        <v>1327477.7098236387</v>
      </c>
      <c r="L283">
        <v>0</v>
      </c>
      <c r="M283">
        <v>0</v>
      </c>
      <c r="N283">
        <v>0</v>
      </c>
      <c r="O283">
        <v>2172803.782014261</v>
      </c>
      <c r="P283">
        <v>2172803.782014261</v>
      </c>
      <c r="Q283">
        <v>1327477.7098236387</v>
      </c>
      <c r="R283">
        <v>1.0842508152629364</v>
      </c>
      <c r="S283">
        <v>1.7466754672420306</v>
      </c>
      <c r="T283">
        <v>0.66242465197909406</v>
      </c>
      <c r="U283">
        <v>1.0842508152629367</v>
      </c>
      <c r="V283">
        <v>130368.22692085565</v>
      </c>
      <c r="W283">
        <v>210016.88951027396</v>
      </c>
      <c r="X283">
        <v>79648.662589418323</v>
      </c>
      <c r="Y283">
        <v>130368.22692085564</v>
      </c>
      <c r="Z283">
        <v>0</v>
      </c>
    </row>
    <row r="284" spans="1:26" x14ac:dyDescent="0.35">
      <c r="A284" t="s">
        <v>135</v>
      </c>
      <c r="B284" t="s">
        <v>40</v>
      </c>
      <c r="C284" t="s">
        <v>67</v>
      </c>
      <c r="D284">
        <v>1</v>
      </c>
      <c r="E284">
        <v>2050</v>
      </c>
      <c r="F284" t="s">
        <v>138</v>
      </c>
      <c r="G284">
        <v>2091197.4416372697</v>
      </c>
      <c r="H284">
        <v>0</v>
      </c>
      <c r="I284">
        <v>0</v>
      </c>
      <c r="J284">
        <v>0</v>
      </c>
      <c r="K284">
        <v>1108334.6440677529</v>
      </c>
      <c r="L284">
        <v>982862.79756951681</v>
      </c>
      <c r="M284">
        <v>0</v>
      </c>
      <c r="N284">
        <v>0</v>
      </c>
      <c r="O284">
        <v>0</v>
      </c>
      <c r="P284">
        <v>0</v>
      </c>
      <c r="Q284">
        <v>1108334.6440677529</v>
      </c>
      <c r="R284">
        <v>0</v>
      </c>
      <c r="S284">
        <v>0.47747056466438803</v>
      </c>
      <c r="T284">
        <v>0.47747056466438803</v>
      </c>
      <c r="U284">
        <v>0</v>
      </c>
      <c r="V284">
        <v>0</v>
      </c>
      <c r="W284">
        <v>55416.732203387648</v>
      </c>
      <c r="X284">
        <v>55416.732203387648</v>
      </c>
      <c r="Y284">
        <v>0</v>
      </c>
      <c r="Z284">
        <v>0</v>
      </c>
    </row>
    <row r="285" spans="1:26" x14ac:dyDescent="0.35">
      <c r="A285" t="s">
        <v>135</v>
      </c>
      <c r="B285" t="s">
        <v>30</v>
      </c>
      <c r="C285" t="s">
        <v>142</v>
      </c>
      <c r="D285">
        <v>0</v>
      </c>
      <c r="E285">
        <v>2050</v>
      </c>
      <c r="F285" t="s">
        <v>138</v>
      </c>
      <c r="G285">
        <v>194183.99559105173</v>
      </c>
      <c r="H285">
        <v>0</v>
      </c>
      <c r="I285">
        <v>0</v>
      </c>
      <c r="J285">
        <v>110474.29755686472</v>
      </c>
      <c r="K285">
        <v>0</v>
      </c>
      <c r="L285">
        <v>0</v>
      </c>
      <c r="M285">
        <v>0</v>
      </c>
      <c r="N285">
        <v>0</v>
      </c>
      <c r="O285">
        <v>83709.698034187008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</row>
    <row r="286" spans="1:26" x14ac:dyDescent="0.35">
      <c r="A286" t="s">
        <v>135</v>
      </c>
      <c r="B286" t="s">
        <v>34</v>
      </c>
      <c r="C286" t="s">
        <v>72</v>
      </c>
      <c r="D286">
        <v>1</v>
      </c>
      <c r="E286">
        <v>2050</v>
      </c>
      <c r="F286" t="s">
        <v>138</v>
      </c>
      <c r="G286">
        <v>36000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36000</v>
      </c>
      <c r="P286">
        <v>36000</v>
      </c>
      <c r="Q286">
        <v>0</v>
      </c>
      <c r="R286">
        <v>3.2310000000000005E-2</v>
      </c>
      <c r="S286">
        <v>3.2310000000000005E-2</v>
      </c>
      <c r="T286">
        <v>0</v>
      </c>
      <c r="U286">
        <v>3.2310000000000005E-2</v>
      </c>
      <c r="V286">
        <v>5400</v>
      </c>
      <c r="W286">
        <v>5400</v>
      </c>
      <c r="X286">
        <v>0</v>
      </c>
      <c r="Y286">
        <v>5400</v>
      </c>
      <c r="Z286">
        <v>0</v>
      </c>
    </row>
    <row r="287" spans="1:26" x14ac:dyDescent="0.35">
      <c r="A287" t="s">
        <v>135</v>
      </c>
      <c r="B287" t="s">
        <v>77</v>
      </c>
      <c r="C287" t="s">
        <v>142</v>
      </c>
      <c r="D287">
        <v>1</v>
      </c>
      <c r="E287">
        <v>2050</v>
      </c>
      <c r="F287" t="s">
        <v>138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</row>
    <row r="288" spans="1:26" x14ac:dyDescent="0.35">
      <c r="A288" t="s">
        <v>135</v>
      </c>
      <c r="B288" t="s">
        <v>62</v>
      </c>
      <c r="C288" t="s">
        <v>74</v>
      </c>
      <c r="D288">
        <v>1</v>
      </c>
      <c r="E288">
        <v>2050</v>
      </c>
      <c r="F288" t="s">
        <v>138</v>
      </c>
      <c r="G288">
        <v>360341.66126997548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360341.66126997548</v>
      </c>
      <c r="N288">
        <v>0</v>
      </c>
      <c r="O288">
        <v>0</v>
      </c>
      <c r="P288">
        <v>0</v>
      </c>
      <c r="Q288">
        <v>360341.66126997548</v>
      </c>
      <c r="R288">
        <v>0</v>
      </c>
      <c r="S288">
        <v>9.6205876425499657</v>
      </c>
      <c r="T288">
        <v>0</v>
      </c>
      <c r="U288">
        <v>9.6205876425499657</v>
      </c>
      <c r="V288">
        <v>0</v>
      </c>
      <c r="W288">
        <v>295480.16224137985</v>
      </c>
      <c r="X288">
        <v>0</v>
      </c>
      <c r="Y288">
        <v>295480.16224137985</v>
      </c>
      <c r="Z288">
        <v>0</v>
      </c>
    </row>
    <row r="289" spans="1:26" x14ac:dyDescent="0.35">
      <c r="A289" t="s">
        <v>135</v>
      </c>
      <c r="B289" t="s">
        <v>78</v>
      </c>
      <c r="C289" t="s">
        <v>142</v>
      </c>
      <c r="D289">
        <v>0</v>
      </c>
      <c r="E289">
        <v>2050</v>
      </c>
      <c r="F289" t="s">
        <v>138</v>
      </c>
      <c r="G289">
        <v>111177.39028679465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111177.39028679465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</row>
    <row r="290" spans="1:26" x14ac:dyDescent="0.35">
      <c r="A290" t="s">
        <v>155</v>
      </c>
      <c r="B290" t="s">
        <v>37</v>
      </c>
      <c r="D290">
        <v>0</v>
      </c>
      <c r="E290">
        <v>2019</v>
      </c>
      <c r="F290" t="s">
        <v>136</v>
      </c>
      <c r="G290">
        <v>216549.9929685164</v>
      </c>
      <c r="H290">
        <v>0</v>
      </c>
      <c r="I290">
        <v>0</v>
      </c>
      <c r="J290">
        <v>31522.55833067331</v>
      </c>
      <c r="K290">
        <v>0</v>
      </c>
      <c r="L290">
        <v>0</v>
      </c>
      <c r="M290">
        <v>0</v>
      </c>
      <c r="N290">
        <v>0</v>
      </c>
      <c r="O290">
        <v>185027.43463784308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</row>
    <row r="291" spans="1:26" x14ac:dyDescent="0.35">
      <c r="A291" t="s">
        <v>155</v>
      </c>
      <c r="B291" t="s">
        <v>32</v>
      </c>
      <c r="D291">
        <v>0</v>
      </c>
      <c r="E291">
        <v>2019</v>
      </c>
      <c r="F291" t="s">
        <v>136</v>
      </c>
      <c r="G291">
        <v>258397.36122446082</v>
      </c>
      <c r="H291">
        <v>64498.47547519199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193898.88574926884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</row>
    <row r="292" spans="1:26" x14ac:dyDescent="0.35">
      <c r="A292" t="s">
        <v>155</v>
      </c>
      <c r="B292" t="s">
        <v>44</v>
      </c>
      <c r="C292" t="s">
        <v>66</v>
      </c>
      <c r="D292">
        <v>1</v>
      </c>
      <c r="E292">
        <v>2019</v>
      </c>
      <c r="F292" t="s">
        <v>136</v>
      </c>
      <c r="G292">
        <v>193591.30306616417</v>
      </c>
      <c r="H292">
        <v>0</v>
      </c>
      <c r="I292">
        <v>0</v>
      </c>
      <c r="J292">
        <v>0</v>
      </c>
      <c r="K292">
        <v>393543.64426779439</v>
      </c>
      <c r="L292">
        <v>0</v>
      </c>
      <c r="M292">
        <v>0</v>
      </c>
      <c r="N292">
        <v>0</v>
      </c>
      <c r="O292">
        <v>-199952.34120163022</v>
      </c>
      <c r="P292">
        <v>0</v>
      </c>
      <c r="Q292">
        <v>393543.64426779439</v>
      </c>
      <c r="R292">
        <v>0</v>
      </c>
      <c r="S292">
        <v>1.3407677770923916</v>
      </c>
      <c r="T292">
        <v>1.3407677770923916</v>
      </c>
      <c r="U292">
        <v>0</v>
      </c>
      <c r="V292">
        <v>0</v>
      </c>
      <c r="W292">
        <v>110192.22039498243</v>
      </c>
      <c r="X292">
        <v>110192.22039498243</v>
      </c>
      <c r="Y292">
        <v>0</v>
      </c>
      <c r="Z292">
        <v>1</v>
      </c>
    </row>
    <row r="293" spans="1:26" x14ac:dyDescent="0.35">
      <c r="A293" t="s">
        <v>155</v>
      </c>
      <c r="B293" t="s">
        <v>11</v>
      </c>
      <c r="D293">
        <v>1</v>
      </c>
      <c r="E293">
        <v>2019</v>
      </c>
      <c r="F293" t="s">
        <v>136</v>
      </c>
      <c r="G293">
        <v>352020220.25091624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352020220.25091624</v>
      </c>
      <c r="N293">
        <v>0</v>
      </c>
      <c r="O293">
        <v>0</v>
      </c>
      <c r="P293">
        <v>0</v>
      </c>
      <c r="Q293">
        <v>352020220.25091624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</row>
    <row r="294" spans="1:26" x14ac:dyDescent="0.35">
      <c r="A294" t="s">
        <v>155</v>
      </c>
      <c r="B294" t="s">
        <v>63</v>
      </c>
      <c r="D294">
        <v>0</v>
      </c>
      <c r="E294">
        <v>2019</v>
      </c>
      <c r="F294" t="s">
        <v>136</v>
      </c>
      <c r="G294">
        <v>9570947.4163383078</v>
      </c>
      <c r="H294">
        <v>0</v>
      </c>
      <c r="I294">
        <v>0</v>
      </c>
      <c r="J294">
        <v>0</v>
      </c>
      <c r="K294">
        <v>0</v>
      </c>
      <c r="L294">
        <v>7001629.6154696662</v>
      </c>
      <c r="M294">
        <v>0</v>
      </c>
      <c r="N294">
        <v>0</v>
      </c>
      <c r="O294">
        <v>2569317.8008686416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</row>
    <row r="295" spans="1:26" x14ac:dyDescent="0.35">
      <c r="A295" t="s">
        <v>155</v>
      </c>
      <c r="B295" t="s">
        <v>47</v>
      </c>
      <c r="C295" t="s">
        <v>66</v>
      </c>
      <c r="D295">
        <v>1</v>
      </c>
      <c r="E295">
        <v>2019</v>
      </c>
      <c r="F295" t="s">
        <v>136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</row>
    <row r="296" spans="1:26" x14ac:dyDescent="0.35">
      <c r="A296" t="s">
        <v>155</v>
      </c>
      <c r="B296" t="s">
        <v>46</v>
      </c>
      <c r="C296" t="s">
        <v>67</v>
      </c>
      <c r="D296">
        <v>1</v>
      </c>
      <c r="E296">
        <v>2019</v>
      </c>
      <c r="F296" t="s">
        <v>136</v>
      </c>
      <c r="G296">
        <v>2600310.0770241949</v>
      </c>
      <c r="H296">
        <v>0</v>
      </c>
      <c r="I296">
        <v>0</v>
      </c>
      <c r="J296">
        <v>0</v>
      </c>
      <c r="K296">
        <v>671194.67155029252</v>
      </c>
      <c r="L296">
        <v>730307.97492940596</v>
      </c>
      <c r="M296">
        <v>0</v>
      </c>
      <c r="N296">
        <v>0</v>
      </c>
      <c r="O296">
        <v>1198807.4305444965</v>
      </c>
      <c r="P296">
        <v>1198807.4305444965</v>
      </c>
      <c r="Q296">
        <v>671194.67155029252</v>
      </c>
      <c r="R296">
        <v>2.5822312053928456</v>
      </c>
      <c r="S296">
        <v>1.4457533225193302</v>
      </c>
      <c r="T296">
        <v>1.4457533225193302</v>
      </c>
      <c r="U296">
        <v>0</v>
      </c>
      <c r="V296">
        <v>359642.22916334897</v>
      </c>
      <c r="W296">
        <v>201358.40146508775</v>
      </c>
      <c r="X296">
        <v>201358.40146508775</v>
      </c>
      <c r="Y296">
        <v>0</v>
      </c>
      <c r="Z296">
        <v>0</v>
      </c>
    </row>
    <row r="297" spans="1:26" x14ac:dyDescent="0.35">
      <c r="A297" t="s">
        <v>155</v>
      </c>
      <c r="B297" t="s">
        <v>56</v>
      </c>
      <c r="D297">
        <v>0</v>
      </c>
      <c r="E297">
        <v>2019</v>
      </c>
      <c r="F297" t="s">
        <v>136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</row>
    <row r="298" spans="1:26" x14ac:dyDescent="0.35">
      <c r="A298" t="s">
        <v>155</v>
      </c>
      <c r="B298" t="s">
        <v>42</v>
      </c>
      <c r="C298" t="s">
        <v>67</v>
      </c>
      <c r="D298">
        <v>1</v>
      </c>
      <c r="E298">
        <v>2019</v>
      </c>
      <c r="F298" t="s">
        <v>136</v>
      </c>
      <c r="G298">
        <v>8207.6123560951182</v>
      </c>
      <c r="H298">
        <v>0</v>
      </c>
      <c r="I298">
        <v>0</v>
      </c>
      <c r="J298">
        <v>0</v>
      </c>
      <c r="K298">
        <v>4103.8061780475591</v>
      </c>
      <c r="L298">
        <v>4103.8061780475591</v>
      </c>
      <c r="M298">
        <v>0</v>
      </c>
      <c r="N298">
        <v>0</v>
      </c>
      <c r="O298">
        <v>0</v>
      </c>
      <c r="P298">
        <v>0</v>
      </c>
      <c r="Q298">
        <v>4103.8061780475591</v>
      </c>
      <c r="R298">
        <v>0</v>
      </c>
      <c r="S298">
        <v>1.9299790074739866E-3</v>
      </c>
      <c r="T298">
        <v>1.9299790074739866E-3</v>
      </c>
      <c r="U298">
        <v>0</v>
      </c>
      <c r="V298">
        <v>0</v>
      </c>
      <c r="W298">
        <v>258.53978921699621</v>
      </c>
      <c r="X298">
        <v>258.53978921699621</v>
      </c>
      <c r="Y298">
        <v>0</v>
      </c>
      <c r="Z298">
        <v>0</v>
      </c>
    </row>
    <row r="299" spans="1:26" x14ac:dyDescent="0.35">
      <c r="A299" t="s">
        <v>155</v>
      </c>
      <c r="B299" t="s">
        <v>36</v>
      </c>
      <c r="D299">
        <v>0</v>
      </c>
      <c r="E299">
        <v>2019</v>
      </c>
      <c r="F299" t="s">
        <v>136</v>
      </c>
      <c r="G299">
        <v>185576.29959415729</v>
      </c>
      <c r="H299">
        <v>0</v>
      </c>
      <c r="I299">
        <v>0</v>
      </c>
      <c r="J299">
        <v>34149.438191562753</v>
      </c>
      <c r="K299">
        <v>0</v>
      </c>
      <c r="L299">
        <v>0</v>
      </c>
      <c r="M299">
        <v>0</v>
      </c>
      <c r="N299">
        <v>0</v>
      </c>
      <c r="O299">
        <v>151426.86140259454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</row>
    <row r="300" spans="1:26" x14ac:dyDescent="0.35">
      <c r="A300" t="s">
        <v>155</v>
      </c>
      <c r="B300" t="s">
        <v>68</v>
      </c>
      <c r="D300">
        <v>0</v>
      </c>
      <c r="E300">
        <v>2019</v>
      </c>
      <c r="F300" t="s">
        <v>136</v>
      </c>
      <c r="G300">
        <v>887836.84200071916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887836.84200071916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</row>
    <row r="301" spans="1:26" x14ac:dyDescent="0.35">
      <c r="A301" t="s">
        <v>155</v>
      </c>
      <c r="B301" t="s">
        <v>38</v>
      </c>
      <c r="D301">
        <v>0</v>
      </c>
      <c r="E301">
        <v>2019</v>
      </c>
      <c r="F301" t="s">
        <v>136</v>
      </c>
      <c r="G301">
        <v>25948.722839676255</v>
      </c>
      <c r="H301">
        <v>0</v>
      </c>
      <c r="I301">
        <v>0</v>
      </c>
      <c r="J301">
        <v>249553.58678449702</v>
      </c>
      <c r="K301">
        <v>0</v>
      </c>
      <c r="L301">
        <v>0</v>
      </c>
      <c r="M301">
        <v>0</v>
      </c>
      <c r="N301">
        <v>0</v>
      </c>
      <c r="O301">
        <v>-223604.86394482077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1</v>
      </c>
    </row>
    <row r="302" spans="1:26" x14ac:dyDescent="0.35">
      <c r="A302" t="s">
        <v>155</v>
      </c>
      <c r="B302" t="s">
        <v>53</v>
      </c>
      <c r="C302" t="s">
        <v>53</v>
      </c>
      <c r="D302">
        <v>1</v>
      </c>
      <c r="E302">
        <v>2019</v>
      </c>
      <c r="F302" t="s">
        <v>136</v>
      </c>
      <c r="G302">
        <v>0</v>
      </c>
      <c r="H302">
        <v>0</v>
      </c>
      <c r="I302">
        <v>0</v>
      </c>
      <c r="J302">
        <v>0</v>
      </c>
      <c r="K302">
        <v>114193.60000000001</v>
      </c>
      <c r="L302">
        <v>0</v>
      </c>
      <c r="M302">
        <v>0</v>
      </c>
      <c r="N302">
        <v>0</v>
      </c>
      <c r="O302">
        <v>-114193.60000000001</v>
      </c>
      <c r="P302">
        <v>0</v>
      </c>
      <c r="Q302">
        <v>114193.60000000001</v>
      </c>
      <c r="R302">
        <v>0</v>
      </c>
      <c r="S302">
        <v>1.7355855896064003</v>
      </c>
      <c r="T302">
        <v>1.7355855896064003</v>
      </c>
      <c r="U302">
        <v>0</v>
      </c>
      <c r="V302">
        <v>0</v>
      </c>
      <c r="W302">
        <v>102774.24</v>
      </c>
      <c r="X302">
        <v>102774.24</v>
      </c>
      <c r="Y302">
        <v>0</v>
      </c>
      <c r="Z302">
        <v>1</v>
      </c>
    </row>
    <row r="303" spans="1:26" x14ac:dyDescent="0.35">
      <c r="A303" t="s">
        <v>155</v>
      </c>
      <c r="B303" t="s">
        <v>49</v>
      </c>
      <c r="C303" t="s">
        <v>69</v>
      </c>
      <c r="D303">
        <v>1</v>
      </c>
      <c r="E303">
        <v>2019</v>
      </c>
      <c r="F303" t="s">
        <v>136</v>
      </c>
      <c r="G303">
        <v>15764158.337739769</v>
      </c>
      <c r="H303">
        <v>12237689.9092583</v>
      </c>
      <c r="I303">
        <v>0</v>
      </c>
      <c r="J303">
        <v>0</v>
      </c>
      <c r="K303">
        <v>75399.16825098735</v>
      </c>
      <c r="L303">
        <v>0</v>
      </c>
      <c r="M303">
        <v>0</v>
      </c>
      <c r="N303">
        <v>0</v>
      </c>
      <c r="O303">
        <v>3451069.2602304816</v>
      </c>
      <c r="P303">
        <v>3451069.2602304816</v>
      </c>
      <c r="Q303">
        <v>75399.16825098735</v>
      </c>
      <c r="R303">
        <v>6.3495360551665581</v>
      </c>
      <c r="S303">
        <v>0.13872504468578536</v>
      </c>
      <c r="T303">
        <v>0.13872504468578536</v>
      </c>
      <c r="U303">
        <v>0</v>
      </c>
      <c r="V303">
        <v>966299.39286453498</v>
      </c>
      <c r="W303">
        <v>21111.767110276462</v>
      </c>
      <c r="X303">
        <v>21111.767110276462</v>
      </c>
      <c r="Y303">
        <v>0</v>
      </c>
      <c r="Z303">
        <v>0</v>
      </c>
    </row>
    <row r="304" spans="1:26" x14ac:dyDescent="0.35">
      <c r="A304" t="s">
        <v>155</v>
      </c>
      <c r="B304" t="s">
        <v>57</v>
      </c>
      <c r="D304">
        <v>0</v>
      </c>
      <c r="E304">
        <v>2019</v>
      </c>
      <c r="F304" t="s">
        <v>136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</row>
    <row r="305" spans="1:26" x14ac:dyDescent="0.35">
      <c r="A305" t="s">
        <v>155</v>
      </c>
      <c r="B305" t="s">
        <v>28</v>
      </c>
      <c r="D305">
        <v>0</v>
      </c>
      <c r="E305">
        <v>2019</v>
      </c>
      <c r="F305" t="s">
        <v>136</v>
      </c>
      <c r="G305">
        <v>185022.9677154524</v>
      </c>
      <c r="H305">
        <v>0</v>
      </c>
      <c r="I305">
        <v>0</v>
      </c>
      <c r="J305">
        <v>261374.54615849949</v>
      </c>
      <c r="K305">
        <v>0</v>
      </c>
      <c r="L305">
        <v>0</v>
      </c>
      <c r="M305">
        <v>0</v>
      </c>
      <c r="N305">
        <v>0</v>
      </c>
      <c r="O305">
        <v>-76351.578443047096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1</v>
      </c>
    </row>
    <row r="306" spans="1:26" x14ac:dyDescent="0.35">
      <c r="A306" t="s">
        <v>155</v>
      </c>
      <c r="B306" t="s">
        <v>48</v>
      </c>
      <c r="C306" t="s">
        <v>70</v>
      </c>
      <c r="D306">
        <v>1</v>
      </c>
      <c r="E306">
        <v>2019</v>
      </c>
      <c r="F306" t="s">
        <v>136</v>
      </c>
      <c r="G306">
        <v>2717336.5701075909</v>
      </c>
      <c r="H306">
        <v>773085.89354292618</v>
      </c>
      <c r="I306">
        <v>728216.84089200001</v>
      </c>
      <c r="J306">
        <v>0</v>
      </c>
      <c r="K306">
        <v>53194.904606816119</v>
      </c>
      <c r="L306">
        <v>0</v>
      </c>
      <c r="M306">
        <v>1162838.9310658486</v>
      </c>
      <c r="N306">
        <v>0</v>
      </c>
      <c r="O306">
        <v>0</v>
      </c>
      <c r="P306">
        <v>0</v>
      </c>
      <c r="Q306">
        <v>1216033.8356726647</v>
      </c>
      <c r="R306">
        <v>0</v>
      </c>
      <c r="S306">
        <v>12.32557534540941</v>
      </c>
      <c r="T306">
        <v>0.30669735030678263</v>
      </c>
      <c r="U306">
        <v>12.018877995102628</v>
      </c>
      <c r="V306">
        <v>0</v>
      </c>
      <c r="W306">
        <v>1033628.760321765</v>
      </c>
      <c r="X306">
        <v>45215.6689157937</v>
      </c>
      <c r="Y306">
        <v>988413.09140597133</v>
      </c>
      <c r="Z306">
        <v>0</v>
      </c>
    </row>
    <row r="307" spans="1:26" x14ac:dyDescent="0.35">
      <c r="A307" t="s">
        <v>155</v>
      </c>
      <c r="B307" t="s">
        <v>52</v>
      </c>
      <c r="C307" t="s">
        <v>66</v>
      </c>
      <c r="D307">
        <v>1</v>
      </c>
      <c r="E307">
        <v>2019</v>
      </c>
      <c r="F307" t="s">
        <v>136</v>
      </c>
      <c r="G307">
        <v>530462.48766233202</v>
      </c>
      <c r="H307">
        <v>0</v>
      </c>
      <c r="I307">
        <v>0</v>
      </c>
      <c r="J307">
        <v>0</v>
      </c>
      <c r="K307">
        <v>42.099811904105366</v>
      </c>
      <c r="L307">
        <v>0</v>
      </c>
      <c r="M307">
        <v>530420.38785042788</v>
      </c>
      <c r="N307">
        <v>0</v>
      </c>
      <c r="O307">
        <v>0</v>
      </c>
      <c r="P307">
        <v>0</v>
      </c>
      <c r="Q307">
        <v>530462.48766233202</v>
      </c>
      <c r="R307">
        <v>0</v>
      </c>
      <c r="S307">
        <v>9.4692532209947728</v>
      </c>
      <c r="T307">
        <v>7.148842760000421E-5</v>
      </c>
      <c r="U307">
        <v>9.4691817325671721</v>
      </c>
      <c r="V307">
        <v>0</v>
      </c>
      <c r="W307">
        <v>159138.74629869961</v>
      </c>
      <c r="X307">
        <v>12.629943571231609</v>
      </c>
      <c r="Y307">
        <v>159126.11635512838</v>
      </c>
      <c r="Z307">
        <v>0</v>
      </c>
    </row>
    <row r="308" spans="1:26" x14ac:dyDescent="0.35">
      <c r="A308" t="s">
        <v>155</v>
      </c>
      <c r="B308" t="s">
        <v>59</v>
      </c>
      <c r="D308">
        <v>0</v>
      </c>
      <c r="E308">
        <v>2019</v>
      </c>
      <c r="F308" t="s">
        <v>136</v>
      </c>
      <c r="G308">
        <v>0</v>
      </c>
      <c r="H308">
        <v>4828427.5390456235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-4828427.5390456235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1</v>
      </c>
    </row>
    <row r="309" spans="1:26" x14ac:dyDescent="0.35">
      <c r="A309" t="s">
        <v>155</v>
      </c>
      <c r="B309" t="s">
        <v>45</v>
      </c>
      <c r="C309" t="s">
        <v>66</v>
      </c>
      <c r="D309">
        <v>1</v>
      </c>
      <c r="E309">
        <v>2019</v>
      </c>
      <c r="F309" t="s">
        <v>136</v>
      </c>
      <c r="G309">
        <v>513042.22037196398</v>
      </c>
      <c r="H309">
        <v>0</v>
      </c>
      <c r="I309">
        <v>0</v>
      </c>
      <c r="J309">
        <v>0</v>
      </c>
      <c r="K309">
        <v>716103.75203569303</v>
      </c>
      <c r="L309">
        <v>0</v>
      </c>
      <c r="M309">
        <v>0</v>
      </c>
      <c r="N309">
        <v>0</v>
      </c>
      <c r="O309">
        <v>-203061.53166372905</v>
      </c>
      <c r="P309">
        <v>0</v>
      </c>
      <c r="Q309">
        <v>716103.75203569303</v>
      </c>
      <c r="R309">
        <v>0</v>
      </c>
      <c r="S309">
        <v>2.637525053399659</v>
      </c>
      <c r="T309">
        <v>2.637525053399659</v>
      </c>
      <c r="U309">
        <v>0</v>
      </c>
      <c r="V309">
        <v>0</v>
      </c>
      <c r="W309">
        <v>300763.57585499104</v>
      </c>
      <c r="X309">
        <v>300763.57585499104</v>
      </c>
      <c r="Y309">
        <v>0</v>
      </c>
      <c r="Z309">
        <v>1</v>
      </c>
    </row>
    <row r="310" spans="1:26" x14ac:dyDescent="0.35">
      <c r="A310" t="s">
        <v>155</v>
      </c>
      <c r="B310" t="s">
        <v>71</v>
      </c>
      <c r="D310">
        <v>0</v>
      </c>
      <c r="E310">
        <v>2019</v>
      </c>
      <c r="F310" t="s">
        <v>136</v>
      </c>
      <c r="G310">
        <v>766472.09789043549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766472.09789043549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</row>
    <row r="311" spans="1:26" x14ac:dyDescent="0.35">
      <c r="A311" t="s">
        <v>155</v>
      </c>
      <c r="B311" t="s">
        <v>29</v>
      </c>
      <c r="D311">
        <v>0</v>
      </c>
      <c r="E311">
        <v>2019</v>
      </c>
      <c r="F311" t="s">
        <v>136</v>
      </c>
      <c r="G311">
        <v>2146636.3631328358</v>
      </c>
      <c r="H311">
        <v>0</v>
      </c>
      <c r="I311">
        <v>0</v>
      </c>
      <c r="J311">
        <v>119523.03367046962</v>
      </c>
      <c r="K311">
        <v>0</v>
      </c>
      <c r="L311">
        <v>0</v>
      </c>
      <c r="M311">
        <v>0</v>
      </c>
      <c r="N311">
        <v>0</v>
      </c>
      <c r="O311">
        <v>2027113.3294623662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</row>
    <row r="312" spans="1:26" x14ac:dyDescent="0.35">
      <c r="A312" t="s">
        <v>155</v>
      </c>
      <c r="B312" t="s">
        <v>27</v>
      </c>
      <c r="C312" t="s">
        <v>70</v>
      </c>
      <c r="D312">
        <v>1</v>
      </c>
      <c r="E312">
        <v>2019</v>
      </c>
      <c r="F312" t="s">
        <v>136</v>
      </c>
      <c r="G312">
        <v>6843435.2641521301</v>
      </c>
      <c r="H312">
        <v>5879215.2019956242</v>
      </c>
      <c r="I312">
        <v>0</v>
      </c>
      <c r="J312">
        <v>286329.90483694919</v>
      </c>
      <c r="K312">
        <v>2843.3935258054057</v>
      </c>
      <c r="L312">
        <v>0</v>
      </c>
      <c r="M312">
        <v>0</v>
      </c>
      <c r="N312">
        <v>0</v>
      </c>
      <c r="O312">
        <v>675046.7637937516</v>
      </c>
      <c r="P312">
        <v>675046.7637937516</v>
      </c>
      <c r="Q312">
        <v>2843.3935258054057</v>
      </c>
      <c r="R312">
        <v>2.3119406594466687</v>
      </c>
      <c r="S312">
        <v>9.7382247507899044E-3</v>
      </c>
      <c r="T312">
        <v>9.7382247507899044E-3</v>
      </c>
      <c r="U312">
        <v>0</v>
      </c>
      <c r="V312">
        <v>209264.496776063</v>
      </c>
      <c r="W312">
        <v>881.45199299967578</v>
      </c>
      <c r="X312">
        <v>881.45199299967578</v>
      </c>
      <c r="Y312">
        <v>0</v>
      </c>
      <c r="Z312">
        <v>0</v>
      </c>
    </row>
    <row r="313" spans="1:26" x14ac:dyDescent="0.35">
      <c r="A313" t="s">
        <v>155</v>
      </c>
      <c r="B313" t="s">
        <v>64</v>
      </c>
      <c r="D313">
        <v>0</v>
      </c>
      <c r="E313">
        <v>2019</v>
      </c>
      <c r="F313" t="s">
        <v>136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569996.93502990273</v>
      </c>
      <c r="M313">
        <v>0</v>
      </c>
      <c r="N313">
        <v>0</v>
      </c>
      <c r="O313">
        <v>-569996.93502990273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1</v>
      </c>
    </row>
    <row r="314" spans="1:26" x14ac:dyDescent="0.35">
      <c r="A314" t="s">
        <v>155</v>
      </c>
      <c r="B314" t="s">
        <v>41</v>
      </c>
      <c r="C314" t="s">
        <v>67</v>
      </c>
      <c r="D314">
        <v>1</v>
      </c>
      <c r="E314">
        <v>2019</v>
      </c>
      <c r="F314" t="s">
        <v>136</v>
      </c>
      <c r="G314">
        <v>13124915.780770566</v>
      </c>
      <c r="H314">
        <v>0</v>
      </c>
      <c r="I314">
        <v>0</v>
      </c>
      <c r="J314">
        <v>0</v>
      </c>
      <c r="K314">
        <v>4066864.6068164087</v>
      </c>
      <c r="L314">
        <v>9058051.1739541572</v>
      </c>
      <c r="M314">
        <v>0</v>
      </c>
      <c r="N314">
        <v>0</v>
      </c>
      <c r="O314">
        <v>0</v>
      </c>
      <c r="P314">
        <v>0</v>
      </c>
      <c r="Q314">
        <v>4066864.6068164087</v>
      </c>
      <c r="R314">
        <v>0</v>
      </c>
      <c r="S314">
        <v>2.0586061953243981</v>
      </c>
      <c r="T314">
        <v>2.0586061953243981</v>
      </c>
      <c r="U314">
        <v>0</v>
      </c>
      <c r="V314">
        <v>0</v>
      </c>
      <c r="W314">
        <v>309081.71011804708</v>
      </c>
      <c r="X314">
        <v>309081.71011804708</v>
      </c>
      <c r="Y314">
        <v>0</v>
      </c>
      <c r="Z314">
        <v>0</v>
      </c>
    </row>
    <row r="315" spans="1:26" x14ac:dyDescent="0.35">
      <c r="A315" t="s">
        <v>155</v>
      </c>
      <c r="B315" t="s">
        <v>55</v>
      </c>
      <c r="D315">
        <v>0</v>
      </c>
      <c r="E315">
        <v>2019</v>
      </c>
      <c r="F315" t="s">
        <v>136</v>
      </c>
      <c r="G315">
        <v>1638157.7192038004</v>
      </c>
      <c r="H315">
        <v>1515714.1736670118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122443.54553678865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</row>
    <row r="316" spans="1:26" x14ac:dyDescent="0.35">
      <c r="A316" t="s">
        <v>155</v>
      </c>
      <c r="B316" t="s">
        <v>50</v>
      </c>
      <c r="C316" t="s">
        <v>69</v>
      </c>
      <c r="D316">
        <v>1</v>
      </c>
      <c r="E316">
        <v>2019</v>
      </c>
      <c r="F316" t="s">
        <v>136</v>
      </c>
      <c r="G316">
        <v>7590675.3960505147</v>
      </c>
      <c r="H316">
        <v>5657053.7864699634</v>
      </c>
      <c r="I316">
        <v>0</v>
      </c>
      <c r="J316">
        <v>0</v>
      </c>
      <c r="K316">
        <v>314874.94627501385</v>
      </c>
      <c r="L316">
        <v>0</v>
      </c>
      <c r="M316">
        <v>0</v>
      </c>
      <c r="N316">
        <v>0</v>
      </c>
      <c r="O316">
        <v>1618746.6633055378</v>
      </c>
      <c r="P316">
        <v>1274488.0820395502</v>
      </c>
      <c r="Q316">
        <v>314874.94627501385</v>
      </c>
      <c r="R316">
        <v>4.575412214521986</v>
      </c>
      <c r="S316">
        <v>1.1304010571272998</v>
      </c>
      <c r="T316">
        <v>1.1304010571272998</v>
      </c>
      <c r="U316">
        <v>0</v>
      </c>
      <c r="V316">
        <v>382346.42461186502</v>
      </c>
      <c r="W316">
        <v>94462.483882504152</v>
      </c>
      <c r="X316">
        <v>94462.483882504152</v>
      </c>
      <c r="Y316">
        <v>0</v>
      </c>
      <c r="Z316">
        <v>0</v>
      </c>
    </row>
    <row r="317" spans="1:26" x14ac:dyDescent="0.35">
      <c r="A317" t="s">
        <v>155</v>
      </c>
      <c r="B317" t="s">
        <v>35</v>
      </c>
      <c r="D317">
        <v>0</v>
      </c>
      <c r="E317">
        <v>2019</v>
      </c>
      <c r="F317" t="s">
        <v>136</v>
      </c>
      <c r="G317">
        <v>3160794.2116654618</v>
      </c>
      <c r="H317">
        <v>0</v>
      </c>
      <c r="I317">
        <v>0</v>
      </c>
      <c r="J317">
        <v>457077.09579476295</v>
      </c>
      <c r="K317">
        <v>0</v>
      </c>
      <c r="L317">
        <v>0</v>
      </c>
      <c r="M317">
        <v>0</v>
      </c>
      <c r="N317">
        <v>0</v>
      </c>
      <c r="O317">
        <v>2703717.1158706988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</row>
    <row r="318" spans="1:26" x14ac:dyDescent="0.35">
      <c r="A318" t="s">
        <v>155</v>
      </c>
      <c r="B318" t="s">
        <v>33</v>
      </c>
      <c r="C318" t="s">
        <v>72</v>
      </c>
      <c r="D318">
        <v>1</v>
      </c>
      <c r="E318">
        <v>2019</v>
      </c>
      <c r="F318" t="s">
        <v>136</v>
      </c>
      <c r="G318">
        <v>878.90231344976178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878.90231344976178</v>
      </c>
      <c r="P318">
        <v>878.90231344976178</v>
      </c>
      <c r="Q318">
        <v>0</v>
      </c>
      <c r="R318">
        <v>7.8881482632116122E-4</v>
      </c>
      <c r="S318">
        <v>0</v>
      </c>
      <c r="T318">
        <v>0</v>
      </c>
      <c r="U318">
        <v>0</v>
      </c>
      <c r="V318">
        <v>131.83534701746427</v>
      </c>
      <c r="W318">
        <v>0</v>
      </c>
      <c r="X318">
        <v>0</v>
      </c>
      <c r="Y318">
        <v>0</v>
      </c>
      <c r="Z318">
        <v>0</v>
      </c>
    </row>
    <row r="319" spans="1:26" x14ac:dyDescent="0.35">
      <c r="A319" t="s">
        <v>155</v>
      </c>
      <c r="B319" t="s">
        <v>31</v>
      </c>
      <c r="D319">
        <v>0</v>
      </c>
      <c r="E319">
        <v>2019</v>
      </c>
      <c r="F319" t="s">
        <v>136</v>
      </c>
      <c r="G319">
        <v>108094.85577035608</v>
      </c>
      <c r="H319">
        <v>0</v>
      </c>
      <c r="I319">
        <v>0</v>
      </c>
      <c r="J319">
        <v>58080.313724265572</v>
      </c>
      <c r="K319">
        <v>0</v>
      </c>
      <c r="L319">
        <v>0</v>
      </c>
      <c r="M319">
        <v>0</v>
      </c>
      <c r="N319">
        <v>0</v>
      </c>
      <c r="O319">
        <v>50014.542046090508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</row>
    <row r="320" spans="1:26" x14ac:dyDescent="0.35">
      <c r="A320" t="s">
        <v>155</v>
      </c>
      <c r="B320" t="s">
        <v>73</v>
      </c>
      <c r="D320">
        <v>0</v>
      </c>
      <c r="E320">
        <v>2019</v>
      </c>
      <c r="F320" t="s">
        <v>136</v>
      </c>
      <c r="G320">
        <v>1610618.3345669576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1610618.3345669576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</row>
    <row r="321" spans="1:26" x14ac:dyDescent="0.35">
      <c r="A321" t="s">
        <v>155</v>
      </c>
      <c r="B321" t="s">
        <v>61</v>
      </c>
      <c r="C321" t="s">
        <v>74</v>
      </c>
      <c r="D321">
        <v>1</v>
      </c>
      <c r="E321">
        <v>2019</v>
      </c>
      <c r="F321" t="s">
        <v>136</v>
      </c>
      <c r="G321">
        <v>171006.78248665464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171006.78248665464</v>
      </c>
      <c r="N321">
        <v>0</v>
      </c>
      <c r="O321">
        <v>0</v>
      </c>
      <c r="P321">
        <v>0</v>
      </c>
      <c r="Q321">
        <v>171006.78248665464</v>
      </c>
      <c r="R321">
        <v>0</v>
      </c>
      <c r="S321">
        <v>3.146524797754445</v>
      </c>
      <c r="T321">
        <v>0</v>
      </c>
      <c r="U321">
        <v>3.146524797754445</v>
      </c>
      <c r="V321">
        <v>0</v>
      </c>
      <c r="W321">
        <v>70967.814731961684</v>
      </c>
      <c r="X321">
        <v>0</v>
      </c>
      <c r="Y321">
        <v>70967.814731961684</v>
      </c>
      <c r="Z321">
        <v>0</v>
      </c>
    </row>
    <row r="322" spans="1:26" x14ac:dyDescent="0.35">
      <c r="A322" t="s">
        <v>155</v>
      </c>
      <c r="B322" t="s">
        <v>122</v>
      </c>
      <c r="C322" t="s">
        <v>124</v>
      </c>
      <c r="D322">
        <v>1</v>
      </c>
      <c r="E322">
        <v>2019</v>
      </c>
      <c r="F322" t="s">
        <v>136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</row>
    <row r="323" spans="1:26" x14ac:dyDescent="0.35">
      <c r="A323" t="s">
        <v>155</v>
      </c>
      <c r="B323" t="s">
        <v>123</v>
      </c>
      <c r="C323" t="s">
        <v>124</v>
      </c>
      <c r="D323">
        <v>1</v>
      </c>
      <c r="E323">
        <v>2019</v>
      </c>
      <c r="F323" t="s">
        <v>136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</row>
    <row r="324" spans="1:26" x14ac:dyDescent="0.35">
      <c r="A324" t="s">
        <v>155</v>
      </c>
      <c r="B324" t="s">
        <v>75</v>
      </c>
      <c r="D324">
        <v>0</v>
      </c>
      <c r="E324">
        <v>2019</v>
      </c>
      <c r="F324" t="s">
        <v>136</v>
      </c>
      <c r="G324">
        <v>4922001.9803787302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4922001.9803787302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</row>
    <row r="325" spans="1:26" x14ac:dyDescent="0.35">
      <c r="A325" t="s">
        <v>155</v>
      </c>
      <c r="B325" t="s">
        <v>65</v>
      </c>
      <c r="D325">
        <v>0</v>
      </c>
      <c r="E325">
        <v>2019</v>
      </c>
      <c r="F325" t="s">
        <v>136</v>
      </c>
      <c r="G325">
        <v>485762.00237315823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485762.00237315823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</row>
    <row r="326" spans="1:26" x14ac:dyDescent="0.35">
      <c r="A326" t="s">
        <v>155</v>
      </c>
      <c r="B326" t="s">
        <v>54</v>
      </c>
      <c r="D326">
        <v>0</v>
      </c>
      <c r="E326">
        <v>2019</v>
      </c>
      <c r="F326" t="s">
        <v>136</v>
      </c>
      <c r="G326">
        <v>242881.00118657912</v>
      </c>
      <c r="H326">
        <v>214099.10609126228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28781.895095316839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</row>
    <row r="327" spans="1:26" x14ac:dyDescent="0.35">
      <c r="A327" t="s">
        <v>155</v>
      </c>
      <c r="B327" t="s">
        <v>60</v>
      </c>
      <c r="C327" t="s">
        <v>60</v>
      </c>
      <c r="D327">
        <v>1</v>
      </c>
      <c r="E327">
        <v>2019</v>
      </c>
      <c r="F327" t="s">
        <v>136</v>
      </c>
      <c r="G327">
        <v>155443.84075941064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80830.79719489353</v>
      </c>
      <c r="N327">
        <v>74613.043564517109</v>
      </c>
      <c r="O327">
        <v>0</v>
      </c>
      <c r="P327">
        <v>0</v>
      </c>
      <c r="Q327">
        <v>80830.79719489353</v>
      </c>
      <c r="R327">
        <v>0</v>
      </c>
      <c r="S327">
        <v>2.8290779018212735</v>
      </c>
      <c r="T327">
        <v>0</v>
      </c>
      <c r="U327">
        <v>2.8290779018212735</v>
      </c>
      <c r="V327">
        <v>0</v>
      </c>
      <c r="W327">
        <v>0</v>
      </c>
      <c r="X327">
        <v>0</v>
      </c>
      <c r="Y327">
        <v>0</v>
      </c>
      <c r="Z327">
        <v>0</v>
      </c>
    </row>
    <row r="328" spans="1:26" x14ac:dyDescent="0.35">
      <c r="A328" t="s">
        <v>155</v>
      </c>
      <c r="B328" t="s">
        <v>51</v>
      </c>
      <c r="C328" t="s">
        <v>69</v>
      </c>
      <c r="D328">
        <v>1</v>
      </c>
      <c r="E328">
        <v>2019</v>
      </c>
      <c r="F328" t="s">
        <v>136</v>
      </c>
      <c r="G328">
        <v>377517.57644613879</v>
      </c>
      <c r="H328">
        <v>841167.61765562883</v>
      </c>
      <c r="I328">
        <v>0</v>
      </c>
      <c r="J328">
        <v>0</v>
      </c>
      <c r="K328">
        <v>4141.9679702877811</v>
      </c>
      <c r="L328">
        <v>0</v>
      </c>
      <c r="M328">
        <v>0</v>
      </c>
      <c r="N328">
        <v>0</v>
      </c>
      <c r="O328">
        <v>-467792.00917977782</v>
      </c>
      <c r="P328">
        <v>0</v>
      </c>
      <c r="Q328">
        <v>4141.9679702877811</v>
      </c>
      <c r="R328">
        <v>0</v>
      </c>
      <c r="S328">
        <v>1.1241466750079849E-2</v>
      </c>
      <c r="T328">
        <v>1.1241466750079849E-2</v>
      </c>
      <c r="U328">
        <v>0</v>
      </c>
      <c r="V328">
        <v>0</v>
      </c>
      <c r="W328">
        <v>828.39359405755624</v>
      </c>
      <c r="X328">
        <v>828.39359405755624</v>
      </c>
      <c r="Y328">
        <v>0</v>
      </c>
      <c r="Z328">
        <v>0</v>
      </c>
    </row>
    <row r="329" spans="1:26" x14ac:dyDescent="0.35">
      <c r="A329" t="s">
        <v>155</v>
      </c>
      <c r="B329" t="s">
        <v>76</v>
      </c>
      <c r="D329">
        <v>0</v>
      </c>
      <c r="E329">
        <v>2019</v>
      </c>
      <c r="F329" t="s">
        <v>136</v>
      </c>
      <c r="G329">
        <v>193830.89221723122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193830.89221723122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</row>
    <row r="330" spans="1:26" x14ac:dyDescent="0.35">
      <c r="A330" t="s">
        <v>155</v>
      </c>
      <c r="B330" t="s">
        <v>58</v>
      </c>
      <c r="D330">
        <v>0</v>
      </c>
      <c r="E330">
        <v>2019</v>
      </c>
      <c r="F330" t="s">
        <v>136</v>
      </c>
      <c r="G330">
        <v>131276.07587880219</v>
      </c>
      <c r="H330">
        <v>39415.735012617326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91860.340866184866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</row>
    <row r="331" spans="1:26" x14ac:dyDescent="0.35">
      <c r="A331" t="s">
        <v>155</v>
      </c>
      <c r="B331" t="s">
        <v>43</v>
      </c>
      <c r="C331" t="s">
        <v>66</v>
      </c>
      <c r="D331">
        <v>1</v>
      </c>
      <c r="E331">
        <v>2019</v>
      </c>
      <c r="F331" t="s">
        <v>136</v>
      </c>
      <c r="G331">
        <v>3850196.5402414175</v>
      </c>
      <c r="H331">
        <v>0</v>
      </c>
      <c r="I331">
        <v>0</v>
      </c>
      <c r="J331">
        <v>0</v>
      </c>
      <c r="K331">
        <v>1460182.5874658169</v>
      </c>
      <c r="L331">
        <v>0</v>
      </c>
      <c r="M331">
        <v>0</v>
      </c>
      <c r="N331">
        <v>0</v>
      </c>
      <c r="O331">
        <v>2390013.9527756004</v>
      </c>
      <c r="P331">
        <v>2390013.9527756004</v>
      </c>
      <c r="Q331">
        <v>1460182.5874658169</v>
      </c>
      <c r="R331">
        <v>1.1926408625745526</v>
      </c>
      <c r="S331">
        <v>0.72864571297131742</v>
      </c>
      <c r="T331">
        <v>0.72864571297131742</v>
      </c>
      <c r="U331">
        <v>0</v>
      </c>
      <c r="V331">
        <v>143400.83716653602</v>
      </c>
      <c r="W331">
        <v>87610.955247949008</v>
      </c>
      <c r="X331">
        <v>87610.955247949008</v>
      </c>
      <c r="Y331">
        <v>0</v>
      </c>
      <c r="Z331">
        <v>0</v>
      </c>
    </row>
    <row r="332" spans="1:26" x14ac:dyDescent="0.35">
      <c r="A332" t="s">
        <v>155</v>
      </c>
      <c r="B332" t="s">
        <v>40</v>
      </c>
      <c r="C332" t="s">
        <v>67</v>
      </c>
      <c r="D332">
        <v>1</v>
      </c>
      <c r="E332">
        <v>2019</v>
      </c>
      <c r="F332" t="s">
        <v>136</v>
      </c>
      <c r="G332">
        <v>15352538.506892066</v>
      </c>
      <c r="H332">
        <v>0</v>
      </c>
      <c r="I332">
        <v>0</v>
      </c>
      <c r="J332">
        <v>0</v>
      </c>
      <c r="K332">
        <v>2534442.072977222</v>
      </c>
      <c r="L332">
        <v>12818096.433914844</v>
      </c>
      <c r="M332">
        <v>0</v>
      </c>
      <c r="N332">
        <v>0</v>
      </c>
      <c r="O332">
        <v>0</v>
      </c>
      <c r="P332">
        <v>0</v>
      </c>
      <c r="Q332">
        <v>2534442.072977222</v>
      </c>
      <c r="R332">
        <v>0</v>
      </c>
      <c r="S332">
        <v>1.0918376450385874</v>
      </c>
      <c r="T332">
        <v>1.0918376450385874</v>
      </c>
      <c r="U332">
        <v>0</v>
      </c>
      <c r="V332">
        <v>0</v>
      </c>
      <c r="W332">
        <v>126722.10364886111</v>
      </c>
      <c r="X332">
        <v>126722.10364886111</v>
      </c>
      <c r="Y332">
        <v>0</v>
      </c>
      <c r="Z332">
        <v>0</v>
      </c>
    </row>
    <row r="333" spans="1:26" x14ac:dyDescent="0.35">
      <c r="A333" t="s">
        <v>155</v>
      </c>
      <c r="B333" t="s">
        <v>30</v>
      </c>
      <c r="D333">
        <v>0</v>
      </c>
      <c r="E333">
        <v>2019</v>
      </c>
      <c r="F333" t="s">
        <v>136</v>
      </c>
      <c r="G333">
        <v>1394376.9846055224</v>
      </c>
      <c r="H333">
        <v>0</v>
      </c>
      <c r="I333">
        <v>0</v>
      </c>
      <c r="J333">
        <v>117920.63695532705</v>
      </c>
      <c r="K333">
        <v>0</v>
      </c>
      <c r="L333">
        <v>0</v>
      </c>
      <c r="M333">
        <v>0</v>
      </c>
      <c r="N333">
        <v>0</v>
      </c>
      <c r="O333">
        <v>1276456.3476501952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</row>
    <row r="334" spans="1:26" x14ac:dyDescent="0.35">
      <c r="A334" t="s">
        <v>155</v>
      </c>
      <c r="B334" t="s">
        <v>34</v>
      </c>
      <c r="C334" t="s">
        <v>72</v>
      </c>
      <c r="D334">
        <v>1</v>
      </c>
      <c r="E334">
        <v>2019</v>
      </c>
      <c r="F334" t="s">
        <v>136</v>
      </c>
      <c r="G334">
        <v>76.5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76.5</v>
      </c>
      <c r="P334">
        <v>76.5</v>
      </c>
      <c r="Q334">
        <v>0</v>
      </c>
      <c r="R334">
        <v>6.8658750000000004E-5</v>
      </c>
      <c r="S334">
        <v>0</v>
      </c>
      <c r="T334">
        <v>0</v>
      </c>
      <c r="U334">
        <v>0</v>
      </c>
      <c r="V334">
        <v>11.475</v>
      </c>
      <c r="W334">
        <v>0</v>
      </c>
      <c r="X334">
        <v>0</v>
      </c>
      <c r="Y334">
        <v>0</v>
      </c>
      <c r="Z334">
        <v>0</v>
      </c>
    </row>
    <row r="335" spans="1:26" x14ac:dyDescent="0.35">
      <c r="A335" t="s">
        <v>155</v>
      </c>
      <c r="B335" t="s">
        <v>77</v>
      </c>
      <c r="D335">
        <v>1</v>
      </c>
      <c r="E335">
        <v>2019</v>
      </c>
      <c r="F335" t="s">
        <v>136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</row>
    <row r="336" spans="1:26" x14ac:dyDescent="0.35">
      <c r="A336" t="s">
        <v>155</v>
      </c>
      <c r="B336" t="s">
        <v>62</v>
      </c>
      <c r="C336" t="s">
        <v>74</v>
      </c>
      <c r="D336">
        <v>1</v>
      </c>
      <c r="E336">
        <v>2019</v>
      </c>
      <c r="F336" t="s">
        <v>136</v>
      </c>
      <c r="G336">
        <v>1246372.8717247061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1246372.8717247061</v>
      </c>
      <c r="N336">
        <v>0</v>
      </c>
      <c r="O336">
        <v>0</v>
      </c>
      <c r="P336">
        <v>0</v>
      </c>
      <c r="Q336">
        <v>1246372.8717247061</v>
      </c>
      <c r="R336">
        <v>0</v>
      </c>
      <c r="S336">
        <v>33.276306174157412</v>
      </c>
      <c r="T336">
        <v>0</v>
      </c>
      <c r="U336">
        <v>33.276306174157412</v>
      </c>
      <c r="V336">
        <v>0</v>
      </c>
      <c r="W336">
        <v>1022025.754814259</v>
      </c>
      <c r="X336">
        <v>0</v>
      </c>
      <c r="Y336">
        <v>1022025.754814259</v>
      </c>
      <c r="Z336">
        <v>0</v>
      </c>
    </row>
    <row r="337" spans="1:26" x14ac:dyDescent="0.35">
      <c r="A337" t="s">
        <v>155</v>
      </c>
      <c r="B337" t="s">
        <v>78</v>
      </c>
      <c r="D337">
        <v>0</v>
      </c>
      <c r="E337">
        <v>2019</v>
      </c>
      <c r="F337" t="s">
        <v>136</v>
      </c>
      <c r="G337">
        <v>383772.68751608918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383772.68751608918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</row>
    <row r="338" spans="1:26" x14ac:dyDescent="0.35">
      <c r="A338" t="s">
        <v>155</v>
      </c>
      <c r="B338" t="s">
        <v>37</v>
      </c>
      <c r="C338" t="s">
        <v>142</v>
      </c>
      <c r="D338">
        <v>0</v>
      </c>
      <c r="E338">
        <v>2030</v>
      </c>
      <c r="F338" t="s">
        <v>136</v>
      </c>
      <c r="G338">
        <v>171033.55988230981</v>
      </c>
      <c r="H338">
        <v>0</v>
      </c>
      <c r="I338">
        <v>0</v>
      </c>
      <c r="J338">
        <v>32579.784552999867</v>
      </c>
      <c r="K338">
        <v>0</v>
      </c>
      <c r="L338">
        <v>0</v>
      </c>
      <c r="M338">
        <v>0</v>
      </c>
      <c r="N338">
        <v>0</v>
      </c>
      <c r="O338">
        <v>138453.77532930995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</row>
    <row r="339" spans="1:26" x14ac:dyDescent="0.35">
      <c r="A339" t="s">
        <v>155</v>
      </c>
      <c r="B339" t="s">
        <v>32</v>
      </c>
      <c r="C339" t="s">
        <v>142</v>
      </c>
      <c r="D339">
        <v>0</v>
      </c>
      <c r="E339">
        <v>2030</v>
      </c>
      <c r="F339" t="s">
        <v>136</v>
      </c>
      <c r="G339">
        <v>270595.78918068163</v>
      </c>
      <c r="H339">
        <v>51598.780380153592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218997.00880052804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</row>
    <row r="340" spans="1:26" x14ac:dyDescent="0.35">
      <c r="A340" t="s">
        <v>155</v>
      </c>
      <c r="B340" t="s">
        <v>44</v>
      </c>
      <c r="C340" t="s">
        <v>66</v>
      </c>
      <c r="D340">
        <v>1</v>
      </c>
      <c r="E340">
        <v>2030</v>
      </c>
      <c r="F340" t="s">
        <v>136</v>
      </c>
      <c r="G340">
        <v>195082.22598438186</v>
      </c>
      <c r="H340">
        <v>0</v>
      </c>
      <c r="I340">
        <v>0</v>
      </c>
      <c r="J340">
        <v>0</v>
      </c>
      <c r="K340">
        <v>195082.24112879002</v>
      </c>
      <c r="L340">
        <v>0</v>
      </c>
      <c r="M340">
        <v>0</v>
      </c>
      <c r="N340">
        <v>0</v>
      </c>
      <c r="O340">
        <v>-1.5144408156629652E-2</v>
      </c>
      <c r="P340">
        <v>0</v>
      </c>
      <c r="Q340">
        <v>195082.24112879002</v>
      </c>
      <c r="R340">
        <v>0</v>
      </c>
      <c r="S340">
        <v>0.6646276381240861</v>
      </c>
      <c r="T340">
        <v>0.6646276381240861</v>
      </c>
      <c r="U340">
        <v>0</v>
      </c>
      <c r="V340">
        <v>0</v>
      </c>
      <c r="W340">
        <v>54623.027516061207</v>
      </c>
      <c r="X340">
        <v>54623.027516061207</v>
      </c>
      <c r="Y340">
        <v>0</v>
      </c>
      <c r="Z340">
        <v>1</v>
      </c>
    </row>
    <row r="341" spans="1:26" x14ac:dyDescent="0.35">
      <c r="A341" t="s">
        <v>155</v>
      </c>
      <c r="B341" t="s">
        <v>11</v>
      </c>
      <c r="C341" t="s">
        <v>142</v>
      </c>
      <c r="D341">
        <v>1</v>
      </c>
      <c r="E341">
        <v>2030</v>
      </c>
      <c r="F341" t="s">
        <v>136</v>
      </c>
      <c r="G341">
        <v>436117381.85566187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436117381.85566187</v>
      </c>
      <c r="N341">
        <v>0</v>
      </c>
      <c r="O341">
        <v>0</v>
      </c>
      <c r="P341">
        <v>0</v>
      </c>
      <c r="Q341">
        <v>436117381.85566187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</row>
    <row r="342" spans="1:26" x14ac:dyDescent="0.35">
      <c r="A342" t="s">
        <v>155</v>
      </c>
      <c r="B342" t="s">
        <v>63</v>
      </c>
      <c r="C342" t="s">
        <v>142</v>
      </c>
      <c r="D342">
        <v>0</v>
      </c>
      <c r="E342">
        <v>2030</v>
      </c>
      <c r="F342" t="s">
        <v>136</v>
      </c>
      <c r="G342">
        <v>16654632.680777963</v>
      </c>
      <c r="H342">
        <v>0</v>
      </c>
      <c r="I342">
        <v>0</v>
      </c>
      <c r="J342">
        <v>0</v>
      </c>
      <c r="K342">
        <v>0</v>
      </c>
      <c r="L342">
        <v>14170678.526299225</v>
      </c>
      <c r="M342">
        <v>0</v>
      </c>
      <c r="N342">
        <v>0</v>
      </c>
      <c r="O342">
        <v>2483954.1544787381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</row>
    <row r="343" spans="1:26" x14ac:dyDescent="0.35">
      <c r="A343" t="s">
        <v>155</v>
      </c>
      <c r="B343" t="s">
        <v>47</v>
      </c>
      <c r="C343" t="s">
        <v>66</v>
      </c>
      <c r="D343">
        <v>1</v>
      </c>
      <c r="E343">
        <v>2030</v>
      </c>
      <c r="F343" t="s">
        <v>136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</row>
    <row r="344" spans="1:26" x14ac:dyDescent="0.35">
      <c r="A344" t="s">
        <v>155</v>
      </c>
      <c r="B344" t="s">
        <v>46</v>
      </c>
      <c r="C344" t="s">
        <v>67</v>
      </c>
      <c r="D344">
        <v>1</v>
      </c>
      <c r="E344">
        <v>2030</v>
      </c>
      <c r="F344" t="s">
        <v>136</v>
      </c>
      <c r="G344">
        <v>2122340.654767077</v>
      </c>
      <c r="H344">
        <v>0</v>
      </c>
      <c r="I344">
        <v>0</v>
      </c>
      <c r="J344">
        <v>0</v>
      </c>
      <c r="K344">
        <v>1061170.3273835385</v>
      </c>
      <c r="L344">
        <v>401728.76679519669</v>
      </c>
      <c r="M344">
        <v>0</v>
      </c>
      <c r="N344">
        <v>0</v>
      </c>
      <c r="O344">
        <v>659441.56058834167</v>
      </c>
      <c r="P344">
        <v>659441.56058834167</v>
      </c>
      <c r="Q344">
        <v>1061170.3273835385</v>
      </c>
      <c r="R344">
        <v>1.420437121507288</v>
      </c>
      <c r="S344">
        <v>3.7061980066914297</v>
      </c>
      <c r="T344">
        <v>2.2857608851841418</v>
      </c>
      <c r="U344">
        <v>1.420437121507288</v>
      </c>
      <c r="V344">
        <v>197832.4681765025</v>
      </c>
      <c r="W344">
        <v>516183.56639156403</v>
      </c>
      <c r="X344">
        <v>318351.09821506153</v>
      </c>
      <c r="Y344">
        <v>197832.4681765025</v>
      </c>
      <c r="Z344">
        <v>0</v>
      </c>
    </row>
    <row r="345" spans="1:26" x14ac:dyDescent="0.35">
      <c r="A345" t="s">
        <v>155</v>
      </c>
      <c r="B345" t="s">
        <v>56</v>
      </c>
      <c r="C345" t="s">
        <v>142</v>
      </c>
      <c r="D345">
        <v>0</v>
      </c>
      <c r="E345">
        <v>2030</v>
      </c>
      <c r="F345" t="s">
        <v>136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</row>
    <row r="346" spans="1:26" x14ac:dyDescent="0.35">
      <c r="A346" t="s">
        <v>155</v>
      </c>
      <c r="B346" t="s">
        <v>42</v>
      </c>
      <c r="C346" t="s">
        <v>67</v>
      </c>
      <c r="D346">
        <v>1</v>
      </c>
      <c r="E346">
        <v>2030</v>
      </c>
      <c r="F346" t="s">
        <v>136</v>
      </c>
      <c r="G346">
        <v>6674.1809084363849</v>
      </c>
      <c r="H346">
        <v>0</v>
      </c>
      <c r="I346">
        <v>0</v>
      </c>
      <c r="J346">
        <v>0</v>
      </c>
      <c r="K346">
        <v>3337.0904542181925</v>
      </c>
      <c r="L346">
        <v>3337.0904542181925</v>
      </c>
      <c r="M346">
        <v>0</v>
      </c>
      <c r="N346">
        <v>0</v>
      </c>
      <c r="O346">
        <v>0</v>
      </c>
      <c r="P346">
        <v>0</v>
      </c>
      <c r="Q346">
        <v>3337.0904542181925</v>
      </c>
      <c r="R346">
        <v>0</v>
      </c>
      <c r="S346">
        <v>1.5694002697142738E-3</v>
      </c>
      <c r="T346">
        <v>1.5694002697142738E-3</v>
      </c>
      <c r="U346">
        <v>0</v>
      </c>
      <c r="V346">
        <v>0</v>
      </c>
      <c r="W346">
        <v>210.23669861574612</v>
      </c>
      <c r="X346">
        <v>210.23669861574612</v>
      </c>
      <c r="Y346">
        <v>0</v>
      </c>
      <c r="Z346">
        <v>0</v>
      </c>
    </row>
    <row r="347" spans="1:26" x14ac:dyDescent="0.35">
      <c r="A347" t="s">
        <v>155</v>
      </c>
      <c r="B347" t="s">
        <v>36</v>
      </c>
      <c r="C347" t="s">
        <v>142</v>
      </c>
      <c r="D347">
        <v>0</v>
      </c>
      <c r="E347">
        <v>2030</v>
      </c>
      <c r="F347" t="s">
        <v>136</v>
      </c>
      <c r="G347">
        <v>145303.11165081069</v>
      </c>
      <c r="H347">
        <v>0</v>
      </c>
      <c r="I347">
        <v>0</v>
      </c>
      <c r="J347">
        <v>35294.766599083188</v>
      </c>
      <c r="K347">
        <v>0</v>
      </c>
      <c r="L347">
        <v>0</v>
      </c>
      <c r="M347">
        <v>0</v>
      </c>
      <c r="N347">
        <v>0</v>
      </c>
      <c r="O347">
        <v>110008.34505172751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</row>
    <row r="348" spans="1:26" x14ac:dyDescent="0.35">
      <c r="A348" t="s">
        <v>155</v>
      </c>
      <c r="B348" t="s">
        <v>68</v>
      </c>
      <c r="C348" t="s">
        <v>142</v>
      </c>
      <c r="D348">
        <v>0</v>
      </c>
      <c r="E348">
        <v>2030</v>
      </c>
      <c r="F348" t="s">
        <v>136</v>
      </c>
      <c r="G348">
        <v>923566.29660628818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923566.29660628818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</row>
    <row r="349" spans="1:26" x14ac:dyDescent="0.35">
      <c r="A349" t="s">
        <v>155</v>
      </c>
      <c r="B349" t="s">
        <v>38</v>
      </c>
      <c r="C349" t="s">
        <v>142</v>
      </c>
      <c r="D349">
        <v>0</v>
      </c>
      <c r="E349">
        <v>2030</v>
      </c>
      <c r="F349" t="s">
        <v>136</v>
      </c>
      <c r="G349">
        <v>27159.598992572228</v>
      </c>
      <c r="H349">
        <v>0</v>
      </c>
      <c r="I349">
        <v>0</v>
      </c>
      <c r="J349">
        <v>257923.29437791562</v>
      </c>
      <c r="K349">
        <v>0</v>
      </c>
      <c r="L349">
        <v>0</v>
      </c>
      <c r="M349">
        <v>0</v>
      </c>
      <c r="N349">
        <v>0</v>
      </c>
      <c r="O349">
        <v>-230763.6953853434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1</v>
      </c>
    </row>
    <row r="350" spans="1:26" x14ac:dyDescent="0.35">
      <c r="A350" t="s">
        <v>155</v>
      </c>
      <c r="B350" t="s">
        <v>53</v>
      </c>
      <c r="C350" t="s">
        <v>53</v>
      </c>
      <c r="D350">
        <v>1</v>
      </c>
      <c r="E350">
        <v>2030</v>
      </c>
      <c r="F350" t="s">
        <v>136</v>
      </c>
      <c r="G350">
        <v>0</v>
      </c>
      <c r="H350">
        <v>0</v>
      </c>
      <c r="I350">
        <v>0</v>
      </c>
      <c r="J350">
        <v>0</v>
      </c>
      <c r="K350">
        <v>114193.60000000001</v>
      </c>
      <c r="L350">
        <v>0</v>
      </c>
      <c r="M350">
        <v>0</v>
      </c>
      <c r="N350">
        <v>0</v>
      </c>
      <c r="O350">
        <v>-114193.60000000001</v>
      </c>
      <c r="P350">
        <v>0</v>
      </c>
      <c r="Q350">
        <v>114193.60000000001</v>
      </c>
      <c r="R350">
        <v>0</v>
      </c>
      <c r="S350">
        <v>1.7355855896064003</v>
      </c>
      <c r="T350">
        <v>1.7355855896064003</v>
      </c>
      <c r="U350">
        <v>0</v>
      </c>
      <c r="V350">
        <v>0</v>
      </c>
      <c r="W350">
        <v>102774.24</v>
      </c>
      <c r="X350">
        <v>102774.24</v>
      </c>
      <c r="Y350">
        <v>0</v>
      </c>
      <c r="Z350">
        <v>1</v>
      </c>
    </row>
    <row r="351" spans="1:26" x14ac:dyDescent="0.35">
      <c r="A351" t="s">
        <v>155</v>
      </c>
      <c r="B351" t="s">
        <v>49</v>
      </c>
      <c r="C351" t="s">
        <v>69</v>
      </c>
      <c r="D351">
        <v>1</v>
      </c>
      <c r="E351">
        <v>2030</v>
      </c>
      <c r="F351" t="s">
        <v>136</v>
      </c>
      <c r="G351">
        <v>16375262.677757401</v>
      </c>
      <c r="H351">
        <v>9790151.9274066389</v>
      </c>
      <c r="I351">
        <v>0</v>
      </c>
      <c r="J351">
        <v>0</v>
      </c>
      <c r="K351">
        <v>75311.342010026739</v>
      </c>
      <c r="L351">
        <v>0</v>
      </c>
      <c r="M351">
        <v>0</v>
      </c>
      <c r="N351">
        <v>0</v>
      </c>
      <c r="O351">
        <v>6509799.4083407354</v>
      </c>
      <c r="P351">
        <v>6509799.4083407354</v>
      </c>
      <c r="Q351">
        <v>75311.342010026739</v>
      </c>
      <c r="R351">
        <v>11.977217186420912</v>
      </c>
      <c r="S351">
        <v>12.11578064180161</v>
      </c>
      <c r="T351">
        <v>0.13856345538069795</v>
      </c>
      <c r="U351">
        <v>11.977217186420912</v>
      </c>
      <c r="V351">
        <v>1822743.8343354061</v>
      </c>
      <c r="W351">
        <v>1843831.0100982136</v>
      </c>
      <c r="X351">
        <v>21087.175762807488</v>
      </c>
      <c r="Y351">
        <v>1822743.8343354061</v>
      </c>
      <c r="Z351">
        <v>0</v>
      </c>
    </row>
    <row r="352" spans="1:26" x14ac:dyDescent="0.35">
      <c r="A352" t="s">
        <v>155</v>
      </c>
      <c r="B352" t="s">
        <v>57</v>
      </c>
      <c r="C352" t="s">
        <v>142</v>
      </c>
      <c r="D352">
        <v>0</v>
      </c>
      <c r="E352">
        <v>2030</v>
      </c>
      <c r="F352" t="s">
        <v>136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</row>
    <row r="353" spans="1:26" x14ac:dyDescent="0.35">
      <c r="A353" t="s">
        <v>155</v>
      </c>
      <c r="B353" t="s">
        <v>28</v>
      </c>
      <c r="C353" t="s">
        <v>142</v>
      </c>
      <c r="D353">
        <v>0</v>
      </c>
      <c r="E353">
        <v>2030</v>
      </c>
      <c r="F353" t="s">
        <v>136</v>
      </c>
      <c r="G353">
        <v>192848.72920371042</v>
      </c>
      <c r="H353">
        <v>0</v>
      </c>
      <c r="I353">
        <v>0</v>
      </c>
      <c r="J353">
        <v>270140.71358529059</v>
      </c>
      <c r="K353">
        <v>0</v>
      </c>
      <c r="L353">
        <v>0</v>
      </c>
      <c r="M353">
        <v>0</v>
      </c>
      <c r="N353">
        <v>0</v>
      </c>
      <c r="O353">
        <v>-77291.984381580172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1</v>
      </c>
    </row>
    <row r="354" spans="1:26" x14ac:dyDescent="0.35">
      <c r="A354" t="s">
        <v>155</v>
      </c>
      <c r="B354" t="s">
        <v>48</v>
      </c>
      <c r="C354" t="s">
        <v>70</v>
      </c>
      <c r="D354">
        <v>1</v>
      </c>
      <c r="E354">
        <v>2030</v>
      </c>
      <c r="F354" t="s">
        <v>136</v>
      </c>
      <c r="G354">
        <v>2643891.6563181542</v>
      </c>
      <c r="H354">
        <v>618468.71483434096</v>
      </c>
      <c r="I354">
        <v>581579.9632190367</v>
      </c>
      <c r="J354">
        <v>0</v>
      </c>
      <c r="K354">
        <v>53742.432547067721</v>
      </c>
      <c r="L354">
        <v>0</v>
      </c>
      <c r="M354">
        <v>1390100.5457177088</v>
      </c>
      <c r="N354">
        <v>0</v>
      </c>
      <c r="O354">
        <v>0</v>
      </c>
      <c r="P354">
        <v>0</v>
      </c>
      <c r="Q354">
        <v>1443842.9782647765</v>
      </c>
      <c r="R354">
        <v>0</v>
      </c>
      <c r="S354">
        <v>14.677664177010655</v>
      </c>
      <c r="T354">
        <v>0.30985414454742083</v>
      </c>
      <c r="U354">
        <v>14.367810032463234</v>
      </c>
      <c r="V354">
        <v>0</v>
      </c>
      <c r="W354">
        <v>1227266.5315250601</v>
      </c>
      <c r="X354">
        <v>45681.067665007562</v>
      </c>
      <c r="Y354">
        <v>1181585.4638600524</v>
      </c>
      <c r="Z354">
        <v>0</v>
      </c>
    </row>
    <row r="355" spans="1:26" x14ac:dyDescent="0.35">
      <c r="A355" t="s">
        <v>155</v>
      </c>
      <c r="B355" t="s">
        <v>52</v>
      </c>
      <c r="C355" t="s">
        <v>66</v>
      </c>
      <c r="D355">
        <v>1</v>
      </c>
      <c r="E355">
        <v>2030</v>
      </c>
      <c r="F355" t="s">
        <v>136</v>
      </c>
      <c r="G355">
        <v>526734.10986839118</v>
      </c>
      <c r="H355">
        <v>0</v>
      </c>
      <c r="I355">
        <v>0</v>
      </c>
      <c r="J355">
        <v>0</v>
      </c>
      <c r="K355">
        <v>41.80391161429587</v>
      </c>
      <c r="L355">
        <v>0</v>
      </c>
      <c r="M355">
        <v>526692.30595677684</v>
      </c>
      <c r="N355">
        <v>0</v>
      </c>
      <c r="O355">
        <v>0</v>
      </c>
      <c r="P355">
        <v>0</v>
      </c>
      <c r="Q355">
        <v>526734.10986839118</v>
      </c>
      <c r="R355">
        <v>0</v>
      </c>
      <c r="S355">
        <v>9.4026981784507786</v>
      </c>
      <c r="T355">
        <v>7.0985968194887394E-5</v>
      </c>
      <c r="U355">
        <v>9.4026271924825835</v>
      </c>
      <c r="V355">
        <v>0</v>
      </c>
      <c r="W355">
        <v>158020.23296051734</v>
      </c>
      <c r="X355">
        <v>12.541173484288761</v>
      </c>
      <c r="Y355">
        <v>158007.69178703305</v>
      </c>
      <c r="Z355">
        <v>0</v>
      </c>
    </row>
    <row r="356" spans="1:26" x14ac:dyDescent="0.35">
      <c r="A356" t="s">
        <v>155</v>
      </c>
      <c r="B356" t="s">
        <v>59</v>
      </c>
      <c r="C356" t="s">
        <v>142</v>
      </c>
      <c r="D356">
        <v>0</v>
      </c>
      <c r="E356">
        <v>2030</v>
      </c>
      <c r="F356" t="s">
        <v>136</v>
      </c>
      <c r="G356">
        <v>0</v>
      </c>
      <c r="H356">
        <v>3862742.0312364982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-3862742.0312364982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1</v>
      </c>
    </row>
    <row r="357" spans="1:26" x14ac:dyDescent="0.35">
      <c r="A357" t="s">
        <v>155</v>
      </c>
      <c r="B357" t="s">
        <v>45</v>
      </c>
      <c r="C357" t="s">
        <v>66</v>
      </c>
      <c r="D357">
        <v>1</v>
      </c>
      <c r="E357">
        <v>2030</v>
      </c>
      <c r="F357" t="s">
        <v>136</v>
      </c>
      <c r="G357">
        <v>456500.14494289405</v>
      </c>
      <c r="H357">
        <v>0</v>
      </c>
      <c r="I357">
        <v>0</v>
      </c>
      <c r="J357">
        <v>0</v>
      </c>
      <c r="K357">
        <v>508461.98144503916</v>
      </c>
      <c r="L357">
        <v>0</v>
      </c>
      <c r="M357">
        <v>0</v>
      </c>
      <c r="N357">
        <v>0</v>
      </c>
      <c r="O357">
        <v>-51961.836502145103</v>
      </c>
      <c r="P357">
        <v>0</v>
      </c>
      <c r="Q357">
        <v>508461.98144503916</v>
      </c>
      <c r="R357">
        <v>0</v>
      </c>
      <c r="S357">
        <v>1.8727470858101014</v>
      </c>
      <c r="T357">
        <v>1.8727470858101014</v>
      </c>
      <c r="U357">
        <v>0</v>
      </c>
      <c r="V357">
        <v>0</v>
      </c>
      <c r="W357">
        <v>213554.03220691642</v>
      </c>
      <c r="X357">
        <v>213554.03220691642</v>
      </c>
      <c r="Y357">
        <v>0</v>
      </c>
      <c r="Z357">
        <v>1</v>
      </c>
    </row>
    <row r="358" spans="1:26" x14ac:dyDescent="0.35">
      <c r="A358" t="s">
        <v>155</v>
      </c>
      <c r="B358" t="s">
        <v>71</v>
      </c>
      <c r="C358" t="s">
        <v>142</v>
      </c>
      <c r="D358">
        <v>0</v>
      </c>
      <c r="E358">
        <v>2030</v>
      </c>
      <c r="F358" t="s">
        <v>136</v>
      </c>
      <c r="G358">
        <v>802238.89808826952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802238.89808826952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</row>
    <row r="359" spans="1:26" x14ac:dyDescent="0.35">
      <c r="A359" t="s">
        <v>155</v>
      </c>
      <c r="B359" t="s">
        <v>29</v>
      </c>
      <c r="C359" t="s">
        <v>142</v>
      </c>
      <c r="D359">
        <v>0</v>
      </c>
      <c r="E359">
        <v>2030</v>
      </c>
      <c r="F359" t="s">
        <v>136</v>
      </c>
      <c r="G359">
        <v>2244003.4840042591</v>
      </c>
      <c r="H359">
        <v>0</v>
      </c>
      <c r="I359">
        <v>0</v>
      </c>
      <c r="J359">
        <v>123531.68309679118</v>
      </c>
      <c r="K359">
        <v>0</v>
      </c>
      <c r="L359">
        <v>0</v>
      </c>
      <c r="M359">
        <v>0</v>
      </c>
      <c r="N359">
        <v>0</v>
      </c>
      <c r="O359">
        <v>2120471.800907468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</row>
    <row r="360" spans="1:26" x14ac:dyDescent="0.35">
      <c r="A360" t="s">
        <v>155</v>
      </c>
      <c r="B360" t="s">
        <v>27</v>
      </c>
      <c r="C360" t="s">
        <v>70</v>
      </c>
      <c r="D360">
        <v>1</v>
      </c>
      <c r="E360">
        <v>2030</v>
      </c>
      <c r="F360" t="s">
        <v>136</v>
      </c>
      <c r="G360">
        <v>7185056.2456319006</v>
      </c>
      <c r="H360">
        <v>4703372.1615964994</v>
      </c>
      <c r="I360">
        <v>0</v>
      </c>
      <c r="J360">
        <v>295933.04302308214</v>
      </c>
      <c r="K360">
        <v>2838.8656563257464</v>
      </c>
      <c r="L360">
        <v>0</v>
      </c>
      <c r="M360">
        <v>0</v>
      </c>
      <c r="N360">
        <v>0</v>
      </c>
      <c r="O360">
        <v>2182912.1753559932</v>
      </c>
      <c r="P360">
        <v>2182912.1753559932</v>
      </c>
      <c r="Q360">
        <v>2838.8656563257464</v>
      </c>
      <c r="R360">
        <v>7.4761685928897279</v>
      </c>
      <c r="S360">
        <v>7.4858913103214517</v>
      </c>
      <c r="T360">
        <v>9.7227174317237978E-3</v>
      </c>
      <c r="U360">
        <v>7.4761685928897279</v>
      </c>
      <c r="V360">
        <v>676702.7743603579</v>
      </c>
      <c r="W360">
        <v>677582.82271381887</v>
      </c>
      <c r="X360">
        <v>880.04835346098139</v>
      </c>
      <c r="Y360">
        <v>676702.7743603579</v>
      </c>
      <c r="Z360">
        <v>0</v>
      </c>
    </row>
    <row r="361" spans="1:26" x14ac:dyDescent="0.35">
      <c r="A361" t="s">
        <v>155</v>
      </c>
      <c r="B361" t="s">
        <v>64</v>
      </c>
      <c r="C361" t="s">
        <v>142</v>
      </c>
      <c r="D361">
        <v>0</v>
      </c>
      <c r="E361">
        <v>2030</v>
      </c>
      <c r="F361" t="s">
        <v>136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812928.99314271065</v>
      </c>
      <c r="M361">
        <v>0</v>
      </c>
      <c r="N361">
        <v>0</v>
      </c>
      <c r="O361">
        <v>-812928.99314271065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1</v>
      </c>
    </row>
    <row r="362" spans="1:26" x14ac:dyDescent="0.35">
      <c r="A362" t="s">
        <v>155</v>
      </c>
      <c r="B362" t="s">
        <v>41</v>
      </c>
      <c r="C362" t="s">
        <v>67</v>
      </c>
      <c r="D362">
        <v>1</v>
      </c>
      <c r="E362">
        <v>2030</v>
      </c>
      <c r="F362" t="s">
        <v>136</v>
      </c>
      <c r="G362">
        <v>10386797.369068628</v>
      </c>
      <c r="H362">
        <v>0</v>
      </c>
      <c r="I362">
        <v>0</v>
      </c>
      <c r="J362">
        <v>0</v>
      </c>
      <c r="K362">
        <v>7893966.0004921574</v>
      </c>
      <c r="L362">
        <v>2492831.3685764708</v>
      </c>
      <c r="M362">
        <v>0</v>
      </c>
      <c r="N362">
        <v>0</v>
      </c>
      <c r="O362">
        <v>0</v>
      </c>
      <c r="P362">
        <v>0</v>
      </c>
      <c r="Q362">
        <v>7893966.0004921574</v>
      </c>
      <c r="R362">
        <v>0</v>
      </c>
      <c r="S362">
        <v>3.9958466497891258</v>
      </c>
      <c r="T362">
        <v>3.9958466497891258</v>
      </c>
      <c r="U362">
        <v>0</v>
      </c>
      <c r="V362">
        <v>0</v>
      </c>
      <c r="W362">
        <v>599941.41603740398</v>
      </c>
      <c r="X362">
        <v>599941.41603740398</v>
      </c>
      <c r="Y362">
        <v>0</v>
      </c>
      <c r="Z362">
        <v>0</v>
      </c>
    </row>
    <row r="363" spans="1:26" x14ac:dyDescent="0.35">
      <c r="A363" t="s">
        <v>155</v>
      </c>
      <c r="B363" t="s">
        <v>55</v>
      </c>
      <c r="C363" t="s">
        <v>142</v>
      </c>
      <c r="D363">
        <v>0</v>
      </c>
      <c r="E363">
        <v>2030</v>
      </c>
      <c r="F363" t="s">
        <v>136</v>
      </c>
      <c r="G363">
        <v>1296795.0922933305</v>
      </c>
      <c r="H363">
        <v>1212571.3389336092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84223.753359721275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</row>
    <row r="364" spans="1:26" x14ac:dyDescent="0.35">
      <c r="A364" t="s">
        <v>155</v>
      </c>
      <c r="B364" t="s">
        <v>50</v>
      </c>
      <c r="C364" t="s">
        <v>69</v>
      </c>
      <c r="D364">
        <v>1</v>
      </c>
      <c r="E364">
        <v>2030</v>
      </c>
      <c r="F364" t="s">
        <v>136</v>
      </c>
      <c r="G364">
        <v>7997415.641357664</v>
      </c>
      <c r="H364">
        <v>4525643.0291759707</v>
      </c>
      <c r="I364">
        <v>0</v>
      </c>
      <c r="J364">
        <v>0</v>
      </c>
      <c r="K364">
        <v>314782.00911940058</v>
      </c>
      <c r="L364">
        <v>0</v>
      </c>
      <c r="M364">
        <v>0</v>
      </c>
      <c r="N364">
        <v>0</v>
      </c>
      <c r="O364">
        <v>3156990.6030622926</v>
      </c>
      <c r="P364">
        <v>2973555.9309564214</v>
      </c>
      <c r="Q364">
        <v>314782.00911940058</v>
      </c>
      <c r="R364">
        <v>10.675065792133553</v>
      </c>
      <c r="S364">
        <v>11.805133204872202</v>
      </c>
      <c r="T364">
        <v>1.1300674127386483</v>
      </c>
      <c r="U364">
        <v>10.675065792133553</v>
      </c>
      <c r="V364">
        <v>892066.77928692638</v>
      </c>
      <c r="W364">
        <v>986501.38202274661</v>
      </c>
      <c r="X364">
        <v>94434.602735820168</v>
      </c>
      <c r="Y364">
        <v>892066.77928692638</v>
      </c>
      <c r="Z364">
        <v>0</v>
      </c>
    </row>
    <row r="365" spans="1:26" x14ac:dyDescent="0.35">
      <c r="A365" t="s">
        <v>155</v>
      </c>
      <c r="B365" t="s">
        <v>35</v>
      </c>
      <c r="C365" t="s">
        <v>142</v>
      </c>
      <c r="D365">
        <v>0</v>
      </c>
      <c r="E365">
        <v>2030</v>
      </c>
      <c r="F365" t="s">
        <v>136</v>
      </c>
      <c r="G365">
        <v>2502141.5052936058</v>
      </c>
      <c r="H365">
        <v>0</v>
      </c>
      <c r="I365">
        <v>0</v>
      </c>
      <c r="J365">
        <v>472406.87601849809</v>
      </c>
      <c r="K365">
        <v>0</v>
      </c>
      <c r="L365">
        <v>0</v>
      </c>
      <c r="M365">
        <v>0</v>
      </c>
      <c r="N365">
        <v>0</v>
      </c>
      <c r="O365">
        <v>2029734.6292751078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</row>
    <row r="366" spans="1:26" x14ac:dyDescent="0.35">
      <c r="A366" t="s">
        <v>155</v>
      </c>
      <c r="B366" t="s">
        <v>33</v>
      </c>
      <c r="C366" t="s">
        <v>72</v>
      </c>
      <c r="D366">
        <v>1</v>
      </c>
      <c r="E366">
        <v>2030</v>
      </c>
      <c r="F366" t="s">
        <v>136</v>
      </c>
      <c r="G366">
        <v>209595.14629167612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209595.14629167612</v>
      </c>
      <c r="P366">
        <v>209595.14629167612</v>
      </c>
      <c r="Q366">
        <v>0</v>
      </c>
      <c r="R366">
        <v>0.18811164379677933</v>
      </c>
      <c r="S366">
        <v>0.18811164379677933</v>
      </c>
      <c r="T366">
        <v>0</v>
      </c>
      <c r="U366">
        <v>0.18811164379677933</v>
      </c>
      <c r="V366">
        <v>31439.271943751417</v>
      </c>
      <c r="W366">
        <v>31439.271943751417</v>
      </c>
      <c r="X366">
        <v>0</v>
      </c>
      <c r="Y366">
        <v>31439.271943751417</v>
      </c>
      <c r="Z366">
        <v>0</v>
      </c>
    </row>
    <row r="367" spans="1:26" x14ac:dyDescent="0.35">
      <c r="A367" t="s">
        <v>155</v>
      </c>
      <c r="B367" t="s">
        <v>31</v>
      </c>
      <c r="C367" t="s">
        <v>142</v>
      </c>
      <c r="D367">
        <v>0</v>
      </c>
      <c r="E367">
        <v>2030</v>
      </c>
      <c r="F367" t="s">
        <v>136</v>
      </c>
      <c r="G367">
        <v>84934.510833187902</v>
      </c>
      <c r="H367">
        <v>0</v>
      </c>
      <c r="I367">
        <v>0</v>
      </c>
      <c r="J367">
        <v>60028.253038902265</v>
      </c>
      <c r="K367">
        <v>0</v>
      </c>
      <c r="L367">
        <v>0</v>
      </c>
      <c r="M367">
        <v>0</v>
      </c>
      <c r="N367">
        <v>0</v>
      </c>
      <c r="O367">
        <v>24906.257794285637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1</v>
      </c>
    </row>
    <row r="368" spans="1:26" x14ac:dyDescent="0.35">
      <c r="A368" t="s">
        <v>155</v>
      </c>
      <c r="B368" t="s">
        <v>73</v>
      </c>
      <c r="C368" t="s">
        <v>142</v>
      </c>
      <c r="D368">
        <v>0</v>
      </c>
      <c r="E368">
        <v>2030</v>
      </c>
      <c r="F368" t="s">
        <v>136</v>
      </c>
      <c r="G368">
        <v>1685776.5357930374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1685776.5357930374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</row>
    <row r="369" spans="1:26" x14ac:dyDescent="0.35">
      <c r="A369" t="s">
        <v>155</v>
      </c>
      <c r="B369" t="s">
        <v>61</v>
      </c>
      <c r="C369" t="s">
        <v>74</v>
      </c>
      <c r="D369">
        <v>1</v>
      </c>
      <c r="E369">
        <v>2030</v>
      </c>
      <c r="F369" t="s">
        <v>136</v>
      </c>
      <c r="G369">
        <v>176446.6832046808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176446.6832046808</v>
      </c>
      <c r="N369">
        <v>0</v>
      </c>
      <c r="O369">
        <v>0</v>
      </c>
      <c r="P369">
        <v>0</v>
      </c>
      <c r="Q369">
        <v>176446.6832046808</v>
      </c>
      <c r="R369">
        <v>0</v>
      </c>
      <c r="S369">
        <v>3.2466189709661259</v>
      </c>
      <c r="T369">
        <v>0</v>
      </c>
      <c r="U369">
        <v>3.2466189709661259</v>
      </c>
      <c r="V369">
        <v>0</v>
      </c>
      <c r="W369">
        <v>73225.373529942532</v>
      </c>
      <c r="X369">
        <v>0</v>
      </c>
      <c r="Y369">
        <v>73225.373529942532</v>
      </c>
      <c r="Z369">
        <v>0</v>
      </c>
    </row>
    <row r="370" spans="1:26" x14ac:dyDescent="0.35">
      <c r="A370" t="s">
        <v>155</v>
      </c>
      <c r="B370" t="s">
        <v>122</v>
      </c>
      <c r="C370" t="s">
        <v>124</v>
      </c>
      <c r="D370">
        <v>1</v>
      </c>
      <c r="E370">
        <v>2030</v>
      </c>
      <c r="F370" t="s">
        <v>136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</row>
    <row r="371" spans="1:26" x14ac:dyDescent="0.35">
      <c r="A371" t="s">
        <v>155</v>
      </c>
      <c r="B371" t="s">
        <v>123</v>
      </c>
      <c r="C371" t="s">
        <v>124</v>
      </c>
      <c r="D371">
        <v>1</v>
      </c>
      <c r="E371">
        <v>2030</v>
      </c>
      <c r="F371" t="s">
        <v>136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</row>
    <row r="372" spans="1:26" x14ac:dyDescent="0.35">
      <c r="A372" t="s">
        <v>155</v>
      </c>
      <c r="B372" t="s">
        <v>75</v>
      </c>
      <c r="C372" t="s">
        <v>142</v>
      </c>
      <c r="D372">
        <v>0</v>
      </c>
      <c r="E372">
        <v>2030</v>
      </c>
      <c r="F372" t="s">
        <v>136</v>
      </c>
      <c r="G372">
        <v>3896345.2282942934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3896345.2282942934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</row>
    <row r="373" spans="1:26" x14ac:dyDescent="0.35">
      <c r="A373" t="s">
        <v>155</v>
      </c>
      <c r="B373" t="s">
        <v>65</v>
      </c>
      <c r="C373" t="s">
        <v>142</v>
      </c>
      <c r="D373">
        <v>0</v>
      </c>
      <c r="E373">
        <v>2030</v>
      </c>
      <c r="F373" t="s">
        <v>136</v>
      </c>
      <c r="G373">
        <v>509029.05966338929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509029.05966338929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</row>
    <row r="374" spans="1:26" x14ac:dyDescent="0.35">
      <c r="A374" t="s">
        <v>155</v>
      </c>
      <c r="B374" t="s">
        <v>54</v>
      </c>
      <c r="C374" t="s">
        <v>142</v>
      </c>
      <c r="D374">
        <v>0</v>
      </c>
      <c r="E374">
        <v>2030</v>
      </c>
      <c r="F374" t="s">
        <v>136</v>
      </c>
      <c r="G374">
        <v>254514.52983169464</v>
      </c>
      <c r="H374">
        <v>171279.2848730098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83235.244958684838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</row>
    <row r="375" spans="1:26" x14ac:dyDescent="0.35">
      <c r="A375" t="s">
        <v>155</v>
      </c>
      <c r="B375" t="s">
        <v>60</v>
      </c>
      <c r="C375" t="s">
        <v>60</v>
      </c>
      <c r="D375">
        <v>1</v>
      </c>
      <c r="E375">
        <v>2030</v>
      </c>
      <c r="F375" t="s">
        <v>136</v>
      </c>
      <c r="G375">
        <v>162889.29909228458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162889.29909228458</v>
      </c>
      <c r="N375">
        <v>0</v>
      </c>
      <c r="O375">
        <v>0</v>
      </c>
      <c r="P375">
        <v>0</v>
      </c>
      <c r="Q375">
        <v>162889.29909228458</v>
      </c>
      <c r="R375">
        <v>0</v>
      </c>
      <c r="S375">
        <v>5.7011254682299599</v>
      </c>
      <c r="T375">
        <v>0</v>
      </c>
      <c r="U375">
        <v>5.7011254682299599</v>
      </c>
      <c r="V375">
        <v>0</v>
      </c>
      <c r="W375">
        <v>0</v>
      </c>
      <c r="X375">
        <v>0</v>
      </c>
      <c r="Y375">
        <v>0</v>
      </c>
      <c r="Z375">
        <v>0</v>
      </c>
    </row>
    <row r="376" spans="1:26" x14ac:dyDescent="0.35">
      <c r="A376" t="s">
        <v>155</v>
      </c>
      <c r="B376" t="s">
        <v>51</v>
      </c>
      <c r="C376" t="s">
        <v>69</v>
      </c>
      <c r="D376">
        <v>1</v>
      </c>
      <c r="E376">
        <v>2030</v>
      </c>
      <c r="F376" t="s">
        <v>136</v>
      </c>
      <c r="G376">
        <v>396405.63727863086</v>
      </c>
      <c r="H376">
        <v>672934.09412450308</v>
      </c>
      <c r="I376">
        <v>0</v>
      </c>
      <c r="J376">
        <v>0</v>
      </c>
      <c r="K376">
        <v>4123.4286638275544</v>
      </c>
      <c r="L376">
        <v>0</v>
      </c>
      <c r="M376">
        <v>0</v>
      </c>
      <c r="N376">
        <v>0</v>
      </c>
      <c r="O376">
        <v>-280651.88550969982</v>
      </c>
      <c r="P376">
        <v>0</v>
      </c>
      <c r="Q376">
        <v>4123.4286638275544</v>
      </c>
      <c r="R376">
        <v>0</v>
      </c>
      <c r="S376">
        <v>1.1191150330774535E-2</v>
      </c>
      <c r="T376">
        <v>1.1191150330774535E-2</v>
      </c>
      <c r="U376">
        <v>0</v>
      </c>
      <c r="V376">
        <v>0</v>
      </c>
      <c r="W376">
        <v>824.68573276551092</v>
      </c>
      <c r="X376">
        <v>824.68573276551092</v>
      </c>
      <c r="Y376">
        <v>0</v>
      </c>
      <c r="Z376">
        <v>0</v>
      </c>
    </row>
    <row r="377" spans="1:26" x14ac:dyDescent="0.35">
      <c r="A377" t="s">
        <v>155</v>
      </c>
      <c r="B377" t="s">
        <v>76</v>
      </c>
      <c r="C377" t="s">
        <v>142</v>
      </c>
      <c r="D377">
        <v>0</v>
      </c>
      <c r="E377">
        <v>2030</v>
      </c>
      <c r="F377" t="s">
        <v>136</v>
      </c>
      <c r="G377">
        <v>152898.46172507474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152898.46172507474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</row>
    <row r="378" spans="1:26" x14ac:dyDescent="0.35">
      <c r="A378" t="s">
        <v>155</v>
      </c>
      <c r="B378" t="s">
        <v>58</v>
      </c>
      <c r="C378" t="s">
        <v>142</v>
      </c>
      <c r="D378">
        <v>0</v>
      </c>
      <c r="E378">
        <v>2030</v>
      </c>
      <c r="F378" t="s">
        <v>136</v>
      </c>
      <c r="G378">
        <v>103754.66217102103</v>
      </c>
      <c r="H378">
        <v>31532.588010093863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72222.074160927164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</row>
    <row r="379" spans="1:26" x14ac:dyDescent="0.35">
      <c r="A379" t="s">
        <v>155</v>
      </c>
      <c r="B379" t="s">
        <v>43</v>
      </c>
      <c r="C379" t="s">
        <v>66</v>
      </c>
      <c r="D379">
        <v>1</v>
      </c>
      <c r="E379">
        <v>2030</v>
      </c>
      <c r="F379" t="s">
        <v>136</v>
      </c>
      <c r="G379">
        <v>3949558.8398278607</v>
      </c>
      <c r="H379">
        <v>0</v>
      </c>
      <c r="I379">
        <v>0</v>
      </c>
      <c r="J379">
        <v>0</v>
      </c>
      <c r="K379">
        <v>1497865.6247316466</v>
      </c>
      <c r="L379">
        <v>0</v>
      </c>
      <c r="M379">
        <v>0</v>
      </c>
      <c r="N379">
        <v>0</v>
      </c>
      <c r="O379">
        <v>2451693.2150962139</v>
      </c>
      <c r="P379">
        <v>2451693.2150962139</v>
      </c>
      <c r="Q379">
        <v>1497865.6247316466</v>
      </c>
      <c r="R379">
        <v>1.2234194312651618</v>
      </c>
      <c r="S379">
        <v>1.9708693566625008</v>
      </c>
      <c r="T379">
        <v>0.74744992539733912</v>
      </c>
      <c r="U379">
        <v>1.2234194312651616</v>
      </c>
      <c r="V379">
        <v>147101.59290577282</v>
      </c>
      <c r="W379">
        <v>236973.53038967162</v>
      </c>
      <c r="X379">
        <v>89871.937483898801</v>
      </c>
      <c r="Y379">
        <v>147101.59290577282</v>
      </c>
      <c r="Z379">
        <v>0</v>
      </c>
    </row>
    <row r="380" spans="1:26" x14ac:dyDescent="0.35">
      <c r="A380" t="s">
        <v>155</v>
      </c>
      <c r="B380" t="s">
        <v>40</v>
      </c>
      <c r="C380" t="s">
        <v>67</v>
      </c>
      <c r="D380">
        <v>1</v>
      </c>
      <c r="E380">
        <v>2030</v>
      </c>
      <c r="F380" t="s">
        <v>136</v>
      </c>
      <c r="G380">
        <v>12059866.540704856</v>
      </c>
      <c r="H380">
        <v>0</v>
      </c>
      <c r="I380">
        <v>0</v>
      </c>
      <c r="J380">
        <v>0</v>
      </c>
      <c r="K380">
        <v>6391729.2665735735</v>
      </c>
      <c r="L380">
        <v>5668137.2741312822</v>
      </c>
      <c r="M380">
        <v>0</v>
      </c>
      <c r="N380">
        <v>0</v>
      </c>
      <c r="O380">
        <v>0</v>
      </c>
      <c r="P380">
        <v>0</v>
      </c>
      <c r="Q380">
        <v>6391729.2665735735</v>
      </c>
      <c r="R380">
        <v>0</v>
      </c>
      <c r="S380">
        <v>2.7535569680398959</v>
      </c>
      <c r="T380">
        <v>2.7535569680398959</v>
      </c>
      <c r="U380">
        <v>0</v>
      </c>
      <c r="V380">
        <v>0</v>
      </c>
      <c r="W380">
        <v>319586.46332867868</v>
      </c>
      <c r="X380">
        <v>319586.46332867868</v>
      </c>
      <c r="Y380">
        <v>0</v>
      </c>
      <c r="Z380">
        <v>0</v>
      </c>
    </row>
    <row r="381" spans="1:26" x14ac:dyDescent="0.35">
      <c r="A381" t="s">
        <v>155</v>
      </c>
      <c r="B381" t="s">
        <v>30</v>
      </c>
      <c r="C381" t="s">
        <v>142</v>
      </c>
      <c r="D381">
        <v>0</v>
      </c>
      <c r="E381">
        <v>2030</v>
      </c>
      <c r="F381" t="s">
        <v>136</v>
      </c>
      <c r="G381">
        <v>1102410.4206254377</v>
      </c>
      <c r="H381">
        <v>0</v>
      </c>
      <c r="I381">
        <v>0</v>
      </c>
      <c r="J381">
        <v>121875.54404868034</v>
      </c>
      <c r="K381">
        <v>0</v>
      </c>
      <c r="L381">
        <v>0</v>
      </c>
      <c r="M381">
        <v>0</v>
      </c>
      <c r="N381">
        <v>0</v>
      </c>
      <c r="O381">
        <v>980534.87657675741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</row>
    <row r="382" spans="1:26" x14ac:dyDescent="0.35">
      <c r="A382" t="s">
        <v>155</v>
      </c>
      <c r="B382" t="s">
        <v>34</v>
      </c>
      <c r="C382" t="s">
        <v>72</v>
      </c>
      <c r="D382">
        <v>1</v>
      </c>
      <c r="E382">
        <v>2030</v>
      </c>
      <c r="F382" t="s">
        <v>136</v>
      </c>
      <c r="G382">
        <v>84600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84600</v>
      </c>
      <c r="P382">
        <v>84600</v>
      </c>
      <c r="Q382">
        <v>0</v>
      </c>
      <c r="R382">
        <v>7.592850000000001E-2</v>
      </c>
      <c r="S382">
        <v>7.592850000000001E-2</v>
      </c>
      <c r="T382">
        <v>0</v>
      </c>
      <c r="U382">
        <v>7.592850000000001E-2</v>
      </c>
      <c r="V382">
        <v>12690</v>
      </c>
      <c r="W382">
        <v>12690</v>
      </c>
      <c r="X382">
        <v>0</v>
      </c>
      <c r="Y382">
        <v>12690</v>
      </c>
      <c r="Z382">
        <v>0</v>
      </c>
    </row>
    <row r="383" spans="1:26" x14ac:dyDescent="0.35">
      <c r="A383" t="s">
        <v>155</v>
      </c>
      <c r="B383" t="s">
        <v>77</v>
      </c>
      <c r="C383" t="s">
        <v>142</v>
      </c>
      <c r="D383">
        <v>1</v>
      </c>
      <c r="E383">
        <v>2030</v>
      </c>
      <c r="F383" t="s">
        <v>136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</row>
    <row r="384" spans="1:26" x14ac:dyDescent="0.35">
      <c r="A384" t="s">
        <v>155</v>
      </c>
      <c r="B384" t="s">
        <v>62</v>
      </c>
      <c r="C384" t="s">
        <v>74</v>
      </c>
      <c r="D384">
        <v>1</v>
      </c>
      <c r="E384">
        <v>2030</v>
      </c>
      <c r="F384" t="s">
        <v>136</v>
      </c>
      <c r="G384">
        <v>1264435.4439343661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1264435.4439343661</v>
      </c>
      <c r="N384">
        <v>0</v>
      </c>
      <c r="O384">
        <v>0</v>
      </c>
      <c r="P384">
        <v>0</v>
      </c>
      <c r="Q384">
        <v>1264435.4439343661</v>
      </c>
      <c r="R384">
        <v>0</v>
      </c>
      <c r="S384">
        <v>33.758550048985768</v>
      </c>
      <c r="T384">
        <v>0</v>
      </c>
      <c r="U384">
        <v>33.758550048985768</v>
      </c>
      <c r="V384">
        <v>0</v>
      </c>
      <c r="W384">
        <v>1036837.0640261802</v>
      </c>
      <c r="X384">
        <v>0</v>
      </c>
      <c r="Y384">
        <v>1036837.0640261802</v>
      </c>
      <c r="Z384">
        <v>0</v>
      </c>
    </row>
    <row r="385" spans="1:26" x14ac:dyDescent="0.35">
      <c r="A385" t="s">
        <v>155</v>
      </c>
      <c r="B385" t="s">
        <v>78</v>
      </c>
      <c r="C385" t="s">
        <v>142</v>
      </c>
      <c r="D385">
        <v>0</v>
      </c>
      <c r="E385">
        <v>2030</v>
      </c>
      <c r="F385" t="s">
        <v>136</v>
      </c>
      <c r="G385">
        <v>389334.36334971216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389334.36334971216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</row>
    <row r="386" spans="1:26" x14ac:dyDescent="0.35">
      <c r="A386" t="s">
        <v>155</v>
      </c>
      <c r="B386" t="s">
        <v>37</v>
      </c>
      <c r="C386" t="s">
        <v>142</v>
      </c>
      <c r="D386">
        <v>0</v>
      </c>
      <c r="E386">
        <v>2050</v>
      </c>
      <c r="F386" t="s">
        <v>136</v>
      </c>
      <c r="G386">
        <v>166578.5911943354</v>
      </c>
      <c r="H386">
        <v>0</v>
      </c>
      <c r="I386">
        <v>0</v>
      </c>
      <c r="J386">
        <v>33849.968886444818</v>
      </c>
      <c r="K386">
        <v>0</v>
      </c>
      <c r="L386">
        <v>0</v>
      </c>
      <c r="M386">
        <v>0</v>
      </c>
      <c r="N386">
        <v>0</v>
      </c>
      <c r="O386">
        <v>132728.62230789059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</row>
    <row r="387" spans="1:26" x14ac:dyDescent="0.35">
      <c r="A387" t="s">
        <v>155</v>
      </c>
      <c r="B387" t="s">
        <v>32</v>
      </c>
      <c r="C387" t="s">
        <v>142</v>
      </c>
      <c r="D387">
        <v>0</v>
      </c>
      <c r="E387">
        <v>2050</v>
      </c>
      <c r="F387" t="s">
        <v>136</v>
      </c>
      <c r="G387">
        <v>280111.33244912018</v>
      </c>
      <c r="H387">
        <v>51598.780380153592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228512.55206896659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</row>
    <row r="388" spans="1:26" x14ac:dyDescent="0.35">
      <c r="A388" t="s">
        <v>155</v>
      </c>
      <c r="B388" t="s">
        <v>44</v>
      </c>
      <c r="C388" t="s">
        <v>66</v>
      </c>
      <c r="D388">
        <v>1</v>
      </c>
      <c r="E388">
        <v>2050</v>
      </c>
      <c r="F388" t="s">
        <v>136</v>
      </c>
      <c r="G388">
        <v>197484.13479984918</v>
      </c>
      <c r="H388">
        <v>0</v>
      </c>
      <c r="I388">
        <v>0</v>
      </c>
      <c r="J388">
        <v>0</v>
      </c>
      <c r="K388">
        <v>197484.23354298095</v>
      </c>
      <c r="L388">
        <v>0</v>
      </c>
      <c r="M388">
        <v>0</v>
      </c>
      <c r="N388">
        <v>0</v>
      </c>
      <c r="O388">
        <v>-9.8743131762603298E-2</v>
      </c>
      <c r="P388">
        <v>0</v>
      </c>
      <c r="Q388">
        <v>197484.23354298095</v>
      </c>
      <c r="R388">
        <v>0</v>
      </c>
      <c r="S388">
        <v>0.67281101009991739</v>
      </c>
      <c r="T388">
        <v>0.67281101009991739</v>
      </c>
      <c r="U388">
        <v>0</v>
      </c>
      <c r="V388">
        <v>0</v>
      </c>
      <c r="W388">
        <v>55295.585392034671</v>
      </c>
      <c r="X388">
        <v>55295.585392034671</v>
      </c>
      <c r="Y388">
        <v>0</v>
      </c>
      <c r="Z388">
        <v>1</v>
      </c>
    </row>
    <row r="389" spans="1:26" x14ac:dyDescent="0.35">
      <c r="A389" t="s">
        <v>155</v>
      </c>
      <c r="B389" t="s">
        <v>11</v>
      </c>
      <c r="C389" t="s">
        <v>142</v>
      </c>
      <c r="D389">
        <v>1</v>
      </c>
      <c r="E389">
        <v>2050</v>
      </c>
      <c r="F389" t="s">
        <v>136</v>
      </c>
      <c r="G389">
        <v>434334426.98586202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434334426.98586202</v>
      </c>
      <c r="N389">
        <v>0</v>
      </c>
      <c r="O389">
        <v>0</v>
      </c>
      <c r="P389">
        <v>0</v>
      </c>
      <c r="Q389">
        <v>434334426.98586202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</row>
    <row r="390" spans="1:26" x14ac:dyDescent="0.35">
      <c r="A390" t="s">
        <v>155</v>
      </c>
      <c r="B390" t="s">
        <v>63</v>
      </c>
      <c r="C390" t="s">
        <v>142</v>
      </c>
      <c r="D390">
        <v>0</v>
      </c>
      <c r="E390">
        <v>2050</v>
      </c>
      <c r="F390" t="s">
        <v>136</v>
      </c>
      <c r="G390">
        <v>16362030.054606972</v>
      </c>
      <c r="H390">
        <v>0</v>
      </c>
      <c r="I390">
        <v>0</v>
      </c>
      <c r="J390">
        <v>0</v>
      </c>
      <c r="K390">
        <v>0</v>
      </c>
      <c r="L390">
        <v>13769740.953721102</v>
      </c>
      <c r="M390">
        <v>0</v>
      </c>
      <c r="N390">
        <v>0</v>
      </c>
      <c r="O390">
        <v>2592289.1008858699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</row>
    <row r="391" spans="1:26" x14ac:dyDescent="0.35">
      <c r="A391" t="s">
        <v>155</v>
      </c>
      <c r="B391" t="s">
        <v>47</v>
      </c>
      <c r="C391" t="s">
        <v>66</v>
      </c>
      <c r="D391">
        <v>1</v>
      </c>
      <c r="E391">
        <v>2050</v>
      </c>
      <c r="F391" t="s">
        <v>136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</row>
    <row r="392" spans="1:26" x14ac:dyDescent="0.35">
      <c r="A392" t="s">
        <v>155</v>
      </c>
      <c r="B392" t="s">
        <v>46</v>
      </c>
      <c r="C392" t="s">
        <v>67</v>
      </c>
      <c r="D392">
        <v>1</v>
      </c>
      <c r="E392">
        <v>2050</v>
      </c>
      <c r="F392" t="s">
        <v>136</v>
      </c>
      <c r="G392">
        <v>2222382.1821508599</v>
      </c>
      <c r="H392">
        <v>0</v>
      </c>
      <c r="I392">
        <v>0</v>
      </c>
      <c r="J392">
        <v>0</v>
      </c>
      <c r="K392">
        <v>1111191.0910754299</v>
      </c>
      <c r="L392">
        <v>420665.19876426988</v>
      </c>
      <c r="M392">
        <v>0</v>
      </c>
      <c r="N392">
        <v>0</v>
      </c>
      <c r="O392">
        <v>690525.89231115999</v>
      </c>
      <c r="P392">
        <v>690525.89231115999</v>
      </c>
      <c r="Q392">
        <v>1111191.0910754299</v>
      </c>
      <c r="R392">
        <v>1.4873927720382387</v>
      </c>
      <c r="S392">
        <v>3.8808983822147152</v>
      </c>
      <c r="T392">
        <v>2.3935056101764762</v>
      </c>
      <c r="U392">
        <v>1.4873927720382389</v>
      </c>
      <c r="V392">
        <v>207157.767693348</v>
      </c>
      <c r="W392">
        <v>540515.09501597693</v>
      </c>
      <c r="X392">
        <v>333357.32732262899</v>
      </c>
      <c r="Y392">
        <v>207157.76769334794</v>
      </c>
      <c r="Z392">
        <v>0</v>
      </c>
    </row>
    <row r="393" spans="1:26" x14ac:dyDescent="0.35">
      <c r="A393" t="s">
        <v>155</v>
      </c>
      <c r="B393" t="s">
        <v>56</v>
      </c>
      <c r="C393" t="s">
        <v>142</v>
      </c>
      <c r="D393">
        <v>0</v>
      </c>
      <c r="E393">
        <v>2050</v>
      </c>
      <c r="F393" t="s">
        <v>136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</row>
    <row r="394" spans="1:26" x14ac:dyDescent="0.35">
      <c r="A394" t="s">
        <v>155</v>
      </c>
      <c r="B394" t="s">
        <v>42</v>
      </c>
      <c r="C394" t="s">
        <v>67</v>
      </c>
      <c r="D394">
        <v>1</v>
      </c>
      <c r="E394">
        <v>2050</v>
      </c>
      <c r="F394" t="s">
        <v>136</v>
      </c>
      <c r="G394">
        <v>6892.4253779859373</v>
      </c>
      <c r="H394">
        <v>0</v>
      </c>
      <c r="I394">
        <v>0</v>
      </c>
      <c r="J394">
        <v>0</v>
      </c>
      <c r="K394">
        <v>3446.2126889929687</v>
      </c>
      <c r="L394">
        <v>3446.2126889929687</v>
      </c>
      <c r="M394">
        <v>0</v>
      </c>
      <c r="N394">
        <v>0</v>
      </c>
      <c r="O394">
        <v>0</v>
      </c>
      <c r="P394">
        <v>0</v>
      </c>
      <c r="Q394">
        <v>3446.2126889929687</v>
      </c>
      <c r="R394">
        <v>0</v>
      </c>
      <c r="S394">
        <v>1.6207193655065032E-3</v>
      </c>
      <c r="T394">
        <v>1.6207193655065032E-3</v>
      </c>
      <c r="U394">
        <v>0</v>
      </c>
      <c r="V394">
        <v>0</v>
      </c>
      <c r="W394">
        <v>217.11139940655701</v>
      </c>
      <c r="X394">
        <v>217.11139940655701</v>
      </c>
      <c r="Y394">
        <v>0</v>
      </c>
      <c r="Z394">
        <v>0</v>
      </c>
    </row>
    <row r="395" spans="1:26" x14ac:dyDescent="0.35">
      <c r="A395" t="s">
        <v>155</v>
      </c>
      <c r="B395" t="s">
        <v>36</v>
      </c>
      <c r="C395" t="s">
        <v>142</v>
      </c>
      <c r="D395">
        <v>0</v>
      </c>
      <c r="E395">
        <v>2050</v>
      </c>
      <c r="F395" t="s">
        <v>136</v>
      </c>
      <c r="G395">
        <v>138927.00099994309</v>
      </c>
      <c r="H395">
        <v>0</v>
      </c>
      <c r="I395">
        <v>0</v>
      </c>
      <c r="J395">
        <v>36670.799626981883</v>
      </c>
      <c r="K395">
        <v>0</v>
      </c>
      <c r="L395">
        <v>0</v>
      </c>
      <c r="M395">
        <v>0</v>
      </c>
      <c r="N395">
        <v>0</v>
      </c>
      <c r="O395">
        <v>102256.20137296121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</row>
    <row r="396" spans="1:26" x14ac:dyDescent="0.35">
      <c r="A396" t="s">
        <v>155</v>
      </c>
      <c r="B396" t="s">
        <v>68</v>
      </c>
      <c r="C396" t="s">
        <v>142</v>
      </c>
      <c r="D396">
        <v>0</v>
      </c>
      <c r="E396">
        <v>2050</v>
      </c>
      <c r="F396" t="s">
        <v>136</v>
      </c>
      <c r="G396">
        <v>957437.9326590331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957437.9326590331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</row>
    <row r="397" spans="1:26" x14ac:dyDescent="0.35">
      <c r="A397" t="s">
        <v>155</v>
      </c>
      <c r="B397" t="s">
        <v>38</v>
      </c>
      <c r="C397" t="s">
        <v>142</v>
      </c>
      <c r="D397">
        <v>0</v>
      </c>
      <c r="E397">
        <v>2050</v>
      </c>
      <c r="F397" t="s">
        <v>136</v>
      </c>
      <c r="G397">
        <v>28117.117854959241</v>
      </c>
      <c r="H397">
        <v>0</v>
      </c>
      <c r="I397">
        <v>0</v>
      </c>
      <c r="J397">
        <v>267978.92035102146</v>
      </c>
      <c r="K397">
        <v>0</v>
      </c>
      <c r="L397">
        <v>0</v>
      </c>
      <c r="M397">
        <v>0</v>
      </c>
      <c r="N397">
        <v>0</v>
      </c>
      <c r="O397">
        <v>-239861.80249606221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1</v>
      </c>
    </row>
    <row r="398" spans="1:26" x14ac:dyDescent="0.35">
      <c r="A398" t="s">
        <v>155</v>
      </c>
      <c r="B398" t="s">
        <v>53</v>
      </c>
      <c r="C398" t="s">
        <v>53</v>
      </c>
      <c r="D398">
        <v>1</v>
      </c>
      <c r="E398">
        <v>2050</v>
      </c>
      <c r="F398" t="s">
        <v>136</v>
      </c>
      <c r="G398">
        <v>0</v>
      </c>
      <c r="H398">
        <v>0</v>
      </c>
      <c r="I398">
        <v>0</v>
      </c>
      <c r="J398">
        <v>0</v>
      </c>
      <c r="K398">
        <v>114193.60000000001</v>
      </c>
      <c r="L398">
        <v>0</v>
      </c>
      <c r="M398">
        <v>0</v>
      </c>
      <c r="N398">
        <v>0</v>
      </c>
      <c r="O398">
        <v>-114193.60000000001</v>
      </c>
      <c r="P398">
        <v>0</v>
      </c>
      <c r="Q398">
        <v>114193.60000000001</v>
      </c>
      <c r="R398">
        <v>0</v>
      </c>
      <c r="S398">
        <v>1.7355855896064003</v>
      </c>
      <c r="T398">
        <v>1.7355855896064003</v>
      </c>
      <c r="U398">
        <v>0</v>
      </c>
      <c r="V398">
        <v>0</v>
      </c>
      <c r="W398">
        <v>102774.24</v>
      </c>
      <c r="X398">
        <v>102774.24</v>
      </c>
      <c r="Y398">
        <v>0</v>
      </c>
      <c r="Z398">
        <v>1</v>
      </c>
    </row>
    <row r="399" spans="1:26" x14ac:dyDescent="0.35">
      <c r="A399" t="s">
        <v>155</v>
      </c>
      <c r="B399" t="s">
        <v>49</v>
      </c>
      <c r="C399" t="s">
        <v>69</v>
      </c>
      <c r="D399">
        <v>1</v>
      </c>
      <c r="E399">
        <v>2050</v>
      </c>
      <c r="F399" t="s">
        <v>136</v>
      </c>
      <c r="G399">
        <v>17187397.545226604</v>
      </c>
      <c r="H399">
        <v>9790151.9274066389</v>
      </c>
      <c r="I399">
        <v>0</v>
      </c>
      <c r="J399">
        <v>0</v>
      </c>
      <c r="K399">
        <v>75243.769743329321</v>
      </c>
      <c r="L399">
        <v>0</v>
      </c>
      <c r="M399">
        <v>0</v>
      </c>
      <c r="N399">
        <v>0</v>
      </c>
      <c r="O399">
        <v>7322001.848076636</v>
      </c>
      <c r="P399">
        <v>7322001.848076636</v>
      </c>
      <c r="Q399">
        <v>75243.769743329321</v>
      </c>
      <c r="R399">
        <v>13.471568150230002</v>
      </c>
      <c r="S399">
        <v>13.61000728108651</v>
      </c>
      <c r="T399">
        <v>0.13843913085650805</v>
      </c>
      <c r="U399">
        <v>13.471568150230002</v>
      </c>
      <c r="V399">
        <v>2050160.5174614582</v>
      </c>
      <c r="W399">
        <v>2071228.7729895904</v>
      </c>
      <c r="X399">
        <v>21068.255528132213</v>
      </c>
      <c r="Y399">
        <v>2050160.5174614582</v>
      </c>
      <c r="Z399">
        <v>0</v>
      </c>
    </row>
    <row r="400" spans="1:26" x14ac:dyDescent="0.35">
      <c r="A400" t="s">
        <v>155</v>
      </c>
      <c r="B400" t="s">
        <v>57</v>
      </c>
      <c r="C400" t="s">
        <v>142</v>
      </c>
      <c r="D400">
        <v>0</v>
      </c>
      <c r="E400">
        <v>2050</v>
      </c>
      <c r="F400" t="s">
        <v>136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</row>
    <row r="401" spans="1:26" x14ac:dyDescent="0.35">
      <c r="A401" t="s">
        <v>155</v>
      </c>
      <c r="B401" t="s">
        <v>28</v>
      </c>
      <c r="C401" t="s">
        <v>142</v>
      </c>
      <c r="D401">
        <v>0</v>
      </c>
      <c r="E401">
        <v>2050</v>
      </c>
      <c r="F401" t="s">
        <v>136</v>
      </c>
      <c r="G401">
        <v>198166.83757807463</v>
      </c>
      <c r="H401">
        <v>0</v>
      </c>
      <c r="I401">
        <v>0</v>
      </c>
      <c r="J401">
        <v>280672.65868343826</v>
      </c>
      <c r="K401">
        <v>0</v>
      </c>
      <c r="L401">
        <v>0</v>
      </c>
      <c r="M401">
        <v>0</v>
      </c>
      <c r="N401">
        <v>0</v>
      </c>
      <c r="O401">
        <v>-82505.821105363633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1</v>
      </c>
    </row>
    <row r="402" spans="1:26" x14ac:dyDescent="0.35">
      <c r="A402" t="s">
        <v>155</v>
      </c>
      <c r="B402" t="s">
        <v>48</v>
      </c>
      <c r="C402" t="s">
        <v>70</v>
      </c>
      <c r="D402">
        <v>1</v>
      </c>
      <c r="E402">
        <v>2050</v>
      </c>
      <c r="F402" t="s">
        <v>136</v>
      </c>
      <c r="G402">
        <v>2560492.8051294163</v>
      </c>
      <c r="H402">
        <v>618468.71483434096</v>
      </c>
      <c r="I402">
        <v>579210.80448009283</v>
      </c>
      <c r="J402">
        <v>0</v>
      </c>
      <c r="K402">
        <v>53519.00366190957</v>
      </c>
      <c r="L402">
        <v>0</v>
      </c>
      <c r="M402">
        <v>1309294.2821530728</v>
      </c>
      <c r="N402">
        <v>0</v>
      </c>
      <c r="O402">
        <v>0</v>
      </c>
      <c r="P402">
        <v>0</v>
      </c>
      <c r="Q402">
        <v>1362813.2858149824</v>
      </c>
      <c r="R402">
        <v>0</v>
      </c>
      <c r="S402">
        <v>13.841178097642993</v>
      </c>
      <c r="T402">
        <v>0.30856595637288614</v>
      </c>
      <c r="U402">
        <v>13.532612141270107</v>
      </c>
      <c r="V402">
        <v>0</v>
      </c>
      <c r="W402">
        <v>1158391.2929427349</v>
      </c>
      <c r="X402">
        <v>45491.153112623135</v>
      </c>
      <c r="Y402">
        <v>1112900.1398301118</v>
      </c>
      <c r="Z402">
        <v>0</v>
      </c>
    </row>
    <row r="403" spans="1:26" x14ac:dyDescent="0.35">
      <c r="A403" t="s">
        <v>155</v>
      </c>
      <c r="B403" t="s">
        <v>52</v>
      </c>
      <c r="C403" t="s">
        <v>66</v>
      </c>
      <c r="D403">
        <v>1</v>
      </c>
      <c r="E403">
        <v>2050</v>
      </c>
      <c r="F403" t="s">
        <v>136</v>
      </c>
      <c r="G403">
        <v>524881.97503939818</v>
      </c>
      <c r="H403">
        <v>0</v>
      </c>
      <c r="I403">
        <v>0</v>
      </c>
      <c r="J403">
        <v>0</v>
      </c>
      <c r="K403">
        <v>41.656918132692169</v>
      </c>
      <c r="L403">
        <v>0</v>
      </c>
      <c r="M403">
        <v>524840.3181212655</v>
      </c>
      <c r="N403">
        <v>0</v>
      </c>
      <c r="O403">
        <v>0</v>
      </c>
      <c r="P403">
        <v>0</v>
      </c>
      <c r="Q403">
        <v>524881.97503939818</v>
      </c>
      <c r="R403">
        <v>0</v>
      </c>
      <c r="S403">
        <v>9.3696358336044021</v>
      </c>
      <c r="T403">
        <v>7.0736362973580603E-5</v>
      </c>
      <c r="U403">
        <v>9.3695650972414288</v>
      </c>
      <c r="V403">
        <v>0</v>
      </c>
      <c r="W403">
        <v>157464.59251181944</v>
      </c>
      <c r="X403">
        <v>12.49707543980765</v>
      </c>
      <c r="Y403">
        <v>157452.09543637963</v>
      </c>
      <c r="Z403">
        <v>0</v>
      </c>
    </row>
    <row r="404" spans="1:26" x14ac:dyDescent="0.35">
      <c r="A404" t="s">
        <v>155</v>
      </c>
      <c r="B404" t="s">
        <v>59</v>
      </c>
      <c r="C404" t="s">
        <v>142</v>
      </c>
      <c r="D404">
        <v>0</v>
      </c>
      <c r="E404">
        <v>2050</v>
      </c>
      <c r="F404" t="s">
        <v>136</v>
      </c>
      <c r="G404">
        <v>0</v>
      </c>
      <c r="H404">
        <v>3862742.0312364982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-3862742.0312364982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1</v>
      </c>
    </row>
    <row r="405" spans="1:26" x14ac:dyDescent="0.35">
      <c r="A405" t="s">
        <v>155</v>
      </c>
      <c r="B405" t="s">
        <v>45</v>
      </c>
      <c r="C405" t="s">
        <v>66</v>
      </c>
      <c r="D405">
        <v>1</v>
      </c>
      <c r="E405">
        <v>2050</v>
      </c>
      <c r="F405" t="s">
        <v>136</v>
      </c>
      <c r="G405">
        <v>453678.05576738477</v>
      </c>
      <c r="H405">
        <v>0</v>
      </c>
      <c r="I405">
        <v>0</v>
      </c>
      <c r="J405">
        <v>0</v>
      </c>
      <c r="K405">
        <v>505095.54922592157</v>
      </c>
      <c r="L405">
        <v>0</v>
      </c>
      <c r="M405">
        <v>0</v>
      </c>
      <c r="N405">
        <v>0</v>
      </c>
      <c r="O405">
        <v>-51417.493458536803</v>
      </c>
      <c r="P405">
        <v>0</v>
      </c>
      <c r="Q405">
        <v>505095.54922592157</v>
      </c>
      <c r="R405">
        <v>0</v>
      </c>
      <c r="S405">
        <v>1.8603479756347201</v>
      </c>
      <c r="T405">
        <v>1.8603479756347201</v>
      </c>
      <c r="U405">
        <v>0</v>
      </c>
      <c r="V405">
        <v>0</v>
      </c>
      <c r="W405">
        <v>212140.13067488704</v>
      </c>
      <c r="X405">
        <v>212140.13067488704</v>
      </c>
      <c r="Y405">
        <v>0</v>
      </c>
      <c r="Z405">
        <v>1</v>
      </c>
    </row>
    <row r="406" spans="1:26" x14ac:dyDescent="0.35">
      <c r="A406" t="s">
        <v>155</v>
      </c>
      <c r="B406" t="s">
        <v>71</v>
      </c>
      <c r="C406" t="s">
        <v>142</v>
      </c>
      <c r="D406">
        <v>0</v>
      </c>
      <c r="E406">
        <v>2050</v>
      </c>
      <c r="F406" t="s">
        <v>136</v>
      </c>
      <c r="G406">
        <v>830522.04311077786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830522.04311077786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</row>
    <row r="407" spans="1:26" x14ac:dyDescent="0.35">
      <c r="A407" t="s">
        <v>155</v>
      </c>
      <c r="B407" t="s">
        <v>29</v>
      </c>
      <c r="C407" t="s">
        <v>142</v>
      </c>
      <c r="D407">
        <v>0</v>
      </c>
      <c r="E407">
        <v>2050</v>
      </c>
      <c r="F407" t="s">
        <v>136</v>
      </c>
      <c r="G407">
        <v>2323694.0904921242</v>
      </c>
      <c r="H407">
        <v>0</v>
      </c>
      <c r="I407">
        <v>0</v>
      </c>
      <c r="J407">
        <v>128347.79869443661</v>
      </c>
      <c r="K407">
        <v>0</v>
      </c>
      <c r="L407">
        <v>0</v>
      </c>
      <c r="M407">
        <v>0</v>
      </c>
      <c r="N407">
        <v>0</v>
      </c>
      <c r="O407">
        <v>2195346.2917976878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</row>
    <row r="408" spans="1:26" x14ac:dyDescent="0.35">
      <c r="A408" t="s">
        <v>155</v>
      </c>
      <c r="B408" t="s">
        <v>27</v>
      </c>
      <c r="C408" t="s">
        <v>70</v>
      </c>
      <c r="D408">
        <v>1</v>
      </c>
      <c r="E408">
        <v>2050</v>
      </c>
      <c r="F408" t="s">
        <v>136</v>
      </c>
      <c r="G408">
        <v>7470858.8846565643</v>
      </c>
      <c r="H408">
        <v>4703372.1615964994</v>
      </c>
      <c r="I408">
        <v>0</v>
      </c>
      <c r="J408">
        <v>307470.55071854044</v>
      </c>
      <c r="K408">
        <v>2832.9524091506291</v>
      </c>
      <c r="L408">
        <v>0</v>
      </c>
      <c r="M408">
        <v>0</v>
      </c>
      <c r="N408">
        <v>0</v>
      </c>
      <c r="O408">
        <v>2457183.2199323736</v>
      </c>
      <c r="P408">
        <v>2457183.2199323736</v>
      </c>
      <c r="Q408">
        <v>2832.9524091506291</v>
      </c>
      <c r="R408">
        <v>8.415508522617591</v>
      </c>
      <c r="S408">
        <v>8.4252109880055954</v>
      </c>
      <c r="T408">
        <v>9.7024653880036262E-3</v>
      </c>
      <c r="U408">
        <v>8.415508522617591</v>
      </c>
      <c r="V408">
        <v>761726.79817903577</v>
      </c>
      <c r="W408">
        <v>762605.01342587243</v>
      </c>
      <c r="X408">
        <v>878.21524683669497</v>
      </c>
      <c r="Y408">
        <v>761726.79817903577</v>
      </c>
      <c r="Z408">
        <v>0</v>
      </c>
    </row>
    <row r="409" spans="1:26" x14ac:dyDescent="0.35">
      <c r="A409" t="s">
        <v>155</v>
      </c>
      <c r="B409" t="s">
        <v>64</v>
      </c>
      <c r="C409" t="s">
        <v>142</v>
      </c>
      <c r="D409">
        <v>0</v>
      </c>
      <c r="E409">
        <v>2050</v>
      </c>
      <c r="F409" t="s">
        <v>136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785628.01869998709</v>
      </c>
      <c r="M409">
        <v>0</v>
      </c>
      <c r="N409">
        <v>0</v>
      </c>
      <c r="O409">
        <v>-785628.01869998709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1</v>
      </c>
    </row>
    <row r="410" spans="1:26" x14ac:dyDescent="0.35">
      <c r="A410" t="s">
        <v>155</v>
      </c>
      <c r="B410" t="s">
        <v>41</v>
      </c>
      <c r="C410" t="s">
        <v>67</v>
      </c>
      <c r="D410">
        <v>1</v>
      </c>
      <c r="E410">
        <v>2050</v>
      </c>
      <c r="F410" t="s">
        <v>136</v>
      </c>
      <c r="G410">
        <v>10188325.202039858</v>
      </c>
      <c r="H410">
        <v>0</v>
      </c>
      <c r="I410">
        <v>0</v>
      </c>
      <c r="J410">
        <v>0</v>
      </c>
      <c r="K410">
        <v>7743127.1535502924</v>
      </c>
      <c r="L410">
        <v>2445198.048489566</v>
      </c>
      <c r="M410">
        <v>0</v>
      </c>
      <c r="N410">
        <v>0</v>
      </c>
      <c r="O410">
        <v>0</v>
      </c>
      <c r="P410">
        <v>0</v>
      </c>
      <c r="Q410">
        <v>7743127.1535502924</v>
      </c>
      <c r="R410">
        <v>0</v>
      </c>
      <c r="S410">
        <v>3.9194935338556229</v>
      </c>
      <c r="T410">
        <v>3.9194935338556229</v>
      </c>
      <c r="U410">
        <v>0</v>
      </c>
      <c r="V410">
        <v>0</v>
      </c>
      <c r="W410">
        <v>588477.66366982216</v>
      </c>
      <c r="X410">
        <v>588477.66366982216</v>
      </c>
      <c r="Y410">
        <v>0</v>
      </c>
      <c r="Z410">
        <v>0</v>
      </c>
    </row>
    <row r="411" spans="1:26" x14ac:dyDescent="0.35">
      <c r="A411" t="s">
        <v>155</v>
      </c>
      <c r="B411" t="s">
        <v>55</v>
      </c>
      <c r="C411" t="s">
        <v>142</v>
      </c>
      <c r="D411">
        <v>0</v>
      </c>
      <c r="E411">
        <v>2050</v>
      </c>
      <c r="F411" t="s">
        <v>136</v>
      </c>
      <c r="G411">
        <v>1272706.7760624508</v>
      </c>
      <c r="H411">
        <v>1212571.3389336092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60135.437128841644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</row>
    <row r="412" spans="1:26" x14ac:dyDescent="0.35">
      <c r="A412" t="s">
        <v>155</v>
      </c>
      <c r="B412" t="s">
        <v>50</v>
      </c>
      <c r="C412" t="s">
        <v>69</v>
      </c>
      <c r="D412">
        <v>1</v>
      </c>
      <c r="E412">
        <v>2050</v>
      </c>
      <c r="F412" t="s">
        <v>136</v>
      </c>
      <c r="G412">
        <v>8373936.9345243433</v>
      </c>
      <c r="H412">
        <v>4525643.0291759707</v>
      </c>
      <c r="I412">
        <v>0</v>
      </c>
      <c r="J412">
        <v>0</v>
      </c>
      <c r="K412">
        <v>314661.48085110582</v>
      </c>
      <c r="L412">
        <v>0</v>
      </c>
      <c r="M412">
        <v>0</v>
      </c>
      <c r="N412">
        <v>0</v>
      </c>
      <c r="O412">
        <v>3533632.4244972672</v>
      </c>
      <c r="P412">
        <v>3371673.9663868723</v>
      </c>
      <c r="Q412">
        <v>314661.48085110582</v>
      </c>
      <c r="R412">
        <v>12.104309539328874</v>
      </c>
      <c r="S412">
        <v>13.233944255584344</v>
      </c>
      <c r="T412">
        <v>1.1296347162554701</v>
      </c>
      <c r="U412">
        <v>12.104309539328874</v>
      </c>
      <c r="V412">
        <v>1011502.1899160617</v>
      </c>
      <c r="W412">
        <v>1105900.6341713935</v>
      </c>
      <c r="X412">
        <v>94398.444255331749</v>
      </c>
      <c r="Y412">
        <v>1011502.1899160617</v>
      </c>
      <c r="Z412">
        <v>0</v>
      </c>
    </row>
    <row r="413" spans="1:26" x14ac:dyDescent="0.35">
      <c r="A413" t="s">
        <v>155</v>
      </c>
      <c r="B413" t="s">
        <v>35</v>
      </c>
      <c r="C413" t="s">
        <v>142</v>
      </c>
      <c r="D413">
        <v>0</v>
      </c>
      <c r="E413">
        <v>2050</v>
      </c>
      <c r="F413" t="s">
        <v>136</v>
      </c>
      <c r="G413">
        <v>2455663.5565474145</v>
      </c>
      <c r="H413">
        <v>0</v>
      </c>
      <c r="I413">
        <v>0</v>
      </c>
      <c r="J413">
        <v>490824.54885344987</v>
      </c>
      <c r="K413">
        <v>0</v>
      </c>
      <c r="L413">
        <v>0</v>
      </c>
      <c r="M413">
        <v>0</v>
      </c>
      <c r="N413">
        <v>0</v>
      </c>
      <c r="O413">
        <v>1964839.0076939645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</row>
    <row r="414" spans="1:26" x14ac:dyDescent="0.35">
      <c r="A414" t="s">
        <v>155</v>
      </c>
      <c r="B414" t="s">
        <v>33</v>
      </c>
      <c r="C414" t="s">
        <v>72</v>
      </c>
      <c r="D414">
        <v>1</v>
      </c>
      <c r="E414">
        <v>2050</v>
      </c>
      <c r="F414" t="s">
        <v>136</v>
      </c>
      <c r="G414">
        <v>209595.14629167612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209595.14629167612</v>
      </c>
      <c r="P414">
        <v>209595.14629167612</v>
      </c>
      <c r="Q414">
        <v>0</v>
      </c>
      <c r="R414">
        <v>0.18811164379677933</v>
      </c>
      <c r="S414">
        <v>0.18811164379677933</v>
      </c>
      <c r="T414">
        <v>0</v>
      </c>
      <c r="U414">
        <v>0.18811164379677933</v>
      </c>
      <c r="V414">
        <v>31439.271943751417</v>
      </c>
      <c r="W414">
        <v>31439.271943751417</v>
      </c>
      <c r="X414">
        <v>0</v>
      </c>
      <c r="Y414">
        <v>31439.271943751417</v>
      </c>
      <c r="Z414">
        <v>0</v>
      </c>
    </row>
    <row r="415" spans="1:26" x14ac:dyDescent="0.35">
      <c r="A415" t="s">
        <v>155</v>
      </c>
      <c r="B415" t="s">
        <v>31</v>
      </c>
      <c r="C415" t="s">
        <v>142</v>
      </c>
      <c r="D415">
        <v>0</v>
      </c>
      <c r="E415">
        <v>2050</v>
      </c>
      <c r="F415" t="s">
        <v>136</v>
      </c>
      <c r="G415">
        <v>82230.492590145455</v>
      </c>
      <c r="H415">
        <v>0</v>
      </c>
      <c r="I415">
        <v>0</v>
      </c>
      <c r="J415">
        <v>62368.567673274578</v>
      </c>
      <c r="K415">
        <v>0</v>
      </c>
      <c r="L415">
        <v>0</v>
      </c>
      <c r="M415">
        <v>0</v>
      </c>
      <c r="N415">
        <v>0</v>
      </c>
      <c r="O415">
        <v>19861.924916870877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1</v>
      </c>
    </row>
    <row r="416" spans="1:26" x14ac:dyDescent="0.35">
      <c r="A416" t="s">
        <v>155</v>
      </c>
      <c r="B416" t="s">
        <v>73</v>
      </c>
      <c r="C416" t="s">
        <v>142</v>
      </c>
      <c r="D416">
        <v>0</v>
      </c>
      <c r="E416">
        <v>2050</v>
      </c>
      <c r="F416" t="s">
        <v>136</v>
      </c>
      <c r="G416">
        <v>1745209.0344552125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1745209.0344552125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</row>
    <row r="417" spans="1:26" x14ac:dyDescent="0.35">
      <c r="A417" t="s">
        <v>155</v>
      </c>
      <c r="B417" t="s">
        <v>61</v>
      </c>
      <c r="C417" t="s">
        <v>74</v>
      </c>
      <c r="D417">
        <v>1</v>
      </c>
      <c r="E417">
        <v>2050</v>
      </c>
      <c r="F417" t="s">
        <v>136</v>
      </c>
      <c r="G417">
        <v>183249.6836740704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183249.6836740704</v>
      </c>
      <c r="N417">
        <v>0</v>
      </c>
      <c r="O417">
        <v>0</v>
      </c>
      <c r="P417">
        <v>0</v>
      </c>
      <c r="Q417">
        <v>183249.6836740704</v>
      </c>
      <c r="R417">
        <v>0</v>
      </c>
      <c r="S417">
        <v>3.3717941796028947</v>
      </c>
      <c r="T417">
        <v>0</v>
      </c>
      <c r="U417">
        <v>3.3717941796028947</v>
      </c>
      <c r="V417">
        <v>0</v>
      </c>
      <c r="W417">
        <v>76048.618724739223</v>
      </c>
      <c r="X417">
        <v>0</v>
      </c>
      <c r="Y417">
        <v>76048.618724739223</v>
      </c>
      <c r="Z417">
        <v>0</v>
      </c>
    </row>
    <row r="418" spans="1:26" x14ac:dyDescent="0.35">
      <c r="A418" t="s">
        <v>155</v>
      </c>
      <c r="B418" t="s">
        <v>122</v>
      </c>
      <c r="C418" t="s">
        <v>124</v>
      </c>
      <c r="D418">
        <v>1</v>
      </c>
      <c r="E418">
        <v>2050</v>
      </c>
      <c r="F418" t="s">
        <v>136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</row>
    <row r="419" spans="1:26" x14ac:dyDescent="0.35">
      <c r="A419" t="s">
        <v>155</v>
      </c>
      <c r="B419" t="s">
        <v>123</v>
      </c>
      <c r="C419" t="s">
        <v>124</v>
      </c>
      <c r="D419">
        <v>1</v>
      </c>
      <c r="E419">
        <v>2050</v>
      </c>
      <c r="F419" t="s">
        <v>136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</row>
    <row r="420" spans="1:26" x14ac:dyDescent="0.35">
      <c r="A420" t="s">
        <v>155</v>
      </c>
      <c r="B420" t="s">
        <v>75</v>
      </c>
      <c r="C420" t="s">
        <v>142</v>
      </c>
      <c r="D420">
        <v>0</v>
      </c>
      <c r="E420">
        <v>2050</v>
      </c>
      <c r="F420" t="s">
        <v>136</v>
      </c>
      <c r="G420">
        <v>3823969.5719075543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3823969.5719075543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</row>
    <row r="421" spans="1:26" x14ac:dyDescent="0.35">
      <c r="A421" t="s">
        <v>155</v>
      </c>
      <c r="B421" t="s">
        <v>65</v>
      </c>
      <c r="C421" t="s">
        <v>142</v>
      </c>
      <c r="D421">
        <v>0</v>
      </c>
      <c r="E421">
        <v>2050</v>
      </c>
      <c r="F421" t="s">
        <v>136</v>
      </c>
      <c r="G421">
        <v>526296.50250669091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526296.50250669091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</row>
    <row r="422" spans="1:26" x14ac:dyDescent="0.35">
      <c r="A422" t="s">
        <v>155</v>
      </c>
      <c r="B422" t="s">
        <v>54</v>
      </c>
      <c r="C422" t="s">
        <v>142</v>
      </c>
      <c r="D422">
        <v>0</v>
      </c>
      <c r="E422">
        <v>2050</v>
      </c>
      <c r="F422" t="s">
        <v>136</v>
      </c>
      <c r="G422">
        <v>263148.25125334546</v>
      </c>
      <c r="H422">
        <v>171279.2848730098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91868.966380335653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</row>
    <row r="423" spans="1:26" x14ac:dyDescent="0.35">
      <c r="A423" t="s">
        <v>155</v>
      </c>
      <c r="B423" t="s">
        <v>60</v>
      </c>
      <c r="C423" t="s">
        <v>60</v>
      </c>
      <c r="D423">
        <v>1</v>
      </c>
      <c r="E423">
        <v>2050</v>
      </c>
      <c r="F423" t="s">
        <v>136</v>
      </c>
      <c r="G423">
        <v>168414.8808021411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168414.8808021411</v>
      </c>
      <c r="N423">
        <v>0</v>
      </c>
      <c r="O423">
        <v>0</v>
      </c>
      <c r="P423">
        <v>0</v>
      </c>
      <c r="Q423">
        <v>168414.8808021411</v>
      </c>
      <c r="R423">
        <v>0</v>
      </c>
      <c r="S423">
        <v>5.8945208280749375</v>
      </c>
      <c r="T423">
        <v>0</v>
      </c>
      <c r="U423">
        <v>5.8945208280749375</v>
      </c>
      <c r="V423">
        <v>0</v>
      </c>
      <c r="W423">
        <v>0</v>
      </c>
      <c r="X423">
        <v>0</v>
      </c>
      <c r="Y423">
        <v>0</v>
      </c>
      <c r="Z423">
        <v>0</v>
      </c>
    </row>
    <row r="424" spans="1:26" x14ac:dyDescent="0.35">
      <c r="A424" t="s">
        <v>155</v>
      </c>
      <c r="B424" t="s">
        <v>51</v>
      </c>
      <c r="C424" t="s">
        <v>69</v>
      </c>
      <c r="D424">
        <v>1</v>
      </c>
      <c r="E424">
        <v>2050</v>
      </c>
      <c r="F424" t="s">
        <v>136</v>
      </c>
      <c r="G424">
        <v>410082.28428580571</v>
      </c>
      <c r="H424">
        <v>672934.09412450308</v>
      </c>
      <c r="I424">
        <v>0</v>
      </c>
      <c r="J424">
        <v>0</v>
      </c>
      <c r="K424">
        <v>4092.8191064506923</v>
      </c>
      <c r="L424">
        <v>0</v>
      </c>
      <c r="M424">
        <v>0</v>
      </c>
      <c r="N424">
        <v>0</v>
      </c>
      <c r="O424">
        <v>-266944.62894514803</v>
      </c>
      <c r="P424">
        <v>0</v>
      </c>
      <c r="Q424">
        <v>4092.8191064506923</v>
      </c>
      <c r="R424">
        <v>0</v>
      </c>
      <c r="S424">
        <v>1.1108074767671438E-2</v>
      </c>
      <c r="T424">
        <v>1.1108074767671438E-2</v>
      </c>
      <c r="U424">
        <v>0</v>
      </c>
      <c r="V424">
        <v>0</v>
      </c>
      <c r="W424">
        <v>818.56382129013855</v>
      </c>
      <c r="X424">
        <v>818.56382129013855</v>
      </c>
      <c r="Y424">
        <v>0</v>
      </c>
      <c r="Z424">
        <v>0</v>
      </c>
    </row>
    <row r="425" spans="1:26" x14ac:dyDescent="0.35">
      <c r="A425" t="s">
        <v>155</v>
      </c>
      <c r="B425" t="s">
        <v>76</v>
      </c>
      <c r="C425" t="s">
        <v>142</v>
      </c>
      <c r="D425">
        <v>0</v>
      </c>
      <c r="E425">
        <v>2050</v>
      </c>
      <c r="F425" t="s">
        <v>136</v>
      </c>
      <c r="G425">
        <v>148453.72937457461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148453.72937457461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</row>
    <row r="426" spans="1:26" x14ac:dyDescent="0.35">
      <c r="A426" t="s">
        <v>155</v>
      </c>
      <c r="B426" t="s">
        <v>58</v>
      </c>
      <c r="C426" t="s">
        <v>142</v>
      </c>
      <c r="D426">
        <v>0</v>
      </c>
      <c r="E426">
        <v>2050</v>
      </c>
      <c r="F426" t="s">
        <v>136</v>
      </c>
      <c r="G426">
        <v>100880.19861397019</v>
      </c>
      <c r="H426">
        <v>31532.588010093863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69347.610603876325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</row>
    <row r="427" spans="1:26" x14ac:dyDescent="0.35">
      <c r="A427" t="s">
        <v>155</v>
      </c>
      <c r="B427" t="s">
        <v>43</v>
      </c>
      <c r="C427" t="s">
        <v>66</v>
      </c>
      <c r="D427">
        <v>1</v>
      </c>
      <c r="E427">
        <v>2050</v>
      </c>
      <c r="F427" t="s">
        <v>136</v>
      </c>
      <c r="G427">
        <v>4097932.7879593684</v>
      </c>
      <c r="H427">
        <v>0</v>
      </c>
      <c r="I427">
        <v>0</v>
      </c>
      <c r="J427">
        <v>0</v>
      </c>
      <c r="K427">
        <v>1554136.2730559006</v>
      </c>
      <c r="L427">
        <v>0</v>
      </c>
      <c r="M427">
        <v>0</v>
      </c>
      <c r="N427">
        <v>0</v>
      </c>
      <c r="O427">
        <v>2543796.5149034681</v>
      </c>
      <c r="P427">
        <v>2543796.5149034681</v>
      </c>
      <c r="Q427">
        <v>1554136.2730559006</v>
      </c>
      <c r="R427">
        <v>1.2693798989019798</v>
      </c>
      <c r="S427">
        <v>2.0449094405196049</v>
      </c>
      <c r="T427">
        <v>0.77552954161762511</v>
      </c>
      <c r="U427">
        <v>1.2693798989019798</v>
      </c>
      <c r="V427">
        <v>152627.79089420807</v>
      </c>
      <c r="W427">
        <v>245875.96727756213</v>
      </c>
      <c r="X427">
        <v>93248.176383354032</v>
      </c>
      <c r="Y427">
        <v>152627.7908942081</v>
      </c>
      <c r="Z427">
        <v>0</v>
      </c>
    </row>
    <row r="428" spans="1:26" x14ac:dyDescent="0.35">
      <c r="A428" t="s">
        <v>155</v>
      </c>
      <c r="B428" t="s">
        <v>40</v>
      </c>
      <c r="C428" t="s">
        <v>67</v>
      </c>
      <c r="D428">
        <v>1</v>
      </c>
      <c r="E428">
        <v>2050</v>
      </c>
      <c r="F428" t="s">
        <v>136</v>
      </c>
      <c r="G428">
        <v>11545833.414063649</v>
      </c>
      <c r="H428">
        <v>0</v>
      </c>
      <c r="I428">
        <v>0</v>
      </c>
      <c r="J428">
        <v>0</v>
      </c>
      <c r="K428">
        <v>6119291.7094537346</v>
      </c>
      <c r="L428">
        <v>5426541.7046099147</v>
      </c>
      <c r="M428">
        <v>0</v>
      </c>
      <c r="N428">
        <v>0</v>
      </c>
      <c r="O428">
        <v>0</v>
      </c>
      <c r="P428">
        <v>0</v>
      </c>
      <c r="Q428">
        <v>6119291.7094537346</v>
      </c>
      <c r="R428">
        <v>0</v>
      </c>
      <c r="S428">
        <v>2.6361908684326694</v>
      </c>
      <c r="T428">
        <v>2.6361908684326694</v>
      </c>
      <c r="U428">
        <v>0</v>
      </c>
      <c r="V428">
        <v>0</v>
      </c>
      <c r="W428">
        <v>305964.58547268674</v>
      </c>
      <c r="X428">
        <v>305964.58547268674</v>
      </c>
      <c r="Y428">
        <v>0</v>
      </c>
      <c r="Z428">
        <v>0</v>
      </c>
    </row>
    <row r="429" spans="1:26" x14ac:dyDescent="0.35">
      <c r="A429" t="s">
        <v>155</v>
      </c>
      <c r="B429" t="s">
        <v>30</v>
      </c>
      <c r="C429" t="s">
        <v>142</v>
      </c>
      <c r="D429">
        <v>0</v>
      </c>
      <c r="E429">
        <v>2050</v>
      </c>
      <c r="F429" t="s">
        <v>136</v>
      </c>
      <c r="G429">
        <v>1072120.6999068451</v>
      </c>
      <c r="H429">
        <v>0</v>
      </c>
      <c r="I429">
        <v>0</v>
      </c>
      <c r="J429">
        <v>126627.09194270898</v>
      </c>
      <c r="K429">
        <v>0</v>
      </c>
      <c r="L429">
        <v>0</v>
      </c>
      <c r="M429">
        <v>0</v>
      </c>
      <c r="N429">
        <v>0</v>
      </c>
      <c r="O429">
        <v>945493.60796413617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</row>
    <row r="430" spans="1:26" x14ac:dyDescent="0.35">
      <c r="A430" t="s">
        <v>155</v>
      </c>
      <c r="B430" t="s">
        <v>34</v>
      </c>
      <c r="C430" t="s">
        <v>72</v>
      </c>
      <c r="D430">
        <v>1</v>
      </c>
      <c r="E430">
        <v>2050</v>
      </c>
      <c r="F430" t="s">
        <v>136</v>
      </c>
      <c r="G430">
        <v>84600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84600</v>
      </c>
      <c r="P430">
        <v>84600</v>
      </c>
      <c r="Q430">
        <v>0</v>
      </c>
      <c r="R430">
        <v>7.592850000000001E-2</v>
      </c>
      <c r="S430">
        <v>7.592850000000001E-2</v>
      </c>
      <c r="T430">
        <v>0</v>
      </c>
      <c r="U430">
        <v>7.592850000000001E-2</v>
      </c>
      <c r="V430">
        <v>12690</v>
      </c>
      <c r="W430">
        <v>12690</v>
      </c>
      <c r="X430">
        <v>0</v>
      </c>
      <c r="Y430">
        <v>12690</v>
      </c>
      <c r="Z430">
        <v>0</v>
      </c>
    </row>
    <row r="431" spans="1:26" x14ac:dyDescent="0.35">
      <c r="A431" t="s">
        <v>155</v>
      </c>
      <c r="B431" t="s">
        <v>77</v>
      </c>
      <c r="C431" t="s">
        <v>142</v>
      </c>
      <c r="D431">
        <v>1</v>
      </c>
      <c r="E431">
        <v>2050</v>
      </c>
      <c r="F431" t="s">
        <v>136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</row>
    <row r="432" spans="1:26" x14ac:dyDescent="0.35">
      <c r="A432" t="s">
        <v>155</v>
      </c>
      <c r="B432" t="s">
        <v>62</v>
      </c>
      <c r="C432" t="s">
        <v>74</v>
      </c>
      <c r="D432">
        <v>1</v>
      </c>
      <c r="E432">
        <v>2050</v>
      </c>
      <c r="F432" t="s">
        <v>136</v>
      </c>
      <c r="G432">
        <v>1232129.8582954018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1232129.8582954018</v>
      </c>
      <c r="N432">
        <v>0</v>
      </c>
      <c r="O432">
        <v>0</v>
      </c>
      <c r="P432">
        <v>0</v>
      </c>
      <c r="Q432">
        <v>1232129.8582954018</v>
      </c>
      <c r="R432">
        <v>0</v>
      </c>
      <c r="S432">
        <v>32.896038850896176</v>
      </c>
      <c r="T432">
        <v>0</v>
      </c>
      <c r="U432">
        <v>32.896038850896176</v>
      </c>
      <c r="V432">
        <v>0</v>
      </c>
      <c r="W432">
        <v>1010346.4838022294</v>
      </c>
      <c r="X432">
        <v>0</v>
      </c>
      <c r="Y432">
        <v>1010346.4838022294</v>
      </c>
      <c r="Z432">
        <v>0</v>
      </c>
    </row>
    <row r="433" spans="1:26" x14ac:dyDescent="0.35">
      <c r="A433" t="s">
        <v>155</v>
      </c>
      <c r="B433" t="s">
        <v>78</v>
      </c>
      <c r="C433" t="s">
        <v>142</v>
      </c>
      <c r="D433">
        <v>0</v>
      </c>
      <c r="E433">
        <v>2050</v>
      </c>
      <c r="F433" t="s">
        <v>136</v>
      </c>
      <c r="G433">
        <v>380352.76102781744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380352.76102781744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</row>
    <row r="434" spans="1:26" x14ac:dyDescent="0.35">
      <c r="A434" t="s">
        <v>155</v>
      </c>
      <c r="B434" t="s">
        <v>37</v>
      </c>
      <c r="D434">
        <v>0</v>
      </c>
      <c r="E434">
        <v>2019</v>
      </c>
      <c r="F434" t="s">
        <v>138</v>
      </c>
      <c r="G434">
        <v>18450.007031483605</v>
      </c>
      <c r="H434">
        <v>0</v>
      </c>
      <c r="I434">
        <v>0</v>
      </c>
      <c r="J434">
        <v>26880.542267330831</v>
      </c>
      <c r="K434">
        <v>0</v>
      </c>
      <c r="L434">
        <v>0</v>
      </c>
      <c r="M434">
        <v>0</v>
      </c>
      <c r="N434">
        <v>0</v>
      </c>
      <c r="O434">
        <v>-8430.5352358472264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</row>
    <row r="435" spans="1:26" x14ac:dyDescent="0.35">
      <c r="A435" t="s">
        <v>155</v>
      </c>
      <c r="B435" t="s">
        <v>32</v>
      </c>
      <c r="D435">
        <v>0</v>
      </c>
      <c r="E435">
        <v>2019</v>
      </c>
      <c r="F435" t="s">
        <v>138</v>
      </c>
      <c r="G435">
        <v>26972.495538657848</v>
      </c>
      <c r="H435">
        <v>7916.616753740097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19055.87878491775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</row>
    <row r="436" spans="1:26" x14ac:dyDescent="0.35">
      <c r="A436" t="s">
        <v>155</v>
      </c>
      <c r="B436" t="s">
        <v>44</v>
      </c>
      <c r="C436" t="s">
        <v>66</v>
      </c>
      <c r="D436">
        <v>1</v>
      </c>
      <c r="E436">
        <v>2019</v>
      </c>
      <c r="F436" t="s">
        <v>138</v>
      </c>
      <c r="G436">
        <v>165083.0224523381</v>
      </c>
      <c r="H436">
        <v>0</v>
      </c>
      <c r="I436">
        <v>0</v>
      </c>
      <c r="J436">
        <v>0</v>
      </c>
      <c r="K436">
        <v>335590.35573220561</v>
      </c>
      <c r="L436">
        <v>0</v>
      </c>
      <c r="M436">
        <v>0</v>
      </c>
      <c r="N436">
        <v>0</v>
      </c>
      <c r="O436">
        <v>-170507.33327986751</v>
      </c>
      <c r="P436">
        <v>0</v>
      </c>
      <c r="Q436">
        <v>335590.35573220561</v>
      </c>
      <c r="R436">
        <v>0</v>
      </c>
      <c r="S436">
        <v>1.1433261388476088</v>
      </c>
      <c r="T436">
        <v>1.1433261388476088</v>
      </c>
      <c r="U436">
        <v>0</v>
      </c>
      <c r="V436">
        <v>0</v>
      </c>
      <c r="W436">
        <v>93965.299605017586</v>
      </c>
      <c r="X436">
        <v>93965.299605017586</v>
      </c>
      <c r="Y436">
        <v>0</v>
      </c>
      <c r="Z436">
        <v>1</v>
      </c>
    </row>
    <row r="437" spans="1:26" x14ac:dyDescent="0.35">
      <c r="A437" t="s">
        <v>155</v>
      </c>
      <c r="B437" t="s">
        <v>11</v>
      </c>
      <c r="D437">
        <v>1</v>
      </c>
      <c r="E437">
        <v>2019</v>
      </c>
      <c r="F437" t="s">
        <v>138</v>
      </c>
      <c r="G437">
        <v>110817068.59908372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110817068.59908372</v>
      </c>
      <c r="N437">
        <v>0</v>
      </c>
      <c r="O437">
        <v>0</v>
      </c>
      <c r="P437">
        <v>0</v>
      </c>
      <c r="Q437">
        <v>110817068.59908372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</row>
    <row r="438" spans="1:26" x14ac:dyDescent="0.35">
      <c r="A438" t="s">
        <v>155</v>
      </c>
      <c r="B438" t="s">
        <v>63</v>
      </c>
      <c r="D438">
        <v>0</v>
      </c>
      <c r="E438">
        <v>2019</v>
      </c>
      <c r="F438" t="s">
        <v>138</v>
      </c>
      <c r="G438">
        <v>2463073.3914116896</v>
      </c>
      <c r="H438">
        <v>0</v>
      </c>
      <c r="I438">
        <v>0</v>
      </c>
      <c r="J438">
        <v>0</v>
      </c>
      <c r="K438">
        <v>0</v>
      </c>
      <c r="L438">
        <v>1801862.1200388186</v>
      </c>
      <c r="M438">
        <v>0</v>
      </c>
      <c r="N438">
        <v>0</v>
      </c>
      <c r="O438">
        <v>661211.27137287101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</row>
    <row r="439" spans="1:26" x14ac:dyDescent="0.35">
      <c r="A439" t="s">
        <v>155</v>
      </c>
      <c r="B439" t="s">
        <v>47</v>
      </c>
      <c r="C439" t="s">
        <v>66</v>
      </c>
      <c r="D439">
        <v>1</v>
      </c>
      <c r="E439">
        <v>2019</v>
      </c>
      <c r="F439" t="s">
        <v>138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</row>
    <row r="440" spans="1:26" x14ac:dyDescent="0.35">
      <c r="A440" t="s">
        <v>155</v>
      </c>
      <c r="B440" t="s">
        <v>46</v>
      </c>
      <c r="C440" t="s">
        <v>67</v>
      </c>
      <c r="D440">
        <v>1</v>
      </c>
      <c r="E440">
        <v>2019</v>
      </c>
      <c r="F440" t="s">
        <v>138</v>
      </c>
      <c r="G440">
        <v>332759.92297580565</v>
      </c>
      <c r="H440">
        <v>0</v>
      </c>
      <c r="I440">
        <v>0</v>
      </c>
      <c r="J440">
        <v>0</v>
      </c>
      <c r="K440">
        <v>85892.328449707566</v>
      </c>
      <c r="L440">
        <v>93457.017927737121</v>
      </c>
      <c r="M440">
        <v>0</v>
      </c>
      <c r="N440">
        <v>0</v>
      </c>
      <c r="O440">
        <v>153410.57659836096</v>
      </c>
      <c r="P440">
        <v>153410.57659836096</v>
      </c>
      <c r="Q440">
        <v>85892.328449707566</v>
      </c>
      <c r="R440">
        <v>0.33044638199286952</v>
      </c>
      <c r="S440">
        <v>0.18501207548067011</v>
      </c>
      <c r="T440">
        <v>0.18501207548067011</v>
      </c>
      <c r="U440">
        <v>0</v>
      </c>
      <c r="V440">
        <v>46023.172979508287</v>
      </c>
      <c r="W440">
        <v>25767.69853491227</v>
      </c>
      <c r="X440">
        <v>25767.69853491227</v>
      </c>
      <c r="Y440">
        <v>0</v>
      </c>
      <c r="Z440">
        <v>0</v>
      </c>
    </row>
    <row r="441" spans="1:26" x14ac:dyDescent="0.35">
      <c r="A441" t="s">
        <v>155</v>
      </c>
      <c r="B441" t="s">
        <v>56</v>
      </c>
      <c r="D441">
        <v>0</v>
      </c>
      <c r="E441">
        <v>2019</v>
      </c>
      <c r="F441" t="s">
        <v>138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</row>
    <row r="442" spans="1:26" x14ac:dyDescent="0.35">
      <c r="A442" t="s">
        <v>155</v>
      </c>
      <c r="B442" t="s">
        <v>42</v>
      </c>
      <c r="C442" t="s">
        <v>67</v>
      </c>
      <c r="D442">
        <v>1</v>
      </c>
      <c r="E442">
        <v>2019</v>
      </c>
      <c r="F442" t="s">
        <v>138</v>
      </c>
      <c r="G442">
        <v>675.387643904882</v>
      </c>
      <c r="H442">
        <v>0</v>
      </c>
      <c r="I442">
        <v>0</v>
      </c>
      <c r="J442">
        <v>0</v>
      </c>
      <c r="K442">
        <v>337.693821952441</v>
      </c>
      <c r="L442">
        <v>337.693821952441</v>
      </c>
      <c r="M442">
        <v>0</v>
      </c>
      <c r="N442">
        <v>0</v>
      </c>
      <c r="O442">
        <v>0</v>
      </c>
      <c r="P442">
        <v>0</v>
      </c>
      <c r="Q442">
        <v>337.693821952441</v>
      </c>
      <c r="R442">
        <v>0</v>
      </c>
      <c r="S442">
        <v>1.5881402752601349E-4</v>
      </c>
      <c r="T442">
        <v>1.5881402752601349E-4</v>
      </c>
      <c r="U442">
        <v>0</v>
      </c>
      <c r="V442">
        <v>0</v>
      </c>
      <c r="W442">
        <v>21.274710783003783</v>
      </c>
      <c r="X442">
        <v>21.274710783003783</v>
      </c>
      <c r="Y442">
        <v>0</v>
      </c>
      <c r="Z442">
        <v>0</v>
      </c>
    </row>
    <row r="443" spans="1:26" x14ac:dyDescent="0.35">
      <c r="A443" t="s">
        <v>155</v>
      </c>
      <c r="B443" t="s">
        <v>36</v>
      </c>
      <c r="D443">
        <v>0</v>
      </c>
      <c r="E443">
        <v>2019</v>
      </c>
      <c r="F443" t="s">
        <v>138</v>
      </c>
      <c r="G443">
        <v>15969.006082579654</v>
      </c>
      <c r="H443">
        <v>0</v>
      </c>
      <c r="I443">
        <v>0</v>
      </c>
      <c r="J443">
        <v>29120.587456275069</v>
      </c>
      <c r="K443">
        <v>0</v>
      </c>
      <c r="L443">
        <v>0</v>
      </c>
      <c r="M443">
        <v>0</v>
      </c>
      <c r="N443">
        <v>0</v>
      </c>
      <c r="O443">
        <v>-13151.581373695415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</row>
    <row r="444" spans="1:26" x14ac:dyDescent="0.35">
      <c r="A444" t="s">
        <v>155</v>
      </c>
      <c r="B444" t="s">
        <v>68</v>
      </c>
      <c r="D444">
        <v>0</v>
      </c>
      <c r="E444">
        <v>2019</v>
      </c>
      <c r="F444" t="s">
        <v>138</v>
      </c>
      <c r="G444">
        <v>620445.82725004398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620445.82725004398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</row>
    <row r="445" spans="1:26" x14ac:dyDescent="0.35">
      <c r="A445" t="s">
        <v>155</v>
      </c>
      <c r="B445" t="s">
        <v>38</v>
      </c>
      <c r="D445">
        <v>0</v>
      </c>
      <c r="E445">
        <v>2019</v>
      </c>
      <c r="F445" t="s">
        <v>138</v>
      </c>
      <c r="G445">
        <v>15780.226177538038</v>
      </c>
      <c r="H445">
        <v>0</v>
      </c>
      <c r="I445">
        <v>0</v>
      </c>
      <c r="J445">
        <v>212804.29294970242</v>
      </c>
      <c r="K445">
        <v>0</v>
      </c>
      <c r="L445">
        <v>0</v>
      </c>
      <c r="M445">
        <v>0</v>
      </c>
      <c r="N445">
        <v>0</v>
      </c>
      <c r="O445">
        <v>-197024.06677216437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1</v>
      </c>
    </row>
    <row r="446" spans="1:26" x14ac:dyDescent="0.35">
      <c r="A446" t="s">
        <v>155</v>
      </c>
      <c r="B446" t="s">
        <v>53</v>
      </c>
      <c r="C446" t="s">
        <v>53</v>
      </c>
      <c r="D446">
        <v>1</v>
      </c>
      <c r="E446">
        <v>2019</v>
      </c>
      <c r="F446" t="s">
        <v>138</v>
      </c>
      <c r="G446">
        <v>0</v>
      </c>
      <c r="H446">
        <v>0</v>
      </c>
      <c r="I446">
        <v>0</v>
      </c>
      <c r="J446">
        <v>0</v>
      </c>
      <c r="K446">
        <v>28548.400000000001</v>
      </c>
      <c r="L446">
        <v>0</v>
      </c>
      <c r="M446">
        <v>0</v>
      </c>
      <c r="N446">
        <v>0</v>
      </c>
      <c r="O446">
        <v>-28548.400000000001</v>
      </c>
      <c r="P446">
        <v>0</v>
      </c>
      <c r="Q446">
        <v>28548.400000000001</v>
      </c>
      <c r="R446">
        <v>0</v>
      </c>
      <c r="S446">
        <v>0.43389639740160008</v>
      </c>
      <c r="T446">
        <v>0.43389639740160008</v>
      </c>
      <c r="U446">
        <v>0</v>
      </c>
      <c r="V446">
        <v>0</v>
      </c>
      <c r="W446">
        <v>25693.56</v>
      </c>
      <c r="X446">
        <v>25693.56</v>
      </c>
      <c r="Y446">
        <v>0</v>
      </c>
      <c r="Z446">
        <v>1</v>
      </c>
    </row>
    <row r="447" spans="1:26" x14ac:dyDescent="0.35">
      <c r="A447" t="s">
        <v>155</v>
      </c>
      <c r="B447" t="s">
        <v>49</v>
      </c>
      <c r="C447" t="s">
        <v>69</v>
      </c>
      <c r="D447">
        <v>1</v>
      </c>
      <c r="E447">
        <v>2019</v>
      </c>
      <c r="F447" t="s">
        <v>138</v>
      </c>
      <c r="G447">
        <v>2148848.2010935447</v>
      </c>
      <c r="H447">
        <v>1502068.0760117143</v>
      </c>
      <c r="I447">
        <v>0</v>
      </c>
      <c r="J447">
        <v>0</v>
      </c>
      <c r="K447">
        <v>10277.831749012612</v>
      </c>
      <c r="L447">
        <v>0</v>
      </c>
      <c r="M447">
        <v>0</v>
      </c>
      <c r="N447">
        <v>0</v>
      </c>
      <c r="O447">
        <v>636502.29333281773</v>
      </c>
      <c r="P447">
        <v>636502.29333281773</v>
      </c>
      <c r="Q447">
        <v>10277.831749012612</v>
      </c>
      <c r="R447">
        <v>1.1710846569457181</v>
      </c>
      <c r="S447">
        <v>1.8909925689214579E-2</v>
      </c>
      <c r="T447">
        <v>1.8909925689214579E-2</v>
      </c>
      <c r="U447">
        <v>0</v>
      </c>
      <c r="V447">
        <v>178220.64213318899</v>
      </c>
      <c r="W447">
        <v>2877.7928897235315</v>
      </c>
      <c r="X447">
        <v>2877.7928897235315</v>
      </c>
      <c r="Y447">
        <v>0</v>
      </c>
      <c r="Z447">
        <v>0</v>
      </c>
    </row>
    <row r="448" spans="1:26" x14ac:dyDescent="0.35">
      <c r="A448" t="s">
        <v>155</v>
      </c>
      <c r="B448" t="s">
        <v>57</v>
      </c>
      <c r="D448">
        <v>0</v>
      </c>
      <c r="E448">
        <v>2019</v>
      </c>
      <c r="F448" t="s">
        <v>138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</row>
    <row r="449" spans="1:26" x14ac:dyDescent="0.35">
      <c r="A449" t="s">
        <v>155</v>
      </c>
      <c r="B449" t="s">
        <v>28</v>
      </c>
      <c r="D449">
        <v>0</v>
      </c>
      <c r="E449">
        <v>2019</v>
      </c>
      <c r="F449" t="s">
        <v>138</v>
      </c>
      <c r="G449">
        <v>95299.46904386401</v>
      </c>
      <c r="H449">
        <v>0</v>
      </c>
      <c r="I449">
        <v>0</v>
      </c>
      <c r="J449">
        <v>222884.49629995148</v>
      </c>
      <c r="K449">
        <v>0</v>
      </c>
      <c r="L449">
        <v>0</v>
      </c>
      <c r="M449">
        <v>0</v>
      </c>
      <c r="N449">
        <v>0</v>
      </c>
      <c r="O449">
        <v>-127585.02725608747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1</v>
      </c>
    </row>
    <row r="450" spans="1:26" x14ac:dyDescent="0.35">
      <c r="A450" t="s">
        <v>155</v>
      </c>
      <c r="B450" t="s">
        <v>48</v>
      </c>
      <c r="C450" t="s">
        <v>70</v>
      </c>
      <c r="D450">
        <v>1</v>
      </c>
      <c r="E450">
        <v>2019</v>
      </c>
      <c r="F450" t="s">
        <v>138</v>
      </c>
      <c r="G450">
        <v>954412.72069157928</v>
      </c>
      <c r="H450">
        <v>94889.448034412548</v>
      </c>
      <c r="I450">
        <v>104128.58905499999</v>
      </c>
      <c r="J450">
        <v>0</v>
      </c>
      <c r="K450">
        <v>22739.095393183845</v>
      </c>
      <c r="L450">
        <v>0</v>
      </c>
      <c r="M450">
        <v>732655.58820898295</v>
      </c>
      <c r="N450">
        <v>0</v>
      </c>
      <c r="O450">
        <v>0</v>
      </c>
      <c r="P450">
        <v>0</v>
      </c>
      <c r="Q450">
        <v>755394.68360216683</v>
      </c>
      <c r="R450">
        <v>0</v>
      </c>
      <c r="S450">
        <v>7.7036894370658402</v>
      </c>
      <c r="T450">
        <v>0.1311031640532172</v>
      </c>
      <c r="U450">
        <v>7.5725862730126234</v>
      </c>
      <c r="V450">
        <v>0</v>
      </c>
      <c r="W450">
        <v>642085.48106184183</v>
      </c>
      <c r="X450">
        <v>19328.231084206269</v>
      </c>
      <c r="Y450">
        <v>622757.24997763557</v>
      </c>
      <c r="Z450">
        <v>0</v>
      </c>
    </row>
    <row r="451" spans="1:26" x14ac:dyDescent="0.35">
      <c r="A451" t="s">
        <v>155</v>
      </c>
      <c r="B451" t="s">
        <v>52</v>
      </c>
      <c r="C451" t="s">
        <v>66</v>
      </c>
      <c r="D451">
        <v>1</v>
      </c>
      <c r="E451">
        <v>2019</v>
      </c>
      <c r="F451" t="s">
        <v>138</v>
      </c>
      <c r="G451">
        <v>452346.51233766804</v>
      </c>
      <c r="H451">
        <v>0</v>
      </c>
      <c r="I451">
        <v>0</v>
      </c>
      <c r="J451">
        <v>0</v>
      </c>
      <c r="K451">
        <v>35.900188095894634</v>
      </c>
      <c r="L451">
        <v>0</v>
      </c>
      <c r="M451">
        <v>452310.61214957217</v>
      </c>
      <c r="N451">
        <v>0</v>
      </c>
      <c r="O451">
        <v>0</v>
      </c>
      <c r="P451">
        <v>0</v>
      </c>
      <c r="Q451">
        <v>452346.51233766804</v>
      </c>
      <c r="R451">
        <v>0</v>
      </c>
      <c r="S451">
        <v>8.0748097529675267</v>
      </c>
      <c r="T451">
        <v>6.0961032399995807E-5</v>
      </c>
      <c r="U451">
        <v>8.0747487919351268</v>
      </c>
      <c r="V451">
        <v>0</v>
      </c>
      <c r="W451">
        <v>135703.9537013004</v>
      </c>
      <c r="X451">
        <v>10.77005642876839</v>
      </c>
      <c r="Y451">
        <v>135693.18364487163</v>
      </c>
      <c r="Z451">
        <v>0</v>
      </c>
    </row>
    <row r="452" spans="1:26" x14ac:dyDescent="0.35">
      <c r="A452" t="s">
        <v>155</v>
      </c>
      <c r="B452" t="s">
        <v>59</v>
      </c>
      <c r="D452">
        <v>0</v>
      </c>
      <c r="E452">
        <v>2019</v>
      </c>
      <c r="F452" t="s">
        <v>138</v>
      </c>
      <c r="G452">
        <v>0</v>
      </c>
      <c r="H452">
        <v>592646.72642582108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-592646.72642582108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1</v>
      </c>
    </row>
    <row r="453" spans="1:26" x14ac:dyDescent="0.35">
      <c r="A453" t="s">
        <v>155</v>
      </c>
      <c r="B453" t="s">
        <v>45</v>
      </c>
      <c r="C453" t="s">
        <v>66</v>
      </c>
      <c r="D453">
        <v>1</v>
      </c>
      <c r="E453">
        <v>2019</v>
      </c>
      <c r="F453" t="s">
        <v>138</v>
      </c>
      <c r="G453">
        <v>200279.74928693369</v>
      </c>
      <c r="H453">
        <v>0</v>
      </c>
      <c r="I453">
        <v>0</v>
      </c>
      <c r="J453">
        <v>0</v>
      </c>
      <c r="K453">
        <v>279550.24796430691</v>
      </c>
      <c r="L453">
        <v>0</v>
      </c>
      <c r="M453">
        <v>0</v>
      </c>
      <c r="N453">
        <v>0</v>
      </c>
      <c r="O453">
        <v>-79270.498677373223</v>
      </c>
      <c r="P453">
        <v>0</v>
      </c>
      <c r="Q453">
        <v>279550.24796430691</v>
      </c>
      <c r="R453">
        <v>0</v>
      </c>
      <c r="S453">
        <v>1.0296284310673407</v>
      </c>
      <c r="T453">
        <v>1.0296284310673407</v>
      </c>
      <c r="U453">
        <v>0</v>
      </c>
      <c r="V453">
        <v>0</v>
      </c>
      <c r="W453">
        <v>117411.1041450089</v>
      </c>
      <c r="X453">
        <v>117411.1041450089</v>
      </c>
      <c r="Y453">
        <v>0</v>
      </c>
      <c r="Z453">
        <v>1</v>
      </c>
    </row>
    <row r="454" spans="1:26" x14ac:dyDescent="0.35">
      <c r="A454" t="s">
        <v>155</v>
      </c>
      <c r="B454" t="s">
        <v>71</v>
      </c>
      <c r="D454">
        <v>0</v>
      </c>
      <c r="E454">
        <v>2019</v>
      </c>
      <c r="F454" t="s">
        <v>138</v>
      </c>
      <c r="G454">
        <v>145627.35347864506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145627.35347864506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</row>
    <row r="455" spans="1:26" x14ac:dyDescent="0.35">
      <c r="A455" t="s">
        <v>155</v>
      </c>
      <c r="B455" t="s">
        <v>29</v>
      </c>
      <c r="D455">
        <v>0</v>
      </c>
      <c r="E455">
        <v>2019</v>
      </c>
      <c r="F455" t="s">
        <v>138</v>
      </c>
      <c r="G455">
        <v>116539.79424410909</v>
      </c>
      <c r="H455">
        <v>0</v>
      </c>
      <c r="I455">
        <v>0</v>
      </c>
      <c r="J455">
        <v>101922.05609696274</v>
      </c>
      <c r="K455">
        <v>0</v>
      </c>
      <c r="L455">
        <v>0</v>
      </c>
      <c r="M455">
        <v>0</v>
      </c>
      <c r="N455">
        <v>0</v>
      </c>
      <c r="O455">
        <v>14617.738147146345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</row>
    <row r="456" spans="1:26" x14ac:dyDescent="0.35">
      <c r="A456" t="s">
        <v>155</v>
      </c>
      <c r="B456" t="s">
        <v>27</v>
      </c>
      <c r="C456" t="s">
        <v>70</v>
      </c>
      <c r="D456">
        <v>1</v>
      </c>
      <c r="E456">
        <v>2019</v>
      </c>
      <c r="F456" t="s">
        <v>138</v>
      </c>
      <c r="G456">
        <v>2268650.5850062412</v>
      </c>
      <c r="H456">
        <v>721621.60770550335</v>
      </c>
      <c r="I456">
        <v>0</v>
      </c>
      <c r="J456">
        <v>244164.92559492172</v>
      </c>
      <c r="K456">
        <v>942.6064741945944</v>
      </c>
      <c r="L456">
        <v>0</v>
      </c>
      <c r="M456">
        <v>0</v>
      </c>
      <c r="N456">
        <v>0</v>
      </c>
      <c r="O456">
        <v>1301921.4452316216</v>
      </c>
      <c r="P456">
        <v>1301921.4452316216</v>
      </c>
      <c r="Q456">
        <v>942.6064741945944</v>
      </c>
      <c r="R456">
        <v>4.4588986809159721</v>
      </c>
      <c r="S456">
        <v>3.2282952092100993E-3</v>
      </c>
      <c r="T456">
        <v>3.2282952092100993E-3</v>
      </c>
      <c r="U456">
        <v>0</v>
      </c>
      <c r="V456">
        <v>403595.64802180271</v>
      </c>
      <c r="W456">
        <v>292.20800700032424</v>
      </c>
      <c r="X456">
        <v>292.20800700032424</v>
      </c>
      <c r="Y456">
        <v>0</v>
      </c>
      <c r="Z456">
        <v>0</v>
      </c>
    </row>
    <row r="457" spans="1:26" x14ac:dyDescent="0.35">
      <c r="A457" t="s">
        <v>155</v>
      </c>
      <c r="B457" t="s">
        <v>64</v>
      </c>
      <c r="D457">
        <v>0</v>
      </c>
      <c r="E457">
        <v>2019</v>
      </c>
      <c r="F457" t="s">
        <v>138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374820.3560243976</v>
      </c>
      <c r="M457">
        <v>0</v>
      </c>
      <c r="N457">
        <v>0</v>
      </c>
      <c r="O457">
        <v>-374820.3560243976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1</v>
      </c>
    </row>
    <row r="458" spans="1:26" x14ac:dyDescent="0.35">
      <c r="A458" t="s">
        <v>155</v>
      </c>
      <c r="B458" t="s">
        <v>41</v>
      </c>
      <c r="C458" t="s">
        <v>67</v>
      </c>
      <c r="D458">
        <v>1</v>
      </c>
      <c r="E458">
        <v>2019</v>
      </c>
      <c r="F458" t="s">
        <v>138</v>
      </c>
      <c r="G458">
        <v>925084.21922943438</v>
      </c>
      <c r="H458">
        <v>0</v>
      </c>
      <c r="I458">
        <v>0</v>
      </c>
      <c r="J458">
        <v>0</v>
      </c>
      <c r="K458">
        <v>286645.05985025823</v>
      </c>
      <c r="L458">
        <v>638439.1593791761</v>
      </c>
      <c r="M458">
        <v>0</v>
      </c>
      <c r="N458">
        <v>0</v>
      </c>
      <c r="O458">
        <v>0</v>
      </c>
      <c r="P458">
        <v>0</v>
      </c>
      <c r="Q458">
        <v>286645.05985025823</v>
      </c>
      <c r="R458">
        <v>0</v>
      </c>
      <c r="S458">
        <v>0.14509686284560222</v>
      </c>
      <c r="T458">
        <v>0.14509686284560222</v>
      </c>
      <c r="U458">
        <v>0</v>
      </c>
      <c r="V458">
        <v>0</v>
      </c>
      <c r="W458">
        <v>21785.024548619625</v>
      </c>
      <c r="X458">
        <v>21785.024548619625</v>
      </c>
      <c r="Y458">
        <v>0</v>
      </c>
      <c r="Z458">
        <v>0</v>
      </c>
    </row>
    <row r="459" spans="1:26" x14ac:dyDescent="0.35">
      <c r="A459" t="s">
        <v>155</v>
      </c>
      <c r="B459" t="s">
        <v>55</v>
      </c>
      <c r="D459">
        <v>0</v>
      </c>
      <c r="E459">
        <v>2019</v>
      </c>
      <c r="F459" t="s">
        <v>138</v>
      </c>
      <c r="G459">
        <v>115489.08079619991</v>
      </c>
      <c r="H459">
        <v>186040.49371289223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-70551.412916692323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</row>
    <row r="460" spans="1:26" x14ac:dyDescent="0.35">
      <c r="A460" t="s">
        <v>155</v>
      </c>
      <c r="B460" t="s">
        <v>50</v>
      </c>
      <c r="C460" t="s">
        <v>69</v>
      </c>
      <c r="D460">
        <v>1</v>
      </c>
      <c r="E460">
        <v>2019</v>
      </c>
      <c r="F460" t="s">
        <v>138</v>
      </c>
      <c r="G460">
        <v>365245.73356828612</v>
      </c>
      <c r="H460">
        <v>694353.2611092875</v>
      </c>
      <c r="I460">
        <v>0</v>
      </c>
      <c r="J460">
        <v>0</v>
      </c>
      <c r="K460">
        <v>15151.053724986185</v>
      </c>
      <c r="L460">
        <v>0</v>
      </c>
      <c r="M460">
        <v>0</v>
      </c>
      <c r="N460">
        <v>0</v>
      </c>
      <c r="O460">
        <v>-344258.58126598754</v>
      </c>
      <c r="P460">
        <v>0</v>
      </c>
      <c r="Q460">
        <v>15151.053724986185</v>
      </c>
      <c r="R460">
        <v>0</v>
      </c>
      <c r="S460">
        <v>5.4392282872700405E-2</v>
      </c>
      <c r="T460">
        <v>5.4392282872700405E-2</v>
      </c>
      <c r="U460">
        <v>0</v>
      </c>
      <c r="V460">
        <v>0</v>
      </c>
      <c r="W460">
        <v>4545.316117495855</v>
      </c>
      <c r="X460">
        <v>4545.316117495855</v>
      </c>
      <c r="Y460">
        <v>0</v>
      </c>
      <c r="Z460">
        <v>0</v>
      </c>
    </row>
    <row r="461" spans="1:26" x14ac:dyDescent="0.35">
      <c r="A461" t="s">
        <v>155</v>
      </c>
      <c r="B461" t="s">
        <v>35</v>
      </c>
      <c r="D461">
        <v>0</v>
      </c>
      <c r="E461">
        <v>2019</v>
      </c>
      <c r="F461" t="s">
        <v>138</v>
      </c>
      <c r="G461">
        <v>222833.98833453824</v>
      </c>
      <c r="H461">
        <v>0</v>
      </c>
      <c r="I461">
        <v>0</v>
      </c>
      <c r="J461">
        <v>389767.86287629709</v>
      </c>
      <c r="K461">
        <v>0</v>
      </c>
      <c r="L461">
        <v>0</v>
      </c>
      <c r="M461">
        <v>0</v>
      </c>
      <c r="N461">
        <v>0</v>
      </c>
      <c r="O461">
        <v>-166933.87454175885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</row>
    <row r="462" spans="1:26" x14ac:dyDescent="0.35">
      <c r="A462" t="s">
        <v>155</v>
      </c>
      <c r="B462" t="s">
        <v>33</v>
      </c>
      <c r="C462" t="s">
        <v>72</v>
      </c>
      <c r="D462">
        <v>1</v>
      </c>
      <c r="E462">
        <v>2019</v>
      </c>
      <c r="F462" t="s">
        <v>138</v>
      </c>
      <c r="G462">
        <v>1.1976865502381491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1.1976865502381491</v>
      </c>
      <c r="P462">
        <v>1.1976865502381491</v>
      </c>
      <c r="Q462">
        <v>0</v>
      </c>
      <c r="R462">
        <v>1.0749236788387388E-6</v>
      </c>
      <c r="S462">
        <v>0</v>
      </c>
      <c r="T462">
        <v>0</v>
      </c>
      <c r="U462">
        <v>0</v>
      </c>
      <c r="V462">
        <v>0.17965298253572234</v>
      </c>
      <c r="W462">
        <v>0</v>
      </c>
      <c r="X462">
        <v>0</v>
      </c>
      <c r="Y462">
        <v>0</v>
      </c>
      <c r="Z462">
        <v>0</v>
      </c>
    </row>
    <row r="463" spans="1:26" x14ac:dyDescent="0.35">
      <c r="A463" t="s">
        <v>155</v>
      </c>
      <c r="B463" t="s">
        <v>31</v>
      </c>
      <c r="D463">
        <v>0</v>
      </c>
      <c r="E463">
        <v>2019</v>
      </c>
      <c r="F463" t="s">
        <v>138</v>
      </c>
      <c r="G463">
        <v>7577.0634215631153</v>
      </c>
      <c r="H463">
        <v>0</v>
      </c>
      <c r="I463">
        <v>0</v>
      </c>
      <c r="J463">
        <v>49527.399127557059</v>
      </c>
      <c r="K463">
        <v>0</v>
      </c>
      <c r="L463">
        <v>0</v>
      </c>
      <c r="M463">
        <v>0</v>
      </c>
      <c r="N463">
        <v>0</v>
      </c>
      <c r="O463">
        <v>-41950.335705993944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</row>
    <row r="464" spans="1:26" x14ac:dyDescent="0.35">
      <c r="A464" t="s">
        <v>155</v>
      </c>
      <c r="B464" t="s">
        <v>73</v>
      </c>
      <c r="D464">
        <v>0</v>
      </c>
      <c r="E464">
        <v>2019</v>
      </c>
      <c r="F464" t="s">
        <v>138</v>
      </c>
      <c r="G464">
        <v>395448.91426064254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395448.91426064254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</row>
    <row r="465" spans="1:26" x14ac:dyDescent="0.35">
      <c r="A465" t="s">
        <v>155</v>
      </c>
      <c r="B465" t="s">
        <v>61</v>
      </c>
      <c r="C465" t="s">
        <v>74</v>
      </c>
      <c r="D465">
        <v>1</v>
      </c>
      <c r="E465">
        <v>2019</v>
      </c>
      <c r="F465" t="s">
        <v>138</v>
      </c>
      <c r="G465">
        <v>38860.356190289756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38860.356190289756</v>
      </c>
      <c r="N465">
        <v>0</v>
      </c>
      <c r="O465">
        <v>0</v>
      </c>
      <c r="P465">
        <v>0</v>
      </c>
      <c r="Q465">
        <v>38860.356190289756</v>
      </c>
      <c r="R465">
        <v>0</v>
      </c>
      <c r="S465">
        <v>0.71503055390133141</v>
      </c>
      <c r="T465">
        <v>0</v>
      </c>
      <c r="U465">
        <v>0.71503055390133141</v>
      </c>
      <c r="V465">
        <v>0</v>
      </c>
      <c r="W465">
        <v>16127.04781897025</v>
      </c>
      <c r="X465">
        <v>0</v>
      </c>
      <c r="Y465">
        <v>16127.04781897025</v>
      </c>
      <c r="Z465">
        <v>0</v>
      </c>
    </row>
    <row r="466" spans="1:26" x14ac:dyDescent="0.35">
      <c r="A466" t="s">
        <v>155</v>
      </c>
      <c r="B466" t="s">
        <v>122</v>
      </c>
      <c r="C466" t="s">
        <v>124</v>
      </c>
      <c r="D466">
        <v>1</v>
      </c>
      <c r="E466">
        <v>2019</v>
      </c>
      <c r="F466" t="s">
        <v>138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</row>
    <row r="467" spans="1:26" x14ac:dyDescent="0.35">
      <c r="A467" t="s">
        <v>155</v>
      </c>
      <c r="B467" t="s">
        <v>123</v>
      </c>
      <c r="C467" t="s">
        <v>124</v>
      </c>
      <c r="D467">
        <v>1</v>
      </c>
      <c r="E467">
        <v>2019</v>
      </c>
      <c r="F467" t="s">
        <v>138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</row>
    <row r="468" spans="1:26" x14ac:dyDescent="0.35">
      <c r="A468" t="s">
        <v>155</v>
      </c>
      <c r="B468" t="s">
        <v>75</v>
      </c>
      <c r="D468">
        <v>0</v>
      </c>
      <c r="E468">
        <v>2019</v>
      </c>
      <c r="F468" t="s">
        <v>138</v>
      </c>
      <c r="G468">
        <v>346998.01962126989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346998.01962126989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</row>
    <row r="469" spans="1:26" x14ac:dyDescent="0.35">
      <c r="A469" t="s">
        <v>155</v>
      </c>
      <c r="B469" t="s">
        <v>65</v>
      </c>
      <c r="D469">
        <v>0</v>
      </c>
      <c r="E469">
        <v>2019</v>
      </c>
      <c r="F469" t="s">
        <v>138</v>
      </c>
      <c r="G469">
        <v>192563.22613808865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192563.22613808865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</row>
    <row r="470" spans="1:26" x14ac:dyDescent="0.35">
      <c r="A470" t="s">
        <v>155</v>
      </c>
      <c r="B470" t="s">
        <v>54</v>
      </c>
      <c r="D470">
        <v>0</v>
      </c>
      <c r="E470">
        <v>2019</v>
      </c>
      <c r="F470" t="s">
        <v>138</v>
      </c>
      <c r="G470">
        <v>96281.613069044324</v>
      </c>
      <c r="H470">
        <v>26278.769501998373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70002.843567045958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</row>
    <row r="471" spans="1:26" x14ac:dyDescent="0.35">
      <c r="A471" t="s">
        <v>155</v>
      </c>
      <c r="B471" t="s">
        <v>60</v>
      </c>
      <c r="C471" t="s">
        <v>60</v>
      </c>
      <c r="D471">
        <v>1</v>
      </c>
      <c r="E471">
        <v>2019</v>
      </c>
      <c r="F471" t="s">
        <v>138</v>
      </c>
      <c r="G471">
        <v>61620.23236418837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32042.520829377954</v>
      </c>
      <c r="N471">
        <v>29577.711534810416</v>
      </c>
      <c r="O471">
        <v>0</v>
      </c>
      <c r="P471">
        <v>0</v>
      </c>
      <c r="Q471">
        <v>32042.520829377954</v>
      </c>
      <c r="R471">
        <v>0</v>
      </c>
      <c r="S471">
        <v>1.1214882290282282</v>
      </c>
      <c r="T471">
        <v>0</v>
      </c>
      <c r="U471">
        <v>1.1214882290282282</v>
      </c>
      <c r="V471">
        <v>0</v>
      </c>
      <c r="W471">
        <v>0</v>
      </c>
      <c r="X471">
        <v>0</v>
      </c>
      <c r="Y471">
        <v>0</v>
      </c>
      <c r="Z471">
        <v>0</v>
      </c>
    </row>
    <row r="472" spans="1:26" x14ac:dyDescent="0.35">
      <c r="A472" t="s">
        <v>155</v>
      </c>
      <c r="B472" t="s">
        <v>51</v>
      </c>
      <c r="C472" t="s">
        <v>69</v>
      </c>
      <c r="D472">
        <v>1</v>
      </c>
      <c r="E472">
        <v>2019</v>
      </c>
      <c r="F472" t="s">
        <v>138</v>
      </c>
      <c r="G472">
        <v>2233316.4654569654</v>
      </c>
      <c r="H472">
        <v>103245.87683002709</v>
      </c>
      <c r="I472">
        <v>0</v>
      </c>
      <c r="J472">
        <v>0</v>
      </c>
      <c r="K472">
        <v>24503.032029712213</v>
      </c>
      <c r="L472">
        <v>0</v>
      </c>
      <c r="M472">
        <v>0</v>
      </c>
      <c r="N472">
        <v>0</v>
      </c>
      <c r="O472">
        <v>2105567.5565972263</v>
      </c>
      <c r="P472">
        <v>1637775.5474174484</v>
      </c>
      <c r="Q472">
        <v>24503.032029712213</v>
      </c>
      <c r="R472">
        <v>4.4449883467128517</v>
      </c>
      <c r="S472">
        <v>6.650220904992013E-2</v>
      </c>
      <c r="T472">
        <v>6.650220904992013E-2</v>
      </c>
      <c r="U472">
        <v>0</v>
      </c>
      <c r="V472">
        <v>327555.10948348971</v>
      </c>
      <c r="W472">
        <v>4900.6064059424425</v>
      </c>
      <c r="X472">
        <v>4900.6064059424425</v>
      </c>
      <c r="Y472">
        <v>0</v>
      </c>
      <c r="Z472">
        <v>0</v>
      </c>
    </row>
    <row r="473" spans="1:26" x14ac:dyDescent="0.35">
      <c r="A473" t="s">
        <v>155</v>
      </c>
      <c r="B473" t="s">
        <v>76</v>
      </c>
      <c r="D473">
        <v>0</v>
      </c>
      <c r="E473">
        <v>2019</v>
      </c>
      <c r="F473" t="s">
        <v>138</v>
      </c>
      <c r="G473">
        <v>23179.475218292017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23179.475218292017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</row>
    <row r="474" spans="1:26" x14ac:dyDescent="0.35">
      <c r="A474" t="s">
        <v>155</v>
      </c>
      <c r="B474" t="s">
        <v>58</v>
      </c>
      <c r="D474">
        <v>0</v>
      </c>
      <c r="E474">
        <v>2019</v>
      </c>
      <c r="F474" t="s">
        <v>138</v>
      </c>
      <c r="G474">
        <v>18923.903166389329</v>
      </c>
      <c r="H474">
        <v>4837.9324606189475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14085.970705770382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</row>
    <row r="475" spans="1:26" x14ac:dyDescent="0.35">
      <c r="A475" t="s">
        <v>155</v>
      </c>
      <c r="B475" t="s">
        <v>43</v>
      </c>
      <c r="C475" t="s">
        <v>66</v>
      </c>
      <c r="D475">
        <v>1</v>
      </c>
      <c r="E475">
        <v>2019</v>
      </c>
      <c r="F475" t="s">
        <v>138</v>
      </c>
      <c r="G475">
        <v>3186961.3614372411</v>
      </c>
      <c r="H475">
        <v>0</v>
      </c>
      <c r="I475">
        <v>0</v>
      </c>
      <c r="J475">
        <v>0</v>
      </c>
      <c r="K475">
        <v>1208651.4125341829</v>
      </c>
      <c r="L475">
        <v>0</v>
      </c>
      <c r="M475">
        <v>0</v>
      </c>
      <c r="N475">
        <v>0</v>
      </c>
      <c r="O475">
        <v>1978309.9489030582</v>
      </c>
      <c r="P475">
        <v>1978309.9489030582</v>
      </c>
      <c r="Q475">
        <v>1208651.4125341829</v>
      </c>
      <c r="R475">
        <v>0.98719644760211522</v>
      </c>
      <c r="S475">
        <v>0.60312914136868268</v>
      </c>
      <c r="T475">
        <v>0.60312914136868268</v>
      </c>
      <c r="U475">
        <v>0</v>
      </c>
      <c r="V475">
        <v>118698.59693418349</v>
      </c>
      <c r="W475">
        <v>72519.084752050971</v>
      </c>
      <c r="X475">
        <v>72519.084752050971</v>
      </c>
      <c r="Y475">
        <v>0</v>
      </c>
      <c r="Z475">
        <v>0</v>
      </c>
    </row>
    <row r="476" spans="1:26" x14ac:dyDescent="0.35">
      <c r="A476" t="s">
        <v>155</v>
      </c>
      <c r="B476" t="s">
        <v>40</v>
      </c>
      <c r="C476" t="s">
        <v>67</v>
      </c>
      <c r="D476">
        <v>1</v>
      </c>
      <c r="E476">
        <v>2019</v>
      </c>
      <c r="F476" t="s">
        <v>138</v>
      </c>
      <c r="G476">
        <v>2304461.4931079326</v>
      </c>
      <c r="H476">
        <v>0</v>
      </c>
      <c r="I476">
        <v>0</v>
      </c>
      <c r="J476">
        <v>0</v>
      </c>
      <c r="K476">
        <v>380427.26035611134</v>
      </c>
      <c r="L476">
        <v>1924034.2327518209</v>
      </c>
      <c r="M476">
        <v>0</v>
      </c>
      <c r="N476">
        <v>0</v>
      </c>
      <c r="O476">
        <v>0</v>
      </c>
      <c r="P476">
        <v>0</v>
      </c>
      <c r="Q476">
        <v>380427.26035611134</v>
      </c>
      <c r="R476">
        <v>0</v>
      </c>
      <c r="S476">
        <v>0.16388806376141279</v>
      </c>
      <c r="T476">
        <v>0.16388806376141279</v>
      </c>
      <c r="U476">
        <v>0</v>
      </c>
      <c r="V476">
        <v>0</v>
      </c>
      <c r="W476">
        <v>19021.363017805568</v>
      </c>
      <c r="X476">
        <v>19021.363017805568</v>
      </c>
      <c r="Y476">
        <v>0</v>
      </c>
      <c r="Z476">
        <v>0</v>
      </c>
    </row>
    <row r="477" spans="1:26" x14ac:dyDescent="0.35">
      <c r="A477" t="s">
        <v>155</v>
      </c>
      <c r="B477" t="s">
        <v>30</v>
      </c>
      <c r="D477">
        <v>0</v>
      </c>
      <c r="E477">
        <v>2019</v>
      </c>
      <c r="F477" t="s">
        <v>138</v>
      </c>
      <c r="G477">
        <v>206750.71206041813</v>
      </c>
      <c r="H477">
        <v>0</v>
      </c>
      <c r="I477">
        <v>0</v>
      </c>
      <c r="J477">
        <v>100555.62853170674</v>
      </c>
      <c r="K477">
        <v>0</v>
      </c>
      <c r="L477">
        <v>0</v>
      </c>
      <c r="M477">
        <v>0</v>
      </c>
      <c r="N477">
        <v>0</v>
      </c>
      <c r="O477">
        <v>106195.08352871139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</row>
    <row r="478" spans="1:26" x14ac:dyDescent="0.35">
      <c r="A478" t="s">
        <v>155</v>
      </c>
      <c r="B478" t="s">
        <v>34</v>
      </c>
      <c r="C478" t="s">
        <v>72</v>
      </c>
      <c r="D478">
        <v>1</v>
      </c>
      <c r="E478">
        <v>2019</v>
      </c>
      <c r="F478" t="s">
        <v>138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</row>
    <row r="479" spans="1:26" x14ac:dyDescent="0.35">
      <c r="A479" t="s">
        <v>155</v>
      </c>
      <c r="B479" t="s">
        <v>77</v>
      </c>
      <c r="D479">
        <v>1</v>
      </c>
      <c r="E479">
        <v>2019</v>
      </c>
      <c r="F479" t="s">
        <v>138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</row>
    <row r="480" spans="1:26" x14ac:dyDescent="0.35">
      <c r="A480" t="s">
        <v>155</v>
      </c>
      <c r="B480" t="s">
        <v>62</v>
      </c>
      <c r="C480" t="s">
        <v>74</v>
      </c>
      <c r="D480">
        <v>1</v>
      </c>
      <c r="E480">
        <v>2019</v>
      </c>
      <c r="F480" t="s">
        <v>138</v>
      </c>
      <c r="G480">
        <v>364819.33528776863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364819.33528776863</v>
      </c>
      <c r="N480">
        <v>0</v>
      </c>
      <c r="O480">
        <v>0</v>
      </c>
      <c r="P480">
        <v>0</v>
      </c>
      <c r="Q480">
        <v>364819.33528776863</v>
      </c>
      <c r="R480">
        <v>0</v>
      </c>
      <c r="S480">
        <v>9.7401348943751529</v>
      </c>
      <c r="T480">
        <v>0</v>
      </c>
      <c r="U480">
        <v>9.7401348943751529</v>
      </c>
      <c r="V480">
        <v>0</v>
      </c>
      <c r="W480">
        <v>299151.85493597027</v>
      </c>
      <c r="X480">
        <v>0</v>
      </c>
      <c r="Y480">
        <v>299151.85493597027</v>
      </c>
      <c r="Z480">
        <v>0</v>
      </c>
    </row>
    <row r="481" spans="1:26" x14ac:dyDescent="0.35">
      <c r="A481" t="s">
        <v>155</v>
      </c>
      <c r="B481" t="s">
        <v>78</v>
      </c>
      <c r="D481">
        <v>0</v>
      </c>
      <c r="E481">
        <v>2019</v>
      </c>
      <c r="F481" t="s">
        <v>138</v>
      </c>
      <c r="G481">
        <v>112332.11179209981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112332.11179209981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</row>
    <row r="482" spans="1:26" x14ac:dyDescent="0.35">
      <c r="A482" t="s">
        <v>155</v>
      </c>
      <c r="B482" t="s">
        <v>37</v>
      </c>
      <c r="C482" t="s">
        <v>142</v>
      </c>
      <c r="D482">
        <v>0</v>
      </c>
      <c r="E482">
        <v>2030</v>
      </c>
      <c r="F482" t="s">
        <v>138</v>
      </c>
      <c r="G482">
        <v>14354.783550318367</v>
      </c>
      <c r="H482">
        <v>0</v>
      </c>
      <c r="I482">
        <v>0</v>
      </c>
      <c r="J482">
        <v>28209.340124628539</v>
      </c>
      <c r="K482">
        <v>0</v>
      </c>
      <c r="L482">
        <v>0</v>
      </c>
      <c r="M482">
        <v>0</v>
      </c>
      <c r="N482">
        <v>0</v>
      </c>
      <c r="O482">
        <v>-13854.556574310172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</row>
    <row r="483" spans="1:26" x14ac:dyDescent="0.35">
      <c r="A483" t="s">
        <v>155</v>
      </c>
      <c r="B483" t="s">
        <v>32</v>
      </c>
      <c r="C483" t="s">
        <v>142</v>
      </c>
      <c r="D483">
        <v>0</v>
      </c>
      <c r="E483">
        <v>2030</v>
      </c>
      <c r="F483" t="s">
        <v>138</v>
      </c>
      <c r="G483">
        <v>28427.465119156146</v>
      </c>
      <c r="H483">
        <v>6333.2934029920762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22094.17171616407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</row>
    <row r="484" spans="1:26" x14ac:dyDescent="0.35">
      <c r="A484" t="s">
        <v>155</v>
      </c>
      <c r="B484" t="s">
        <v>44</v>
      </c>
      <c r="C484" t="s">
        <v>66</v>
      </c>
      <c r="D484">
        <v>1</v>
      </c>
      <c r="E484">
        <v>2030</v>
      </c>
      <c r="F484" t="s">
        <v>138</v>
      </c>
      <c r="G484">
        <v>168912.745758362</v>
      </c>
      <c r="H484">
        <v>0</v>
      </c>
      <c r="I484">
        <v>0</v>
      </c>
      <c r="J484">
        <v>0</v>
      </c>
      <c r="K484">
        <v>168912.75887120995</v>
      </c>
      <c r="L484">
        <v>0</v>
      </c>
      <c r="M484">
        <v>0</v>
      </c>
      <c r="N484">
        <v>0</v>
      </c>
      <c r="O484">
        <v>-1.3112847955198959E-2</v>
      </c>
      <c r="P484">
        <v>0</v>
      </c>
      <c r="Q484">
        <v>168912.75887120995</v>
      </c>
      <c r="R484">
        <v>0</v>
      </c>
      <c r="S484">
        <v>0.57547056732591406</v>
      </c>
      <c r="T484">
        <v>0.57547056732591406</v>
      </c>
      <c r="U484">
        <v>0</v>
      </c>
      <c r="V484">
        <v>0</v>
      </c>
      <c r="W484">
        <v>47295.572483938791</v>
      </c>
      <c r="X484">
        <v>47295.572483938791</v>
      </c>
      <c r="Y484">
        <v>0</v>
      </c>
      <c r="Z484">
        <v>1</v>
      </c>
    </row>
    <row r="485" spans="1:26" x14ac:dyDescent="0.35">
      <c r="A485" t="s">
        <v>155</v>
      </c>
      <c r="B485" t="s">
        <v>11</v>
      </c>
      <c r="C485" t="s">
        <v>142</v>
      </c>
      <c r="D485">
        <v>1</v>
      </c>
      <c r="E485">
        <v>2030</v>
      </c>
      <c r="F485" t="s">
        <v>138</v>
      </c>
      <c r="G485">
        <v>103237456.14725502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103237456.14725502</v>
      </c>
      <c r="N485">
        <v>0</v>
      </c>
      <c r="O485">
        <v>0</v>
      </c>
      <c r="P485">
        <v>0</v>
      </c>
      <c r="Q485">
        <v>103237456.14725502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</row>
    <row r="486" spans="1:26" x14ac:dyDescent="0.35">
      <c r="A486" t="s">
        <v>155</v>
      </c>
      <c r="B486" t="s">
        <v>63</v>
      </c>
      <c r="C486" t="s">
        <v>142</v>
      </c>
      <c r="D486">
        <v>0</v>
      </c>
      <c r="E486">
        <v>2030</v>
      </c>
      <c r="F486" t="s">
        <v>138</v>
      </c>
      <c r="G486">
        <v>3113252.2994941799</v>
      </c>
      <c r="H486">
        <v>0</v>
      </c>
      <c r="I486">
        <v>0</v>
      </c>
      <c r="J486">
        <v>0</v>
      </c>
      <c r="K486">
        <v>0</v>
      </c>
      <c r="L486">
        <v>2648926.4790757964</v>
      </c>
      <c r="M486">
        <v>0</v>
      </c>
      <c r="N486">
        <v>0</v>
      </c>
      <c r="O486">
        <v>464325.82041838346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</row>
    <row r="487" spans="1:26" x14ac:dyDescent="0.35">
      <c r="A487" t="s">
        <v>155</v>
      </c>
      <c r="B487" t="s">
        <v>47</v>
      </c>
      <c r="C487" t="s">
        <v>66</v>
      </c>
      <c r="D487">
        <v>1</v>
      </c>
      <c r="E487">
        <v>2030</v>
      </c>
      <c r="F487" t="s">
        <v>138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</row>
    <row r="488" spans="1:26" x14ac:dyDescent="0.35">
      <c r="A488" t="s">
        <v>155</v>
      </c>
      <c r="B488" t="s">
        <v>46</v>
      </c>
      <c r="C488" t="s">
        <v>67</v>
      </c>
      <c r="D488">
        <v>1</v>
      </c>
      <c r="E488">
        <v>2030</v>
      </c>
      <c r="F488" t="s">
        <v>138</v>
      </c>
      <c r="G488">
        <v>286444.08767374518</v>
      </c>
      <c r="H488">
        <v>0</v>
      </c>
      <c r="I488">
        <v>0</v>
      </c>
      <c r="J488">
        <v>0</v>
      </c>
      <c r="K488">
        <v>143222.04383687259</v>
      </c>
      <c r="L488">
        <v>54219.773738244621</v>
      </c>
      <c r="M488">
        <v>0</v>
      </c>
      <c r="N488">
        <v>0</v>
      </c>
      <c r="O488">
        <v>89002.270098627952</v>
      </c>
      <c r="P488">
        <v>89002.270098627952</v>
      </c>
      <c r="Q488">
        <v>143222.04383687259</v>
      </c>
      <c r="R488">
        <v>0.19171088979244461</v>
      </c>
      <c r="S488">
        <v>0.50021117221706812</v>
      </c>
      <c r="T488">
        <v>0.30850028242462357</v>
      </c>
      <c r="U488">
        <v>0.19171088979244455</v>
      </c>
      <c r="V488">
        <v>26700.681029588384</v>
      </c>
      <c r="W488">
        <v>69667.294180650162</v>
      </c>
      <c r="X488">
        <v>42966.613151061778</v>
      </c>
      <c r="Y488">
        <v>26700.681029588384</v>
      </c>
      <c r="Z488">
        <v>0</v>
      </c>
    </row>
    <row r="489" spans="1:26" x14ac:dyDescent="0.35">
      <c r="A489" t="s">
        <v>155</v>
      </c>
      <c r="B489" t="s">
        <v>56</v>
      </c>
      <c r="C489" t="s">
        <v>142</v>
      </c>
      <c r="D489">
        <v>0</v>
      </c>
      <c r="E489">
        <v>2030</v>
      </c>
      <c r="F489" t="s">
        <v>138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</row>
    <row r="490" spans="1:26" x14ac:dyDescent="0.35">
      <c r="A490" t="s">
        <v>155</v>
      </c>
      <c r="B490" t="s">
        <v>42</v>
      </c>
      <c r="C490" t="s">
        <v>67</v>
      </c>
      <c r="D490">
        <v>1</v>
      </c>
      <c r="E490">
        <v>2030</v>
      </c>
      <c r="F490" t="s">
        <v>138</v>
      </c>
      <c r="G490">
        <v>560.16154012228367</v>
      </c>
      <c r="H490">
        <v>0</v>
      </c>
      <c r="I490">
        <v>0</v>
      </c>
      <c r="J490">
        <v>0</v>
      </c>
      <c r="K490">
        <v>280.08077006114183</v>
      </c>
      <c r="L490">
        <v>280.08077006114183</v>
      </c>
      <c r="M490">
        <v>0</v>
      </c>
      <c r="N490">
        <v>0</v>
      </c>
      <c r="O490">
        <v>0</v>
      </c>
      <c r="P490">
        <v>0</v>
      </c>
      <c r="Q490">
        <v>280.08077006114183</v>
      </c>
      <c r="R490">
        <v>0</v>
      </c>
      <c r="S490">
        <v>1.317191853520544E-4</v>
      </c>
      <c r="T490">
        <v>1.317191853520544E-4</v>
      </c>
      <c r="U490">
        <v>0</v>
      </c>
      <c r="V490">
        <v>0</v>
      </c>
      <c r="W490">
        <v>17.645088513851935</v>
      </c>
      <c r="X490">
        <v>17.645088513851935</v>
      </c>
      <c r="Y490">
        <v>0</v>
      </c>
      <c r="Z490">
        <v>0</v>
      </c>
    </row>
    <row r="491" spans="1:26" x14ac:dyDescent="0.35">
      <c r="A491" t="s">
        <v>155</v>
      </c>
      <c r="B491" t="s">
        <v>36</v>
      </c>
      <c r="C491" t="s">
        <v>142</v>
      </c>
      <c r="D491">
        <v>0</v>
      </c>
      <c r="E491">
        <v>2030</v>
      </c>
      <c r="F491" t="s">
        <v>138</v>
      </c>
      <c r="G491">
        <v>12195.236527675561</v>
      </c>
      <c r="H491">
        <v>0</v>
      </c>
      <c r="I491">
        <v>0</v>
      </c>
      <c r="J491">
        <v>30560.118468347584</v>
      </c>
      <c r="K491">
        <v>0</v>
      </c>
      <c r="L491">
        <v>0</v>
      </c>
      <c r="M491">
        <v>0</v>
      </c>
      <c r="N491">
        <v>0</v>
      </c>
      <c r="O491">
        <v>-18364.881940672021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</row>
    <row r="492" spans="1:26" x14ac:dyDescent="0.35">
      <c r="A492" t="s">
        <v>155</v>
      </c>
      <c r="B492" t="s">
        <v>68</v>
      </c>
      <c r="C492" t="s">
        <v>142</v>
      </c>
      <c r="D492">
        <v>0</v>
      </c>
      <c r="E492">
        <v>2030</v>
      </c>
      <c r="F492" t="s">
        <v>138</v>
      </c>
      <c r="G492">
        <v>651574.6178029154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651574.6178029154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</row>
    <row r="493" spans="1:26" x14ac:dyDescent="0.35">
      <c r="A493" t="s">
        <v>155</v>
      </c>
      <c r="B493" t="s">
        <v>38</v>
      </c>
      <c r="C493" t="s">
        <v>142</v>
      </c>
      <c r="D493">
        <v>0</v>
      </c>
      <c r="E493">
        <v>2030</v>
      </c>
      <c r="F493" t="s">
        <v>138</v>
      </c>
      <c r="G493">
        <v>16628.1277891153</v>
      </c>
      <c r="H493">
        <v>0</v>
      </c>
      <c r="I493">
        <v>0</v>
      </c>
      <c r="J493">
        <v>223323.94265330929</v>
      </c>
      <c r="K493">
        <v>0</v>
      </c>
      <c r="L493">
        <v>0</v>
      </c>
      <c r="M493">
        <v>0</v>
      </c>
      <c r="N493">
        <v>0</v>
      </c>
      <c r="O493">
        <v>-206695.81486419399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1</v>
      </c>
    </row>
    <row r="494" spans="1:26" x14ac:dyDescent="0.35">
      <c r="A494" t="s">
        <v>155</v>
      </c>
      <c r="B494" t="s">
        <v>53</v>
      </c>
      <c r="C494" t="s">
        <v>53</v>
      </c>
      <c r="D494">
        <v>1</v>
      </c>
      <c r="E494">
        <v>2030</v>
      </c>
      <c r="F494" t="s">
        <v>138</v>
      </c>
      <c r="G494">
        <v>0</v>
      </c>
      <c r="H494">
        <v>0</v>
      </c>
      <c r="I494">
        <v>0</v>
      </c>
      <c r="J494">
        <v>0</v>
      </c>
      <c r="K494">
        <v>28548.400000000001</v>
      </c>
      <c r="L494">
        <v>0</v>
      </c>
      <c r="M494">
        <v>0</v>
      </c>
      <c r="N494">
        <v>0</v>
      </c>
      <c r="O494">
        <v>-28548.400000000001</v>
      </c>
      <c r="P494">
        <v>0</v>
      </c>
      <c r="Q494">
        <v>28548.400000000001</v>
      </c>
      <c r="R494">
        <v>0</v>
      </c>
      <c r="S494">
        <v>0.43389639740160008</v>
      </c>
      <c r="T494">
        <v>0.43389639740160008</v>
      </c>
      <c r="U494">
        <v>0</v>
      </c>
      <c r="V494">
        <v>0</v>
      </c>
      <c r="W494">
        <v>25693.56</v>
      </c>
      <c r="X494">
        <v>25693.56</v>
      </c>
      <c r="Y494">
        <v>0</v>
      </c>
      <c r="Z494">
        <v>1</v>
      </c>
    </row>
    <row r="495" spans="1:26" x14ac:dyDescent="0.35">
      <c r="A495" t="s">
        <v>155</v>
      </c>
      <c r="B495" t="s">
        <v>49</v>
      </c>
      <c r="C495" t="s">
        <v>69</v>
      </c>
      <c r="D495">
        <v>1</v>
      </c>
      <c r="E495">
        <v>2030</v>
      </c>
      <c r="F495" t="s">
        <v>138</v>
      </c>
      <c r="G495">
        <v>2253848.7282700147</v>
      </c>
      <c r="H495">
        <v>1201654.4608093714</v>
      </c>
      <c r="I495">
        <v>0</v>
      </c>
      <c r="J495">
        <v>0</v>
      </c>
      <c r="K495">
        <v>10365.657989973257</v>
      </c>
      <c r="L495">
        <v>0</v>
      </c>
      <c r="M495">
        <v>0</v>
      </c>
      <c r="N495">
        <v>0</v>
      </c>
      <c r="O495">
        <v>1041828.6094706701</v>
      </c>
      <c r="P495">
        <v>1041828.6094706701</v>
      </c>
      <c r="Q495">
        <v>10365.657989973257</v>
      </c>
      <c r="R495">
        <v>1.9168344128498493</v>
      </c>
      <c r="S495">
        <v>1.9359059278441515</v>
      </c>
      <c r="T495">
        <v>1.9071514994302048E-2</v>
      </c>
      <c r="U495">
        <v>1.9168344128498493</v>
      </c>
      <c r="V495">
        <v>291712.01065178768</v>
      </c>
      <c r="W495">
        <v>294614.39488898014</v>
      </c>
      <c r="X495">
        <v>2902.384237192512</v>
      </c>
      <c r="Y495">
        <v>291712.01065178763</v>
      </c>
      <c r="Z495">
        <v>0</v>
      </c>
    </row>
    <row r="496" spans="1:26" x14ac:dyDescent="0.35">
      <c r="A496" t="s">
        <v>155</v>
      </c>
      <c r="B496" t="s">
        <v>57</v>
      </c>
      <c r="C496" t="s">
        <v>142</v>
      </c>
      <c r="D496">
        <v>0</v>
      </c>
      <c r="E496">
        <v>2030</v>
      </c>
      <c r="F496" t="s">
        <v>138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</row>
    <row r="497" spans="1:26" x14ac:dyDescent="0.35">
      <c r="A497" t="s">
        <v>155</v>
      </c>
      <c r="B497" t="s">
        <v>28</v>
      </c>
      <c r="C497" t="s">
        <v>142</v>
      </c>
      <c r="D497">
        <v>0</v>
      </c>
      <c r="E497">
        <v>2030</v>
      </c>
      <c r="F497" t="s">
        <v>138</v>
      </c>
      <c r="G497">
        <v>99860.697208716942</v>
      </c>
      <c r="H497">
        <v>0</v>
      </c>
      <c r="I497">
        <v>0</v>
      </c>
      <c r="J497">
        <v>233902.44520004498</v>
      </c>
      <c r="K497">
        <v>0</v>
      </c>
      <c r="L497">
        <v>0</v>
      </c>
      <c r="M497">
        <v>0</v>
      </c>
      <c r="N497">
        <v>0</v>
      </c>
      <c r="O497">
        <v>-134041.74799132804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1</v>
      </c>
    </row>
    <row r="498" spans="1:26" x14ac:dyDescent="0.35">
      <c r="A498" t="s">
        <v>155</v>
      </c>
      <c r="B498" t="s">
        <v>48</v>
      </c>
      <c r="C498" t="s">
        <v>70</v>
      </c>
      <c r="D498">
        <v>1</v>
      </c>
      <c r="E498">
        <v>2030</v>
      </c>
      <c r="F498" t="s">
        <v>138</v>
      </c>
      <c r="G498">
        <v>934395.72639170452</v>
      </c>
      <c r="H498">
        <v>75911.558427530035</v>
      </c>
      <c r="I498">
        <v>82816.687681498166</v>
      </c>
      <c r="J498">
        <v>0</v>
      </c>
      <c r="K498">
        <v>22191.567452932264</v>
      </c>
      <c r="L498">
        <v>0</v>
      </c>
      <c r="M498">
        <v>753475.91282974405</v>
      </c>
      <c r="N498">
        <v>0</v>
      </c>
      <c r="O498">
        <v>0</v>
      </c>
      <c r="P498">
        <v>0</v>
      </c>
      <c r="Q498">
        <v>775667.48028267629</v>
      </c>
      <c r="R498">
        <v>0</v>
      </c>
      <c r="S498">
        <v>7.9157274860233002</v>
      </c>
      <c r="T498">
        <v>0.12794636981257909</v>
      </c>
      <c r="U498">
        <v>7.7877811162107209</v>
      </c>
      <c r="V498">
        <v>0</v>
      </c>
      <c r="W498">
        <v>659317.35824027483</v>
      </c>
      <c r="X498">
        <v>18862.832334992425</v>
      </c>
      <c r="Y498">
        <v>640454.52590528235</v>
      </c>
      <c r="Z498">
        <v>0</v>
      </c>
    </row>
    <row r="499" spans="1:26" x14ac:dyDescent="0.35">
      <c r="A499" t="s">
        <v>155</v>
      </c>
      <c r="B499" t="s">
        <v>52</v>
      </c>
      <c r="C499" t="s">
        <v>66</v>
      </c>
      <c r="D499">
        <v>1</v>
      </c>
      <c r="E499">
        <v>2030</v>
      </c>
      <c r="F499" t="s">
        <v>138</v>
      </c>
      <c r="G499">
        <v>456074.89013160887</v>
      </c>
      <c r="H499">
        <v>0</v>
      </c>
      <c r="I499">
        <v>0</v>
      </c>
      <c r="J499">
        <v>0</v>
      </c>
      <c r="K499">
        <v>36.19608838570413</v>
      </c>
      <c r="L499">
        <v>0</v>
      </c>
      <c r="M499">
        <v>456038.69404322316</v>
      </c>
      <c r="N499">
        <v>0</v>
      </c>
      <c r="O499">
        <v>0</v>
      </c>
      <c r="P499">
        <v>0</v>
      </c>
      <c r="Q499">
        <v>456074.89013160887</v>
      </c>
      <c r="R499">
        <v>0</v>
      </c>
      <c r="S499">
        <v>8.1413647955115209</v>
      </c>
      <c r="T499">
        <v>6.1463491805112617E-5</v>
      </c>
      <c r="U499">
        <v>8.1413033320197155</v>
      </c>
      <c r="V499">
        <v>0</v>
      </c>
      <c r="W499">
        <v>136822.46703948267</v>
      </c>
      <c r="X499">
        <v>10.858826515711238</v>
      </c>
      <c r="Y499">
        <v>136811.60821296697</v>
      </c>
      <c r="Z499">
        <v>0</v>
      </c>
    </row>
    <row r="500" spans="1:26" x14ac:dyDescent="0.35">
      <c r="A500" t="s">
        <v>155</v>
      </c>
      <c r="B500" t="s">
        <v>59</v>
      </c>
      <c r="C500" t="s">
        <v>142</v>
      </c>
      <c r="D500">
        <v>0</v>
      </c>
      <c r="E500">
        <v>2030</v>
      </c>
      <c r="F500" t="s">
        <v>138</v>
      </c>
      <c r="G500">
        <v>0</v>
      </c>
      <c r="H500">
        <v>474117.38114065683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-474117.38114065683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1</v>
      </c>
    </row>
    <row r="501" spans="1:26" x14ac:dyDescent="0.35">
      <c r="A501" t="s">
        <v>155</v>
      </c>
      <c r="B501" t="s">
        <v>45</v>
      </c>
      <c r="C501" t="s">
        <v>66</v>
      </c>
      <c r="D501">
        <v>1</v>
      </c>
      <c r="E501">
        <v>2030</v>
      </c>
      <c r="F501" t="s">
        <v>138</v>
      </c>
      <c r="G501">
        <v>195278.17736560528</v>
      </c>
      <c r="H501">
        <v>0</v>
      </c>
      <c r="I501">
        <v>0</v>
      </c>
      <c r="J501">
        <v>0</v>
      </c>
      <c r="K501">
        <v>217506.01855496093</v>
      </c>
      <c r="L501">
        <v>0</v>
      </c>
      <c r="M501">
        <v>0</v>
      </c>
      <c r="N501">
        <v>0</v>
      </c>
      <c r="O501">
        <v>-22227.841189355648</v>
      </c>
      <c r="P501">
        <v>0</v>
      </c>
      <c r="Q501">
        <v>217506.01855496093</v>
      </c>
      <c r="R501">
        <v>0</v>
      </c>
      <c r="S501">
        <v>0.80110957605389932</v>
      </c>
      <c r="T501">
        <v>0.80110957605389932</v>
      </c>
      <c r="U501">
        <v>0</v>
      </c>
      <c r="V501">
        <v>0</v>
      </c>
      <c r="W501">
        <v>91352.527793083587</v>
      </c>
      <c r="X501">
        <v>91352.527793083587</v>
      </c>
      <c r="Y501">
        <v>0</v>
      </c>
      <c r="Z501">
        <v>1</v>
      </c>
    </row>
    <row r="502" spans="1:26" x14ac:dyDescent="0.35">
      <c r="A502" t="s">
        <v>155</v>
      </c>
      <c r="B502" t="s">
        <v>71</v>
      </c>
      <c r="C502" t="s">
        <v>142</v>
      </c>
      <c r="D502">
        <v>0</v>
      </c>
      <c r="E502">
        <v>2030</v>
      </c>
      <c r="F502" t="s">
        <v>138</v>
      </c>
      <c r="G502">
        <v>153452.1885801873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153452.1885801873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</row>
    <row r="503" spans="1:26" x14ac:dyDescent="0.35">
      <c r="A503" t="s">
        <v>155</v>
      </c>
      <c r="B503" t="s">
        <v>29</v>
      </c>
      <c r="C503" t="s">
        <v>142</v>
      </c>
      <c r="D503">
        <v>0</v>
      </c>
      <c r="E503">
        <v>2030</v>
      </c>
      <c r="F503" t="s">
        <v>138</v>
      </c>
      <c r="G503">
        <v>122729.17644107634</v>
      </c>
      <c r="H503">
        <v>0</v>
      </c>
      <c r="I503">
        <v>0</v>
      </c>
      <c r="J503">
        <v>106960.41463921656</v>
      </c>
      <c r="K503">
        <v>0</v>
      </c>
      <c r="L503">
        <v>0</v>
      </c>
      <c r="M503">
        <v>0</v>
      </c>
      <c r="N503">
        <v>0</v>
      </c>
      <c r="O503">
        <v>15768.761801859786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</row>
    <row r="504" spans="1:26" x14ac:dyDescent="0.35">
      <c r="A504" t="s">
        <v>155</v>
      </c>
      <c r="B504" t="s">
        <v>27</v>
      </c>
      <c r="C504" t="s">
        <v>70</v>
      </c>
      <c r="D504">
        <v>1</v>
      </c>
      <c r="E504">
        <v>2030</v>
      </c>
      <c r="F504" t="s">
        <v>138</v>
      </c>
      <c r="G504">
        <v>2397159.4134105444</v>
      </c>
      <c r="H504">
        <v>577297.28616440261</v>
      </c>
      <c r="I504">
        <v>0</v>
      </c>
      <c r="J504">
        <v>256234.83946537593</v>
      </c>
      <c r="K504">
        <v>947.1343436742535</v>
      </c>
      <c r="L504">
        <v>0</v>
      </c>
      <c r="M504">
        <v>0</v>
      </c>
      <c r="N504">
        <v>0</v>
      </c>
      <c r="O504">
        <v>1562680.1534370915</v>
      </c>
      <c r="P504">
        <v>1562680.1534370915</v>
      </c>
      <c r="Q504">
        <v>947.1343436742535</v>
      </c>
      <c r="R504">
        <v>5.3519607503005577</v>
      </c>
      <c r="S504">
        <v>5.3552045528288339</v>
      </c>
      <c r="T504">
        <v>3.2438025282762045E-3</v>
      </c>
      <c r="U504">
        <v>5.3519607503005577</v>
      </c>
      <c r="V504">
        <v>484430.84756549838</v>
      </c>
      <c r="W504">
        <v>484724.45921203739</v>
      </c>
      <c r="X504">
        <v>293.61164653901858</v>
      </c>
      <c r="Y504">
        <v>484430.84756549838</v>
      </c>
      <c r="Z504">
        <v>0</v>
      </c>
    </row>
    <row r="505" spans="1:26" x14ac:dyDescent="0.35">
      <c r="A505" t="s">
        <v>155</v>
      </c>
      <c r="B505" t="s">
        <v>64</v>
      </c>
      <c r="C505" t="s">
        <v>142</v>
      </c>
      <c r="D505">
        <v>0</v>
      </c>
      <c r="E505">
        <v>2030</v>
      </c>
      <c r="F505" t="s">
        <v>138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392543.73090939765</v>
      </c>
      <c r="M505">
        <v>0</v>
      </c>
      <c r="N505">
        <v>0</v>
      </c>
      <c r="O505">
        <v>-392543.73090939765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</row>
    <row r="506" spans="1:26" x14ac:dyDescent="0.35">
      <c r="A506" t="s">
        <v>155</v>
      </c>
      <c r="B506" t="s">
        <v>41</v>
      </c>
      <c r="C506" t="s">
        <v>67</v>
      </c>
      <c r="D506">
        <v>1</v>
      </c>
      <c r="E506">
        <v>2030</v>
      </c>
      <c r="F506" t="s">
        <v>138</v>
      </c>
      <c r="G506">
        <v>738231.33813296724</v>
      </c>
      <c r="H506">
        <v>0</v>
      </c>
      <c r="I506">
        <v>0</v>
      </c>
      <c r="J506">
        <v>0</v>
      </c>
      <c r="K506">
        <v>561055.81698105508</v>
      </c>
      <c r="L506">
        <v>177175.52115191214</v>
      </c>
      <c r="M506">
        <v>0</v>
      </c>
      <c r="N506">
        <v>0</v>
      </c>
      <c r="O506">
        <v>0</v>
      </c>
      <c r="P506">
        <v>0</v>
      </c>
      <c r="Q506">
        <v>561055.81698105508</v>
      </c>
      <c r="R506">
        <v>0</v>
      </c>
      <c r="S506">
        <v>0.28400084399764031</v>
      </c>
      <c r="T506">
        <v>0.28400084399764031</v>
      </c>
      <c r="U506">
        <v>0</v>
      </c>
      <c r="V506">
        <v>0</v>
      </c>
      <c r="W506">
        <v>42640.242090560183</v>
      </c>
      <c r="X506">
        <v>42640.242090560183</v>
      </c>
      <c r="Y506">
        <v>0</v>
      </c>
      <c r="Z506">
        <v>0</v>
      </c>
    </row>
    <row r="507" spans="1:26" x14ac:dyDescent="0.35">
      <c r="A507" t="s">
        <v>155</v>
      </c>
      <c r="B507" t="s">
        <v>55</v>
      </c>
      <c r="C507" t="s">
        <v>142</v>
      </c>
      <c r="D507">
        <v>0</v>
      </c>
      <c r="E507">
        <v>2030</v>
      </c>
      <c r="F507" t="s">
        <v>138</v>
      </c>
      <c r="G507">
        <v>92168.427114874314</v>
      </c>
      <c r="H507">
        <v>148832.39497031379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-56663.967855439478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</row>
    <row r="508" spans="1:26" x14ac:dyDescent="0.35">
      <c r="A508" t="s">
        <v>155</v>
      </c>
      <c r="B508" t="s">
        <v>50</v>
      </c>
      <c r="C508" t="s">
        <v>69</v>
      </c>
      <c r="D508">
        <v>1</v>
      </c>
      <c r="E508">
        <v>2030</v>
      </c>
      <c r="F508" t="s">
        <v>138</v>
      </c>
      <c r="G508">
        <v>387291.92766215833</v>
      </c>
      <c r="H508">
        <v>555482.60888742993</v>
      </c>
      <c r="I508">
        <v>0</v>
      </c>
      <c r="J508">
        <v>0</v>
      </c>
      <c r="K508">
        <v>15243.990880599462</v>
      </c>
      <c r="L508">
        <v>0</v>
      </c>
      <c r="M508">
        <v>0</v>
      </c>
      <c r="N508">
        <v>0</v>
      </c>
      <c r="O508">
        <v>-183434.67210587108</v>
      </c>
      <c r="P508">
        <v>0</v>
      </c>
      <c r="Q508">
        <v>15243.990880599462</v>
      </c>
      <c r="R508">
        <v>0</v>
      </c>
      <c r="S508">
        <v>5.4725927261352073E-2</v>
      </c>
      <c r="T508">
        <v>5.4725927261352073E-2</v>
      </c>
      <c r="U508">
        <v>0</v>
      </c>
      <c r="V508">
        <v>0</v>
      </c>
      <c r="W508">
        <v>4573.1972641798384</v>
      </c>
      <c r="X508">
        <v>4573.1972641798384</v>
      </c>
      <c r="Y508">
        <v>0</v>
      </c>
      <c r="Z508">
        <v>0</v>
      </c>
    </row>
    <row r="509" spans="1:26" x14ac:dyDescent="0.35">
      <c r="A509" t="s">
        <v>155</v>
      </c>
      <c r="B509" t="s">
        <v>35</v>
      </c>
      <c r="C509" t="s">
        <v>142</v>
      </c>
      <c r="D509">
        <v>0</v>
      </c>
      <c r="E509">
        <v>2030</v>
      </c>
      <c r="F509" t="s">
        <v>138</v>
      </c>
      <c r="G509">
        <v>177837.22990030446</v>
      </c>
      <c r="H509">
        <v>0</v>
      </c>
      <c r="I509">
        <v>0</v>
      </c>
      <c r="J509">
        <v>409035.43180711387</v>
      </c>
      <c r="K509">
        <v>0</v>
      </c>
      <c r="L509">
        <v>0</v>
      </c>
      <c r="M509">
        <v>0</v>
      </c>
      <c r="N509">
        <v>0</v>
      </c>
      <c r="O509">
        <v>-231198.20190680941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</row>
    <row r="510" spans="1:26" x14ac:dyDescent="0.35">
      <c r="A510" t="s">
        <v>155</v>
      </c>
      <c r="B510" t="s">
        <v>33</v>
      </c>
      <c r="C510" t="s">
        <v>72</v>
      </c>
      <c r="D510">
        <v>1</v>
      </c>
      <c r="E510">
        <v>2030</v>
      </c>
      <c r="F510" t="s">
        <v>138</v>
      </c>
      <c r="G510">
        <v>69865.048763892031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69865.048763892031</v>
      </c>
      <c r="P510">
        <v>69865.048763892031</v>
      </c>
      <c r="Q510">
        <v>0</v>
      </c>
      <c r="R510">
        <v>6.2703881265593106E-2</v>
      </c>
      <c r="S510">
        <v>6.2703881265593106E-2</v>
      </c>
      <c r="T510">
        <v>0</v>
      </c>
      <c r="U510">
        <v>6.2703881265593106E-2</v>
      </c>
      <c r="V510">
        <v>10479.757314583805</v>
      </c>
      <c r="W510">
        <v>10479.757314583805</v>
      </c>
      <c r="X510">
        <v>0</v>
      </c>
      <c r="Y510">
        <v>10479.757314583805</v>
      </c>
      <c r="Z510">
        <v>0</v>
      </c>
    </row>
    <row r="511" spans="1:26" x14ac:dyDescent="0.35">
      <c r="A511" t="s">
        <v>155</v>
      </c>
      <c r="B511" t="s">
        <v>31</v>
      </c>
      <c r="C511" t="s">
        <v>142</v>
      </c>
      <c r="D511">
        <v>0</v>
      </c>
      <c r="E511">
        <v>2030</v>
      </c>
      <c r="F511" t="s">
        <v>138</v>
      </c>
      <c r="G511">
        <v>6036.6362564051497</v>
      </c>
      <c r="H511">
        <v>0</v>
      </c>
      <c r="I511">
        <v>0</v>
      </c>
      <c r="J511">
        <v>51975.70917962808</v>
      </c>
      <c r="K511">
        <v>0</v>
      </c>
      <c r="L511">
        <v>0</v>
      </c>
      <c r="M511">
        <v>0</v>
      </c>
      <c r="N511">
        <v>0</v>
      </c>
      <c r="O511">
        <v>-45939.072923222928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1</v>
      </c>
    </row>
    <row r="512" spans="1:26" x14ac:dyDescent="0.35">
      <c r="A512" t="s">
        <v>155</v>
      </c>
      <c r="B512" t="s">
        <v>73</v>
      </c>
      <c r="C512" t="s">
        <v>142</v>
      </c>
      <c r="D512">
        <v>0</v>
      </c>
      <c r="E512">
        <v>2030</v>
      </c>
      <c r="F512" t="s">
        <v>138</v>
      </c>
      <c r="G512">
        <v>416697.13769709459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416697.13769709459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</row>
    <row r="513" spans="1:26" x14ac:dyDescent="0.35">
      <c r="A513" t="s">
        <v>155</v>
      </c>
      <c r="B513" t="s">
        <v>61</v>
      </c>
      <c r="C513" t="s">
        <v>74</v>
      </c>
      <c r="D513">
        <v>1</v>
      </c>
      <c r="E513">
        <v>2030</v>
      </c>
      <c r="F513" t="s">
        <v>138</v>
      </c>
      <c r="G513">
        <v>40614.954242467749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40614.954242467749</v>
      </c>
      <c r="N513">
        <v>0</v>
      </c>
      <c r="O513">
        <v>0</v>
      </c>
      <c r="P513">
        <v>0</v>
      </c>
      <c r="Q513">
        <v>40614.954242467749</v>
      </c>
      <c r="R513">
        <v>0</v>
      </c>
      <c r="S513">
        <v>0.74731515806140647</v>
      </c>
      <c r="T513">
        <v>0</v>
      </c>
      <c r="U513">
        <v>0.74731515806140647</v>
      </c>
      <c r="V513">
        <v>0</v>
      </c>
      <c r="W513">
        <v>16855.206010624119</v>
      </c>
      <c r="X513">
        <v>0</v>
      </c>
      <c r="Y513">
        <v>16855.206010624119</v>
      </c>
      <c r="Z513">
        <v>0</v>
      </c>
    </row>
    <row r="514" spans="1:26" x14ac:dyDescent="0.35">
      <c r="A514" t="s">
        <v>155</v>
      </c>
      <c r="B514" t="s">
        <v>122</v>
      </c>
      <c r="C514" t="s">
        <v>124</v>
      </c>
      <c r="D514">
        <v>1</v>
      </c>
      <c r="E514">
        <v>2030</v>
      </c>
      <c r="F514" t="s">
        <v>138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</row>
    <row r="515" spans="1:26" x14ac:dyDescent="0.35">
      <c r="A515" t="s">
        <v>155</v>
      </c>
      <c r="B515" t="s">
        <v>123</v>
      </c>
      <c r="C515" t="s">
        <v>124</v>
      </c>
      <c r="D515">
        <v>1</v>
      </c>
      <c r="E515">
        <v>2030</v>
      </c>
      <c r="F515" t="s">
        <v>138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</row>
    <row r="516" spans="1:26" x14ac:dyDescent="0.35">
      <c r="A516" t="s">
        <v>155</v>
      </c>
      <c r="B516" t="s">
        <v>75</v>
      </c>
      <c r="C516" t="s">
        <v>142</v>
      </c>
      <c r="D516">
        <v>0</v>
      </c>
      <c r="E516">
        <v>2030</v>
      </c>
      <c r="F516" t="s">
        <v>138</v>
      </c>
      <c r="G516">
        <v>276928.87898992695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276928.87898992695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</row>
    <row r="517" spans="1:26" x14ac:dyDescent="0.35">
      <c r="A517" t="s">
        <v>155</v>
      </c>
      <c r="B517" t="s">
        <v>65</v>
      </c>
      <c r="C517" t="s">
        <v>142</v>
      </c>
      <c r="D517">
        <v>0</v>
      </c>
      <c r="E517">
        <v>2030</v>
      </c>
      <c r="F517" t="s">
        <v>138</v>
      </c>
      <c r="G517">
        <v>202988.92221517742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202988.92221517742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</row>
    <row r="518" spans="1:26" x14ac:dyDescent="0.35">
      <c r="A518" t="s">
        <v>155</v>
      </c>
      <c r="B518" t="s">
        <v>54</v>
      </c>
      <c r="C518" t="s">
        <v>142</v>
      </c>
      <c r="D518">
        <v>0</v>
      </c>
      <c r="E518">
        <v>2030</v>
      </c>
      <c r="F518" t="s">
        <v>138</v>
      </c>
      <c r="G518">
        <v>101494.46110758871</v>
      </c>
      <c r="H518">
        <v>21023.015601598698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80471.445505990006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</row>
    <row r="519" spans="1:26" x14ac:dyDescent="0.35">
      <c r="A519" t="s">
        <v>155</v>
      </c>
      <c r="B519" t="s">
        <v>60</v>
      </c>
      <c r="C519" t="s">
        <v>60</v>
      </c>
      <c r="D519">
        <v>1</v>
      </c>
      <c r="E519">
        <v>2030</v>
      </c>
      <c r="F519" t="s">
        <v>138</v>
      </c>
      <c r="G519">
        <v>64956.455108856775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64956.455108856775</v>
      </c>
      <c r="N519">
        <v>0</v>
      </c>
      <c r="O519">
        <v>0</v>
      </c>
      <c r="P519">
        <v>0</v>
      </c>
      <c r="Q519">
        <v>64956.455108856775</v>
      </c>
      <c r="R519">
        <v>0</v>
      </c>
      <c r="S519">
        <v>2.2734759288099871</v>
      </c>
      <c r="T519">
        <v>0</v>
      </c>
      <c r="U519">
        <v>2.2734759288099871</v>
      </c>
      <c r="V519">
        <v>0</v>
      </c>
      <c r="W519">
        <v>0</v>
      </c>
      <c r="X519">
        <v>0</v>
      </c>
      <c r="Y519">
        <v>0</v>
      </c>
      <c r="Z519">
        <v>0</v>
      </c>
    </row>
    <row r="520" spans="1:26" x14ac:dyDescent="0.35">
      <c r="A520" t="s">
        <v>155</v>
      </c>
      <c r="B520" t="s">
        <v>51</v>
      </c>
      <c r="C520" t="s">
        <v>69</v>
      </c>
      <c r="D520">
        <v>1</v>
      </c>
      <c r="E520">
        <v>2030</v>
      </c>
      <c r="F520" t="s">
        <v>138</v>
      </c>
      <c r="G520">
        <v>2357380.2059099637</v>
      </c>
      <c r="H520">
        <v>82596.701464021666</v>
      </c>
      <c r="I520">
        <v>0</v>
      </c>
      <c r="J520">
        <v>0</v>
      </c>
      <c r="K520">
        <v>24521.571336172448</v>
      </c>
      <c r="L520">
        <v>0</v>
      </c>
      <c r="M520">
        <v>0</v>
      </c>
      <c r="N520">
        <v>0</v>
      </c>
      <c r="O520">
        <v>2250261.9331097696</v>
      </c>
      <c r="P520">
        <v>1969610.0476000698</v>
      </c>
      <c r="Q520">
        <v>24521.571336172448</v>
      </c>
      <c r="R520">
        <v>5.3456004535884931</v>
      </c>
      <c r="S520">
        <v>5.4121529790577183</v>
      </c>
      <c r="T520">
        <v>6.6552525469225479E-2</v>
      </c>
      <c r="U520">
        <v>5.3456004535884931</v>
      </c>
      <c r="V520">
        <v>393922.00952001399</v>
      </c>
      <c r="W520">
        <v>398826.32378724846</v>
      </c>
      <c r="X520">
        <v>4904.3142672344902</v>
      </c>
      <c r="Y520">
        <v>393922.00952001399</v>
      </c>
      <c r="Z520">
        <v>0</v>
      </c>
    </row>
    <row r="521" spans="1:26" x14ac:dyDescent="0.35">
      <c r="A521" t="s">
        <v>155</v>
      </c>
      <c r="B521" t="s">
        <v>76</v>
      </c>
      <c r="C521" t="s">
        <v>142</v>
      </c>
      <c r="D521">
        <v>0</v>
      </c>
      <c r="E521">
        <v>2030</v>
      </c>
      <c r="F521" t="s">
        <v>138</v>
      </c>
      <c r="G521">
        <v>18028.658633856463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18028.658633856463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</row>
    <row r="522" spans="1:26" x14ac:dyDescent="0.35">
      <c r="A522" t="s">
        <v>155</v>
      </c>
      <c r="B522" t="s">
        <v>58</v>
      </c>
      <c r="C522" t="s">
        <v>142</v>
      </c>
      <c r="D522">
        <v>0</v>
      </c>
      <c r="E522">
        <v>2030</v>
      </c>
      <c r="F522" t="s">
        <v>138</v>
      </c>
      <c r="G522">
        <v>14632.341003448482</v>
      </c>
      <c r="H522">
        <v>3870.3459684951581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10761.995034953325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</row>
    <row r="523" spans="1:26" x14ac:dyDescent="0.35">
      <c r="A523" t="s">
        <v>155</v>
      </c>
      <c r="B523" t="s">
        <v>43</v>
      </c>
      <c r="C523" t="s">
        <v>66</v>
      </c>
      <c r="D523">
        <v>1</v>
      </c>
      <c r="E523">
        <v>2030</v>
      </c>
      <c r="F523" t="s">
        <v>138</v>
      </c>
      <c r="G523">
        <v>3342323.2852705466</v>
      </c>
      <c r="H523">
        <v>0</v>
      </c>
      <c r="I523">
        <v>0</v>
      </c>
      <c r="J523">
        <v>0</v>
      </c>
      <c r="K523">
        <v>1267572.2425659813</v>
      </c>
      <c r="L523">
        <v>0</v>
      </c>
      <c r="M523">
        <v>0</v>
      </c>
      <c r="N523">
        <v>0</v>
      </c>
      <c r="O523">
        <v>2074751.0427045652</v>
      </c>
      <c r="P523">
        <v>2074751.0427045652</v>
      </c>
      <c r="Q523">
        <v>1267572.2425659813</v>
      </c>
      <c r="R523">
        <v>1.0353215178200053</v>
      </c>
      <c r="S523">
        <v>1.6678527425828555</v>
      </c>
      <c r="T523">
        <v>0.6325312247628504</v>
      </c>
      <c r="U523">
        <v>1.0353215178200053</v>
      </c>
      <c r="V523">
        <v>124485.0625622739</v>
      </c>
      <c r="W523">
        <v>200539.39711623278</v>
      </c>
      <c r="X523">
        <v>76054.334553958877</v>
      </c>
      <c r="Y523">
        <v>124485.0625622739</v>
      </c>
      <c r="Z523">
        <v>0</v>
      </c>
    </row>
    <row r="524" spans="1:26" x14ac:dyDescent="0.35">
      <c r="A524" t="s">
        <v>155</v>
      </c>
      <c r="B524" t="s">
        <v>40</v>
      </c>
      <c r="C524" t="s">
        <v>67</v>
      </c>
      <c r="D524">
        <v>1</v>
      </c>
      <c r="E524">
        <v>2030</v>
      </c>
      <c r="F524" t="s">
        <v>138</v>
      </c>
      <c r="G524">
        <v>1747439.8704342765</v>
      </c>
      <c r="H524">
        <v>0</v>
      </c>
      <c r="I524">
        <v>0</v>
      </c>
      <c r="J524">
        <v>0</v>
      </c>
      <c r="K524">
        <v>926143.13133016659</v>
      </c>
      <c r="L524">
        <v>821296.73910410993</v>
      </c>
      <c r="M524">
        <v>0</v>
      </c>
      <c r="N524">
        <v>0</v>
      </c>
      <c r="O524">
        <v>0</v>
      </c>
      <c r="P524">
        <v>0</v>
      </c>
      <c r="Q524">
        <v>926143.13133016659</v>
      </c>
      <c r="R524">
        <v>0</v>
      </c>
      <c r="S524">
        <v>0.39898246097703582</v>
      </c>
      <c r="T524">
        <v>0.39898246097703582</v>
      </c>
      <c r="U524">
        <v>0</v>
      </c>
      <c r="V524">
        <v>0</v>
      </c>
      <c r="W524">
        <v>46307.156566508333</v>
      </c>
      <c r="X524">
        <v>46307.156566508333</v>
      </c>
      <c r="Y524">
        <v>0</v>
      </c>
      <c r="Z524">
        <v>0</v>
      </c>
    </row>
    <row r="525" spans="1:26" x14ac:dyDescent="0.35">
      <c r="A525" t="s">
        <v>155</v>
      </c>
      <c r="B525" t="s">
        <v>30</v>
      </c>
      <c r="C525" t="s">
        <v>142</v>
      </c>
      <c r="D525">
        <v>0</v>
      </c>
      <c r="E525">
        <v>2030</v>
      </c>
      <c r="F525" t="s">
        <v>138</v>
      </c>
      <c r="G525">
        <v>159736.08962264023</v>
      </c>
      <c r="H525">
        <v>0</v>
      </c>
      <c r="I525">
        <v>0</v>
      </c>
      <c r="J525">
        <v>105526.43984954793</v>
      </c>
      <c r="K525">
        <v>0</v>
      </c>
      <c r="L525">
        <v>0</v>
      </c>
      <c r="M525">
        <v>0</v>
      </c>
      <c r="N525">
        <v>0</v>
      </c>
      <c r="O525">
        <v>54209.6497730923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</row>
    <row r="526" spans="1:26" x14ac:dyDescent="0.35">
      <c r="A526" t="s">
        <v>155</v>
      </c>
      <c r="B526" t="s">
        <v>34</v>
      </c>
      <c r="C526" t="s">
        <v>72</v>
      </c>
      <c r="D526">
        <v>1</v>
      </c>
      <c r="E526">
        <v>2030</v>
      </c>
      <c r="F526" t="s">
        <v>138</v>
      </c>
      <c r="G526">
        <v>36000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36000</v>
      </c>
      <c r="P526">
        <v>36000</v>
      </c>
      <c r="Q526">
        <v>0</v>
      </c>
      <c r="R526">
        <v>3.2310000000000005E-2</v>
      </c>
      <c r="S526">
        <v>3.2310000000000005E-2</v>
      </c>
      <c r="T526">
        <v>0</v>
      </c>
      <c r="U526">
        <v>3.2310000000000005E-2</v>
      </c>
      <c r="V526">
        <v>5400</v>
      </c>
      <c r="W526">
        <v>5400</v>
      </c>
      <c r="X526">
        <v>0</v>
      </c>
      <c r="Y526">
        <v>5400</v>
      </c>
      <c r="Z526">
        <v>0</v>
      </c>
    </row>
    <row r="527" spans="1:26" x14ac:dyDescent="0.35">
      <c r="A527" t="s">
        <v>155</v>
      </c>
      <c r="B527" t="s">
        <v>77</v>
      </c>
      <c r="C527" t="s">
        <v>142</v>
      </c>
      <c r="D527">
        <v>1</v>
      </c>
      <c r="E527">
        <v>2030</v>
      </c>
      <c r="F527" t="s">
        <v>138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</row>
    <row r="528" spans="1:26" x14ac:dyDescent="0.35">
      <c r="A528" t="s">
        <v>155</v>
      </c>
      <c r="B528" t="s">
        <v>62</v>
      </c>
      <c r="C528" t="s">
        <v>74</v>
      </c>
      <c r="D528">
        <v>1</v>
      </c>
      <c r="E528">
        <v>2030</v>
      </c>
      <c r="F528" t="s">
        <v>138</v>
      </c>
      <c r="G528">
        <v>370106.33706436935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370106.33706436935</v>
      </c>
      <c r="N528">
        <v>0</v>
      </c>
      <c r="O528">
        <v>0</v>
      </c>
      <c r="P528">
        <v>0</v>
      </c>
      <c r="Q528">
        <v>370106.33706436935</v>
      </c>
      <c r="R528">
        <v>0</v>
      </c>
      <c r="S528">
        <v>9.8812899963937237</v>
      </c>
      <c r="T528">
        <v>0</v>
      </c>
      <c r="U528">
        <v>9.8812899963937237</v>
      </c>
      <c r="V528">
        <v>0</v>
      </c>
      <c r="W528">
        <v>303487.19639278285</v>
      </c>
      <c r="X528">
        <v>0</v>
      </c>
      <c r="Y528">
        <v>303487.19639278285</v>
      </c>
      <c r="Z528">
        <v>0</v>
      </c>
    </row>
    <row r="529" spans="1:26" x14ac:dyDescent="0.35">
      <c r="A529" t="s">
        <v>155</v>
      </c>
      <c r="B529" t="s">
        <v>78</v>
      </c>
      <c r="C529" t="s">
        <v>142</v>
      </c>
      <c r="D529">
        <v>0</v>
      </c>
      <c r="E529">
        <v>2030</v>
      </c>
      <c r="F529" t="s">
        <v>138</v>
      </c>
      <c r="G529">
        <v>113960.04106329833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113960.04106329833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</row>
    <row r="530" spans="1:26" x14ac:dyDescent="0.35">
      <c r="A530" t="s">
        <v>155</v>
      </c>
      <c r="B530" t="s">
        <v>37</v>
      </c>
      <c r="C530" t="s">
        <v>142</v>
      </c>
      <c r="D530">
        <v>0</v>
      </c>
      <c r="E530">
        <v>2050</v>
      </c>
      <c r="F530" t="s">
        <v>138</v>
      </c>
      <c r="G530">
        <v>13980.879672720754</v>
      </c>
      <c r="H530">
        <v>0</v>
      </c>
      <c r="I530">
        <v>0</v>
      </c>
      <c r="J530">
        <v>29532.002020101954</v>
      </c>
      <c r="K530">
        <v>0</v>
      </c>
      <c r="L530">
        <v>0</v>
      </c>
      <c r="M530">
        <v>0</v>
      </c>
      <c r="N530">
        <v>0</v>
      </c>
      <c r="O530">
        <v>-15551.122347381201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</row>
    <row r="531" spans="1:26" x14ac:dyDescent="0.35">
      <c r="A531" t="s">
        <v>155</v>
      </c>
      <c r="B531" t="s">
        <v>32</v>
      </c>
      <c r="C531" t="s">
        <v>142</v>
      </c>
      <c r="D531">
        <v>0</v>
      </c>
      <c r="E531">
        <v>2050</v>
      </c>
      <c r="F531" t="s">
        <v>138</v>
      </c>
      <c r="G531">
        <v>29671.151024691055</v>
      </c>
      <c r="H531">
        <v>6333.293402992078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23337.857621698975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</row>
    <row r="532" spans="1:26" x14ac:dyDescent="0.35">
      <c r="A532" t="s">
        <v>155</v>
      </c>
      <c r="B532" t="s">
        <v>44</v>
      </c>
      <c r="C532" t="s">
        <v>66</v>
      </c>
      <c r="D532">
        <v>1</v>
      </c>
      <c r="E532">
        <v>2050</v>
      </c>
      <c r="F532" t="s">
        <v>138</v>
      </c>
      <c r="G532">
        <v>172292.68030975034</v>
      </c>
      <c r="H532">
        <v>0</v>
      </c>
      <c r="I532">
        <v>0</v>
      </c>
      <c r="J532">
        <v>0</v>
      </c>
      <c r="K532">
        <v>172292.76645701908</v>
      </c>
      <c r="L532">
        <v>0</v>
      </c>
      <c r="M532">
        <v>0</v>
      </c>
      <c r="N532">
        <v>0</v>
      </c>
      <c r="O532">
        <v>-8.6147268739296123E-2</v>
      </c>
      <c r="P532">
        <v>0</v>
      </c>
      <c r="Q532">
        <v>172292.76645701908</v>
      </c>
      <c r="R532">
        <v>0</v>
      </c>
      <c r="S532">
        <v>0.58698594897008305</v>
      </c>
      <c r="T532">
        <v>0.58698594897008305</v>
      </c>
      <c r="U532">
        <v>0</v>
      </c>
      <c r="V532">
        <v>0</v>
      </c>
      <c r="W532">
        <v>48241.974607965349</v>
      </c>
      <c r="X532">
        <v>48241.974607965349</v>
      </c>
      <c r="Y532">
        <v>0</v>
      </c>
      <c r="Z532">
        <v>1</v>
      </c>
    </row>
    <row r="533" spans="1:26" x14ac:dyDescent="0.35">
      <c r="A533" t="s">
        <v>155</v>
      </c>
      <c r="B533" t="s">
        <v>11</v>
      </c>
      <c r="C533" t="s">
        <v>142</v>
      </c>
      <c r="D533">
        <v>1</v>
      </c>
      <c r="E533">
        <v>2050</v>
      </c>
      <c r="F533" t="s">
        <v>138</v>
      </c>
      <c r="G533">
        <v>104311718.98447627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104311718.98447627</v>
      </c>
      <c r="N533">
        <v>0</v>
      </c>
      <c r="O533">
        <v>0</v>
      </c>
      <c r="P533">
        <v>0</v>
      </c>
      <c r="Q533">
        <v>104311718.98447627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</row>
    <row r="534" spans="1:26" x14ac:dyDescent="0.35">
      <c r="A534" t="s">
        <v>155</v>
      </c>
      <c r="B534" t="s">
        <v>63</v>
      </c>
      <c r="C534" t="s">
        <v>142</v>
      </c>
      <c r="D534">
        <v>0</v>
      </c>
      <c r="E534">
        <v>2050</v>
      </c>
      <c r="F534" t="s">
        <v>138</v>
      </c>
      <c r="G534">
        <v>3132497.0295839394</v>
      </c>
      <c r="H534">
        <v>0</v>
      </c>
      <c r="I534">
        <v>0</v>
      </c>
      <c r="J534">
        <v>0</v>
      </c>
      <c r="K534">
        <v>0</v>
      </c>
      <c r="L534">
        <v>2636205.4397722334</v>
      </c>
      <c r="M534">
        <v>0</v>
      </c>
      <c r="N534">
        <v>0</v>
      </c>
      <c r="O534">
        <v>496291.58981170598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</row>
    <row r="535" spans="1:26" x14ac:dyDescent="0.35">
      <c r="A535" t="s">
        <v>155</v>
      </c>
      <c r="B535" t="s">
        <v>47</v>
      </c>
      <c r="C535" t="s">
        <v>66</v>
      </c>
      <c r="D535">
        <v>1</v>
      </c>
      <c r="E535">
        <v>2050</v>
      </c>
      <c r="F535" t="s">
        <v>138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</row>
    <row r="536" spans="1:26" x14ac:dyDescent="0.35">
      <c r="A536" t="s">
        <v>155</v>
      </c>
      <c r="B536" t="s">
        <v>46</v>
      </c>
      <c r="C536" t="s">
        <v>67</v>
      </c>
      <c r="D536">
        <v>1</v>
      </c>
      <c r="E536">
        <v>2050</v>
      </c>
      <c r="F536" t="s">
        <v>138</v>
      </c>
      <c r="G536">
        <v>301646.48561279988</v>
      </c>
      <c r="H536">
        <v>0</v>
      </c>
      <c r="I536">
        <v>0</v>
      </c>
      <c r="J536">
        <v>0</v>
      </c>
      <c r="K536">
        <v>150823.24280639994</v>
      </c>
      <c r="L536">
        <v>57097.370490994261</v>
      </c>
      <c r="M536">
        <v>0</v>
      </c>
      <c r="N536">
        <v>0</v>
      </c>
      <c r="O536">
        <v>93725.872315405693</v>
      </c>
      <c r="P536">
        <v>93725.872315405693</v>
      </c>
      <c r="Q536">
        <v>150823.24280639994</v>
      </c>
      <c r="R536">
        <v>0.20188552896738388</v>
      </c>
      <c r="S536">
        <v>0.52675879397236935</v>
      </c>
      <c r="T536">
        <v>0.32487326500498548</v>
      </c>
      <c r="U536">
        <v>0.20188552896738388</v>
      </c>
      <c r="V536">
        <v>28117.761694621706</v>
      </c>
      <c r="W536">
        <v>73364.734536541684</v>
      </c>
      <c r="X536">
        <v>45246.972841919982</v>
      </c>
      <c r="Y536">
        <v>28117.761694621702</v>
      </c>
      <c r="Z536">
        <v>0</v>
      </c>
    </row>
    <row r="537" spans="1:26" x14ac:dyDescent="0.35">
      <c r="A537" t="s">
        <v>155</v>
      </c>
      <c r="B537" t="s">
        <v>56</v>
      </c>
      <c r="C537" t="s">
        <v>142</v>
      </c>
      <c r="D537">
        <v>0</v>
      </c>
      <c r="E537">
        <v>2050</v>
      </c>
      <c r="F537" t="s">
        <v>138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</row>
    <row r="538" spans="1:26" x14ac:dyDescent="0.35">
      <c r="A538" t="s">
        <v>155</v>
      </c>
      <c r="B538" t="s">
        <v>42</v>
      </c>
      <c r="C538" t="s">
        <v>67</v>
      </c>
      <c r="D538">
        <v>1</v>
      </c>
      <c r="E538">
        <v>2050</v>
      </c>
      <c r="F538" t="s">
        <v>138</v>
      </c>
      <c r="G538">
        <v>578.47871789484248</v>
      </c>
      <c r="H538">
        <v>0</v>
      </c>
      <c r="I538">
        <v>0</v>
      </c>
      <c r="J538">
        <v>0</v>
      </c>
      <c r="K538">
        <v>289.23935894742124</v>
      </c>
      <c r="L538">
        <v>289.23935894742124</v>
      </c>
      <c r="M538">
        <v>0</v>
      </c>
      <c r="N538">
        <v>0</v>
      </c>
      <c r="O538">
        <v>0</v>
      </c>
      <c r="P538">
        <v>0</v>
      </c>
      <c r="Q538">
        <v>289.23935894742124</v>
      </c>
      <c r="R538">
        <v>0</v>
      </c>
      <c r="S538">
        <v>1.3602637811938273E-4</v>
      </c>
      <c r="T538">
        <v>1.3602637811938273E-4</v>
      </c>
      <c r="U538">
        <v>0</v>
      </c>
      <c r="V538">
        <v>0</v>
      </c>
      <c r="W538">
        <v>18.222079613687537</v>
      </c>
      <c r="X538">
        <v>18.222079613687537</v>
      </c>
      <c r="Y538">
        <v>0</v>
      </c>
      <c r="Z538">
        <v>0</v>
      </c>
    </row>
    <row r="539" spans="1:26" x14ac:dyDescent="0.35">
      <c r="A539" t="s">
        <v>155</v>
      </c>
      <c r="B539" t="s">
        <v>36</v>
      </c>
      <c r="C539" t="s">
        <v>142</v>
      </c>
      <c r="D539">
        <v>0</v>
      </c>
      <c r="E539">
        <v>2050</v>
      </c>
      <c r="F539" t="s">
        <v>138</v>
      </c>
      <c r="G539">
        <v>11660.091914249606</v>
      </c>
      <c r="H539">
        <v>0</v>
      </c>
      <c r="I539">
        <v>0</v>
      </c>
      <c r="J539">
        <v>31993.002188443785</v>
      </c>
      <c r="K539">
        <v>0</v>
      </c>
      <c r="L539">
        <v>0</v>
      </c>
      <c r="M539">
        <v>0</v>
      </c>
      <c r="N539">
        <v>0</v>
      </c>
      <c r="O539">
        <v>-20332.910274194179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</row>
    <row r="540" spans="1:26" x14ac:dyDescent="0.35">
      <c r="A540" t="s">
        <v>155</v>
      </c>
      <c r="B540" t="s">
        <v>68</v>
      </c>
      <c r="C540" t="s">
        <v>142</v>
      </c>
      <c r="D540">
        <v>0</v>
      </c>
      <c r="E540">
        <v>2050</v>
      </c>
      <c r="F540" t="s">
        <v>138</v>
      </c>
      <c r="G540">
        <v>680414.34761758172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680414.34761758172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</row>
    <row r="541" spans="1:26" x14ac:dyDescent="0.35">
      <c r="A541" t="s">
        <v>155</v>
      </c>
      <c r="B541" t="s">
        <v>38</v>
      </c>
      <c r="C541" t="s">
        <v>142</v>
      </c>
      <c r="D541">
        <v>0</v>
      </c>
      <c r="E541">
        <v>2050</v>
      </c>
      <c r="F541" t="s">
        <v>138</v>
      </c>
      <c r="G541">
        <v>17356.133122278541</v>
      </c>
      <c r="H541">
        <v>0</v>
      </c>
      <c r="I541">
        <v>0</v>
      </c>
      <c r="J541">
        <v>233795.01599247381</v>
      </c>
      <c r="K541">
        <v>0</v>
      </c>
      <c r="L541">
        <v>0</v>
      </c>
      <c r="M541">
        <v>0</v>
      </c>
      <c r="N541">
        <v>0</v>
      </c>
      <c r="O541">
        <v>-216438.88287019526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1</v>
      </c>
    </row>
    <row r="542" spans="1:26" x14ac:dyDescent="0.35">
      <c r="A542" t="s">
        <v>155</v>
      </c>
      <c r="B542" t="s">
        <v>53</v>
      </c>
      <c r="C542" t="s">
        <v>53</v>
      </c>
      <c r="D542">
        <v>1</v>
      </c>
      <c r="E542">
        <v>2050</v>
      </c>
      <c r="F542" t="s">
        <v>138</v>
      </c>
      <c r="G542">
        <v>0</v>
      </c>
      <c r="H542">
        <v>0</v>
      </c>
      <c r="I542">
        <v>0</v>
      </c>
      <c r="J542">
        <v>0</v>
      </c>
      <c r="K542">
        <v>28548.400000000001</v>
      </c>
      <c r="L542">
        <v>0</v>
      </c>
      <c r="M542">
        <v>0</v>
      </c>
      <c r="N542">
        <v>0</v>
      </c>
      <c r="O542">
        <v>-28548.400000000001</v>
      </c>
      <c r="P542">
        <v>0</v>
      </c>
      <c r="Q542">
        <v>28548.400000000001</v>
      </c>
      <c r="R542">
        <v>0</v>
      </c>
      <c r="S542">
        <v>0.43389639740160008</v>
      </c>
      <c r="T542">
        <v>0.43389639740160008</v>
      </c>
      <c r="U542">
        <v>0</v>
      </c>
      <c r="V542">
        <v>0</v>
      </c>
      <c r="W542">
        <v>25693.56</v>
      </c>
      <c r="X542">
        <v>25693.56</v>
      </c>
      <c r="Y542">
        <v>0</v>
      </c>
      <c r="Z542">
        <v>1</v>
      </c>
    </row>
    <row r="543" spans="1:26" x14ac:dyDescent="0.35">
      <c r="A543" t="s">
        <v>155</v>
      </c>
      <c r="B543" t="s">
        <v>49</v>
      </c>
      <c r="C543" t="s">
        <v>69</v>
      </c>
      <c r="D543">
        <v>1</v>
      </c>
      <c r="E543">
        <v>2050</v>
      </c>
      <c r="F543" t="s">
        <v>138</v>
      </c>
      <c r="G543">
        <v>2383188.3585043661</v>
      </c>
      <c r="H543">
        <v>1201654.4608093717</v>
      </c>
      <c r="I543">
        <v>0</v>
      </c>
      <c r="J543">
        <v>0</v>
      </c>
      <c r="K543">
        <v>10433.230256670677</v>
      </c>
      <c r="L543">
        <v>0</v>
      </c>
      <c r="M543">
        <v>0</v>
      </c>
      <c r="N543">
        <v>0</v>
      </c>
      <c r="O543">
        <v>1171100.6674383238</v>
      </c>
      <c r="P543">
        <v>1171100.6674383238</v>
      </c>
      <c r="Q543">
        <v>10433.230256670677</v>
      </c>
      <c r="R543">
        <v>2.1546788405030863</v>
      </c>
      <c r="S543">
        <v>2.1738746800215782</v>
      </c>
      <c r="T543">
        <v>1.9195839518491964E-2</v>
      </c>
      <c r="U543">
        <v>2.1546788405030863</v>
      </c>
      <c r="V543">
        <v>327908.18688273069</v>
      </c>
      <c r="W543">
        <v>330829.49135459849</v>
      </c>
      <c r="X543">
        <v>2921.3044718677897</v>
      </c>
      <c r="Y543">
        <v>327908.18688273069</v>
      </c>
      <c r="Z543">
        <v>0</v>
      </c>
    </row>
    <row r="544" spans="1:26" x14ac:dyDescent="0.35">
      <c r="A544" t="s">
        <v>155</v>
      </c>
      <c r="B544" t="s">
        <v>57</v>
      </c>
      <c r="C544" t="s">
        <v>142</v>
      </c>
      <c r="D544">
        <v>0</v>
      </c>
      <c r="E544">
        <v>2050</v>
      </c>
      <c r="F544" t="s">
        <v>138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</row>
    <row r="545" spans="1:26" x14ac:dyDescent="0.35">
      <c r="A545" t="s">
        <v>155</v>
      </c>
      <c r="B545" t="s">
        <v>28</v>
      </c>
      <c r="C545" t="s">
        <v>142</v>
      </c>
      <c r="D545">
        <v>0</v>
      </c>
      <c r="E545">
        <v>2050</v>
      </c>
      <c r="F545" t="s">
        <v>138</v>
      </c>
      <c r="G545">
        <v>103505.43836904144</v>
      </c>
      <c r="H545">
        <v>0</v>
      </c>
      <c r="I545">
        <v>0</v>
      </c>
      <c r="J545">
        <v>244869.51675001203</v>
      </c>
      <c r="K545">
        <v>0</v>
      </c>
      <c r="L545">
        <v>0</v>
      </c>
      <c r="M545">
        <v>0</v>
      </c>
      <c r="N545">
        <v>0</v>
      </c>
      <c r="O545">
        <v>-141364.07838097058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1</v>
      </c>
    </row>
    <row r="546" spans="1:26" x14ac:dyDescent="0.35">
      <c r="A546" t="s">
        <v>155</v>
      </c>
      <c r="B546" t="s">
        <v>48</v>
      </c>
      <c r="C546" t="s">
        <v>70</v>
      </c>
      <c r="D546">
        <v>1</v>
      </c>
      <c r="E546">
        <v>2050</v>
      </c>
      <c r="F546" t="s">
        <v>138</v>
      </c>
      <c r="G546">
        <v>912256.65771204641</v>
      </c>
      <c r="H546">
        <v>75911.55842753005</v>
      </c>
      <c r="I546">
        <v>82449.939525946174</v>
      </c>
      <c r="J546">
        <v>0</v>
      </c>
      <c r="K546">
        <v>22414.996338090419</v>
      </c>
      <c r="L546">
        <v>0</v>
      </c>
      <c r="M546">
        <v>731480.16342047974</v>
      </c>
      <c r="N546">
        <v>0</v>
      </c>
      <c r="O546">
        <v>0</v>
      </c>
      <c r="P546">
        <v>0</v>
      </c>
      <c r="Q546">
        <v>753895.15975857014</v>
      </c>
      <c r="R546">
        <v>0</v>
      </c>
      <c r="S546">
        <v>7.6896718680195493</v>
      </c>
      <c r="T546">
        <v>0.12923455798711384</v>
      </c>
      <c r="U546">
        <v>7.5604373100324356</v>
      </c>
      <c r="V546">
        <v>0</v>
      </c>
      <c r="W546">
        <v>640810.88579478464</v>
      </c>
      <c r="X546">
        <v>19052.746887376856</v>
      </c>
      <c r="Y546">
        <v>621758.13890740776</v>
      </c>
      <c r="Z546">
        <v>0</v>
      </c>
    </row>
    <row r="547" spans="1:26" x14ac:dyDescent="0.35">
      <c r="A547" t="s">
        <v>155</v>
      </c>
      <c r="B547" t="s">
        <v>52</v>
      </c>
      <c r="C547" t="s">
        <v>66</v>
      </c>
      <c r="D547">
        <v>1</v>
      </c>
      <c r="E547">
        <v>2050</v>
      </c>
      <c r="F547" t="s">
        <v>138</v>
      </c>
      <c r="G547">
        <v>457927.02496060182</v>
      </c>
      <c r="H547">
        <v>0</v>
      </c>
      <c r="I547">
        <v>0</v>
      </c>
      <c r="J547">
        <v>0</v>
      </c>
      <c r="K547">
        <v>36.343081867307831</v>
      </c>
      <c r="L547">
        <v>0</v>
      </c>
      <c r="M547">
        <v>457890.6818787345</v>
      </c>
      <c r="N547">
        <v>0</v>
      </c>
      <c r="O547">
        <v>0</v>
      </c>
      <c r="P547">
        <v>0</v>
      </c>
      <c r="Q547">
        <v>457927.02496060182</v>
      </c>
      <c r="R547">
        <v>0</v>
      </c>
      <c r="S547">
        <v>8.1744271403578974</v>
      </c>
      <c r="T547">
        <v>6.1713097026419407E-5</v>
      </c>
      <c r="U547">
        <v>8.1743654272608701</v>
      </c>
      <c r="V547">
        <v>0</v>
      </c>
      <c r="W547">
        <v>137378.10748818054</v>
      </c>
      <c r="X547">
        <v>10.902924560192348</v>
      </c>
      <c r="Y547">
        <v>137367.20456362035</v>
      </c>
      <c r="Z547">
        <v>0</v>
      </c>
    </row>
    <row r="548" spans="1:26" x14ac:dyDescent="0.35">
      <c r="A548" t="s">
        <v>155</v>
      </c>
      <c r="B548" t="s">
        <v>59</v>
      </c>
      <c r="C548" t="s">
        <v>142</v>
      </c>
      <c r="D548">
        <v>0</v>
      </c>
      <c r="E548">
        <v>2050</v>
      </c>
      <c r="F548" t="s">
        <v>138</v>
      </c>
      <c r="G548">
        <v>0</v>
      </c>
      <c r="H548">
        <v>474117.381140657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-474117.381140657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1</v>
      </c>
    </row>
    <row r="549" spans="1:26" x14ac:dyDescent="0.35">
      <c r="A549" t="s">
        <v>155</v>
      </c>
      <c r="B549" t="s">
        <v>45</v>
      </c>
      <c r="C549" t="s">
        <v>66</v>
      </c>
      <c r="D549">
        <v>1</v>
      </c>
      <c r="E549">
        <v>2050</v>
      </c>
      <c r="F549" t="s">
        <v>138</v>
      </c>
      <c r="G549">
        <v>195751.05229011617</v>
      </c>
      <c r="H549">
        <v>0</v>
      </c>
      <c r="I549">
        <v>0</v>
      </c>
      <c r="J549">
        <v>0</v>
      </c>
      <c r="K549">
        <v>217936.45077407858</v>
      </c>
      <c r="L549">
        <v>0</v>
      </c>
      <c r="M549">
        <v>0</v>
      </c>
      <c r="N549">
        <v>0</v>
      </c>
      <c r="O549">
        <v>-22185.398483962403</v>
      </c>
      <c r="P549">
        <v>0</v>
      </c>
      <c r="Q549">
        <v>217936.45077407858</v>
      </c>
      <c r="R549">
        <v>0</v>
      </c>
      <c r="S549">
        <v>0.80269492700128076</v>
      </c>
      <c r="T549">
        <v>0.80269492700128076</v>
      </c>
      <c r="U549">
        <v>0</v>
      </c>
      <c r="V549">
        <v>0</v>
      </c>
      <c r="W549">
        <v>91533.309325113005</v>
      </c>
      <c r="X549">
        <v>91533.309325113005</v>
      </c>
      <c r="Y549">
        <v>0</v>
      </c>
      <c r="Z549">
        <v>1</v>
      </c>
    </row>
    <row r="550" spans="1:26" x14ac:dyDescent="0.35">
      <c r="A550" t="s">
        <v>155</v>
      </c>
      <c r="B550" t="s">
        <v>71</v>
      </c>
      <c r="C550" t="s">
        <v>142</v>
      </c>
      <c r="D550">
        <v>0</v>
      </c>
      <c r="E550">
        <v>2050</v>
      </c>
      <c r="F550" t="s">
        <v>138</v>
      </c>
      <c r="G550">
        <v>160170.5644002886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160170.5644002886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</row>
    <row r="551" spans="1:26" x14ac:dyDescent="0.35">
      <c r="A551" t="s">
        <v>155</v>
      </c>
      <c r="B551" t="s">
        <v>29</v>
      </c>
      <c r="C551" t="s">
        <v>142</v>
      </c>
      <c r="D551">
        <v>0</v>
      </c>
      <c r="E551">
        <v>2050</v>
      </c>
      <c r="F551" t="s">
        <v>138</v>
      </c>
      <c r="G551">
        <v>128113.19770884549</v>
      </c>
      <c r="H551">
        <v>0</v>
      </c>
      <c r="I551">
        <v>0</v>
      </c>
      <c r="J551">
        <v>111975.50765955324</v>
      </c>
      <c r="K551">
        <v>0</v>
      </c>
      <c r="L551">
        <v>0</v>
      </c>
      <c r="M551">
        <v>0</v>
      </c>
      <c r="N551">
        <v>0</v>
      </c>
      <c r="O551">
        <v>16137.690049292243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</row>
    <row r="552" spans="1:26" x14ac:dyDescent="0.35">
      <c r="A552" t="s">
        <v>155</v>
      </c>
      <c r="B552" t="s">
        <v>27</v>
      </c>
      <c r="C552" t="s">
        <v>70</v>
      </c>
      <c r="D552">
        <v>1</v>
      </c>
      <c r="E552">
        <v>2050</v>
      </c>
      <c r="F552" t="s">
        <v>138</v>
      </c>
      <c r="G552">
        <v>2513308.7441212214</v>
      </c>
      <c r="H552">
        <v>577297.28616440273</v>
      </c>
      <c r="I552">
        <v>0</v>
      </c>
      <c r="J552">
        <v>268249.01834925939</v>
      </c>
      <c r="K552">
        <v>953.04759084937086</v>
      </c>
      <c r="L552">
        <v>0</v>
      </c>
      <c r="M552">
        <v>0</v>
      </c>
      <c r="N552">
        <v>0</v>
      </c>
      <c r="O552">
        <v>1666809.3920167098</v>
      </c>
      <c r="P552">
        <v>1666809.3920167098</v>
      </c>
      <c r="Q552">
        <v>953.04759084937086</v>
      </c>
      <c r="R552">
        <v>5.7085888143423498</v>
      </c>
      <c r="S552">
        <v>5.7118528689143462</v>
      </c>
      <c r="T552">
        <v>3.2640545719963771E-3</v>
      </c>
      <c r="U552">
        <v>5.7085888143423498</v>
      </c>
      <c r="V552">
        <v>516710.91152518004</v>
      </c>
      <c r="W552">
        <v>517006.35627834336</v>
      </c>
      <c r="X552">
        <v>295.44475316330494</v>
      </c>
      <c r="Y552">
        <v>516710.91152518004</v>
      </c>
      <c r="Z552">
        <v>0</v>
      </c>
    </row>
    <row r="553" spans="1:26" x14ac:dyDescent="0.35">
      <c r="A553" t="s">
        <v>155</v>
      </c>
      <c r="B553" t="s">
        <v>64</v>
      </c>
      <c r="C553" t="s">
        <v>142</v>
      </c>
      <c r="D553">
        <v>0</v>
      </c>
      <c r="E553">
        <v>2050</v>
      </c>
      <c r="F553" t="s">
        <v>138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381219.06515677791</v>
      </c>
      <c r="M553">
        <v>0</v>
      </c>
      <c r="N553">
        <v>0</v>
      </c>
      <c r="O553">
        <v>-381219.06515677791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1</v>
      </c>
    </row>
    <row r="554" spans="1:26" x14ac:dyDescent="0.35">
      <c r="A554" t="s">
        <v>155</v>
      </c>
      <c r="B554" t="s">
        <v>41</v>
      </c>
      <c r="C554" t="s">
        <v>67</v>
      </c>
      <c r="D554">
        <v>1</v>
      </c>
      <c r="E554">
        <v>2050</v>
      </c>
      <c r="F554" t="s">
        <v>138</v>
      </c>
      <c r="G554">
        <v>724125.12538599269</v>
      </c>
      <c r="H554">
        <v>0</v>
      </c>
      <c r="I554">
        <v>0</v>
      </c>
      <c r="J554">
        <v>0</v>
      </c>
      <c r="K554">
        <v>550335.09529335448</v>
      </c>
      <c r="L554">
        <v>173790.03009263825</v>
      </c>
      <c r="M554">
        <v>0</v>
      </c>
      <c r="N554">
        <v>0</v>
      </c>
      <c r="O554">
        <v>0</v>
      </c>
      <c r="P554">
        <v>0</v>
      </c>
      <c r="Q554">
        <v>550335.09529335448</v>
      </c>
      <c r="R554">
        <v>0</v>
      </c>
      <c r="S554">
        <v>0.27857412188654312</v>
      </c>
      <c r="T554">
        <v>0.27857412188654312</v>
      </c>
      <c r="U554">
        <v>0</v>
      </c>
      <c r="V554">
        <v>0</v>
      </c>
      <c r="W554">
        <v>41825.467242294937</v>
      </c>
      <c r="X554">
        <v>41825.467242294937</v>
      </c>
      <c r="Y554">
        <v>0</v>
      </c>
      <c r="Z554">
        <v>0</v>
      </c>
    </row>
    <row r="555" spans="1:26" x14ac:dyDescent="0.35">
      <c r="A555" t="s">
        <v>155</v>
      </c>
      <c r="B555" t="s">
        <v>55</v>
      </c>
      <c r="C555" t="s">
        <v>142</v>
      </c>
      <c r="D555">
        <v>0</v>
      </c>
      <c r="E555">
        <v>2050</v>
      </c>
      <c r="F555" t="s">
        <v>138</v>
      </c>
      <c r="G555">
        <v>90456.37389070644</v>
      </c>
      <c r="H555">
        <v>148832.39497031382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-58376.021079607381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</row>
    <row r="556" spans="1:26" x14ac:dyDescent="0.35">
      <c r="A556" t="s">
        <v>155</v>
      </c>
      <c r="B556" t="s">
        <v>50</v>
      </c>
      <c r="C556" t="s">
        <v>69</v>
      </c>
      <c r="D556">
        <v>1</v>
      </c>
      <c r="E556">
        <v>2050</v>
      </c>
      <c r="F556" t="s">
        <v>138</v>
      </c>
      <c r="G556">
        <v>408888.66992592916</v>
      </c>
      <c r="H556">
        <v>555482.60888743005</v>
      </c>
      <c r="I556">
        <v>0</v>
      </c>
      <c r="J556">
        <v>0</v>
      </c>
      <c r="K556">
        <v>15364.519148894226</v>
      </c>
      <c r="L556">
        <v>0</v>
      </c>
      <c r="M556">
        <v>0</v>
      </c>
      <c r="N556">
        <v>0</v>
      </c>
      <c r="O556">
        <v>-161958.45811039512</v>
      </c>
      <c r="P556">
        <v>0</v>
      </c>
      <c r="Q556">
        <v>15364.519148894226</v>
      </c>
      <c r="R556">
        <v>0</v>
      </c>
      <c r="S556">
        <v>5.5158623744530275E-2</v>
      </c>
      <c r="T556">
        <v>5.5158623744530275E-2</v>
      </c>
      <c r="U556">
        <v>0</v>
      </c>
      <c r="V556">
        <v>0</v>
      </c>
      <c r="W556">
        <v>4609.3557446682671</v>
      </c>
      <c r="X556">
        <v>4609.3557446682671</v>
      </c>
      <c r="Y556">
        <v>0</v>
      </c>
      <c r="Z556">
        <v>0</v>
      </c>
    </row>
    <row r="557" spans="1:26" x14ac:dyDescent="0.35">
      <c r="A557" t="s">
        <v>155</v>
      </c>
      <c r="B557" t="s">
        <v>35</v>
      </c>
      <c r="C557" t="s">
        <v>142</v>
      </c>
      <c r="D557">
        <v>0</v>
      </c>
      <c r="E557">
        <v>2050</v>
      </c>
      <c r="F557" t="s">
        <v>138</v>
      </c>
      <c r="G557">
        <v>174533.85571503793</v>
      </c>
      <c r="H557">
        <v>0</v>
      </c>
      <c r="I557">
        <v>0</v>
      </c>
      <c r="J557">
        <v>428214.02929147833</v>
      </c>
      <c r="K557">
        <v>0</v>
      </c>
      <c r="L557">
        <v>0</v>
      </c>
      <c r="M557">
        <v>0</v>
      </c>
      <c r="N557">
        <v>0</v>
      </c>
      <c r="O557">
        <v>-253680.1735764404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</row>
    <row r="558" spans="1:26" x14ac:dyDescent="0.35">
      <c r="A558" t="s">
        <v>155</v>
      </c>
      <c r="B558" t="s">
        <v>33</v>
      </c>
      <c r="C558" t="s">
        <v>72</v>
      </c>
      <c r="D558">
        <v>1</v>
      </c>
      <c r="E558">
        <v>2050</v>
      </c>
      <c r="F558" t="s">
        <v>138</v>
      </c>
      <c r="G558">
        <v>69865.048763892031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69865.048763892031</v>
      </c>
      <c r="P558">
        <v>69865.048763892031</v>
      </c>
      <c r="Q558">
        <v>0</v>
      </c>
      <c r="R558">
        <v>6.2703881265593106E-2</v>
      </c>
      <c r="S558">
        <v>6.2703881265593106E-2</v>
      </c>
      <c r="T558">
        <v>0</v>
      </c>
      <c r="U558">
        <v>6.2703881265593106E-2</v>
      </c>
      <c r="V558">
        <v>10479.757314583805</v>
      </c>
      <c r="W558">
        <v>10479.757314583805</v>
      </c>
      <c r="X558">
        <v>0</v>
      </c>
      <c r="Y558">
        <v>10479.757314583805</v>
      </c>
      <c r="Z558">
        <v>0</v>
      </c>
    </row>
    <row r="559" spans="1:26" x14ac:dyDescent="0.35">
      <c r="A559" t="s">
        <v>155</v>
      </c>
      <c r="B559" t="s">
        <v>31</v>
      </c>
      <c r="C559" t="s">
        <v>142</v>
      </c>
      <c r="D559">
        <v>0</v>
      </c>
      <c r="E559">
        <v>2050</v>
      </c>
      <c r="F559" t="s">
        <v>138</v>
      </c>
      <c r="G559">
        <v>5844.4508372651044</v>
      </c>
      <c r="H559">
        <v>0</v>
      </c>
      <c r="I559">
        <v>0</v>
      </c>
      <c r="J559">
        <v>54412.71372203785</v>
      </c>
      <c r="K559">
        <v>0</v>
      </c>
      <c r="L559">
        <v>0</v>
      </c>
      <c r="M559">
        <v>0</v>
      </c>
      <c r="N559">
        <v>0</v>
      </c>
      <c r="O559">
        <v>-48568.262884772746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1</v>
      </c>
    </row>
    <row r="560" spans="1:26" x14ac:dyDescent="0.35">
      <c r="A560" t="s">
        <v>155</v>
      </c>
      <c r="B560" t="s">
        <v>73</v>
      </c>
      <c r="C560" t="s">
        <v>142</v>
      </c>
      <c r="D560">
        <v>0</v>
      </c>
      <c r="E560">
        <v>2050</v>
      </c>
      <c r="F560" t="s">
        <v>138</v>
      </c>
      <c r="G560">
        <v>434940.78739744844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434940.78739744844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</row>
    <row r="561" spans="1:26" x14ac:dyDescent="0.35">
      <c r="A561" t="s">
        <v>155</v>
      </c>
      <c r="B561" t="s">
        <v>61</v>
      </c>
      <c r="C561" t="s">
        <v>74</v>
      </c>
      <c r="D561">
        <v>1</v>
      </c>
      <c r="E561">
        <v>2050</v>
      </c>
      <c r="F561" t="s">
        <v>138</v>
      </c>
      <c r="G561">
        <v>42440.412782955995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42440.412782955995</v>
      </c>
      <c r="N561">
        <v>0</v>
      </c>
      <c r="O561">
        <v>0</v>
      </c>
      <c r="P561">
        <v>0</v>
      </c>
      <c r="Q561">
        <v>42440.412782955995</v>
      </c>
      <c r="R561">
        <v>0</v>
      </c>
      <c r="S561">
        <v>0.78090359520639019</v>
      </c>
      <c r="T561">
        <v>0</v>
      </c>
      <c r="U561">
        <v>0.78090359520639019</v>
      </c>
      <c r="V561">
        <v>0</v>
      </c>
      <c r="W561">
        <v>17612.77130492674</v>
      </c>
      <c r="X561">
        <v>0</v>
      </c>
      <c r="Y561">
        <v>17612.77130492674</v>
      </c>
      <c r="Z561">
        <v>0</v>
      </c>
    </row>
    <row r="562" spans="1:26" x14ac:dyDescent="0.35">
      <c r="A562" t="s">
        <v>155</v>
      </c>
      <c r="B562" t="s">
        <v>122</v>
      </c>
      <c r="C562" t="s">
        <v>124</v>
      </c>
      <c r="D562">
        <v>1</v>
      </c>
      <c r="E562">
        <v>2050</v>
      </c>
      <c r="F562" t="s">
        <v>138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</row>
    <row r="563" spans="1:26" x14ac:dyDescent="0.35">
      <c r="A563" t="s">
        <v>155</v>
      </c>
      <c r="B563" t="s">
        <v>123</v>
      </c>
      <c r="C563" t="s">
        <v>124</v>
      </c>
      <c r="D563">
        <v>1</v>
      </c>
      <c r="E563">
        <v>2050</v>
      </c>
      <c r="F563" t="s">
        <v>138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</row>
    <row r="564" spans="1:26" x14ac:dyDescent="0.35">
      <c r="A564" t="s">
        <v>155</v>
      </c>
      <c r="B564" t="s">
        <v>75</v>
      </c>
      <c r="C564" t="s">
        <v>142</v>
      </c>
      <c r="D564">
        <v>0</v>
      </c>
      <c r="E564">
        <v>2050</v>
      </c>
      <c r="F564" t="s">
        <v>138</v>
      </c>
      <c r="G564">
        <v>271784.85087768652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271784.85087768652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</row>
    <row r="565" spans="1:26" x14ac:dyDescent="0.35">
      <c r="A565" t="s">
        <v>155</v>
      </c>
      <c r="B565" t="s">
        <v>65</v>
      </c>
      <c r="C565" t="s">
        <v>142</v>
      </c>
      <c r="D565">
        <v>0</v>
      </c>
      <c r="E565">
        <v>2050</v>
      </c>
      <c r="F565" t="s">
        <v>138</v>
      </c>
      <c r="G565">
        <v>211655.83028103792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211655.83028103792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</row>
    <row r="566" spans="1:26" x14ac:dyDescent="0.35">
      <c r="A566" t="s">
        <v>155</v>
      </c>
      <c r="B566" t="s">
        <v>54</v>
      </c>
      <c r="C566" t="s">
        <v>142</v>
      </c>
      <c r="D566">
        <v>0</v>
      </c>
      <c r="E566">
        <v>2050</v>
      </c>
      <c r="F566" t="s">
        <v>138</v>
      </c>
      <c r="G566">
        <v>105827.91514051896</v>
      </c>
      <c r="H566">
        <v>21023.015601598701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84804.899538920261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</row>
    <row r="567" spans="1:26" x14ac:dyDescent="0.35">
      <c r="A567" t="s">
        <v>155</v>
      </c>
      <c r="B567" t="s">
        <v>60</v>
      </c>
      <c r="C567" t="s">
        <v>60</v>
      </c>
      <c r="D567">
        <v>1</v>
      </c>
      <c r="E567">
        <v>2050</v>
      </c>
      <c r="F567" t="s">
        <v>138</v>
      </c>
      <c r="G567">
        <v>67729.865689932136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67729.865689932136</v>
      </c>
      <c r="N567">
        <v>0</v>
      </c>
      <c r="O567">
        <v>0</v>
      </c>
      <c r="P567">
        <v>0</v>
      </c>
      <c r="Q567">
        <v>67729.865689932136</v>
      </c>
      <c r="R567">
        <v>0</v>
      </c>
      <c r="S567">
        <v>2.3705452991476244</v>
      </c>
      <c r="T567">
        <v>0</v>
      </c>
      <c r="U567">
        <v>2.3705452991476244</v>
      </c>
      <c r="V567">
        <v>0</v>
      </c>
      <c r="W567">
        <v>0</v>
      </c>
      <c r="X567">
        <v>0</v>
      </c>
      <c r="Y567">
        <v>0</v>
      </c>
      <c r="Z567">
        <v>0</v>
      </c>
    </row>
    <row r="568" spans="1:26" x14ac:dyDescent="0.35">
      <c r="A568" t="s">
        <v>155</v>
      </c>
      <c r="B568" t="s">
        <v>51</v>
      </c>
      <c r="C568" t="s">
        <v>69</v>
      </c>
      <c r="D568">
        <v>1</v>
      </c>
      <c r="E568">
        <v>2050</v>
      </c>
      <c r="F568" t="s">
        <v>138</v>
      </c>
      <c r="G568">
        <v>2460019.4054890401</v>
      </c>
      <c r="H568">
        <v>82596.70146402168</v>
      </c>
      <c r="I568">
        <v>0</v>
      </c>
      <c r="J568">
        <v>0</v>
      </c>
      <c r="K568">
        <v>24552.18089354931</v>
      </c>
      <c r="L568">
        <v>0</v>
      </c>
      <c r="M568">
        <v>0</v>
      </c>
      <c r="N568">
        <v>0</v>
      </c>
      <c r="O568">
        <v>2352870.5231314693</v>
      </c>
      <c r="P568">
        <v>2085925.8941863212</v>
      </c>
      <c r="Q568">
        <v>24552.18089354931</v>
      </c>
      <c r="R568">
        <v>5.6612863138574427</v>
      </c>
      <c r="S568">
        <v>5.7279219148897713</v>
      </c>
      <c r="T568">
        <v>6.6635601032328573E-2</v>
      </c>
      <c r="U568">
        <v>5.6612863138574427</v>
      </c>
      <c r="V568">
        <v>417185.17883726425</v>
      </c>
      <c r="W568">
        <v>422095.61501597409</v>
      </c>
      <c r="X568">
        <v>4910.4361787098624</v>
      </c>
      <c r="Y568">
        <v>417185.17883726425</v>
      </c>
      <c r="Z568">
        <v>0</v>
      </c>
    </row>
    <row r="569" spans="1:26" x14ac:dyDescent="0.35">
      <c r="A569" t="s">
        <v>155</v>
      </c>
      <c r="B569" t="s">
        <v>76</v>
      </c>
      <c r="C569" t="s">
        <v>142</v>
      </c>
      <c r="D569">
        <v>0</v>
      </c>
      <c r="E569">
        <v>2050</v>
      </c>
      <c r="F569" t="s">
        <v>138</v>
      </c>
      <c r="G569">
        <v>17515.983585710339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17515.983585710339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</row>
    <row r="570" spans="1:26" x14ac:dyDescent="0.35">
      <c r="A570" t="s">
        <v>155</v>
      </c>
      <c r="B570" t="s">
        <v>58</v>
      </c>
      <c r="C570" t="s">
        <v>142</v>
      </c>
      <c r="D570">
        <v>0</v>
      </c>
      <c r="E570">
        <v>2050</v>
      </c>
      <c r="F570" t="s">
        <v>138</v>
      </c>
      <c r="G570">
        <v>14228.619026408833</v>
      </c>
      <c r="H570">
        <v>3870.345968495159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10358.273057913673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</row>
    <row r="571" spans="1:26" x14ac:dyDescent="0.35">
      <c r="A571" t="s">
        <v>155</v>
      </c>
      <c r="B571" t="s">
        <v>43</v>
      </c>
      <c r="C571" t="s">
        <v>66</v>
      </c>
      <c r="D571">
        <v>1</v>
      </c>
      <c r="E571">
        <v>2050</v>
      </c>
      <c r="F571" t="s">
        <v>138</v>
      </c>
      <c r="G571">
        <v>3498582.8365199142</v>
      </c>
      <c r="H571">
        <v>0</v>
      </c>
      <c r="I571">
        <v>0</v>
      </c>
      <c r="J571">
        <v>0</v>
      </c>
      <c r="K571">
        <v>1326833.4967577588</v>
      </c>
      <c r="L571">
        <v>0</v>
      </c>
      <c r="M571">
        <v>0</v>
      </c>
      <c r="N571">
        <v>0</v>
      </c>
      <c r="O571">
        <v>2171749.3397621554</v>
      </c>
      <c r="P571">
        <v>2171749.3397621554</v>
      </c>
      <c r="Q571">
        <v>1326833.4967577588</v>
      </c>
      <c r="R571">
        <v>1.0837246380347134</v>
      </c>
      <c r="S571">
        <v>1.7458278212518028</v>
      </c>
      <c r="T571">
        <v>0.66210318321708928</v>
      </c>
      <c r="U571">
        <v>1.0837246380347136</v>
      </c>
      <c r="V571">
        <v>130304.96038572933</v>
      </c>
      <c r="W571">
        <v>209914.97019119485</v>
      </c>
      <c r="X571">
        <v>79610.009805465525</v>
      </c>
      <c r="Y571">
        <v>130304.96038572933</v>
      </c>
      <c r="Z571">
        <v>0</v>
      </c>
    </row>
    <row r="572" spans="1:26" x14ac:dyDescent="0.35">
      <c r="A572" t="s">
        <v>155</v>
      </c>
      <c r="B572" t="s">
        <v>40</v>
      </c>
      <c r="C572" t="s">
        <v>67</v>
      </c>
      <c r="D572">
        <v>1</v>
      </c>
      <c r="E572">
        <v>2050</v>
      </c>
      <c r="F572" t="s">
        <v>138</v>
      </c>
      <c r="G572">
        <v>1672957.9533098161</v>
      </c>
      <c r="H572">
        <v>0</v>
      </c>
      <c r="I572">
        <v>0</v>
      </c>
      <c r="J572">
        <v>0</v>
      </c>
      <c r="K572">
        <v>886667.7152542026</v>
      </c>
      <c r="L572">
        <v>786290.23805561347</v>
      </c>
      <c r="M572">
        <v>0</v>
      </c>
      <c r="N572">
        <v>0</v>
      </c>
      <c r="O572">
        <v>0</v>
      </c>
      <c r="P572">
        <v>0</v>
      </c>
      <c r="Q572">
        <v>886667.7152542026</v>
      </c>
      <c r="R572">
        <v>0</v>
      </c>
      <c r="S572">
        <v>0.38197645173151057</v>
      </c>
      <c r="T572">
        <v>0.38197645173151057</v>
      </c>
      <c r="U572">
        <v>0</v>
      </c>
      <c r="V572">
        <v>0</v>
      </c>
      <c r="W572">
        <v>44333.385762710132</v>
      </c>
      <c r="X572">
        <v>44333.385762710132</v>
      </c>
      <c r="Y572">
        <v>0</v>
      </c>
      <c r="Z572">
        <v>0</v>
      </c>
    </row>
    <row r="573" spans="1:26" x14ac:dyDescent="0.35">
      <c r="A573" t="s">
        <v>155</v>
      </c>
      <c r="B573" t="s">
        <v>30</v>
      </c>
      <c r="C573" t="s">
        <v>142</v>
      </c>
      <c r="D573">
        <v>0</v>
      </c>
      <c r="E573">
        <v>2050</v>
      </c>
      <c r="F573" t="s">
        <v>138</v>
      </c>
      <c r="G573">
        <v>155347.1964728414</v>
      </c>
      <c r="H573">
        <v>0</v>
      </c>
      <c r="I573">
        <v>0</v>
      </c>
      <c r="J573">
        <v>110474.29755686472</v>
      </c>
      <c r="K573">
        <v>0</v>
      </c>
      <c r="L573">
        <v>0</v>
      </c>
      <c r="M573">
        <v>0</v>
      </c>
      <c r="N573">
        <v>0</v>
      </c>
      <c r="O573">
        <v>44872.898915976679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</row>
    <row r="574" spans="1:26" x14ac:dyDescent="0.35">
      <c r="A574" t="s">
        <v>155</v>
      </c>
      <c r="B574" t="s">
        <v>34</v>
      </c>
      <c r="C574" t="s">
        <v>72</v>
      </c>
      <c r="D574">
        <v>1</v>
      </c>
      <c r="E574">
        <v>2050</v>
      </c>
      <c r="F574" t="s">
        <v>138</v>
      </c>
      <c r="G574">
        <v>36000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36000</v>
      </c>
      <c r="P574">
        <v>36000</v>
      </c>
      <c r="Q574">
        <v>0</v>
      </c>
      <c r="R574">
        <v>3.2310000000000005E-2</v>
      </c>
      <c r="S574">
        <v>3.2310000000000005E-2</v>
      </c>
      <c r="T574">
        <v>0</v>
      </c>
      <c r="U574">
        <v>3.2310000000000005E-2</v>
      </c>
      <c r="V574">
        <v>5400</v>
      </c>
      <c r="W574">
        <v>5400</v>
      </c>
      <c r="X574">
        <v>0</v>
      </c>
      <c r="Y574">
        <v>5400</v>
      </c>
      <c r="Z574">
        <v>0</v>
      </c>
    </row>
    <row r="575" spans="1:26" x14ac:dyDescent="0.35">
      <c r="A575" t="s">
        <v>155</v>
      </c>
      <c r="B575" t="s">
        <v>77</v>
      </c>
      <c r="C575" t="s">
        <v>142</v>
      </c>
      <c r="D575">
        <v>1</v>
      </c>
      <c r="E575">
        <v>2050</v>
      </c>
      <c r="F575" t="s">
        <v>138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</row>
    <row r="576" spans="1:26" x14ac:dyDescent="0.35">
      <c r="A576" t="s">
        <v>155</v>
      </c>
      <c r="B576" t="s">
        <v>62</v>
      </c>
      <c r="C576" t="s">
        <v>74</v>
      </c>
      <c r="D576">
        <v>1</v>
      </c>
      <c r="E576">
        <v>2050</v>
      </c>
      <c r="F576" t="s">
        <v>138</v>
      </c>
      <c r="G576">
        <v>360341.66126997548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360341.66126997548</v>
      </c>
      <c r="N576">
        <v>0</v>
      </c>
      <c r="O576">
        <v>0</v>
      </c>
      <c r="P576">
        <v>0</v>
      </c>
      <c r="Q576">
        <v>360341.66126997548</v>
      </c>
      <c r="R576">
        <v>0</v>
      </c>
      <c r="S576">
        <v>9.6205876425499657</v>
      </c>
      <c r="T576">
        <v>0</v>
      </c>
      <c r="U576">
        <v>9.6205876425499657</v>
      </c>
      <c r="V576">
        <v>0</v>
      </c>
      <c r="W576">
        <v>295480.16224137985</v>
      </c>
      <c r="X576">
        <v>0</v>
      </c>
      <c r="Y576">
        <v>295480.16224137985</v>
      </c>
      <c r="Z576">
        <v>0</v>
      </c>
    </row>
    <row r="577" spans="1:26" x14ac:dyDescent="0.35">
      <c r="A577" t="s">
        <v>155</v>
      </c>
      <c r="B577" t="s">
        <v>78</v>
      </c>
      <c r="C577" t="s">
        <v>142</v>
      </c>
      <c r="D577">
        <v>0</v>
      </c>
      <c r="E577">
        <v>2050</v>
      </c>
      <c r="F577" t="s">
        <v>138</v>
      </c>
      <c r="G577">
        <v>111177.39028679465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111177.39028679465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</row>
    <row r="578" spans="1:26" x14ac:dyDescent="0.35">
      <c r="A578" t="s">
        <v>156</v>
      </c>
      <c r="B578" t="s">
        <v>37</v>
      </c>
      <c r="D578">
        <v>0</v>
      </c>
      <c r="E578">
        <v>2019</v>
      </c>
      <c r="F578" t="s">
        <v>136</v>
      </c>
      <c r="G578">
        <v>216549.9929685164</v>
      </c>
      <c r="H578">
        <v>0</v>
      </c>
      <c r="I578">
        <v>0</v>
      </c>
      <c r="J578">
        <v>31522.55833067331</v>
      </c>
      <c r="K578">
        <v>0</v>
      </c>
      <c r="L578">
        <v>0</v>
      </c>
      <c r="M578">
        <v>0</v>
      </c>
      <c r="N578">
        <v>0</v>
      </c>
      <c r="O578">
        <v>185027.43463784308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</row>
    <row r="579" spans="1:26" x14ac:dyDescent="0.35">
      <c r="A579" t="s">
        <v>156</v>
      </c>
      <c r="B579" t="s">
        <v>32</v>
      </c>
      <c r="D579">
        <v>0</v>
      </c>
      <c r="E579">
        <v>2019</v>
      </c>
      <c r="F579" t="s">
        <v>136</v>
      </c>
      <c r="G579">
        <v>258397.36122446082</v>
      </c>
      <c r="H579">
        <v>64498.47547519199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193898.88574926884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</row>
    <row r="580" spans="1:26" x14ac:dyDescent="0.35">
      <c r="A580" t="s">
        <v>156</v>
      </c>
      <c r="B580" t="s">
        <v>44</v>
      </c>
      <c r="C580" t="s">
        <v>66</v>
      </c>
      <c r="D580">
        <v>1</v>
      </c>
      <c r="E580">
        <v>2019</v>
      </c>
      <c r="F580" t="s">
        <v>136</v>
      </c>
      <c r="G580">
        <v>193591.30306616417</v>
      </c>
      <c r="H580">
        <v>0</v>
      </c>
      <c r="I580">
        <v>0</v>
      </c>
      <c r="J580">
        <v>0</v>
      </c>
      <c r="K580">
        <v>393543.64426779439</v>
      </c>
      <c r="L580">
        <v>0</v>
      </c>
      <c r="M580">
        <v>0</v>
      </c>
      <c r="N580">
        <v>0</v>
      </c>
      <c r="O580">
        <v>-199952.34120163022</v>
      </c>
      <c r="P580">
        <v>0</v>
      </c>
      <c r="Q580">
        <v>393543.64426779439</v>
      </c>
      <c r="R580">
        <v>0</v>
      </c>
      <c r="S580">
        <v>1.3407677770923916</v>
      </c>
      <c r="T580">
        <v>1.3407677770923916</v>
      </c>
      <c r="U580">
        <v>0</v>
      </c>
      <c r="V580">
        <v>0</v>
      </c>
      <c r="W580">
        <v>110192.22039498243</v>
      </c>
      <c r="X580">
        <v>110192.22039498243</v>
      </c>
      <c r="Y580">
        <v>0</v>
      </c>
      <c r="Z580">
        <v>1</v>
      </c>
    </row>
    <row r="581" spans="1:26" x14ac:dyDescent="0.35">
      <c r="A581" t="s">
        <v>156</v>
      </c>
      <c r="B581" t="s">
        <v>11</v>
      </c>
      <c r="D581">
        <v>1</v>
      </c>
      <c r="E581">
        <v>2019</v>
      </c>
      <c r="F581" t="s">
        <v>136</v>
      </c>
      <c r="G581">
        <v>352020220.25091624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352020220.25091624</v>
      </c>
      <c r="N581">
        <v>0</v>
      </c>
      <c r="O581">
        <v>0</v>
      </c>
      <c r="P581">
        <v>0</v>
      </c>
      <c r="Q581">
        <v>352020220.25091624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</row>
    <row r="582" spans="1:26" x14ac:dyDescent="0.35">
      <c r="A582" t="s">
        <v>156</v>
      </c>
      <c r="B582" t="s">
        <v>63</v>
      </c>
      <c r="D582">
        <v>0</v>
      </c>
      <c r="E582">
        <v>2019</v>
      </c>
      <c r="F582" t="s">
        <v>136</v>
      </c>
      <c r="G582">
        <v>9570947.4163383078</v>
      </c>
      <c r="H582">
        <v>0</v>
      </c>
      <c r="I582">
        <v>0</v>
      </c>
      <c r="J582">
        <v>0</v>
      </c>
      <c r="K582">
        <v>0</v>
      </c>
      <c r="L582">
        <v>7001629.6154696662</v>
      </c>
      <c r="M582">
        <v>0</v>
      </c>
      <c r="N582">
        <v>0</v>
      </c>
      <c r="O582">
        <v>2569317.8008686416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</row>
    <row r="583" spans="1:26" x14ac:dyDescent="0.35">
      <c r="A583" t="s">
        <v>156</v>
      </c>
      <c r="B583" t="s">
        <v>47</v>
      </c>
      <c r="C583" t="s">
        <v>66</v>
      </c>
      <c r="D583">
        <v>1</v>
      </c>
      <c r="E583">
        <v>2019</v>
      </c>
      <c r="F583" t="s">
        <v>136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</row>
    <row r="584" spans="1:26" x14ac:dyDescent="0.35">
      <c r="A584" t="s">
        <v>156</v>
      </c>
      <c r="B584" t="s">
        <v>46</v>
      </c>
      <c r="C584" t="s">
        <v>67</v>
      </c>
      <c r="D584">
        <v>1</v>
      </c>
      <c r="E584">
        <v>2019</v>
      </c>
      <c r="F584" t="s">
        <v>136</v>
      </c>
      <c r="G584">
        <v>2600310.0770241949</v>
      </c>
      <c r="H584">
        <v>0</v>
      </c>
      <c r="I584">
        <v>0</v>
      </c>
      <c r="J584">
        <v>0</v>
      </c>
      <c r="K584">
        <v>671194.67155029252</v>
      </c>
      <c r="L584">
        <v>730307.97492940596</v>
      </c>
      <c r="M584">
        <v>0</v>
      </c>
      <c r="N584">
        <v>0</v>
      </c>
      <c r="O584">
        <v>1198807.4305444965</v>
      </c>
      <c r="P584">
        <v>1198807.4305444965</v>
      </c>
      <c r="Q584">
        <v>671194.67155029252</v>
      </c>
      <c r="R584">
        <v>2.5822312053928456</v>
      </c>
      <c r="S584">
        <v>1.4457533225193302</v>
      </c>
      <c r="T584">
        <v>1.4457533225193302</v>
      </c>
      <c r="U584">
        <v>0</v>
      </c>
      <c r="V584">
        <v>359642.22916334897</v>
      </c>
      <c r="W584">
        <v>201358.40146508775</v>
      </c>
      <c r="X584">
        <v>201358.40146508775</v>
      </c>
      <c r="Y584">
        <v>0</v>
      </c>
      <c r="Z584">
        <v>0</v>
      </c>
    </row>
    <row r="585" spans="1:26" x14ac:dyDescent="0.35">
      <c r="A585" t="s">
        <v>156</v>
      </c>
      <c r="B585" t="s">
        <v>56</v>
      </c>
      <c r="D585">
        <v>0</v>
      </c>
      <c r="E585">
        <v>2019</v>
      </c>
      <c r="F585" t="s">
        <v>136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</row>
    <row r="586" spans="1:26" x14ac:dyDescent="0.35">
      <c r="A586" t="s">
        <v>156</v>
      </c>
      <c r="B586" t="s">
        <v>42</v>
      </c>
      <c r="C586" t="s">
        <v>67</v>
      </c>
      <c r="D586">
        <v>1</v>
      </c>
      <c r="E586">
        <v>2019</v>
      </c>
      <c r="F586" t="s">
        <v>136</v>
      </c>
      <c r="G586">
        <v>8207.6123560951182</v>
      </c>
      <c r="H586">
        <v>0</v>
      </c>
      <c r="I586">
        <v>0</v>
      </c>
      <c r="J586">
        <v>0</v>
      </c>
      <c r="K586">
        <v>4103.8061780475591</v>
      </c>
      <c r="L586">
        <v>4103.8061780475591</v>
      </c>
      <c r="M586">
        <v>0</v>
      </c>
      <c r="N586">
        <v>0</v>
      </c>
      <c r="O586">
        <v>0</v>
      </c>
      <c r="P586">
        <v>0</v>
      </c>
      <c r="Q586">
        <v>4103.8061780475591</v>
      </c>
      <c r="R586">
        <v>0</v>
      </c>
      <c r="S586">
        <v>1.9299790074739866E-3</v>
      </c>
      <c r="T586">
        <v>1.9299790074739866E-3</v>
      </c>
      <c r="U586">
        <v>0</v>
      </c>
      <c r="V586">
        <v>0</v>
      </c>
      <c r="W586">
        <v>258.53978921699621</v>
      </c>
      <c r="X586">
        <v>258.53978921699621</v>
      </c>
      <c r="Y586">
        <v>0</v>
      </c>
      <c r="Z586">
        <v>0</v>
      </c>
    </row>
    <row r="587" spans="1:26" x14ac:dyDescent="0.35">
      <c r="A587" t="s">
        <v>156</v>
      </c>
      <c r="B587" t="s">
        <v>36</v>
      </c>
      <c r="D587">
        <v>0</v>
      </c>
      <c r="E587">
        <v>2019</v>
      </c>
      <c r="F587" t="s">
        <v>136</v>
      </c>
      <c r="G587">
        <v>185576.29959415729</v>
      </c>
      <c r="H587">
        <v>0</v>
      </c>
      <c r="I587">
        <v>0</v>
      </c>
      <c r="J587">
        <v>34149.438191562753</v>
      </c>
      <c r="K587">
        <v>0</v>
      </c>
      <c r="L587">
        <v>0</v>
      </c>
      <c r="M587">
        <v>0</v>
      </c>
      <c r="N587">
        <v>0</v>
      </c>
      <c r="O587">
        <v>151426.86140259454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</row>
    <row r="588" spans="1:26" x14ac:dyDescent="0.35">
      <c r="A588" t="s">
        <v>156</v>
      </c>
      <c r="B588" t="s">
        <v>68</v>
      </c>
      <c r="D588">
        <v>0</v>
      </c>
      <c r="E588">
        <v>2019</v>
      </c>
      <c r="F588" t="s">
        <v>136</v>
      </c>
      <c r="G588">
        <v>887836.84200071916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887836.84200071916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</row>
    <row r="589" spans="1:26" x14ac:dyDescent="0.35">
      <c r="A589" t="s">
        <v>156</v>
      </c>
      <c r="B589" t="s">
        <v>38</v>
      </c>
      <c r="D589">
        <v>0</v>
      </c>
      <c r="E589">
        <v>2019</v>
      </c>
      <c r="F589" t="s">
        <v>136</v>
      </c>
      <c r="G589">
        <v>25948.722839676255</v>
      </c>
      <c r="H589">
        <v>0</v>
      </c>
      <c r="I589">
        <v>0</v>
      </c>
      <c r="J589">
        <v>249553.58678449702</v>
      </c>
      <c r="K589">
        <v>0</v>
      </c>
      <c r="L589">
        <v>0</v>
      </c>
      <c r="M589">
        <v>0</v>
      </c>
      <c r="N589">
        <v>0</v>
      </c>
      <c r="O589">
        <v>-223604.86394482077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1</v>
      </c>
    </row>
    <row r="590" spans="1:26" x14ac:dyDescent="0.35">
      <c r="A590" t="s">
        <v>156</v>
      </c>
      <c r="B590" t="s">
        <v>53</v>
      </c>
      <c r="C590" t="s">
        <v>53</v>
      </c>
      <c r="D590">
        <v>1</v>
      </c>
      <c r="E590">
        <v>2019</v>
      </c>
      <c r="F590" t="s">
        <v>136</v>
      </c>
      <c r="G590">
        <v>0</v>
      </c>
      <c r="H590">
        <v>0</v>
      </c>
      <c r="I590">
        <v>0</v>
      </c>
      <c r="J590">
        <v>0</v>
      </c>
      <c r="K590">
        <v>114193.60000000001</v>
      </c>
      <c r="L590">
        <v>0</v>
      </c>
      <c r="M590">
        <v>0</v>
      </c>
      <c r="N590">
        <v>0</v>
      </c>
      <c r="O590">
        <v>-114193.60000000001</v>
      </c>
      <c r="P590">
        <v>0</v>
      </c>
      <c r="Q590">
        <v>114193.60000000001</v>
      </c>
      <c r="R590">
        <v>0</v>
      </c>
      <c r="S590">
        <v>1.7355855896064003</v>
      </c>
      <c r="T590">
        <v>1.7355855896064003</v>
      </c>
      <c r="U590">
        <v>0</v>
      </c>
      <c r="V590">
        <v>0</v>
      </c>
      <c r="W590">
        <v>102774.24</v>
      </c>
      <c r="X590">
        <v>102774.24</v>
      </c>
      <c r="Y590">
        <v>0</v>
      </c>
      <c r="Z590">
        <v>1</v>
      </c>
    </row>
    <row r="591" spans="1:26" x14ac:dyDescent="0.35">
      <c r="A591" t="s">
        <v>156</v>
      </c>
      <c r="B591" t="s">
        <v>49</v>
      </c>
      <c r="C591" t="s">
        <v>69</v>
      </c>
      <c r="D591">
        <v>1</v>
      </c>
      <c r="E591">
        <v>2019</v>
      </c>
      <c r="F591" t="s">
        <v>136</v>
      </c>
      <c r="G591">
        <v>15764158.337739769</v>
      </c>
      <c r="H591">
        <v>12237689.9092583</v>
      </c>
      <c r="I591">
        <v>0</v>
      </c>
      <c r="J591">
        <v>0</v>
      </c>
      <c r="K591">
        <v>75399.16825098735</v>
      </c>
      <c r="L591">
        <v>0</v>
      </c>
      <c r="M591">
        <v>0</v>
      </c>
      <c r="N591">
        <v>0</v>
      </c>
      <c r="O591">
        <v>3451069.2602304816</v>
      </c>
      <c r="P591">
        <v>3451069.2602304816</v>
      </c>
      <c r="Q591">
        <v>75399.16825098735</v>
      </c>
      <c r="R591">
        <v>6.3495360551665581</v>
      </c>
      <c r="S591">
        <v>0.13872504468578536</v>
      </c>
      <c r="T591">
        <v>0.13872504468578536</v>
      </c>
      <c r="U591">
        <v>0</v>
      </c>
      <c r="V591">
        <v>966299.39286453498</v>
      </c>
      <c r="W591">
        <v>21111.767110276462</v>
      </c>
      <c r="X591">
        <v>21111.767110276462</v>
      </c>
      <c r="Y591">
        <v>0</v>
      </c>
      <c r="Z591">
        <v>0</v>
      </c>
    </row>
    <row r="592" spans="1:26" x14ac:dyDescent="0.35">
      <c r="A592" t="s">
        <v>156</v>
      </c>
      <c r="B592" t="s">
        <v>57</v>
      </c>
      <c r="D592">
        <v>0</v>
      </c>
      <c r="E592">
        <v>2019</v>
      </c>
      <c r="F592" t="s">
        <v>136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</row>
    <row r="593" spans="1:26" x14ac:dyDescent="0.35">
      <c r="A593" t="s">
        <v>156</v>
      </c>
      <c r="B593" t="s">
        <v>28</v>
      </c>
      <c r="D593">
        <v>0</v>
      </c>
      <c r="E593">
        <v>2019</v>
      </c>
      <c r="F593" t="s">
        <v>136</v>
      </c>
      <c r="G593">
        <v>185022.9677154524</v>
      </c>
      <c r="H593">
        <v>0</v>
      </c>
      <c r="I593">
        <v>0</v>
      </c>
      <c r="J593">
        <v>261374.54615849949</v>
      </c>
      <c r="K593">
        <v>0</v>
      </c>
      <c r="L593">
        <v>0</v>
      </c>
      <c r="M593">
        <v>0</v>
      </c>
      <c r="N593">
        <v>0</v>
      </c>
      <c r="O593">
        <v>-76351.578443047096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1</v>
      </c>
    </row>
    <row r="594" spans="1:26" x14ac:dyDescent="0.35">
      <c r="A594" t="s">
        <v>156</v>
      </c>
      <c r="B594" t="s">
        <v>48</v>
      </c>
      <c r="C594" t="s">
        <v>70</v>
      </c>
      <c r="D594">
        <v>1</v>
      </c>
      <c r="E594">
        <v>2019</v>
      </c>
      <c r="F594" t="s">
        <v>136</v>
      </c>
      <c r="G594">
        <v>2717336.5701075909</v>
      </c>
      <c r="H594">
        <v>773085.89354292618</v>
      </c>
      <c r="I594">
        <v>728216.84089200001</v>
      </c>
      <c r="J594">
        <v>0</v>
      </c>
      <c r="K594">
        <v>53194.904606816119</v>
      </c>
      <c r="L594">
        <v>0</v>
      </c>
      <c r="M594">
        <v>1162838.9310658486</v>
      </c>
      <c r="N594">
        <v>0</v>
      </c>
      <c r="O594">
        <v>0</v>
      </c>
      <c r="P594">
        <v>0</v>
      </c>
      <c r="Q594">
        <v>1216033.8356726647</v>
      </c>
      <c r="R594">
        <v>0</v>
      </c>
      <c r="S594">
        <v>12.32557534540941</v>
      </c>
      <c r="T594">
        <v>0.30669735030678263</v>
      </c>
      <c r="U594">
        <v>12.018877995102628</v>
      </c>
      <c r="V594">
        <v>0</v>
      </c>
      <c r="W594">
        <v>1033628.760321765</v>
      </c>
      <c r="X594">
        <v>45215.6689157937</v>
      </c>
      <c r="Y594">
        <v>988413.09140597133</v>
      </c>
      <c r="Z594">
        <v>0</v>
      </c>
    </row>
    <row r="595" spans="1:26" x14ac:dyDescent="0.35">
      <c r="A595" t="s">
        <v>156</v>
      </c>
      <c r="B595" t="s">
        <v>52</v>
      </c>
      <c r="C595" t="s">
        <v>66</v>
      </c>
      <c r="D595">
        <v>1</v>
      </c>
      <c r="E595">
        <v>2019</v>
      </c>
      <c r="F595" t="s">
        <v>136</v>
      </c>
      <c r="G595">
        <v>530462.48766233202</v>
      </c>
      <c r="H595">
        <v>0</v>
      </c>
      <c r="I595">
        <v>0</v>
      </c>
      <c r="J595">
        <v>0</v>
      </c>
      <c r="K595">
        <v>42.099811904105366</v>
      </c>
      <c r="L595">
        <v>0</v>
      </c>
      <c r="M595">
        <v>530420.38785042788</v>
      </c>
      <c r="N595">
        <v>0</v>
      </c>
      <c r="O595">
        <v>0</v>
      </c>
      <c r="P595">
        <v>0</v>
      </c>
      <c r="Q595">
        <v>530462.48766233202</v>
      </c>
      <c r="R595">
        <v>0</v>
      </c>
      <c r="S595">
        <v>9.4692532209947728</v>
      </c>
      <c r="T595">
        <v>7.148842760000421E-5</v>
      </c>
      <c r="U595">
        <v>9.4691817325671721</v>
      </c>
      <c r="V595">
        <v>0</v>
      </c>
      <c r="W595">
        <v>159138.74629869961</v>
      </c>
      <c r="X595">
        <v>12.629943571231609</v>
      </c>
      <c r="Y595">
        <v>159126.11635512838</v>
      </c>
      <c r="Z595">
        <v>0</v>
      </c>
    </row>
    <row r="596" spans="1:26" x14ac:dyDescent="0.35">
      <c r="A596" t="s">
        <v>156</v>
      </c>
      <c r="B596" t="s">
        <v>59</v>
      </c>
      <c r="D596">
        <v>0</v>
      </c>
      <c r="E596">
        <v>2019</v>
      </c>
      <c r="F596" t="s">
        <v>136</v>
      </c>
      <c r="G596">
        <v>0</v>
      </c>
      <c r="H596">
        <v>4828427.5390456235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-4828427.5390456235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1</v>
      </c>
    </row>
    <row r="597" spans="1:26" x14ac:dyDescent="0.35">
      <c r="A597" t="s">
        <v>156</v>
      </c>
      <c r="B597" t="s">
        <v>45</v>
      </c>
      <c r="C597" t="s">
        <v>66</v>
      </c>
      <c r="D597">
        <v>1</v>
      </c>
      <c r="E597">
        <v>2019</v>
      </c>
      <c r="F597" t="s">
        <v>136</v>
      </c>
      <c r="G597">
        <v>513042.22037196398</v>
      </c>
      <c r="H597">
        <v>0</v>
      </c>
      <c r="I597">
        <v>0</v>
      </c>
      <c r="J597">
        <v>0</v>
      </c>
      <c r="K597">
        <v>716103.75203569303</v>
      </c>
      <c r="L597">
        <v>0</v>
      </c>
      <c r="M597">
        <v>0</v>
      </c>
      <c r="N597">
        <v>0</v>
      </c>
      <c r="O597">
        <v>-203061.53166372905</v>
      </c>
      <c r="P597">
        <v>0</v>
      </c>
      <c r="Q597">
        <v>716103.75203569303</v>
      </c>
      <c r="R597">
        <v>0</v>
      </c>
      <c r="S597">
        <v>2.637525053399659</v>
      </c>
      <c r="T597">
        <v>2.637525053399659</v>
      </c>
      <c r="U597">
        <v>0</v>
      </c>
      <c r="V597">
        <v>0</v>
      </c>
      <c r="W597">
        <v>300763.57585499104</v>
      </c>
      <c r="X597">
        <v>300763.57585499104</v>
      </c>
      <c r="Y597">
        <v>0</v>
      </c>
      <c r="Z597">
        <v>1</v>
      </c>
    </row>
    <row r="598" spans="1:26" x14ac:dyDescent="0.35">
      <c r="A598" t="s">
        <v>156</v>
      </c>
      <c r="B598" t="s">
        <v>71</v>
      </c>
      <c r="D598">
        <v>0</v>
      </c>
      <c r="E598">
        <v>2019</v>
      </c>
      <c r="F598" t="s">
        <v>136</v>
      </c>
      <c r="G598">
        <v>766472.09789043549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766472.09789043549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</row>
    <row r="599" spans="1:26" x14ac:dyDescent="0.35">
      <c r="A599" t="s">
        <v>156</v>
      </c>
      <c r="B599" t="s">
        <v>29</v>
      </c>
      <c r="D599">
        <v>0</v>
      </c>
      <c r="E599">
        <v>2019</v>
      </c>
      <c r="F599" t="s">
        <v>136</v>
      </c>
      <c r="G599">
        <v>2146636.3631328358</v>
      </c>
      <c r="H599">
        <v>0</v>
      </c>
      <c r="I599">
        <v>0</v>
      </c>
      <c r="J599">
        <v>119523.03367046962</v>
      </c>
      <c r="K599">
        <v>0</v>
      </c>
      <c r="L599">
        <v>0</v>
      </c>
      <c r="M599">
        <v>0</v>
      </c>
      <c r="N599">
        <v>0</v>
      </c>
      <c r="O599">
        <v>2027113.3294623662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</row>
    <row r="600" spans="1:26" x14ac:dyDescent="0.35">
      <c r="A600" t="s">
        <v>156</v>
      </c>
      <c r="B600" t="s">
        <v>27</v>
      </c>
      <c r="C600" t="s">
        <v>70</v>
      </c>
      <c r="D600">
        <v>1</v>
      </c>
      <c r="E600">
        <v>2019</v>
      </c>
      <c r="F600" t="s">
        <v>136</v>
      </c>
      <c r="G600">
        <v>6843435.2641521301</v>
      </c>
      <c r="H600">
        <v>5879215.2019956242</v>
      </c>
      <c r="I600">
        <v>0</v>
      </c>
      <c r="J600">
        <v>286329.90483694919</v>
      </c>
      <c r="K600">
        <v>2843.3935258054057</v>
      </c>
      <c r="L600">
        <v>0</v>
      </c>
      <c r="M600">
        <v>0</v>
      </c>
      <c r="N600">
        <v>0</v>
      </c>
      <c r="O600">
        <v>675046.7637937516</v>
      </c>
      <c r="P600">
        <v>675046.7637937516</v>
      </c>
      <c r="Q600">
        <v>2843.3935258054057</v>
      </c>
      <c r="R600">
        <v>2.3119406594466687</v>
      </c>
      <c r="S600">
        <v>9.7382247507899044E-3</v>
      </c>
      <c r="T600">
        <v>9.7382247507899044E-3</v>
      </c>
      <c r="U600">
        <v>0</v>
      </c>
      <c r="V600">
        <v>209264.496776063</v>
      </c>
      <c r="W600">
        <v>881.45199299967578</v>
      </c>
      <c r="X600">
        <v>881.45199299967578</v>
      </c>
      <c r="Y600">
        <v>0</v>
      </c>
      <c r="Z600">
        <v>0</v>
      </c>
    </row>
    <row r="601" spans="1:26" x14ac:dyDescent="0.35">
      <c r="A601" t="s">
        <v>156</v>
      </c>
      <c r="B601" t="s">
        <v>64</v>
      </c>
      <c r="D601">
        <v>0</v>
      </c>
      <c r="E601">
        <v>2019</v>
      </c>
      <c r="F601" t="s">
        <v>136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569996.93502990273</v>
      </c>
      <c r="M601">
        <v>0</v>
      </c>
      <c r="N601">
        <v>0</v>
      </c>
      <c r="O601">
        <v>-569996.93502990273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1</v>
      </c>
    </row>
    <row r="602" spans="1:26" x14ac:dyDescent="0.35">
      <c r="A602" t="s">
        <v>156</v>
      </c>
      <c r="B602" t="s">
        <v>41</v>
      </c>
      <c r="C602" t="s">
        <v>67</v>
      </c>
      <c r="D602">
        <v>1</v>
      </c>
      <c r="E602">
        <v>2019</v>
      </c>
      <c r="F602" t="s">
        <v>136</v>
      </c>
      <c r="G602">
        <v>13124915.780770566</v>
      </c>
      <c r="H602">
        <v>0</v>
      </c>
      <c r="I602">
        <v>0</v>
      </c>
      <c r="J602">
        <v>0</v>
      </c>
      <c r="K602">
        <v>4066864.6068164087</v>
      </c>
      <c r="L602">
        <v>9058051.1739541572</v>
      </c>
      <c r="M602">
        <v>0</v>
      </c>
      <c r="N602">
        <v>0</v>
      </c>
      <c r="O602">
        <v>0</v>
      </c>
      <c r="P602">
        <v>0</v>
      </c>
      <c r="Q602">
        <v>4066864.6068164087</v>
      </c>
      <c r="R602">
        <v>0</v>
      </c>
      <c r="S602">
        <v>2.0586061953243981</v>
      </c>
      <c r="T602">
        <v>2.0586061953243981</v>
      </c>
      <c r="U602">
        <v>0</v>
      </c>
      <c r="V602">
        <v>0</v>
      </c>
      <c r="W602">
        <v>309081.71011804708</v>
      </c>
      <c r="X602">
        <v>309081.71011804708</v>
      </c>
      <c r="Y602">
        <v>0</v>
      </c>
      <c r="Z602">
        <v>0</v>
      </c>
    </row>
    <row r="603" spans="1:26" x14ac:dyDescent="0.35">
      <c r="A603" t="s">
        <v>156</v>
      </c>
      <c r="B603" t="s">
        <v>55</v>
      </c>
      <c r="D603">
        <v>0</v>
      </c>
      <c r="E603">
        <v>2019</v>
      </c>
      <c r="F603" t="s">
        <v>136</v>
      </c>
      <c r="G603">
        <v>1638157.7192038004</v>
      </c>
      <c r="H603">
        <v>1515714.1736670118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122443.54553678865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</row>
    <row r="604" spans="1:26" x14ac:dyDescent="0.35">
      <c r="A604" t="s">
        <v>156</v>
      </c>
      <c r="B604" t="s">
        <v>50</v>
      </c>
      <c r="C604" t="s">
        <v>69</v>
      </c>
      <c r="D604">
        <v>1</v>
      </c>
      <c r="E604">
        <v>2019</v>
      </c>
      <c r="F604" t="s">
        <v>136</v>
      </c>
      <c r="G604">
        <v>7590675.3960505147</v>
      </c>
      <c r="H604">
        <v>5657053.7864699634</v>
      </c>
      <c r="I604">
        <v>0</v>
      </c>
      <c r="J604">
        <v>0</v>
      </c>
      <c r="K604">
        <v>314874.94627501385</v>
      </c>
      <c r="L604">
        <v>0</v>
      </c>
      <c r="M604">
        <v>0</v>
      </c>
      <c r="N604">
        <v>0</v>
      </c>
      <c r="O604">
        <v>1618746.6633055378</v>
      </c>
      <c r="P604">
        <v>1274488.0820395502</v>
      </c>
      <c r="Q604">
        <v>314874.94627501385</v>
      </c>
      <c r="R604">
        <v>4.575412214521986</v>
      </c>
      <c r="S604">
        <v>1.1304010571272998</v>
      </c>
      <c r="T604">
        <v>1.1304010571272998</v>
      </c>
      <c r="U604">
        <v>0</v>
      </c>
      <c r="V604">
        <v>382346.42461186502</v>
      </c>
      <c r="W604">
        <v>94462.483882504152</v>
      </c>
      <c r="X604">
        <v>94462.483882504152</v>
      </c>
      <c r="Y604">
        <v>0</v>
      </c>
      <c r="Z604">
        <v>0</v>
      </c>
    </row>
    <row r="605" spans="1:26" x14ac:dyDescent="0.35">
      <c r="A605" t="s">
        <v>156</v>
      </c>
      <c r="B605" t="s">
        <v>35</v>
      </c>
      <c r="D605">
        <v>0</v>
      </c>
      <c r="E605">
        <v>2019</v>
      </c>
      <c r="F605" t="s">
        <v>136</v>
      </c>
      <c r="G605">
        <v>3160794.2116654618</v>
      </c>
      <c r="H605">
        <v>0</v>
      </c>
      <c r="I605">
        <v>0</v>
      </c>
      <c r="J605">
        <v>457077.09579476295</v>
      </c>
      <c r="K605">
        <v>0</v>
      </c>
      <c r="L605">
        <v>0</v>
      </c>
      <c r="M605">
        <v>0</v>
      </c>
      <c r="N605">
        <v>0</v>
      </c>
      <c r="O605">
        <v>2703717.1158706988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</row>
    <row r="606" spans="1:26" x14ac:dyDescent="0.35">
      <c r="A606" t="s">
        <v>156</v>
      </c>
      <c r="B606" t="s">
        <v>33</v>
      </c>
      <c r="C606" t="s">
        <v>72</v>
      </c>
      <c r="D606">
        <v>1</v>
      </c>
      <c r="E606">
        <v>2019</v>
      </c>
      <c r="F606" t="s">
        <v>136</v>
      </c>
      <c r="G606">
        <v>878.90231344976178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878.90231344976178</v>
      </c>
      <c r="P606">
        <v>878.90231344976178</v>
      </c>
      <c r="Q606">
        <v>0</v>
      </c>
      <c r="R606">
        <v>7.8881482632116122E-4</v>
      </c>
      <c r="S606">
        <v>0</v>
      </c>
      <c r="T606">
        <v>0</v>
      </c>
      <c r="U606">
        <v>0</v>
      </c>
      <c r="V606">
        <v>131.83534701746427</v>
      </c>
      <c r="W606">
        <v>0</v>
      </c>
      <c r="X606">
        <v>0</v>
      </c>
      <c r="Y606">
        <v>0</v>
      </c>
      <c r="Z606">
        <v>0</v>
      </c>
    </row>
    <row r="607" spans="1:26" x14ac:dyDescent="0.35">
      <c r="A607" t="s">
        <v>156</v>
      </c>
      <c r="B607" t="s">
        <v>31</v>
      </c>
      <c r="D607">
        <v>0</v>
      </c>
      <c r="E607">
        <v>2019</v>
      </c>
      <c r="F607" t="s">
        <v>136</v>
      </c>
      <c r="G607">
        <v>108094.85577035608</v>
      </c>
      <c r="H607">
        <v>0</v>
      </c>
      <c r="I607">
        <v>0</v>
      </c>
      <c r="J607">
        <v>58080.313724265572</v>
      </c>
      <c r="K607">
        <v>0</v>
      </c>
      <c r="L607">
        <v>0</v>
      </c>
      <c r="M607">
        <v>0</v>
      </c>
      <c r="N607">
        <v>0</v>
      </c>
      <c r="O607">
        <v>50014.542046090508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</row>
    <row r="608" spans="1:26" x14ac:dyDescent="0.35">
      <c r="A608" t="s">
        <v>156</v>
      </c>
      <c r="B608" t="s">
        <v>73</v>
      </c>
      <c r="D608">
        <v>0</v>
      </c>
      <c r="E608">
        <v>2019</v>
      </c>
      <c r="F608" t="s">
        <v>136</v>
      </c>
      <c r="G608">
        <v>1610618.3345669576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1610618.3345669576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</row>
    <row r="609" spans="1:26" x14ac:dyDescent="0.35">
      <c r="A609" t="s">
        <v>156</v>
      </c>
      <c r="B609" t="s">
        <v>61</v>
      </c>
      <c r="C609" t="s">
        <v>74</v>
      </c>
      <c r="D609">
        <v>1</v>
      </c>
      <c r="E609">
        <v>2019</v>
      </c>
      <c r="F609" t="s">
        <v>136</v>
      </c>
      <c r="G609">
        <v>171006.78248665464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171006.78248665464</v>
      </c>
      <c r="N609">
        <v>0</v>
      </c>
      <c r="O609">
        <v>0</v>
      </c>
      <c r="P609">
        <v>0</v>
      </c>
      <c r="Q609">
        <v>171006.78248665464</v>
      </c>
      <c r="R609">
        <v>0</v>
      </c>
      <c r="S609">
        <v>3.146524797754445</v>
      </c>
      <c r="T609">
        <v>0</v>
      </c>
      <c r="U609">
        <v>3.146524797754445</v>
      </c>
      <c r="V609">
        <v>0</v>
      </c>
      <c r="W609">
        <v>70967.814731961684</v>
      </c>
      <c r="X609">
        <v>0</v>
      </c>
      <c r="Y609">
        <v>70967.814731961684</v>
      </c>
      <c r="Z609">
        <v>0</v>
      </c>
    </row>
    <row r="610" spans="1:26" x14ac:dyDescent="0.35">
      <c r="A610" t="s">
        <v>156</v>
      </c>
      <c r="B610" t="s">
        <v>122</v>
      </c>
      <c r="C610" t="s">
        <v>124</v>
      </c>
      <c r="D610">
        <v>1</v>
      </c>
      <c r="E610">
        <v>2019</v>
      </c>
      <c r="F610" t="s">
        <v>136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</row>
    <row r="611" spans="1:26" x14ac:dyDescent="0.35">
      <c r="A611" t="s">
        <v>156</v>
      </c>
      <c r="B611" t="s">
        <v>123</v>
      </c>
      <c r="C611" t="s">
        <v>124</v>
      </c>
      <c r="D611">
        <v>1</v>
      </c>
      <c r="E611">
        <v>2019</v>
      </c>
      <c r="F611" t="s">
        <v>136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</row>
    <row r="612" spans="1:26" x14ac:dyDescent="0.35">
      <c r="A612" t="s">
        <v>156</v>
      </c>
      <c r="B612" t="s">
        <v>75</v>
      </c>
      <c r="D612">
        <v>0</v>
      </c>
      <c r="E612">
        <v>2019</v>
      </c>
      <c r="F612" t="s">
        <v>136</v>
      </c>
      <c r="G612">
        <v>4922001.9803787302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4922001.9803787302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</row>
    <row r="613" spans="1:26" x14ac:dyDescent="0.35">
      <c r="A613" t="s">
        <v>156</v>
      </c>
      <c r="B613" t="s">
        <v>65</v>
      </c>
      <c r="D613">
        <v>0</v>
      </c>
      <c r="E613">
        <v>2019</v>
      </c>
      <c r="F613" t="s">
        <v>136</v>
      </c>
      <c r="G613">
        <v>485762.00237315823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485762.00237315823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</row>
    <row r="614" spans="1:26" x14ac:dyDescent="0.35">
      <c r="A614" t="s">
        <v>156</v>
      </c>
      <c r="B614" t="s">
        <v>54</v>
      </c>
      <c r="D614">
        <v>0</v>
      </c>
      <c r="E614">
        <v>2019</v>
      </c>
      <c r="F614" t="s">
        <v>136</v>
      </c>
      <c r="G614">
        <v>242881.00118657912</v>
      </c>
      <c r="H614">
        <v>214099.10609126228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28781.895095316839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</row>
    <row r="615" spans="1:26" x14ac:dyDescent="0.35">
      <c r="A615" t="s">
        <v>156</v>
      </c>
      <c r="B615" t="s">
        <v>60</v>
      </c>
      <c r="C615" t="s">
        <v>60</v>
      </c>
      <c r="D615">
        <v>1</v>
      </c>
      <c r="E615">
        <v>2019</v>
      </c>
      <c r="F615" t="s">
        <v>136</v>
      </c>
      <c r="G615">
        <v>155443.84075941064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80830.79719489353</v>
      </c>
      <c r="N615">
        <v>74613.043564517109</v>
      </c>
      <c r="O615">
        <v>0</v>
      </c>
      <c r="P615">
        <v>0</v>
      </c>
      <c r="Q615">
        <v>80830.79719489353</v>
      </c>
      <c r="R615">
        <v>0</v>
      </c>
      <c r="S615">
        <v>2.8290779018212735</v>
      </c>
      <c r="T615">
        <v>0</v>
      </c>
      <c r="U615">
        <v>2.8290779018212735</v>
      </c>
      <c r="V615">
        <v>0</v>
      </c>
      <c r="W615">
        <v>0</v>
      </c>
      <c r="X615">
        <v>0</v>
      </c>
      <c r="Y615">
        <v>0</v>
      </c>
      <c r="Z615">
        <v>0</v>
      </c>
    </row>
    <row r="616" spans="1:26" x14ac:dyDescent="0.35">
      <c r="A616" t="s">
        <v>156</v>
      </c>
      <c r="B616" t="s">
        <v>51</v>
      </c>
      <c r="C616" t="s">
        <v>69</v>
      </c>
      <c r="D616">
        <v>1</v>
      </c>
      <c r="E616">
        <v>2019</v>
      </c>
      <c r="F616" t="s">
        <v>136</v>
      </c>
      <c r="G616">
        <v>377517.57644613879</v>
      </c>
      <c r="H616">
        <v>841167.61765562883</v>
      </c>
      <c r="I616">
        <v>0</v>
      </c>
      <c r="J616">
        <v>0</v>
      </c>
      <c r="K616">
        <v>4141.9679702877811</v>
      </c>
      <c r="L616">
        <v>0</v>
      </c>
      <c r="M616">
        <v>0</v>
      </c>
      <c r="N616">
        <v>0</v>
      </c>
      <c r="O616">
        <v>-467792.00917977782</v>
      </c>
      <c r="P616">
        <v>0</v>
      </c>
      <c r="Q616">
        <v>4141.9679702877811</v>
      </c>
      <c r="R616">
        <v>0</v>
      </c>
      <c r="S616">
        <v>1.1241466750079849E-2</v>
      </c>
      <c r="T616">
        <v>1.1241466750079849E-2</v>
      </c>
      <c r="U616">
        <v>0</v>
      </c>
      <c r="V616">
        <v>0</v>
      </c>
      <c r="W616">
        <v>828.39359405755624</v>
      </c>
      <c r="X616">
        <v>828.39359405755624</v>
      </c>
      <c r="Y616">
        <v>0</v>
      </c>
      <c r="Z616">
        <v>0</v>
      </c>
    </row>
    <row r="617" spans="1:26" x14ac:dyDescent="0.35">
      <c r="A617" t="s">
        <v>156</v>
      </c>
      <c r="B617" t="s">
        <v>76</v>
      </c>
      <c r="D617">
        <v>0</v>
      </c>
      <c r="E617">
        <v>2019</v>
      </c>
      <c r="F617" t="s">
        <v>136</v>
      </c>
      <c r="G617">
        <v>193830.89221723122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193830.89221723122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</row>
    <row r="618" spans="1:26" x14ac:dyDescent="0.35">
      <c r="A618" t="s">
        <v>156</v>
      </c>
      <c r="B618" t="s">
        <v>58</v>
      </c>
      <c r="D618">
        <v>0</v>
      </c>
      <c r="E618">
        <v>2019</v>
      </c>
      <c r="F618" t="s">
        <v>136</v>
      </c>
      <c r="G618">
        <v>131276.07587880219</v>
      </c>
      <c r="H618">
        <v>39415.735012617326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91860.340866184866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</row>
    <row r="619" spans="1:26" x14ac:dyDescent="0.35">
      <c r="A619" t="s">
        <v>156</v>
      </c>
      <c r="B619" t="s">
        <v>43</v>
      </c>
      <c r="C619" t="s">
        <v>66</v>
      </c>
      <c r="D619">
        <v>1</v>
      </c>
      <c r="E619">
        <v>2019</v>
      </c>
      <c r="F619" t="s">
        <v>136</v>
      </c>
      <c r="G619">
        <v>3850196.5402414175</v>
      </c>
      <c r="H619">
        <v>0</v>
      </c>
      <c r="I619">
        <v>0</v>
      </c>
      <c r="J619">
        <v>0</v>
      </c>
      <c r="K619">
        <v>1460182.5874658169</v>
      </c>
      <c r="L619">
        <v>0</v>
      </c>
      <c r="M619">
        <v>0</v>
      </c>
      <c r="N619">
        <v>0</v>
      </c>
      <c r="O619">
        <v>2390013.9527756004</v>
      </c>
      <c r="P619">
        <v>2390013.9527756004</v>
      </c>
      <c r="Q619">
        <v>1460182.5874658169</v>
      </c>
      <c r="R619">
        <v>1.1926408625745526</v>
      </c>
      <c r="S619">
        <v>0.72864571297131742</v>
      </c>
      <c r="T619">
        <v>0.72864571297131742</v>
      </c>
      <c r="U619">
        <v>0</v>
      </c>
      <c r="V619">
        <v>143400.83716653602</v>
      </c>
      <c r="W619">
        <v>87610.955247949008</v>
      </c>
      <c r="X619">
        <v>87610.955247949008</v>
      </c>
      <c r="Y619">
        <v>0</v>
      </c>
      <c r="Z619">
        <v>0</v>
      </c>
    </row>
    <row r="620" spans="1:26" x14ac:dyDescent="0.35">
      <c r="A620" t="s">
        <v>156</v>
      </c>
      <c r="B620" t="s">
        <v>40</v>
      </c>
      <c r="C620" t="s">
        <v>67</v>
      </c>
      <c r="D620">
        <v>1</v>
      </c>
      <c r="E620">
        <v>2019</v>
      </c>
      <c r="F620" t="s">
        <v>136</v>
      </c>
      <c r="G620">
        <v>15352538.506892066</v>
      </c>
      <c r="H620">
        <v>0</v>
      </c>
      <c r="I620">
        <v>0</v>
      </c>
      <c r="J620">
        <v>0</v>
      </c>
      <c r="K620">
        <v>2534442.072977222</v>
      </c>
      <c r="L620">
        <v>12818096.433914844</v>
      </c>
      <c r="M620">
        <v>0</v>
      </c>
      <c r="N620">
        <v>0</v>
      </c>
      <c r="O620">
        <v>0</v>
      </c>
      <c r="P620">
        <v>0</v>
      </c>
      <c r="Q620">
        <v>2534442.072977222</v>
      </c>
      <c r="R620">
        <v>0</v>
      </c>
      <c r="S620">
        <v>1.0918376450385874</v>
      </c>
      <c r="T620">
        <v>1.0918376450385874</v>
      </c>
      <c r="U620">
        <v>0</v>
      </c>
      <c r="V620">
        <v>0</v>
      </c>
      <c r="W620">
        <v>126722.10364886111</v>
      </c>
      <c r="X620">
        <v>126722.10364886111</v>
      </c>
      <c r="Y620">
        <v>0</v>
      </c>
      <c r="Z620">
        <v>0</v>
      </c>
    </row>
    <row r="621" spans="1:26" x14ac:dyDescent="0.35">
      <c r="A621" t="s">
        <v>156</v>
      </c>
      <c r="B621" t="s">
        <v>30</v>
      </c>
      <c r="D621">
        <v>0</v>
      </c>
      <c r="E621">
        <v>2019</v>
      </c>
      <c r="F621" t="s">
        <v>136</v>
      </c>
      <c r="G621">
        <v>1394376.9846055224</v>
      </c>
      <c r="H621">
        <v>0</v>
      </c>
      <c r="I621">
        <v>0</v>
      </c>
      <c r="J621">
        <v>117920.63695532705</v>
      </c>
      <c r="K621">
        <v>0</v>
      </c>
      <c r="L621">
        <v>0</v>
      </c>
      <c r="M621">
        <v>0</v>
      </c>
      <c r="N621">
        <v>0</v>
      </c>
      <c r="O621">
        <v>1276456.3476501952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</row>
    <row r="622" spans="1:26" x14ac:dyDescent="0.35">
      <c r="A622" t="s">
        <v>156</v>
      </c>
      <c r="B622" t="s">
        <v>34</v>
      </c>
      <c r="C622" t="s">
        <v>72</v>
      </c>
      <c r="D622">
        <v>1</v>
      </c>
      <c r="E622">
        <v>2019</v>
      </c>
      <c r="F622" t="s">
        <v>136</v>
      </c>
      <c r="G622">
        <v>76.5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76.5</v>
      </c>
      <c r="P622">
        <v>76.5</v>
      </c>
      <c r="Q622">
        <v>0</v>
      </c>
      <c r="R622">
        <v>6.8658750000000004E-5</v>
      </c>
      <c r="S622">
        <v>0</v>
      </c>
      <c r="T622">
        <v>0</v>
      </c>
      <c r="U622">
        <v>0</v>
      </c>
      <c r="V622">
        <v>11.475</v>
      </c>
      <c r="W622">
        <v>0</v>
      </c>
      <c r="X622">
        <v>0</v>
      </c>
      <c r="Y622">
        <v>0</v>
      </c>
      <c r="Z622">
        <v>0</v>
      </c>
    </row>
    <row r="623" spans="1:26" x14ac:dyDescent="0.35">
      <c r="A623" t="s">
        <v>156</v>
      </c>
      <c r="B623" t="s">
        <v>77</v>
      </c>
      <c r="D623">
        <v>1</v>
      </c>
      <c r="E623">
        <v>2019</v>
      </c>
      <c r="F623" t="s">
        <v>136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</row>
    <row r="624" spans="1:26" x14ac:dyDescent="0.35">
      <c r="A624" t="s">
        <v>156</v>
      </c>
      <c r="B624" t="s">
        <v>62</v>
      </c>
      <c r="C624" t="s">
        <v>74</v>
      </c>
      <c r="D624">
        <v>1</v>
      </c>
      <c r="E624">
        <v>2019</v>
      </c>
      <c r="F624" t="s">
        <v>136</v>
      </c>
      <c r="G624">
        <v>1246372.8717247061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1246372.8717247061</v>
      </c>
      <c r="N624">
        <v>0</v>
      </c>
      <c r="O624">
        <v>0</v>
      </c>
      <c r="P624">
        <v>0</v>
      </c>
      <c r="Q624">
        <v>1246372.8717247061</v>
      </c>
      <c r="R624">
        <v>0</v>
      </c>
      <c r="S624">
        <v>33.276306174157412</v>
      </c>
      <c r="T624">
        <v>0</v>
      </c>
      <c r="U624">
        <v>33.276306174157412</v>
      </c>
      <c r="V624">
        <v>0</v>
      </c>
      <c r="W624">
        <v>1022025.754814259</v>
      </c>
      <c r="X624">
        <v>0</v>
      </c>
      <c r="Y624">
        <v>1022025.754814259</v>
      </c>
      <c r="Z624">
        <v>0</v>
      </c>
    </row>
    <row r="625" spans="1:26" x14ac:dyDescent="0.35">
      <c r="A625" t="s">
        <v>156</v>
      </c>
      <c r="B625" t="s">
        <v>78</v>
      </c>
      <c r="D625">
        <v>0</v>
      </c>
      <c r="E625">
        <v>2019</v>
      </c>
      <c r="F625" t="s">
        <v>136</v>
      </c>
      <c r="G625">
        <v>383772.68751608918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383772.68751608918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</row>
    <row r="626" spans="1:26" x14ac:dyDescent="0.35">
      <c r="A626" t="s">
        <v>156</v>
      </c>
      <c r="B626" t="s">
        <v>37</v>
      </c>
      <c r="C626" t="s">
        <v>142</v>
      </c>
      <c r="D626">
        <v>0</v>
      </c>
      <c r="E626">
        <v>2030</v>
      </c>
      <c r="F626" t="s">
        <v>136</v>
      </c>
      <c r="G626">
        <v>256550.33982346478</v>
      </c>
      <c r="H626">
        <v>0</v>
      </c>
      <c r="I626">
        <v>0</v>
      </c>
      <c r="J626">
        <v>32579.784552999867</v>
      </c>
      <c r="K626">
        <v>0</v>
      </c>
      <c r="L626">
        <v>0</v>
      </c>
      <c r="M626">
        <v>0</v>
      </c>
      <c r="N626">
        <v>0</v>
      </c>
      <c r="O626">
        <v>223970.55527046492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</row>
    <row r="627" spans="1:26" x14ac:dyDescent="0.35">
      <c r="A627" t="s">
        <v>156</v>
      </c>
      <c r="B627" t="s">
        <v>32</v>
      </c>
      <c r="C627" t="s">
        <v>142</v>
      </c>
      <c r="D627">
        <v>0</v>
      </c>
      <c r="E627">
        <v>2030</v>
      </c>
      <c r="F627" t="s">
        <v>136</v>
      </c>
      <c r="G627">
        <v>270595.78918068163</v>
      </c>
      <c r="H627">
        <v>77398.170570230373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193197.61861045126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</row>
    <row r="628" spans="1:26" x14ac:dyDescent="0.35">
      <c r="A628" t="s">
        <v>156</v>
      </c>
      <c r="B628" t="s">
        <v>44</v>
      </c>
      <c r="C628" t="s">
        <v>66</v>
      </c>
      <c r="D628">
        <v>1</v>
      </c>
      <c r="E628">
        <v>2030</v>
      </c>
      <c r="F628" t="s">
        <v>136</v>
      </c>
      <c r="G628">
        <v>195082.22598438186</v>
      </c>
      <c r="H628">
        <v>0</v>
      </c>
      <c r="I628">
        <v>0</v>
      </c>
      <c r="J628">
        <v>0</v>
      </c>
      <c r="K628">
        <v>195082.24112879002</v>
      </c>
      <c r="L628">
        <v>0</v>
      </c>
      <c r="M628">
        <v>0</v>
      </c>
      <c r="N628">
        <v>0</v>
      </c>
      <c r="O628">
        <v>-1.5144408156629652E-2</v>
      </c>
      <c r="P628">
        <v>0</v>
      </c>
      <c r="Q628">
        <v>195082.24112879002</v>
      </c>
      <c r="R628">
        <v>0</v>
      </c>
      <c r="S628">
        <v>0.6646276381240861</v>
      </c>
      <c r="T628">
        <v>0.6646276381240861</v>
      </c>
      <c r="U628">
        <v>0</v>
      </c>
      <c r="V628">
        <v>0</v>
      </c>
      <c r="W628">
        <v>54623.027516061207</v>
      </c>
      <c r="X628">
        <v>54623.027516061207</v>
      </c>
      <c r="Y628">
        <v>0</v>
      </c>
      <c r="Z628">
        <v>1</v>
      </c>
    </row>
    <row r="629" spans="1:26" x14ac:dyDescent="0.35">
      <c r="A629" t="s">
        <v>156</v>
      </c>
      <c r="B629" t="s">
        <v>11</v>
      </c>
      <c r="C629" t="s">
        <v>142</v>
      </c>
      <c r="D629">
        <v>1</v>
      </c>
      <c r="E629">
        <v>2030</v>
      </c>
      <c r="F629" t="s">
        <v>136</v>
      </c>
      <c r="G629">
        <v>564688044.70115554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564688044.70115554</v>
      </c>
      <c r="N629">
        <v>0</v>
      </c>
      <c r="O629">
        <v>0</v>
      </c>
      <c r="P629">
        <v>0</v>
      </c>
      <c r="Q629">
        <v>564688044.70115554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</row>
    <row r="630" spans="1:26" x14ac:dyDescent="0.35">
      <c r="A630" t="s">
        <v>156</v>
      </c>
      <c r="B630" t="s">
        <v>63</v>
      </c>
      <c r="C630" t="s">
        <v>142</v>
      </c>
      <c r="D630">
        <v>0</v>
      </c>
      <c r="E630">
        <v>2030</v>
      </c>
      <c r="F630" t="s">
        <v>136</v>
      </c>
      <c r="G630">
        <v>23750174.923061628</v>
      </c>
      <c r="H630">
        <v>0</v>
      </c>
      <c r="I630">
        <v>0</v>
      </c>
      <c r="J630">
        <v>0</v>
      </c>
      <c r="K630">
        <v>0</v>
      </c>
      <c r="L630">
        <v>21249247.461072169</v>
      </c>
      <c r="M630">
        <v>0</v>
      </c>
      <c r="N630">
        <v>0</v>
      </c>
      <c r="O630">
        <v>2500927.4619894587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</row>
    <row r="631" spans="1:26" x14ac:dyDescent="0.35">
      <c r="A631" t="s">
        <v>156</v>
      </c>
      <c r="B631" t="s">
        <v>47</v>
      </c>
      <c r="C631" t="s">
        <v>66</v>
      </c>
      <c r="D631">
        <v>1</v>
      </c>
      <c r="E631">
        <v>2030</v>
      </c>
      <c r="F631" t="s">
        <v>136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</row>
    <row r="632" spans="1:26" x14ac:dyDescent="0.35">
      <c r="A632" t="s">
        <v>156</v>
      </c>
      <c r="B632" t="s">
        <v>46</v>
      </c>
      <c r="C632" t="s">
        <v>67</v>
      </c>
      <c r="D632">
        <v>1</v>
      </c>
      <c r="E632">
        <v>2030</v>
      </c>
      <c r="F632" t="s">
        <v>136</v>
      </c>
      <c r="G632">
        <v>3183510.9821506157</v>
      </c>
      <c r="H632">
        <v>0</v>
      </c>
      <c r="I632">
        <v>0</v>
      </c>
      <c r="J632">
        <v>0</v>
      </c>
      <c r="K632">
        <v>1591755.4910753078</v>
      </c>
      <c r="L632">
        <v>602593.15019279509</v>
      </c>
      <c r="M632">
        <v>0</v>
      </c>
      <c r="N632">
        <v>0</v>
      </c>
      <c r="O632">
        <v>989162.34088251274</v>
      </c>
      <c r="P632">
        <v>989162.34088251274</v>
      </c>
      <c r="Q632">
        <v>1591755.4910753078</v>
      </c>
      <c r="R632">
        <v>2.1306556822609326</v>
      </c>
      <c r="S632">
        <v>5.5592970100371453</v>
      </c>
      <c r="T632">
        <v>3.4286413277762131</v>
      </c>
      <c r="U632">
        <v>2.1306556822609322</v>
      </c>
      <c r="V632">
        <v>296748.70226475381</v>
      </c>
      <c r="W632">
        <v>774275.34958734619</v>
      </c>
      <c r="X632">
        <v>477526.64732259233</v>
      </c>
      <c r="Y632">
        <v>296748.70226475387</v>
      </c>
      <c r="Z632">
        <v>0</v>
      </c>
    </row>
    <row r="633" spans="1:26" x14ac:dyDescent="0.35">
      <c r="A633" t="s">
        <v>156</v>
      </c>
      <c r="B633" t="s">
        <v>56</v>
      </c>
      <c r="C633" t="s">
        <v>142</v>
      </c>
      <c r="D633">
        <v>0</v>
      </c>
      <c r="E633">
        <v>2030</v>
      </c>
      <c r="F633" t="s">
        <v>136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</row>
    <row r="634" spans="1:26" x14ac:dyDescent="0.35">
      <c r="A634" t="s">
        <v>156</v>
      </c>
      <c r="B634" t="s">
        <v>42</v>
      </c>
      <c r="C634" t="s">
        <v>67</v>
      </c>
      <c r="D634">
        <v>1</v>
      </c>
      <c r="E634">
        <v>2030</v>
      </c>
      <c r="F634" t="s">
        <v>136</v>
      </c>
      <c r="G634">
        <v>10011.271362654579</v>
      </c>
      <c r="H634">
        <v>0</v>
      </c>
      <c r="I634">
        <v>0</v>
      </c>
      <c r="J634">
        <v>0</v>
      </c>
      <c r="K634">
        <v>5005.6356813272896</v>
      </c>
      <c r="L634">
        <v>5005.6356813272896</v>
      </c>
      <c r="M634">
        <v>0</v>
      </c>
      <c r="N634">
        <v>0</v>
      </c>
      <c r="O634">
        <v>0</v>
      </c>
      <c r="P634">
        <v>0</v>
      </c>
      <c r="Q634">
        <v>5005.6356813272896</v>
      </c>
      <c r="R634">
        <v>0</v>
      </c>
      <c r="S634">
        <v>2.3541004045714111E-3</v>
      </c>
      <c r="T634">
        <v>2.3541004045714111E-3</v>
      </c>
      <c r="U634">
        <v>0</v>
      </c>
      <c r="V634">
        <v>0</v>
      </c>
      <c r="W634">
        <v>315.35504792361922</v>
      </c>
      <c r="X634">
        <v>315.35504792361922</v>
      </c>
      <c r="Y634">
        <v>0</v>
      </c>
      <c r="Z634">
        <v>0</v>
      </c>
    </row>
    <row r="635" spans="1:26" x14ac:dyDescent="0.35">
      <c r="A635" t="s">
        <v>156</v>
      </c>
      <c r="B635" t="s">
        <v>36</v>
      </c>
      <c r="C635" t="s">
        <v>142</v>
      </c>
      <c r="D635">
        <v>0</v>
      </c>
      <c r="E635">
        <v>2030</v>
      </c>
      <c r="F635" t="s">
        <v>136</v>
      </c>
      <c r="G635">
        <v>217954.6674762161</v>
      </c>
      <c r="H635">
        <v>0</v>
      </c>
      <c r="I635">
        <v>0</v>
      </c>
      <c r="J635">
        <v>35294.766599083188</v>
      </c>
      <c r="K635">
        <v>0</v>
      </c>
      <c r="L635">
        <v>0</v>
      </c>
      <c r="M635">
        <v>0</v>
      </c>
      <c r="N635">
        <v>0</v>
      </c>
      <c r="O635">
        <v>182659.9008771329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</row>
    <row r="636" spans="1:26" x14ac:dyDescent="0.35">
      <c r="A636" t="s">
        <v>156</v>
      </c>
      <c r="B636" t="s">
        <v>68</v>
      </c>
      <c r="C636" t="s">
        <v>142</v>
      </c>
      <c r="D636">
        <v>0</v>
      </c>
      <c r="E636">
        <v>2030</v>
      </c>
      <c r="F636" t="s">
        <v>136</v>
      </c>
      <c r="G636">
        <v>923566.29660628818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923566.29660628818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</row>
    <row r="637" spans="1:26" x14ac:dyDescent="0.35">
      <c r="A637" t="s">
        <v>156</v>
      </c>
      <c r="B637" t="s">
        <v>38</v>
      </c>
      <c r="C637" t="s">
        <v>142</v>
      </c>
      <c r="D637">
        <v>0</v>
      </c>
      <c r="E637">
        <v>2030</v>
      </c>
      <c r="F637" t="s">
        <v>136</v>
      </c>
      <c r="G637">
        <v>27159.598992572228</v>
      </c>
      <c r="H637">
        <v>0</v>
      </c>
      <c r="I637">
        <v>0</v>
      </c>
      <c r="J637">
        <v>257923.29437791562</v>
      </c>
      <c r="K637">
        <v>0</v>
      </c>
      <c r="L637">
        <v>0</v>
      </c>
      <c r="M637">
        <v>0</v>
      </c>
      <c r="N637">
        <v>0</v>
      </c>
      <c r="O637">
        <v>-230763.6953853434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1</v>
      </c>
    </row>
    <row r="638" spans="1:26" x14ac:dyDescent="0.35">
      <c r="A638" t="s">
        <v>156</v>
      </c>
      <c r="B638" t="s">
        <v>53</v>
      </c>
      <c r="C638" t="s">
        <v>53</v>
      </c>
      <c r="D638">
        <v>1</v>
      </c>
      <c r="E638">
        <v>2030</v>
      </c>
      <c r="F638" t="s">
        <v>136</v>
      </c>
      <c r="G638">
        <v>0</v>
      </c>
      <c r="H638">
        <v>0</v>
      </c>
      <c r="I638">
        <v>0</v>
      </c>
      <c r="J638">
        <v>0</v>
      </c>
      <c r="K638">
        <v>114193.60000000001</v>
      </c>
      <c r="L638">
        <v>0</v>
      </c>
      <c r="M638">
        <v>0</v>
      </c>
      <c r="N638">
        <v>0</v>
      </c>
      <c r="O638">
        <v>-114193.60000000001</v>
      </c>
      <c r="P638">
        <v>0</v>
      </c>
      <c r="Q638">
        <v>114193.60000000001</v>
      </c>
      <c r="R638">
        <v>0</v>
      </c>
      <c r="S638">
        <v>1.7355855896064003</v>
      </c>
      <c r="T638">
        <v>1.7355855896064003</v>
      </c>
      <c r="U638">
        <v>0</v>
      </c>
      <c r="V638">
        <v>0</v>
      </c>
      <c r="W638">
        <v>102774.24</v>
      </c>
      <c r="X638">
        <v>102774.24</v>
      </c>
      <c r="Y638">
        <v>0</v>
      </c>
      <c r="Z638">
        <v>1</v>
      </c>
    </row>
    <row r="639" spans="1:26" x14ac:dyDescent="0.35">
      <c r="A639" t="s">
        <v>156</v>
      </c>
      <c r="B639" t="s">
        <v>49</v>
      </c>
      <c r="C639" t="s">
        <v>69</v>
      </c>
      <c r="D639">
        <v>1</v>
      </c>
      <c r="E639">
        <v>2030</v>
      </c>
      <c r="F639" t="s">
        <v>136</v>
      </c>
      <c r="G639">
        <v>16375262.677757401</v>
      </c>
      <c r="H639">
        <v>14685227.891109958</v>
      </c>
      <c r="I639">
        <v>0</v>
      </c>
      <c r="J639">
        <v>0</v>
      </c>
      <c r="K639">
        <v>75311.342010026739</v>
      </c>
      <c r="L639">
        <v>0</v>
      </c>
      <c r="M639">
        <v>0</v>
      </c>
      <c r="N639">
        <v>0</v>
      </c>
      <c r="O639">
        <v>1614723.4446374159</v>
      </c>
      <c r="P639">
        <v>1614723.4446374159</v>
      </c>
      <c r="Q639">
        <v>75311.342010026739</v>
      </c>
      <c r="R639">
        <v>2.9708892977022656</v>
      </c>
      <c r="S639">
        <v>3.1094527530829636</v>
      </c>
      <c r="T639">
        <v>0.13856345538069795</v>
      </c>
      <c r="U639">
        <v>2.9708892977022656</v>
      </c>
      <c r="V639">
        <v>452122.56449847651</v>
      </c>
      <c r="W639">
        <v>473209.74026128399</v>
      </c>
      <c r="X639">
        <v>21087.175762807488</v>
      </c>
      <c r="Y639">
        <v>452122.56449847651</v>
      </c>
      <c r="Z639">
        <v>0</v>
      </c>
    </row>
    <row r="640" spans="1:26" x14ac:dyDescent="0.35">
      <c r="A640" t="s">
        <v>156</v>
      </c>
      <c r="B640" t="s">
        <v>57</v>
      </c>
      <c r="C640" t="s">
        <v>142</v>
      </c>
      <c r="D640">
        <v>0</v>
      </c>
      <c r="E640">
        <v>2030</v>
      </c>
      <c r="F640" t="s">
        <v>136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</row>
    <row r="641" spans="1:26" x14ac:dyDescent="0.35">
      <c r="A641" t="s">
        <v>156</v>
      </c>
      <c r="B641" t="s">
        <v>28</v>
      </c>
      <c r="C641" t="s">
        <v>142</v>
      </c>
      <c r="D641">
        <v>0</v>
      </c>
      <c r="E641">
        <v>2030</v>
      </c>
      <c r="F641" t="s">
        <v>136</v>
      </c>
      <c r="G641">
        <v>192848.72920371042</v>
      </c>
      <c r="H641">
        <v>0</v>
      </c>
      <c r="I641">
        <v>0</v>
      </c>
      <c r="J641">
        <v>270140.71358529059</v>
      </c>
      <c r="K641">
        <v>0</v>
      </c>
      <c r="L641">
        <v>0</v>
      </c>
      <c r="M641">
        <v>0</v>
      </c>
      <c r="N641">
        <v>0</v>
      </c>
      <c r="O641">
        <v>-77291.984381580172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1</v>
      </c>
    </row>
    <row r="642" spans="1:26" x14ac:dyDescent="0.35">
      <c r="A642" t="s">
        <v>156</v>
      </c>
      <c r="B642" t="s">
        <v>48</v>
      </c>
      <c r="C642" t="s">
        <v>70</v>
      </c>
      <c r="D642">
        <v>1</v>
      </c>
      <c r="E642">
        <v>2030</v>
      </c>
      <c r="F642" t="s">
        <v>136</v>
      </c>
      <c r="G642">
        <v>2643891.6563181542</v>
      </c>
      <c r="H642">
        <v>927703.07225151139</v>
      </c>
      <c r="I642">
        <v>872369.9448285551</v>
      </c>
      <c r="J642">
        <v>0</v>
      </c>
      <c r="K642">
        <v>52104.863193195859</v>
      </c>
      <c r="L642">
        <v>0</v>
      </c>
      <c r="M642">
        <v>791713.77604489168</v>
      </c>
      <c r="N642">
        <v>0</v>
      </c>
      <c r="O642">
        <v>0</v>
      </c>
      <c r="P642">
        <v>0</v>
      </c>
      <c r="Q642">
        <v>843818.63923808758</v>
      </c>
      <c r="R642">
        <v>0</v>
      </c>
      <c r="S642">
        <v>8.4834129381596952</v>
      </c>
      <c r="T642">
        <v>0.30041267293489848</v>
      </c>
      <c r="U642">
        <v>8.1830002652247966</v>
      </c>
      <c r="V642">
        <v>0</v>
      </c>
      <c r="W642">
        <v>717245.84335237439</v>
      </c>
      <c r="X642">
        <v>44289.133714216478</v>
      </c>
      <c r="Y642">
        <v>672956.70963815786</v>
      </c>
      <c r="Z642">
        <v>0</v>
      </c>
    </row>
    <row r="643" spans="1:26" x14ac:dyDescent="0.35">
      <c r="A643" t="s">
        <v>156</v>
      </c>
      <c r="B643" t="s">
        <v>52</v>
      </c>
      <c r="C643" t="s">
        <v>66</v>
      </c>
      <c r="D643">
        <v>1</v>
      </c>
      <c r="E643">
        <v>2030</v>
      </c>
      <c r="F643" t="s">
        <v>136</v>
      </c>
      <c r="G643">
        <v>526734.10986839118</v>
      </c>
      <c r="H643">
        <v>0</v>
      </c>
      <c r="I643">
        <v>0</v>
      </c>
      <c r="J643">
        <v>0</v>
      </c>
      <c r="K643">
        <v>41.80391161429587</v>
      </c>
      <c r="L643">
        <v>0</v>
      </c>
      <c r="M643">
        <v>526692.30595677684</v>
      </c>
      <c r="N643">
        <v>0</v>
      </c>
      <c r="O643">
        <v>0</v>
      </c>
      <c r="P643">
        <v>0</v>
      </c>
      <c r="Q643">
        <v>526734.10986839118</v>
      </c>
      <c r="R643">
        <v>0</v>
      </c>
      <c r="S643">
        <v>9.4026981784507786</v>
      </c>
      <c r="T643">
        <v>7.0985968194887394E-5</v>
      </c>
      <c r="U643">
        <v>9.4026271924825835</v>
      </c>
      <c r="V643">
        <v>0</v>
      </c>
      <c r="W643">
        <v>158020.23296051734</v>
      </c>
      <c r="X643">
        <v>12.541173484288761</v>
      </c>
      <c r="Y643">
        <v>158007.69178703305</v>
      </c>
      <c r="Z643">
        <v>0</v>
      </c>
    </row>
    <row r="644" spans="1:26" x14ac:dyDescent="0.35">
      <c r="A644" t="s">
        <v>156</v>
      </c>
      <c r="B644" t="s">
        <v>59</v>
      </c>
      <c r="C644" t="s">
        <v>142</v>
      </c>
      <c r="D644">
        <v>0</v>
      </c>
      <c r="E644">
        <v>2030</v>
      </c>
      <c r="F644" t="s">
        <v>136</v>
      </c>
      <c r="G644">
        <v>0</v>
      </c>
      <c r="H644">
        <v>5794113.0468547465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-5794113.0468547465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1</v>
      </c>
    </row>
    <row r="645" spans="1:26" x14ac:dyDescent="0.35">
      <c r="A645" t="s">
        <v>156</v>
      </c>
      <c r="B645" t="s">
        <v>45</v>
      </c>
      <c r="C645" t="s">
        <v>66</v>
      </c>
      <c r="D645">
        <v>1</v>
      </c>
      <c r="E645">
        <v>2030</v>
      </c>
      <c r="F645" t="s">
        <v>136</v>
      </c>
      <c r="G645">
        <v>589614.69758431474</v>
      </c>
      <c r="H645">
        <v>0</v>
      </c>
      <c r="I645">
        <v>0</v>
      </c>
      <c r="J645">
        <v>0</v>
      </c>
      <c r="K645">
        <v>534945.77839568327</v>
      </c>
      <c r="L645">
        <v>0</v>
      </c>
      <c r="M645">
        <v>0</v>
      </c>
      <c r="N645">
        <v>0</v>
      </c>
      <c r="O645">
        <v>54668.919188631466</v>
      </c>
      <c r="P645">
        <v>54668.919188631466</v>
      </c>
      <c r="Q645">
        <v>534945.77839568327</v>
      </c>
      <c r="R645">
        <v>0.23688753380383468</v>
      </c>
      <c r="S645">
        <v>2.2071786944325686</v>
      </c>
      <c r="T645">
        <v>1.9702911606287341</v>
      </c>
      <c r="U645">
        <v>0.23688753380383454</v>
      </c>
      <c r="V645">
        <v>22960.946059225214</v>
      </c>
      <c r="W645">
        <v>247638.17298541218</v>
      </c>
      <c r="X645">
        <v>224677.22692618697</v>
      </c>
      <c r="Y645">
        <v>22960.946059225214</v>
      </c>
      <c r="Z645">
        <v>0</v>
      </c>
    </row>
    <row r="646" spans="1:26" x14ac:dyDescent="0.35">
      <c r="A646" t="s">
        <v>156</v>
      </c>
      <c r="B646" t="s">
        <v>71</v>
      </c>
      <c r="C646" t="s">
        <v>142</v>
      </c>
      <c r="D646">
        <v>0</v>
      </c>
      <c r="E646">
        <v>2030</v>
      </c>
      <c r="F646" t="s">
        <v>136</v>
      </c>
      <c r="G646">
        <v>802238.89808826952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802238.89808826952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</row>
    <row r="647" spans="1:26" x14ac:dyDescent="0.35">
      <c r="A647" t="s">
        <v>156</v>
      </c>
      <c r="B647" t="s">
        <v>29</v>
      </c>
      <c r="C647" t="s">
        <v>142</v>
      </c>
      <c r="D647">
        <v>0</v>
      </c>
      <c r="E647">
        <v>2030</v>
      </c>
      <c r="F647" t="s">
        <v>136</v>
      </c>
      <c r="G647">
        <v>2244003.4840042591</v>
      </c>
      <c r="H647">
        <v>0</v>
      </c>
      <c r="I647">
        <v>0</v>
      </c>
      <c r="J647">
        <v>123531.68309679118</v>
      </c>
      <c r="K647">
        <v>0</v>
      </c>
      <c r="L647">
        <v>0</v>
      </c>
      <c r="M647">
        <v>0</v>
      </c>
      <c r="N647">
        <v>0</v>
      </c>
      <c r="O647">
        <v>2120471.800907468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</row>
    <row r="648" spans="1:26" x14ac:dyDescent="0.35">
      <c r="A648" t="s">
        <v>156</v>
      </c>
      <c r="B648" t="s">
        <v>27</v>
      </c>
      <c r="C648" t="s">
        <v>70</v>
      </c>
      <c r="D648">
        <v>1</v>
      </c>
      <c r="E648">
        <v>2030</v>
      </c>
      <c r="F648" t="s">
        <v>136</v>
      </c>
      <c r="G648">
        <v>7185056.2456319006</v>
      </c>
      <c r="H648">
        <v>7055058.2423947481</v>
      </c>
      <c r="I648">
        <v>0</v>
      </c>
      <c r="J648">
        <v>295933.04302308214</v>
      </c>
      <c r="K648">
        <v>2838.8656563257464</v>
      </c>
      <c r="L648">
        <v>0</v>
      </c>
      <c r="M648">
        <v>0</v>
      </c>
      <c r="N648">
        <v>0</v>
      </c>
      <c r="O648">
        <v>-168773.90544225555</v>
      </c>
      <c r="P648">
        <v>0</v>
      </c>
      <c r="Q648">
        <v>2838.8656563257464</v>
      </c>
      <c r="R648">
        <v>0</v>
      </c>
      <c r="S648">
        <v>9.7227174317237978E-3</v>
      </c>
      <c r="T648">
        <v>9.7227174317237978E-3</v>
      </c>
      <c r="U648">
        <v>0</v>
      </c>
      <c r="V648">
        <v>0</v>
      </c>
      <c r="W648">
        <v>880.04835346098139</v>
      </c>
      <c r="X648">
        <v>880.04835346098139</v>
      </c>
      <c r="Y648">
        <v>0</v>
      </c>
      <c r="Z648">
        <v>0</v>
      </c>
    </row>
    <row r="649" spans="1:26" x14ac:dyDescent="0.35">
      <c r="A649" t="s">
        <v>156</v>
      </c>
      <c r="B649" t="s">
        <v>64</v>
      </c>
      <c r="C649" t="s">
        <v>142</v>
      </c>
      <c r="D649">
        <v>0</v>
      </c>
      <c r="E649">
        <v>2030</v>
      </c>
      <c r="F649" t="s">
        <v>136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329393.66202820744</v>
      </c>
      <c r="M649">
        <v>0</v>
      </c>
      <c r="N649">
        <v>0</v>
      </c>
      <c r="O649">
        <v>-329393.66202820744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1</v>
      </c>
    </row>
    <row r="650" spans="1:26" x14ac:dyDescent="0.35">
      <c r="A650" t="s">
        <v>156</v>
      </c>
      <c r="B650" t="s">
        <v>41</v>
      </c>
      <c r="C650" t="s">
        <v>67</v>
      </c>
      <c r="D650">
        <v>1</v>
      </c>
      <c r="E650">
        <v>2030</v>
      </c>
      <c r="F650" t="s">
        <v>136</v>
      </c>
      <c r="G650">
        <v>15580196.053602941</v>
      </c>
      <c r="H650">
        <v>0</v>
      </c>
      <c r="I650">
        <v>0</v>
      </c>
      <c r="J650">
        <v>0</v>
      </c>
      <c r="K650">
        <v>11840949.000738235</v>
      </c>
      <c r="L650">
        <v>3739247.0528647057</v>
      </c>
      <c r="M650">
        <v>0</v>
      </c>
      <c r="N650">
        <v>0</v>
      </c>
      <c r="O650">
        <v>0</v>
      </c>
      <c r="P650">
        <v>0</v>
      </c>
      <c r="Q650">
        <v>11840949.000738235</v>
      </c>
      <c r="R650">
        <v>0</v>
      </c>
      <c r="S650">
        <v>5.9937699746836879</v>
      </c>
      <c r="T650">
        <v>5.9937699746836879</v>
      </c>
      <c r="U650">
        <v>0</v>
      </c>
      <c r="V650">
        <v>0</v>
      </c>
      <c r="W650">
        <v>899912.12405610585</v>
      </c>
      <c r="X650">
        <v>899912.12405610585</v>
      </c>
      <c r="Y650">
        <v>0</v>
      </c>
      <c r="Z650">
        <v>0</v>
      </c>
    </row>
    <row r="651" spans="1:26" x14ac:dyDescent="0.35">
      <c r="A651" t="s">
        <v>156</v>
      </c>
      <c r="B651" t="s">
        <v>55</v>
      </c>
      <c r="C651" t="s">
        <v>142</v>
      </c>
      <c r="D651">
        <v>0</v>
      </c>
      <c r="E651">
        <v>2030</v>
      </c>
      <c r="F651" t="s">
        <v>136</v>
      </c>
      <c r="G651">
        <v>1945192.6384399957</v>
      </c>
      <c r="H651">
        <v>1818857.0084004137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126335.63003958203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</row>
    <row r="652" spans="1:26" x14ac:dyDescent="0.35">
      <c r="A652" t="s">
        <v>156</v>
      </c>
      <c r="B652" t="s">
        <v>50</v>
      </c>
      <c r="C652" t="s">
        <v>69</v>
      </c>
      <c r="D652">
        <v>1</v>
      </c>
      <c r="E652">
        <v>2030</v>
      </c>
      <c r="F652" t="s">
        <v>136</v>
      </c>
      <c r="G652">
        <v>7997415.641357664</v>
      </c>
      <c r="H652">
        <v>6788464.5437639551</v>
      </c>
      <c r="I652">
        <v>0</v>
      </c>
      <c r="J652">
        <v>0</v>
      </c>
      <c r="K652">
        <v>314782.00911940058</v>
      </c>
      <c r="L652">
        <v>0</v>
      </c>
      <c r="M652">
        <v>0</v>
      </c>
      <c r="N652">
        <v>0</v>
      </c>
      <c r="O652">
        <v>894169.08847430814</v>
      </c>
      <c r="P652">
        <v>432993.11192472203</v>
      </c>
      <c r="Q652">
        <v>314782.00911940058</v>
      </c>
      <c r="R652">
        <v>1.5544452718097523</v>
      </c>
      <c r="S652">
        <v>2.6845126845484009</v>
      </c>
      <c r="T652">
        <v>1.1300674127386483</v>
      </c>
      <c r="U652">
        <v>1.5544452718097526</v>
      </c>
      <c r="V652">
        <v>129897.93357741661</v>
      </c>
      <c r="W652">
        <v>224332.53631323678</v>
      </c>
      <c r="X652">
        <v>94434.602735820168</v>
      </c>
      <c r="Y652">
        <v>129897.93357741661</v>
      </c>
      <c r="Z652">
        <v>0</v>
      </c>
    </row>
    <row r="653" spans="1:26" x14ac:dyDescent="0.35">
      <c r="A653" t="s">
        <v>156</v>
      </c>
      <c r="B653" t="s">
        <v>35</v>
      </c>
      <c r="C653" t="s">
        <v>142</v>
      </c>
      <c r="D653">
        <v>0</v>
      </c>
      <c r="E653">
        <v>2030</v>
      </c>
      <c r="F653" t="s">
        <v>136</v>
      </c>
      <c r="G653">
        <v>3753212.2579404083</v>
      </c>
      <c r="H653">
        <v>0</v>
      </c>
      <c r="I653">
        <v>0</v>
      </c>
      <c r="J653">
        <v>472406.87601849809</v>
      </c>
      <c r="K653">
        <v>0</v>
      </c>
      <c r="L653">
        <v>0</v>
      </c>
      <c r="M653">
        <v>0</v>
      </c>
      <c r="N653">
        <v>0</v>
      </c>
      <c r="O653">
        <v>3280805.3819219102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</row>
    <row r="654" spans="1:26" x14ac:dyDescent="0.35">
      <c r="A654" t="s">
        <v>156</v>
      </c>
      <c r="B654" t="s">
        <v>33</v>
      </c>
      <c r="C654" t="s">
        <v>72</v>
      </c>
      <c r="D654">
        <v>1</v>
      </c>
      <c r="E654">
        <v>2030</v>
      </c>
      <c r="F654" t="s">
        <v>136</v>
      </c>
      <c r="G654">
        <v>209595.14629167612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209595.14629167612</v>
      </c>
      <c r="P654">
        <v>209595.14629167612</v>
      </c>
      <c r="Q654">
        <v>0</v>
      </c>
      <c r="R654">
        <v>0.18811164379677933</v>
      </c>
      <c r="S654">
        <v>0.18811164379677933</v>
      </c>
      <c r="T654">
        <v>0</v>
      </c>
      <c r="U654">
        <v>0.18811164379677933</v>
      </c>
      <c r="V654">
        <v>31439.271943751417</v>
      </c>
      <c r="W654">
        <v>31439.271943751417</v>
      </c>
      <c r="X654">
        <v>0</v>
      </c>
      <c r="Y654">
        <v>31439.271943751417</v>
      </c>
      <c r="Z654">
        <v>0</v>
      </c>
    </row>
    <row r="655" spans="1:26" x14ac:dyDescent="0.35">
      <c r="A655" t="s">
        <v>156</v>
      </c>
      <c r="B655" t="s">
        <v>31</v>
      </c>
      <c r="C655" t="s">
        <v>142</v>
      </c>
      <c r="D655">
        <v>0</v>
      </c>
      <c r="E655">
        <v>2030</v>
      </c>
      <c r="F655" t="s">
        <v>136</v>
      </c>
      <c r="G655">
        <v>127401.76624978184</v>
      </c>
      <c r="H655">
        <v>0</v>
      </c>
      <c r="I655">
        <v>0</v>
      </c>
      <c r="J655">
        <v>60028.253038902265</v>
      </c>
      <c r="K655">
        <v>0</v>
      </c>
      <c r="L655">
        <v>0</v>
      </c>
      <c r="M655">
        <v>0</v>
      </c>
      <c r="N655">
        <v>0</v>
      </c>
      <c r="O655">
        <v>67373.513210879581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</row>
    <row r="656" spans="1:26" x14ac:dyDescent="0.35">
      <c r="A656" t="s">
        <v>156</v>
      </c>
      <c r="B656" t="s">
        <v>73</v>
      </c>
      <c r="C656" t="s">
        <v>142</v>
      </c>
      <c r="D656">
        <v>0</v>
      </c>
      <c r="E656">
        <v>2030</v>
      </c>
      <c r="F656" t="s">
        <v>136</v>
      </c>
      <c r="G656">
        <v>1685776.5357930374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1685776.5357930374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</row>
    <row r="657" spans="1:26" x14ac:dyDescent="0.35">
      <c r="A657" t="s">
        <v>156</v>
      </c>
      <c r="B657" t="s">
        <v>61</v>
      </c>
      <c r="C657" t="s">
        <v>74</v>
      </c>
      <c r="D657">
        <v>1</v>
      </c>
      <c r="E657">
        <v>2030</v>
      </c>
      <c r="F657" t="s">
        <v>136</v>
      </c>
      <c r="G657">
        <v>176446.6832046808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176446.6832046808</v>
      </c>
      <c r="N657">
        <v>0</v>
      </c>
      <c r="O657">
        <v>0</v>
      </c>
      <c r="P657">
        <v>0</v>
      </c>
      <c r="Q657">
        <v>176446.6832046808</v>
      </c>
      <c r="R657">
        <v>0</v>
      </c>
      <c r="S657">
        <v>3.2466189709661259</v>
      </c>
      <c r="T657">
        <v>0</v>
      </c>
      <c r="U657">
        <v>3.2466189709661259</v>
      </c>
      <c r="V657">
        <v>0</v>
      </c>
      <c r="W657">
        <v>73225.373529942532</v>
      </c>
      <c r="X657">
        <v>0</v>
      </c>
      <c r="Y657">
        <v>73225.373529942532</v>
      </c>
      <c r="Z657">
        <v>0</v>
      </c>
    </row>
    <row r="658" spans="1:26" x14ac:dyDescent="0.35">
      <c r="A658" t="s">
        <v>156</v>
      </c>
      <c r="B658" t="s">
        <v>122</v>
      </c>
      <c r="C658" t="s">
        <v>124</v>
      </c>
      <c r="D658">
        <v>1</v>
      </c>
      <c r="E658">
        <v>2030</v>
      </c>
      <c r="F658" t="s">
        <v>136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</row>
    <row r="659" spans="1:26" x14ac:dyDescent="0.35">
      <c r="A659" t="s">
        <v>156</v>
      </c>
      <c r="B659" t="s">
        <v>123</v>
      </c>
      <c r="C659" t="s">
        <v>124</v>
      </c>
      <c r="D659">
        <v>1</v>
      </c>
      <c r="E659">
        <v>2030</v>
      </c>
      <c r="F659" t="s">
        <v>136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</row>
    <row r="660" spans="1:26" x14ac:dyDescent="0.35">
      <c r="A660" t="s">
        <v>156</v>
      </c>
      <c r="B660" t="s">
        <v>75</v>
      </c>
      <c r="C660" t="s">
        <v>142</v>
      </c>
      <c r="D660">
        <v>0</v>
      </c>
      <c r="E660">
        <v>2030</v>
      </c>
      <c r="F660" t="s">
        <v>136</v>
      </c>
      <c r="G660">
        <v>5844517.8424414396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5844517.8424414396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</row>
    <row r="661" spans="1:26" x14ac:dyDescent="0.35">
      <c r="A661" t="s">
        <v>156</v>
      </c>
      <c r="B661" t="s">
        <v>65</v>
      </c>
      <c r="C661" t="s">
        <v>142</v>
      </c>
      <c r="D661">
        <v>0</v>
      </c>
      <c r="E661">
        <v>2030</v>
      </c>
      <c r="F661" t="s">
        <v>136</v>
      </c>
      <c r="G661">
        <v>509029.05966338929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509029.05966338929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</row>
    <row r="662" spans="1:26" x14ac:dyDescent="0.35">
      <c r="A662" t="s">
        <v>156</v>
      </c>
      <c r="B662" t="s">
        <v>54</v>
      </c>
      <c r="C662" t="s">
        <v>142</v>
      </c>
      <c r="D662">
        <v>0</v>
      </c>
      <c r="E662">
        <v>2030</v>
      </c>
      <c r="F662" t="s">
        <v>136</v>
      </c>
      <c r="G662">
        <v>254514.52983169464</v>
      </c>
      <c r="H662">
        <v>256918.92730951472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-2404.3974778200791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</row>
    <row r="663" spans="1:26" x14ac:dyDescent="0.35">
      <c r="A663" t="s">
        <v>156</v>
      </c>
      <c r="B663" t="s">
        <v>60</v>
      </c>
      <c r="C663" t="s">
        <v>60</v>
      </c>
      <c r="D663">
        <v>1</v>
      </c>
      <c r="E663">
        <v>2030</v>
      </c>
      <c r="F663" t="s">
        <v>136</v>
      </c>
      <c r="G663">
        <v>162889.29909228458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162889.29909228458</v>
      </c>
      <c r="N663">
        <v>0</v>
      </c>
      <c r="O663">
        <v>0</v>
      </c>
      <c r="P663">
        <v>0</v>
      </c>
      <c r="Q663">
        <v>162889.29909228458</v>
      </c>
      <c r="R663">
        <v>0</v>
      </c>
      <c r="S663">
        <v>5.7011254682299599</v>
      </c>
      <c r="T663">
        <v>0</v>
      </c>
      <c r="U663">
        <v>5.7011254682299599</v>
      </c>
      <c r="V663">
        <v>0</v>
      </c>
      <c r="W663">
        <v>0</v>
      </c>
      <c r="X663">
        <v>0</v>
      </c>
      <c r="Y663">
        <v>0</v>
      </c>
      <c r="Z663">
        <v>0</v>
      </c>
    </row>
    <row r="664" spans="1:26" x14ac:dyDescent="0.35">
      <c r="A664" t="s">
        <v>156</v>
      </c>
      <c r="B664" t="s">
        <v>51</v>
      </c>
      <c r="C664" t="s">
        <v>69</v>
      </c>
      <c r="D664">
        <v>1</v>
      </c>
      <c r="E664">
        <v>2030</v>
      </c>
      <c r="F664" t="s">
        <v>136</v>
      </c>
      <c r="G664">
        <v>396405.63727863086</v>
      </c>
      <c r="H664">
        <v>1009401.1411867546</v>
      </c>
      <c r="I664">
        <v>0</v>
      </c>
      <c r="J664">
        <v>0</v>
      </c>
      <c r="K664">
        <v>4123.4286638275544</v>
      </c>
      <c r="L664">
        <v>0</v>
      </c>
      <c r="M664">
        <v>0</v>
      </c>
      <c r="N664">
        <v>0</v>
      </c>
      <c r="O664">
        <v>-617118.9325719513</v>
      </c>
      <c r="P664">
        <v>0</v>
      </c>
      <c r="Q664">
        <v>4123.4286638275544</v>
      </c>
      <c r="R664">
        <v>0</v>
      </c>
      <c r="S664">
        <v>1.1191150330774535E-2</v>
      </c>
      <c r="T664">
        <v>1.1191150330774535E-2</v>
      </c>
      <c r="U664">
        <v>0</v>
      </c>
      <c r="V664">
        <v>0</v>
      </c>
      <c r="W664">
        <v>824.68573276551092</v>
      </c>
      <c r="X664">
        <v>824.68573276551092</v>
      </c>
      <c r="Y664">
        <v>0</v>
      </c>
      <c r="Z664">
        <v>0</v>
      </c>
    </row>
    <row r="665" spans="1:26" x14ac:dyDescent="0.35">
      <c r="A665" t="s">
        <v>156</v>
      </c>
      <c r="B665" t="s">
        <v>76</v>
      </c>
      <c r="C665" t="s">
        <v>142</v>
      </c>
      <c r="D665">
        <v>0</v>
      </c>
      <c r="E665">
        <v>2030</v>
      </c>
      <c r="F665" t="s">
        <v>136</v>
      </c>
      <c r="G665">
        <v>229347.69258761208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229347.69258761208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</row>
    <row r="666" spans="1:26" x14ac:dyDescent="0.35">
      <c r="A666" t="s">
        <v>156</v>
      </c>
      <c r="B666" t="s">
        <v>58</v>
      </c>
      <c r="C666" t="s">
        <v>142</v>
      </c>
      <c r="D666">
        <v>0</v>
      </c>
      <c r="E666">
        <v>2030</v>
      </c>
      <c r="F666" t="s">
        <v>136</v>
      </c>
      <c r="G666">
        <v>155631.99325653154</v>
      </c>
      <c r="H666">
        <v>47298.882015140785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108333.11124139075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</row>
    <row r="667" spans="1:26" x14ac:dyDescent="0.35">
      <c r="A667" t="s">
        <v>156</v>
      </c>
      <c r="B667" t="s">
        <v>43</v>
      </c>
      <c r="C667" t="s">
        <v>66</v>
      </c>
      <c r="D667">
        <v>1</v>
      </c>
      <c r="E667">
        <v>2030</v>
      </c>
      <c r="F667" t="s">
        <v>136</v>
      </c>
      <c r="G667">
        <v>3998263.1551815392</v>
      </c>
      <c r="H667">
        <v>0</v>
      </c>
      <c r="I667">
        <v>0</v>
      </c>
      <c r="J667">
        <v>0</v>
      </c>
      <c r="K667">
        <v>1516336.6800324824</v>
      </c>
      <c r="L667">
        <v>0</v>
      </c>
      <c r="M667">
        <v>0</v>
      </c>
      <c r="N667">
        <v>0</v>
      </c>
      <c r="O667">
        <v>2481926.4751490569</v>
      </c>
      <c r="P667">
        <v>2481926.4751490569</v>
      </c>
      <c r="Q667">
        <v>1516336.6800324824</v>
      </c>
      <c r="R667">
        <v>1.2385061303641312</v>
      </c>
      <c r="S667">
        <v>1.9951732970671403</v>
      </c>
      <c r="T667">
        <v>0.75666716670300915</v>
      </c>
      <c r="U667">
        <v>1.2385061303641312</v>
      </c>
      <c r="V667">
        <v>148915.58850894342</v>
      </c>
      <c r="W667">
        <v>239895.78931089235</v>
      </c>
      <c r="X667">
        <v>90980.200801948944</v>
      </c>
      <c r="Y667">
        <v>148915.58850894339</v>
      </c>
      <c r="Z667">
        <v>0</v>
      </c>
    </row>
    <row r="668" spans="1:26" x14ac:dyDescent="0.35">
      <c r="A668" t="s">
        <v>156</v>
      </c>
      <c r="B668" t="s">
        <v>40</v>
      </c>
      <c r="C668" t="s">
        <v>67</v>
      </c>
      <c r="D668">
        <v>1</v>
      </c>
      <c r="E668">
        <v>2030</v>
      </c>
      <c r="F668" t="s">
        <v>136</v>
      </c>
      <c r="G668">
        <v>18089799.811057284</v>
      </c>
      <c r="H668">
        <v>0</v>
      </c>
      <c r="I668">
        <v>0</v>
      </c>
      <c r="J668">
        <v>0</v>
      </c>
      <c r="K668">
        <v>9587593.8998603616</v>
      </c>
      <c r="L668">
        <v>8502205.9111969229</v>
      </c>
      <c r="M668">
        <v>0</v>
      </c>
      <c r="N668">
        <v>0</v>
      </c>
      <c r="O668">
        <v>0</v>
      </c>
      <c r="P668">
        <v>0</v>
      </c>
      <c r="Q668">
        <v>9587593.8998603616</v>
      </c>
      <c r="R668">
        <v>0</v>
      </c>
      <c r="S668">
        <v>4.1303354520598443</v>
      </c>
      <c r="T668">
        <v>4.1303354520598443</v>
      </c>
      <c r="U668">
        <v>0</v>
      </c>
      <c r="V668">
        <v>0</v>
      </c>
      <c r="W668">
        <v>479379.69499301811</v>
      </c>
      <c r="X668">
        <v>479379.69499301811</v>
      </c>
      <c r="Y668">
        <v>0</v>
      </c>
      <c r="Z668">
        <v>0</v>
      </c>
    </row>
    <row r="669" spans="1:26" x14ac:dyDescent="0.35">
      <c r="A669" t="s">
        <v>156</v>
      </c>
      <c r="B669" t="s">
        <v>30</v>
      </c>
      <c r="C669" t="s">
        <v>142</v>
      </c>
      <c r="D669">
        <v>0</v>
      </c>
      <c r="E669">
        <v>2030</v>
      </c>
      <c r="F669" t="s">
        <v>136</v>
      </c>
      <c r="G669">
        <v>1653615.6309381565</v>
      </c>
      <c r="H669">
        <v>0</v>
      </c>
      <c r="I669">
        <v>0</v>
      </c>
      <c r="J669">
        <v>121875.54404868034</v>
      </c>
      <c r="K669">
        <v>0</v>
      </c>
      <c r="L669">
        <v>0</v>
      </c>
      <c r="M669">
        <v>0</v>
      </c>
      <c r="N669">
        <v>0</v>
      </c>
      <c r="O669">
        <v>1531740.086889476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</row>
    <row r="670" spans="1:26" x14ac:dyDescent="0.35">
      <c r="A670" t="s">
        <v>156</v>
      </c>
      <c r="B670" t="s">
        <v>34</v>
      </c>
      <c r="C670" t="s">
        <v>72</v>
      </c>
      <c r="D670">
        <v>1</v>
      </c>
      <c r="E670">
        <v>2030</v>
      </c>
      <c r="F670" t="s">
        <v>136</v>
      </c>
      <c r="G670">
        <v>84600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84600</v>
      </c>
      <c r="P670">
        <v>84600</v>
      </c>
      <c r="Q670">
        <v>0</v>
      </c>
      <c r="R670">
        <v>7.592850000000001E-2</v>
      </c>
      <c r="S670">
        <v>7.592850000000001E-2</v>
      </c>
      <c r="T670">
        <v>0</v>
      </c>
      <c r="U670">
        <v>7.592850000000001E-2</v>
      </c>
      <c r="V670">
        <v>12690</v>
      </c>
      <c r="W670">
        <v>12690</v>
      </c>
      <c r="X670">
        <v>0</v>
      </c>
      <c r="Y670">
        <v>12690</v>
      </c>
      <c r="Z670">
        <v>0</v>
      </c>
    </row>
    <row r="671" spans="1:26" x14ac:dyDescent="0.35">
      <c r="A671" t="s">
        <v>156</v>
      </c>
      <c r="B671" t="s">
        <v>77</v>
      </c>
      <c r="C671" t="s">
        <v>142</v>
      </c>
      <c r="D671">
        <v>1</v>
      </c>
      <c r="E671">
        <v>2030</v>
      </c>
      <c r="F671" t="s">
        <v>136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</row>
    <row r="672" spans="1:26" x14ac:dyDescent="0.35">
      <c r="A672" t="s">
        <v>156</v>
      </c>
      <c r="B672" t="s">
        <v>62</v>
      </c>
      <c r="C672" t="s">
        <v>74</v>
      </c>
      <c r="D672">
        <v>1</v>
      </c>
      <c r="E672">
        <v>2030</v>
      </c>
      <c r="F672" t="s">
        <v>136</v>
      </c>
      <c r="G672">
        <v>1264435.4439343661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1264435.4439343661</v>
      </c>
      <c r="N672">
        <v>0</v>
      </c>
      <c r="O672">
        <v>0</v>
      </c>
      <c r="P672">
        <v>0</v>
      </c>
      <c r="Q672">
        <v>1264435.4439343661</v>
      </c>
      <c r="R672">
        <v>0</v>
      </c>
      <c r="S672">
        <v>33.758550048985768</v>
      </c>
      <c r="T672">
        <v>0</v>
      </c>
      <c r="U672">
        <v>33.758550048985768</v>
      </c>
      <c r="V672">
        <v>0</v>
      </c>
      <c r="W672">
        <v>1036837.0640261802</v>
      </c>
      <c r="X672">
        <v>0</v>
      </c>
      <c r="Y672">
        <v>1036837.0640261802</v>
      </c>
      <c r="Z672">
        <v>0</v>
      </c>
    </row>
    <row r="673" spans="1:26" x14ac:dyDescent="0.35">
      <c r="A673" t="s">
        <v>156</v>
      </c>
      <c r="B673" t="s">
        <v>78</v>
      </c>
      <c r="C673" t="s">
        <v>142</v>
      </c>
      <c r="D673">
        <v>0</v>
      </c>
      <c r="E673">
        <v>2030</v>
      </c>
      <c r="F673" t="s">
        <v>136</v>
      </c>
      <c r="G673">
        <v>389334.36334971216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389334.36334971216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</row>
    <row r="674" spans="1:26" x14ac:dyDescent="0.35">
      <c r="A674" t="s">
        <v>156</v>
      </c>
      <c r="B674" t="s">
        <v>37</v>
      </c>
      <c r="C674" t="s">
        <v>142</v>
      </c>
      <c r="D674">
        <v>0</v>
      </c>
      <c r="E674">
        <v>2050</v>
      </c>
      <c r="F674" t="s">
        <v>136</v>
      </c>
      <c r="G674">
        <v>249867.88679150312</v>
      </c>
      <c r="H674">
        <v>0</v>
      </c>
      <c r="I674">
        <v>0</v>
      </c>
      <c r="J674">
        <v>33849.968886444818</v>
      </c>
      <c r="K674">
        <v>0</v>
      </c>
      <c r="L674">
        <v>0</v>
      </c>
      <c r="M674">
        <v>0</v>
      </c>
      <c r="N674">
        <v>0</v>
      </c>
      <c r="O674">
        <v>216017.9179050583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</row>
    <row r="675" spans="1:26" x14ac:dyDescent="0.35">
      <c r="A675" t="s">
        <v>156</v>
      </c>
      <c r="B675" t="s">
        <v>32</v>
      </c>
      <c r="C675" t="s">
        <v>142</v>
      </c>
      <c r="D675">
        <v>0</v>
      </c>
      <c r="E675">
        <v>2050</v>
      </c>
      <c r="F675" t="s">
        <v>136</v>
      </c>
      <c r="G675">
        <v>280111.33244912018</v>
      </c>
      <c r="H675">
        <v>77398.170570230373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202713.1618788898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</row>
    <row r="676" spans="1:26" x14ac:dyDescent="0.35">
      <c r="A676" t="s">
        <v>156</v>
      </c>
      <c r="B676" t="s">
        <v>44</v>
      </c>
      <c r="C676" t="s">
        <v>66</v>
      </c>
      <c r="D676">
        <v>1</v>
      </c>
      <c r="E676">
        <v>2050</v>
      </c>
      <c r="F676" t="s">
        <v>136</v>
      </c>
      <c r="G676">
        <v>197484.13479984918</v>
      </c>
      <c r="H676">
        <v>0</v>
      </c>
      <c r="I676">
        <v>0</v>
      </c>
      <c r="J676">
        <v>0</v>
      </c>
      <c r="K676">
        <v>197484.23354298095</v>
      </c>
      <c r="L676">
        <v>0</v>
      </c>
      <c r="M676">
        <v>0</v>
      </c>
      <c r="N676">
        <v>0</v>
      </c>
      <c r="O676">
        <v>-9.8743131762603298E-2</v>
      </c>
      <c r="P676">
        <v>0</v>
      </c>
      <c r="Q676">
        <v>197484.23354298095</v>
      </c>
      <c r="R676">
        <v>0</v>
      </c>
      <c r="S676">
        <v>0.67281101009991739</v>
      </c>
      <c r="T676">
        <v>0.67281101009991739</v>
      </c>
      <c r="U676">
        <v>0</v>
      </c>
      <c r="V676">
        <v>0</v>
      </c>
      <c r="W676">
        <v>55295.585392034671</v>
      </c>
      <c r="X676">
        <v>55295.585392034671</v>
      </c>
      <c r="Y676">
        <v>0</v>
      </c>
      <c r="Z676">
        <v>1</v>
      </c>
    </row>
    <row r="677" spans="1:26" x14ac:dyDescent="0.35">
      <c r="A677" t="s">
        <v>156</v>
      </c>
      <c r="B677" t="s">
        <v>11</v>
      </c>
      <c r="C677" t="s">
        <v>142</v>
      </c>
      <c r="D677">
        <v>1</v>
      </c>
      <c r="E677">
        <v>2050</v>
      </c>
      <c r="F677" t="s">
        <v>136</v>
      </c>
      <c r="G677">
        <v>561691322.982669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561691322.982669</v>
      </c>
      <c r="N677">
        <v>0</v>
      </c>
      <c r="O677">
        <v>0</v>
      </c>
      <c r="P677">
        <v>0</v>
      </c>
      <c r="Q677">
        <v>561691322.982669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</row>
    <row r="678" spans="1:26" x14ac:dyDescent="0.35">
      <c r="A678" t="s">
        <v>156</v>
      </c>
      <c r="B678" t="s">
        <v>63</v>
      </c>
      <c r="C678" t="s">
        <v>142</v>
      </c>
      <c r="D678">
        <v>0</v>
      </c>
      <c r="E678">
        <v>2050</v>
      </c>
      <c r="F678" t="s">
        <v>136</v>
      </c>
      <c r="G678">
        <v>23285676.758825652</v>
      </c>
      <c r="H678">
        <v>0</v>
      </c>
      <c r="I678">
        <v>0</v>
      </c>
      <c r="J678">
        <v>0</v>
      </c>
      <c r="K678">
        <v>0</v>
      </c>
      <c r="L678">
        <v>20673526.844649076</v>
      </c>
      <c r="M678">
        <v>0</v>
      </c>
      <c r="N678">
        <v>0</v>
      </c>
      <c r="O678">
        <v>2612149.9141765758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</row>
    <row r="679" spans="1:26" x14ac:dyDescent="0.35">
      <c r="A679" t="s">
        <v>156</v>
      </c>
      <c r="B679" t="s">
        <v>47</v>
      </c>
      <c r="C679" t="s">
        <v>66</v>
      </c>
      <c r="D679">
        <v>1</v>
      </c>
      <c r="E679">
        <v>2050</v>
      </c>
      <c r="F679" t="s">
        <v>136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</row>
    <row r="680" spans="1:26" x14ac:dyDescent="0.35">
      <c r="A680" t="s">
        <v>156</v>
      </c>
      <c r="B680" t="s">
        <v>46</v>
      </c>
      <c r="C680" t="s">
        <v>67</v>
      </c>
      <c r="D680">
        <v>1</v>
      </c>
      <c r="E680">
        <v>2050</v>
      </c>
      <c r="F680" t="s">
        <v>136</v>
      </c>
      <c r="G680">
        <v>3333573.27322629</v>
      </c>
      <c r="H680">
        <v>0</v>
      </c>
      <c r="I680">
        <v>0</v>
      </c>
      <c r="J680">
        <v>0</v>
      </c>
      <c r="K680">
        <v>1666786.636613145</v>
      </c>
      <c r="L680">
        <v>630997.79814640491</v>
      </c>
      <c r="M680">
        <v>0</v>
      </c>
      <c r="N680">
        <v>0</v>
      </c>
      <c r="O680">
        <v>1035788.8384667402</v>
      </c>
      <c r="P680">
        <v>1035788.8384667402</v>
      </c>
      <c r="Q680">
        <v>1666786.636613145</v>
      </c>
      <c r="R680">
        <v>2.2310891580573586</v>
      </c>
      <c r="S680">
        <v>5.8213475733220736</v>
      </c>
      <c r="T680">
        <v>3.5902584152647146</v>
      </c>
      <c r="U680">
        <v>2.2310891580573591</v>
      </c>
      <c r="V680">
        <v>310736.65154002205</v>
      </c>
      <c r="W680">
        <v>810772.64252396557</v>
      </c>
      <c r="X680">
        <v>500035.99098394345</v>
      </c>
      <c r="Y680">
        <v>310736.65154002211</v>
      </c>
      <c r="Z680">
        <v>0</v>
      </c>
    </row>
    <row r="681" spans="1:26" x14ac:dyDescent="0.35">
      <c r="A681" t="s">
        <v>156</v>
      </c>
      <c r="B681" t="s">
        <v>56</v>
      </c>
      <c r="C681" t="s">
        <v>142</v>
      </c>
      <c r="D681">
        <v>0</v>
      </c>
      <c r="E681">
        <v>2050</v>
      </c>
      <c r="F681" t="s">
        <v>136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</row>
    <row r="682" spans="1:26" x14ac:dyDescent="0.35">
      <c r="A682" t="s">
        <v>156</v>
      </c>
      <c r="B682" t="s">
        <v>42</v>
      </c>
      <c r="C682" t="s">
        <v>67</v>
      </c>
      <c r="D682">
        <v>1</v>
      </c>
      <c r="E682">
        <v>2050</v>
      </c>
      <c r="F682" t="s">
        <v>136</v>
      </c>
      <c r="G682">
        <v>10338.638066978907</v>
      </c>
      <c r="H682">
        <v>0</v>
      </c>
      <c r="I682">
        <v>0</v>
      </c>
      <c r="J682">
        <v>0</v>
      </c>
      <c r="K682">
        <v>5169.3190334894534</v>
      </c>
      <c r="L682">
        <v>5169.3190334894534</v>
      </c>
      <c r="M682">
        <v>0</v>
      </c>
      <c r="N682">
        <v>0</v>
      </c>
      <c r="O682">
        <v>0</v>
      </c>
      <c r="P682">
        <v>0</v>
      </c>
      <c r="Q682">
        <v>5169.3190334894534</v>
      </c>
      <c r="R682">
        <v>0</v>
      </c>
      <c r="S682">
        <v>2.4310790482597552E-3</v>
      </c>
      <c r="T682">
        <v>2.4310790482597552E-3</v>
      </c>
      <c r="U682">
        <v>0</v>
      </c>
      <c r="V682">
        <v>0</v>
      </c>
      <c r="W682">
        <v>325.66709910983559</v>
      </c>
      <c r="X682">
        <v>325.66709910983559</v>
      </c>
      <c r="Y682">
        <v>0</v>
      </c>
      <c r="Z682">
        <v>0</v>
      </c>
    </row>
    <row r="683" spans="1:26" x14ac:dyDescent="0.35">
      <c r="A683" t="s">
        <v>156</v>
      </c>
      <c r="B683" t="s">
        <v>36</v>
      </c>
      <c r="C683" t="s">
        <v>142</v>
      </c>
      <c r="D683">
        <v>0</v>
      </c>
      <c r="E683">
        <v>2050</v>
      </c>
      <c r="F683" t="s">
        <v>136</v>
      </c>
      <c r="G683">
        <v>208390.50149991471</v>
      </c>
      <c r="H683">
        <v>0</v>
      </c>
      <c r="I683">
        <v>0</v>
      </c>
      <c r="J683">
        <v>36670.799626981883</v>
      </c>
      <c r="K683">
        <v>0</v>
      </c>
      <c r="L683">
        <v>0</v>
      </c>
      <c r="M683">
        <v>0</v>
      </c>
      <c r="N683">
        <v>0</v>
      </c>
      <c r="O683">
        <v>171719.70187293284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</row>
    <row r="684" spans="1:26" x14ac:dyDescent="0.35">
      <c r="A684" t="s">
        <v>156</v>
      </c>
      <c r="B684" t="s">
        <v>68</v>
      </c>
      <c r="C684" t="s">
        <v>142</v>
      </c>
      <c r="D684">
        <v>0</v>
      </c>
      <c r="E684">
        <v>2050</v>
      </c>
      <c r="F684" t="s">
        <v>136</v>
      </c>
      <c r="G684">
        <v>957437.9326590331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957437.9326590331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</row>
    <row r="685" spans="1:26" x14ac:dyDescent="0.35">
      <c r="A685" t="s">
        <v>156</v>
      </c>
      <c r="B685" t="s">
        <v>38</v>
      </c>
      <c r="C685" t="s">
        <v>142</v>
      </c>
      <c r="D685">
        <v>0</v>
      </c>
      <c r="E685">
        <v>2050</v>
      </c>
      <c r="F685" t="s">
        <v>136</v>
      </c>
      <c r="G685">
        <v>28117.117854959241</v>
      </c>
      <c r="H685">
        <v>0</v>
      </c>
      <c r="I685">
        <v>0</v>
      </c>
      <c r="J685">
        <v>267978.92035102146</v>
      </c>
      <c r="K685">
        <v>0</v>
      </c>
      <c r="L685">
        <v>0</v>
      </c>
      <c r="M685">
        <v>0</v>
      </c>
      <c r="N685">
        <v>0</v>
      </c>
      <c r="O685">
        <v>-239861.80249606221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1</v>
      </c>
    </row>
    <row r="686" spans="1:26" x14ac:dyDescent="0.35">
      <c r="A686" t="s">
        <v>156</v>
      </c>
      <c r="B686" t="s">
        <v>53</v>
      </c>
      <c r="C686" t="s">
        <v>53</v>
      </c>
      <c r="D686">
        <v>1</v>
      </c>
      <c r="E686">
        <v>2050</v>
      </c>
      <c r="F686" t="s">
        <v>136</v>
      </c>
      <c r="G686">
        <v>0</v>
      </c>
      <c r="H686">
        <v>0</v>
      </c>
      <c r="I686">
        <v>0</v>
      </c>
      <c r="J686">
        <v>0</v>
      </c>
      <c r="K686">
        <v>114193.60000000001</v>
      </c>
      <c r="L686">
        <v>0</v>
      </c>
      <c r="M686">
        <v>0</v>
      </c>
      <c r="N686">
        <v>0</v>
      </c>
      <c r="O686">
        <v>-114193.60000000001</v>
      </c>
      <c r="P686">
        <v>0</v>
      </c>
      <c r="Q686">
        <v>114193.60000000001</v>
      </c>
      <c r="R686">
        <v>0</v>
      </c>
      <c r="S686">
        <v>1.7355855896064003</v>
      </c>
      <c r="T686">
        <v>1.7355855896064003</v>
      </c>
      <c r="U686">
        <v>0</v>
      </c>
      <c r="V686">
        <v>0</v>
      </c>
      <c r="W686">
        <v>102774.24</v>
      </c>
      <c r="X686">
        <v>102774.24</v>
      </c>
      <c r="Y686">
        <v>0</v>
      </c>
      <c r="Z686">
        <v>1</v>
      </c>
    </row>
    <row r="687" spans="1:26" x14ac:dyDescent="0.35">
      <c r="A687" t="s">
        <v>156</v>
      </c>
      <c r="B687" t="s">
        <v>49</v>
      </c>
      <c r="C687" t="s">
        <v>69</v>
      </c>
      <c r="D687">
        <v>1</v>
      </c>
      <c r="E687">
        <v>2050</v>
      </c>
      <c r="F687" t="s">
        <v>136</v>
      </c>
      <c r="G687">
        <v>17187397.545226604</v>
      </c>
      <c r="H687">
        <v>14685227.891109958</v>
      </c>
      <c r="I687">
        <v>0</v>
      </c>
      <c r="J687">
        <v>0</v>
      </c>
      <c r="K687">
        <v>75243.769743329321</v>
      </c>
      <c r="L687">
        <v>0</v>
      </c>
      <c r="M687">
        <v>0</v>
      </c>
      <c r="N687">
        <v>0</v>
      </c>
      <c r="O687">
        <v>2426925.8843733165</v>
      </c>
      <c r="P687">
        <v>2426925.8843733165</v>
      </c>
      <c r="Q687">
        <v>75243.769743329321</v>
      </c>
      <c r="R687">
        <v>4.4652402615113562</v>
      </c>
      <c r="S687">
        <v>4.6036793923678641</v>
      </c>
      <c r="T687">
        <v>0.13843913085650805</v>
      </c>
      <c r="U687">
        <v>4.4652402615113562</v>
      </c>
      <c r="V687">
        <v>679539.24762452871</v>
      </c>
      <c r="W687">
        <v>700607.50315266091</v>
      </c>
      <c r="X687">
        <v>21068.255528132213</v>
      </c>
      <c r="Y687">
        <v>679539.24762452871</v>
      </c>
      <c r="Z687">
        <v>0</v>
      </c>
    </row>
    <row r="688" spans="1:26" x14ac:dyDescent="0.35">
      <c r="A688" t="s">
        <v>156</v>
      </c>
      <c r="B688" t="s">
        <v>57</v>
      </c>
      <c r="C688" t="s">
        <v>142</v>
      </c>
      <c r="D688">
        <v>0</v>
      </c>
      <c r="E688">
        <v>2050</v>
      </c>
      <c r="F688" t="s">
        <v>136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</row>
    <row r="689" spans="1:26" x14ac:dyDescent="0.35">
      <c r="A689" t="s">
        <v>156</v>
      </c>
      <c r="B689" t="s">
        <v>28</v>
      </c>
      <c r="C689" t="s">
        <v>142</v>
      </c>
      <c r="D689">
        <v>0</v>
      </c>
      <c r="E689">
        <v>2050</v>
      </c>
      <c r="F689" t="s">
        <v>136</v>
      </c>
      <c r="G689">
        <v>198166.83757807463</v>
      </c>
      <c r="H689">
        <v>0</v>
      </c>
      <c r="I689">
        <v>0</v>
      </c>
      <c r="J689">
        <v>280672.65868343826</v>
      </c>
      <c r="K689">
        <v>0</v>
      </c>
      <c r="L689">
        <v>0</v>
      </c>
      <c r="M689">
        <v>0</v>
      </c>
      <c r="N689">
        <v>0</v>
      </c>
      <c r="O689">
        <v>-82505.821105363633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1</v>
      </c>
    </row>
    <row r="690" spans="1:26" x14ac:dyDescent="0.35">
      <c r="A690" t="s">
        <v>156</v>
      </c>
      <c r="B690" t="s">
        <v>48</v>
      </c>
      <c r="C690" t="s">
        <v>70</v>
      </c>
      <c r="D690">
        <v>1</v>
      </c>
      <c r="E690">
        <v>2050</v>
      </c>
      <c r="F690" t="s">
        <v>136</v>
      </c>
      <c r="G690">
        <v>2560492.8051294163</v>
      </c>
      <c r="H690">
        <v>927703.07225151139</v>
      </c>
      <c r="I690">
        <v>868816.20672013925</v>
      </c>
      <c r="J690">
        <v>0</v>
      </c>
      <c r="K690">
        <v>51791.286576119739</v>
      </c>
      <c r="L690">
        <v>0</v>
      </c>
      <c r="M690">
        <v>712182.23958164593</v>
      </c>
      <c r="N690">
        <v>0</v>
      </c>
      <c r="O690">
        <v>0</v>
      </c>
      <c r="P690">
        <v>0</v>
      </c>
      <c r="Q690">
        <v>763973.52615776565</v>
      </c>
      <c r="R690">
        <v>0</v>
      </c>
      <c r="S690">
        <v>7.6595824408929669</v>
      </c>
      <c r="T690">
        <v>0.29860473440608143</v>
      </c>
      <c r="U690">
        <v>7.3609777064868851</v>
      </c>
      <c r="V690">
        <v>0</v>
      </c>
      <c r="W690">
        <v>649377.49723410083</v>
      </c>
      <c r="X690">
        <v>44022.593589701777</v>
      </c>
      <c r="Y690">
        <v>605354.90364439902</v>
      </c>
      <c r="Z690">
        <v>0</v>
      </c>
    </row>
    <row r="691" spans="1:26" x14ac:dyDescent="0.35">
      <c r="A691" t="s">
        <v>156</v>
      </c>
      <c r="B691" t="s">
        <v>52</v>
      </c>
      <c r="C691" t="s">
        <v>66</v>
      </c>
      <c r="D691">
        <v>1</v>
      </c>
      <c r="E691">
        <v>2050</v>
      </c>
      <c r="F691" t="s">
        <v>136</v>
      </c>
      <c r="G691">
        <v>524881.97503939818</v>
      </c>
      <c r="H691">
        <v>0</v>
      </c>
      <c r="I691">
        <v>0</v>
      </c>
      <c r="J691">
        <v>0</v>
      </c>
      <c r="K691">
        <v>41.656918132692169</v>
      </c>
      <c r="L691">
        <v>0</v>
      </c>
      <c r="M691">
        <v>524840.3181212655</v>
      </c>
      <c r="N691">
        <v>0</v>
      </c>
      <c r="O691">
        <v>0</v>
      </c>
      <c r="P691">
        <v>0</v>
      </c>
      <c r="Q691">
        <v>524881.97503939818</v>
      </c>
      <c r="R691">
        <v>0</v>
      </c>
      <c r="S691">
        <v>9.3696358336044021</v>
      </c>
      <c r="T691">
        <v>7.0736362973580603E-5</v>
      </c>
      <c r="U691">
        <v>9.3695650972414288</v>
      </c>
      <c r="V691">
        <v>0</v>
      </c>
      <c r="W691">
        <v>157464.59251181944</v>
      </c>
      <c r="X691">
        <v>12.49707543980765</v>
      </c>
      <c r="Y691">
        <v>157452.09543637963</v>
      </c>
      <c r="Z691">
        <v>0</v>
      </c>
    </row>
    <row r="692" spans="1:26" x14ac:dyDescent="0.35">
      <c r="A692" t="s">
        <v>156</v>
      </c>
      <c r="B692" t="s">
        <v>59</v>
      </c>
      <c r="C692" t="s">
        <v>142</v>
      </c>
      <c r="D692">
        <v>0</v>
      </c>
      <c r="E692">
        <v>2050</v>
      </c>
      <c r="F692" t="s">
        <v>136</v>
      </c>
      <c r="G692">
        <v>0</v>
      </c>
      <c r="H692">
        <v>5794113.0468547465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-5794113.0468547465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1</v>
      </c>
    </row>
    <row r="693" spans="1:26" x14ac:dyDescent="0.35">
      <c r="A693" t="s">
        <v>156</v>
      </c>
      <c r="B693" t="s">
        <v>45</v>
      </c>
      <c r="C693" t="s">
        <v>66</v>
      </c>
      <c r="D693">
        <v>1</v>
      </c>
      <c r="E693">
        <v>2050</v>
      </c>
      <c r="F693" t="s">
        <v>136</v>
      </c>
      <c r="G693">
        <v>585716.08517907641</v>
      </c>
      <c r="H693">
        <v>0</v>
      </c>
      <c r="I693">
        <v>0</v>
      </c>
      <c r="J693">
        <v>0</v>
      </c>
      <c r="K693">
        <v>531600.61023474101</v>
      </c>
      <c r="L693">
        <v>0</v>
      </c>
      <c r="M693">
        <v>0</v>
      </c>
      <c r="N693">
        <v>0</v>
      </c>
      <c r="O693">
        <v>54115.474944335409</v>
      </c>
      <c r="P693">
        <v>54115.474944335409</v>
      </c>
      <c r="Q693">
        <v>531600.61023474101</v>
      </c>
      <c r="R693">
        <v>0.23448938794554811</v>
      </c>
      <c r="S693">
        <v>2.192459757338042</v>
      </c>
      <c r="T693">
        <v>1.9579703693924939</v>
      </c>
      <c r="U693">
        <v>0.23448938794554808</v>
      </c>
      <c r="V693">
        <v>22728.499476620869</v>
      </c>
      <c r="W693">
        <v>246000.75577521208</v>
      </c>
      <c r="X693">
        <v>223272.25629859121</v>
      </c>
      <c r="Y693">
        <v>22728.499476620869</v>
      </c>
      <c r="Z693">
        <v>0</v>
      </c>
    </row>
    <row r="694" spans="1:26" x14ac:dyDescent="0.35">
      <c r="A694" t="s">
        <v>156</v>
      </c>
      <c r="B694" t="s">
        <v>71</v>
      </c>
      <c r="C694" t="s">
        <v>142</v>
      </c>
      <c r="D694">
        <v>0</v>
      </c>
      <c r="E694">
        <v>2050</v>
      </c>
      <c r="F694" t="s">
        <v>136</v>
      </c>
      <c r="G694">
        <v>830522.04311077786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830522.04311077786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</row>
    <row r="695" spans="1:26" x14ac:dyDescent="0.35">
      <c r="A695" t="s">
        <v>156</v>
      </c>
      <c r="B695" t="s">
        <v>29</v>
      </c>
      <c r="C695" t="s">
        <v>142</v>
      </c>
      <c r="D695">
        <v>0</v>
      </c>
      <c r="E695">
        <v>2050</v>
      </c>
      <c r="F695" t="s">
        <v>136</v>
      </c>
      <c r="G695">
        <v>2323694.0904921242</v>
      </c>
      <c r="H695">
        <v>0</v>
      </c>
      <c r="I695">
        <v>0</v>
      </c>
      <c r="J695">
        <v>128347.79869443661</v>
      </c>
      <c r="K695">
        <v>0</v>
      </c>
      <c r="L695">
        <v>0</v>
      </c>
      <c r="M695">
        <v>0</v>
      </c>
      <c r="N695">
        <v>0</v>
      </c>
      <c r="O695">
        <v>2195346.2917976878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</row>
    <row r="696" spans="1:26" x14ac:dyDescent="0.35">
      <c r="A696" t="s">
        <v>156</v>
      </c>
      <c r="B696" t="s">
        <v>27</v>
      </c>
      <c r="C696" t="s">
        <v>70</v>
      </c>
      <c r="D696">
        <v>1</v>
      </c>
      <c r="E696">
        <v>2050</v>
      </c>
      <c r="F696" t="s">
        <v>136</v>
      </c>
      <c r="G696">
        <v>7470858.8846565643</v>
      </c>
      <c r="H696">
        <v>7055058.2423947481</v>
      </c>
      <c r="I696">
        <v>0</v>
      </c>
      <c r="J696">
        <v>307470.55071854044</v>
      </c>
      <c r="K696">
        <v>2832.9524091506291</v>
      </c>
      <c r="L696">
        <v>0</v>
      </c>
      <c r="M696">
        <v>0</v>
      </c>
      <c r="N696">
        <v>0</v>
      </c>
      <c r="O696">
        <v>105497.13913412485</v>
      </c>
      <c r="P696">
        <v>105497.13913412485</v>
      </c>
      <c r="Q696">
        <v>2832.9524091506291</v>
      </c>
      <c r="R696">
        <v>0.36131293193489888</v>
      </c>
      <c r="S696">
        <v>0.37101539732290251</v>
      </c>
      <c r="T696">
        <v>9.7024653880036262E-3</v>
      </c>
      <c r="U696">
        <v>0.36131293193489888</v>
      </c>
      <c r="V696">
        <v>32704.113131578702</v>
      </c>
      <c r="W696">
        <v>33582.328378415397</v>
      </c>
      <c r="X696">
        <v>878.21524683669497</v>
      </c>
      <c r="Y696">
        <v>32704.113131578702</v>
      </c>
      <c r="Z696">
        <v>0</v>
      </c>
    </row>
    <row r="697" spans="1:26" x14ac:dyDescent="0.35">
      <c r="A697" t="s">
        <v>156</v>
      </c>
      <c r="B697" t="s">
        <v>64</v>
      </c>
      <c r="C697" t="s">
        <v>142</v>
      </c>
      <c r="D697">
        <v>0</v>
      </c>
      <c r="E697">
        <v>2050</v>
      </c>
      <c r="F697" t="s">
        <v>136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314100.84942853882</v>
      </c>
      <c r="M697">
        <v>0</v>
      </c>
      <c r="N697">
        <v>0</v>
      </c>
      <c r="O697">
        <v>-314100.84942853882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1</v>
      </c>
    </row>
    <row r="698" spans="1:26" x14ac:dyDescent="0.35">
      <c r="A698" t="s">
        <v>156</v>
      </c>
      <c r="B698" t="s">
        <v>41</v>
      </c>
      <c r="C698" t="s">
        <v>67</v>
      </c>
      <c r="D698">
        <v>1</v>
      </c>
      <c r="E698">
        <v>2050</v>
      </c>
      <c r="F698" t="s">
        <v>136</v>
      </c>
      <c r="G698">
        <v>15282487.80305979</v>
      </c>
      <c r="H698">
        <v>0</v>
      </c>
      <c r="I698">
        <v>0</v>
      </c>
      <c r="J698">
        <v>0</v>
      </c>
      <c r="K698">
        <v>11614690.73032544</v>
      </c>
      <c r="L698">
        <v>3667797.0727343494</v>
      </c>
      <c r="M698">
        <v>0</v>
      </c>
      <c r="N698">
        <v>0</v>
      </c>
      <c r="O698">
        <v>0</v>
      </c>
      <c r="P698">
        <v>0</v>
      </c>
      <c r="Q698">
        <v>11614690.73032544</v>
      </c>
      <c r="R698">
        <v>0</v>
      </c>
      <c r="S698">
        <v>5.8792403007834348</v>
      </c>
      <c r="T698">
        <v>5.8792403007834348</v>
      </c>
      <c r="U698">
        <v>0</v>
      </c>
      <c r="V698">
        <v>0</v>
      </c>
      <c r="W698">
        <v>882716.49550473341</v>
      </c>
      <c r="X698">
        <v>882716.49550473341</v>
      </c>
      <c r="Y698">
        <v>0</v>
      </c>
      <c r="Z698">
        <v>0</v>
      </c>
    </row>
    <row r="699" spans="1:26" x14ac:dyDescent="0.35">
      <c r="A699" t="s">
        <v>156</v>
      </c>
      <c r="B699" t="s">
        <v>55</v>
      </c>
      <c r="C699" t="s">
        <v>142</v>
      </c>
      <c r="D699">
        <v>0</v>
      </c>
      <c r="E699">
        <v>2050</v>
      </c>
      <c r="F699" t="s">
        <v>136</v>
      </c>
      <c r="G699">
        <v>1909060.1640936765</v>
      </c>
      <c r="H699">
        <v>1818857.0084004137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90203.155693262815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</row>
    <row r="700" spans="1:26" x14ac:dyDescent="0.35">
      <c r="A700" t="s">
        <v>156</v>
      </c>
      <c r="B700" t="s">
        <v>50</v>
      </c>
      <c r="C700" t="s">
        <v>69</v>
      </c>
      <c r="D700">
        <v>1</v>
      </c>
      <c r="E700">
        <v>2050</v>
      </c>
      <c r="F700" t="s">
        <v>136</v>
      </c>
      <c r="G700">
        <v>8373936.9345243433</v>
      </c>
      <c r="H700">
        <v>6788464.5437639551</v>
      </c>
      <c r="I700">
        <v>0</v>
      </c>
      <c r="J700">
        <v>0</v>
      </c>
      <c r="K700">
        <v>314661.48085110582</v>
      </c>
      <c r="L700">
        <v>0</v>
      </c>
      <c r="M700">
        <v>0</v>
      </c>
      <c r="N700">
        <v>0</v>
      </c>
      <c r="O700">
        <v>1270810.9099092828</v>
      </c>
      <c r="P700">
        <v>831111.14735517267</v>
      </c>
      <c r="Q700">
        <v>314661.48085110582</v>
      </c>
      <c r="R700">
        <v>2.98368901900507</v>
      </c>
      <c r="S700">
        <v>4.1133237352605398</v>
      </c>
      <c r="T700">
        <v>1.1296347162554701</v>
      </c>
      <c r="U700">
        <v>2.9836890190050696</v>
      </c>
      <c r="V700">
        <v>249333.34420655179</v>
      </c>
      <c r="W700">
        <v>343731.78846188349</v>
      </c>
      <c r="X700">
        <v>94398.444255331749</v>
      </c>
      <c r="Y700">
        <v>249333.34420655173</v>
      </c>
      <c r="Z700">
        <v>0</v>
      </c>
    </row>
    <row r="701" spans="1:26" x14ac:dyDescent="0.35">
      <c r="A701" t="s">
        <v>156</v>
      </c>
      <c r="B701" t="s">
        <v>35</v>
      </c>
      <c r="C701" t="s">
        <v>142</v>
      </c>
      <c r="D701">
        <v>0</v>
      </c>
      <c r="E701">
        <v>2050</v>
      </c>
      <c r="F701" t="s">
        <v>136</v>
      </c>
      <c r="G701">
        <v>3683495.3348211222</v>
      </c>
      <c r="H701">
        <v>0</v>
      </c>
      <c r="I701">
        <v>0</v>
      </c>
      <c r="J701">
        <v>490824.54885344987</v>
      </c>
      <c r="K701">
        <v>0</v>
      </c>
      <c r="L701">
        <v>0</v>
      </c>
      <c r="M701">
        <v>0</v>
      </c>
      <c r="N701">
        <v>0</v>
      </c>
      <c r="O701">
        <v>3192670.7859676722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</row>
    <row r="702" spans="1:26" x14ac:dyDescent="0.35">
      <c r="A702" t="s">
        <v>156</v>
      </c>
      <c r="B702" t="s">
        <v>33</v>
      </c>
      <c r="C702" t="s">
        <v>72</v>
      </c>
      <c r="D702">
        <v>1</v>
      </c>
      <c r="E702">
        <v>2050</v>
      </c>
      <c r="F702" t="s">
        <v>136</v>
      </c>
      <c r="G702">
        <v>209595.14629167612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209595.14629167612</v>
      </c>
      <c r="P702">
        <v>209595.14629167612</v>
      </c>
      <c r="Q702">
        <v>0</v>
      </c>
      <c r="R702">
        <v>0.18811164379677933</v>
      </c>
      <c r="S702">
        <v>0.18811164379677933</v>
      </c>
      <c r="T702">
        <v>0</v>
      </c>
      <c r="U702">
        <v>0.18811164379677933</v>
      </c>
      <c r="V702">
        <v>31439.271943751417</v>
      </c>
      <c r="W702">
        <v>31439.271943751417</v>
      </c>
      <c r="X702">
        <v>0</v>
      </c>
      <c r="Y702">
        <v>31439.271943751417</v>
      </c>
      <c r="Z702">
        <v>0</v>
      </c>
    </row>
    <row r="703" spans="1:26" x14ac:dyDescent="0.35">
      <c r="A703" t="s">
        <v>156</v>
      </c>
      <c r="B703" t="s">
        <v>31</v>
      </c>
      <c r="C703" t="s">
        <v>142</v>
      </c>
      <c r="D703">
        <v>0</v>
      </c>
      <c r="E703">
        <v>2050</v>
      </c>
      <c r="F703" t="s">
        <v>136</v>
      </c>
      <c r="G703">
        <v>123345.7388852182</v>
      </c>
      <c r="H703">
        <v>0</v>
      </c>
      <c r="I703">
        <v>0</v>
      </c>
      <c r="J703">
        <v>62368.567673274578</v>
      </c>
      <c r="K703">
        <v>0</v>
      </c>
      <c r="L703">
        <v>0</v>
      </c>
      <c r="M703">
        <v>0</v>
      </c>
      <c r="N703">
        <v>0</v>
      </c>
      <c r="O703">
        <v>60977.171211943627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</row>
    <row r="704" spans="1:26" x14ac:dyDescent="0.35">
      <c r="A704" t="s">
        <v>156</v>
      </c>
      <c r="B704" t="s">
        <v>73</v>
      </c>
      <c r="C704" t="s">
        <v>142</v>
      </c>
      <c r="D704">
        <v>0</v>
      </c>
      <c r="E704">
        <v>2050</v>
      </c>
      <c r="F704" t="s">
        <v>136</v>
      </c>
      <c r="G704">
        <v>1745209.0344552125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1745209.0344552125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</row>
    <row r="705" spans="1:26" x14ac:dyDescent="0.35">
      <c r="A705" t="s">
        <v>156</v>
      </c>
      <c r="B705" t="s">
        <v>61</v>
      </c>
      <c r="C705" t="s">
        <v>74</v>
      </c>
      <c r="D705">
        <v>1</v>
      </c>
      <c r="E705">
        <v>2050</v>
      </c>
      <c r="F705" t="s">
        <v>136</v>
      </c>
      <c r="G705">
        <v>183249.6836740704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183249.6836740704</v>
      </c>
      <c r="N705">
        <v>0</v>
      </c>
      <c r="O705">
        <v>0</v>
      </c>
      <c r="P705">
        <v>0</v>
      </c>
      <c r="Q705">
        <v>183249.6836740704</v>
      </c>
      <c r="R705">
        <v>0</v>
      </c>
      <c r="S705">
        <v>3.3717941796028947</v>
      </c>
      <c r="T705">
        <v>0</v>
      </c>
      <c r="U705">
        <v>3.3717941796028947</v>
      </c>
      <c r="V705">
        <v>0</v>
      </c>
      <c r="W705">
        <v>76048.618724739223</v>
      </c>
      <c r="X705">
        <v>0</v>
      </c>
      <c r="Y705">
        <v>76048.618724739223</v>
      </c>
      <c r="Z705">
        <v>0</v>
      </c>
    </row>
    <row r="706" spans="1:26" x14ac:dyDescent="0.35">
      <c r="A706" t="s">
        <v>156</v>
      </c>
      <c r="B706" t="s">
        <v>122</v>
      </c>
      <c r="C706" t="s">
        <v>124</v>
      </c>
      <c r="D706">
        <v>1</v>
      </c>
      <c r="E706">
        <v>2050</v>
      </c>
      <c r="F706" t="s">
        <v>136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</row>
    <row r="707" spans="1:26" x14ac:dyDescent="0.35">
      <c r="A707" t="s">
        <v>156</v>
      </c>
      <c r="B707" t="s">
        <v>123</v>
      </c>
      <c r="C707" t="s">
        <v>124</v>
      </c>
      <c r="D707">
        <v>1</v>
      </c>
      <c r="E707">
        <v>2050</v>
      </c>
      <c r="F707" t="s">
        <v>136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</row>
    <row r="708" spans="1:26" x14ac:dyDescent="0.35">
      <c r="A708" t="s">
        <v>156</v>
      </c>
      <c r="B708" t="s">
        <v>75</v>
      </c>
      <c r="C708" t="s">
        <v>142</v>
      </c>
      <c r="D708">
        <v>0</v>
      </c>
      <c r="E708">
        <v>2050</v>
      </c>
      <c r="F708" t="s">
        <v>136</v>
      </c>
      <c r="G708">
        <v>5735954.3578613317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5735954.3578613317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</row>
    <row r="709" spans="1:26" x14ac:dyDescent="0.35">
      <c r="A709" t="s">
        <v>156</v>
      </c>
      <c r="B709" t="s">
        <v>65</v>
      </c>
      <c r="C709" t="s">
        <v>142</v>
      </c>
      <c r="D709">
        <v>0</v>
      </c>
      <c r="E709">
        <v>2050</v>
      </c>
      <c r="F709" t="s">
        <v>136</v>
      </c>
      <c r="G709">
        <v>526296.50250669091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526296.50250669091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</row>
    <row r="710" spans="1:26" x14ac:dyDescent="0.35">
      <c r="A710" t="s">
        <v>156</v>
      </c>
      <c r="B710" t="s">
        <v>54</v>
      </c>
      <c r="C710" t="s">
        <v>142</v>
      </c>
      <c r="D710">
        <v>0</v>
      </c>
      <c r="E710">
        <v>2050</v>
      </c>
      <c r="F710" t="s">
        <v>136</v>
      </c>
      <c r="G710">
        <v>263148.25125334546</v>
      </c>
      <c r="H710">
        <v>256918.92730951472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6229.3239438307355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</row>
    <row r="711" spans="1:26" x14ac:dyDescent="0.35">
      <c r="A711" t="s">
        <v>156</v>
      </c>
      <c r="B711" t="s">
        <v>60</v>
      </c>
      <c r="C711" t="s">
        <v>60</v>
      </c>
      <c r="D711">
        <v>1</v>
      </c>
      <c r="E711">
        <v>2050</v>
      </c>
      <c r="F711" t="s">
        <v>136</v>
      </c>
      <c r="G711">
        <v>168414.8808021411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168414.8808021411</v>
      </c>
      <c r="N711">
        <v>0</v>
      </c>
      <c r="O711">
        <v>0</v>
      </c>
      <c r="P711">
        <v>0</v>
      </c>
      <c r="Q711">
        <v>168414.8808021411</v>
      </c>
      <c r="R711">
        <v>0</v>
      </c>
      <c r="S711">
        <v>5.8945208280749375</v>
      </c>
      <c r="T711">
        <v>0</v>
      </c>
      <c r="U711">
        <v>5.8945208280749375</v>
      </c>
      <c r="V711">
        <v>0</v>
      </c>
      <c r="W711">
        <v>0</v>
      </c>
      <c r="X711">
        <v>0</v>
      </c>
      <c r="Y711">
        <v>0</v>
      </c>
      <c r="Z711">
        <v>0</v>
      </c>
    </row>
    <row r="712" spans="1:26" x14ac:dyDescent="0.35">
      <c r="A712" t="s">
        <v>156</v>
      </c>
      <c r="B712" t="s">
        <v>51</v>
      </c>
      <c r="C712" t="s">
        <v>69</v>
      </c>
      <c r="D712">
        <v>1</v>
      </c>
      <c r="E712">
        <v>2050</v>
      </c>
      <c r="F712" t="s">
        <v>136</v>
      </c>
      <c r="G712">
        <v>410082.28428580571</v>
      </c>
      <c r="H712">
        <v>1009401.1411867546</v>
      </c>
      <c r="I712">
        <v>0</v>
      </c>
      <c r="J712">
        <v>0</v>
      </c>
      <c r="K712">
        <v>4092.8191064506923</v>
      </c>
      <c r="L712">
        <v>0</v>
      </c>
      <c r="M712">
        <v>0</v>
      </c>
      <c r="N712">
        <v>0</v>
      </c>
      <c r="O712">
        <v>-603411.67600739957</v>
      </c>
      <c r="P712">
        <v>0</v>
      </c>
      <c r="Q712">
        <v>4092.8191064506923</v>
      </c>
      <c r="R712">
        <v>0</v>
      </c>
      <c r="S712">
        <v>1.1108074767671438E-2</v>
      </c>
      <c r="T712">
        <v>1.1108074767671438E-2</v>
      </c>
      <c r="U712">
        <v>0</v>
      </c>
      <c r="V712">
        <v>0</v>
      </c>
      <c r="W712">
        <v>818.56382129013855</v>
      </c>
      <c r="X712">
        <v>818.56382129013855</v>
      </c>
      <c r="Y712">
        <v>0</v>
      </c>
      <c r="Z712">
        <v>0</v>
      </c>
    </row>
    <row r="713" spans="1:26" x14ac:dyDescent="0.35">
      <c r="A713" t="s">
        <v>156</v>
      </c>
      <c r="B713" t="s">
        <v>76</v>
      </c>
      <c r="C713" t="s">
        <v>142</v>
      </c>
      <c r="D713">
        <v>0</v>
      </c>
      <c r="E713">
        <v>2050</v>
      </c>
      <c r="F713" t="s">
        <v>136</v>
      </c>
      <c r="G713">
        <v>222680.59406186192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222680.59406186192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</row>
    <row r="714" spans="1:26" x14ac:dyDescent="0.35">
      <c r="A714" t="s">
        <v>156</v>
      </c>
      <c r="B714" t="s">
        <v>58</v>
      </c>
      <c r="C714" t="s">
        <v>142</v>
      </c>
      <c r="D714">
        <v>0</v>
      </c>
      <c r="E714">
        <v>2050</v>
      </c>
      <c r="F714" t="s">
        <v>136</v>
      </c>
      <c r="G714">
        <v>151320.29792095526</v>
      </c>
      <c r="H714">
        <v>47298.882015140785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104021.41590581447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</row>
    <row r="715" spans="1:26" x14ac:dyDescent="0.35">
      <c r="A715" t="s">
        <v>156</v>
      </c>
      <c r="B715" t="s">
        <v>43</v>
      </c>
      <c r="C715" t="s">
        <v>66</v>
      </c>
      <c r="D715">
        <v>1</v>
      </c>
      <c r="E715">
        <v>2050</v>
      </c>
      <c r="F715" t="s">
        <v>136</v>
      </c>
      <c r="G715">
        <v>4145732.4076082129</v>
      </c>
      <c r="H715">
        <v>0</v>
      </c>
      <c r="I715">
        <v>0</v>
      </c>
      <c r="J715">
        <v>0</v>
      </c>
      <c r="K715">
        <v>1572264.2235564108</v>
      </c>
      <c r="L715">
        <v>0</v>
      </c>
      <c r="M715">
        <v>0</v>
      </c>
      <c r="N715">
        <v>0</v>
      </c>
      <c r="O715">
        <v>2573468.1840518024</v>
      </c>
      <c r="P715">
        <v>2573468.1840518024</v>
      </c>
      <c r="Q715">
        <v>1572264.2235564108</v>
      </c>
      <c r="R715">
        <v>1.2841863585236901</v>
      </c>
      <c r="S715">
        <v>2.0687619287205745</v>
      </c>
      <c r="T715">
        <v>0.78457557019688462</v>
      </c>
      <c r="U715">
        <v>1.2841863585236899</v>
      </c>
      <c r="V715">
        <v>154408.09104310814</v>
      </c>
      <c r="W715">
        <v>248743.94445649275</v>
      </c>
      <c r="X715">
        <v>94335.853413384641</v>
      </c>
      <c r="Y715">
        <v>154408.09104310811</v>
      </c>
      <c r="Z715">
        <v>0</v>
      </c>
    </row>
    <row r="716" spans="1:26" x14ac:dyDescent="0.35">
      <c r="A716" t="s">
        <v>156</v>
      </c>
      <c r="B716" t="s">
        <v>40</v>
      </c>
      <c r="C716" t="s">
        <v>67</v>
      </c>
      <c r="D716">
        <v>1</v>
      </c>
      <c r="E716">
        <v>2050</v>
      </c>
      <c r="F716" t="s">
        <v>136</v>
      </c>
      <c r="G716">
        <v>17318750.121095471</v>
      </c>
      <c r="H716">
        <v>0</v>
      </c>
      <c r="I716">
        <v>0</v>
      </c>
      <c r="J716">
        <v>0</v>
      </c>
      <c r="K716">
        <v>9178937.5641805995</v>
      </c>
      <c r="L716">
        <v>8139812.5569148706</v>
      </c>
      <c r="M716">
        <v>0</v>
      </c>
      <c r="N716">
        <v>0</v>
      </c>
      <c r="O716">
        <v>0</v>
      </c>
      <c r="P716">
        <v>0</v>
      </c>
      <c r="Q716">
        <v>9178937.5641805995</v>
      </c>
      <c r="R716">
        <v>0</v>
      </c>
      <c r="S716">
        <v>3.9542863026490029</v>
      </c>
      <c r="T716">
        <v>3.9542863026490029</v>
      </c>
      <c r="U716">
        <v>0</v>
      </c>
      <c r="V716">
        <v>0</v>
      </c>
      <c r="W716">
        <v>458946.87820903002</v>
      </c>
      <c r="X716">
        <v>458946.87820903002</v>
      </c>
      <c r="Y716">
        <v>0</v>
      </c>
      <c r="Z716">
        <v>0</v>
      </c>
    </row>
    <row r="717" spans="1:26" x14ac:dyDescent="0.35">
      <c r="A717" t="s">
        <v>156</v>
      </c>
      <c r="B717" t="s">
        <v>30</v>
      </c>
      <c r="C717" t="s">
        <v>142</v>
      </c>
      <c r="D717">
        <v>0</v>
      </c>
      <c r="E717">
        <v>2050</v>
      </c>
      <c r="F717" t="s">
        <v>136</v>
      </c>
      <c r="G717">
        <v>1608181.0498602674</v>
      </c>
      <c r="H717">
        <v>0</v>
      </c>
      <c r="I717">
        <v>0</v>
      </c>
      <c r="J717">
        <v>126627.09194270898</v>
      </c>
      <c r="K717">
        <v>0</v>
      </c>
      <c r="L717">
        <v>0</v>
      </c>
      <c r="M717">
        <v>0</v>
      </c>
      <c r="N717">
        <v>0</v>
      </c>
      <c r="O717">
        <v>1481553.9579175585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</row>
    <row r="718" spans="1:26" x14ac:dyDescent="0.35">
      <c r="A718" t="s">
        <v>156</v>
      </c>
      <c r="B718" t="s">
        <v>34</v>
      </c>
      <c r="C718" t="s">
        <v>72</v>
      </c>
      <c r="D718">
        <v>1</v>
      </c>
      <c r="E718">
        <v>2050</v>
      </c>
      <c r="F718" t="s">
        <v>136</v>
      </c>
      <c r="G718">
        <v>84600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84600</v>
      </c>
      <c r="P718">
        <v>84600</v>
      </c>
      <c r="Q718">
        <v>0</v>
      </c>
      <c r="R718">
        <v>7.592850000000001E-2</v>
      </c>
      <c r="S718">
        <v>7.592850000000001E-2</v>
      </c>
      <c r="T718">
        <v>0</v>
      </c>
      <c r="U718">
        <v>7.592850000000001E-2</v>
      </c>
      <c r="V718">
        <v>12690</v>
      </c>
      <c r="W718">
        <v>12690</v>
      </c>
      <c r="X718">
        <v>0</v>
      </c>
      <c r="Y718">
        <v>12690</v>
      </c>
      <c r="Z718">
        <v>0</v>
      </c>
    </row>
    <row r="719" spans="1:26" x14ac:dyDescent="0.35">
      <c r="A719" t="s">
        <v>156</v>
      </c>
      <c r="B719" t="s">
        <v>77</v>
      </c>
      <c r="C719" t="s">
        <v>142</v>
      </c>
      <c r="D719">
        <v>1</v>
      </c>
      <c r="E719">
        <v>2050</v>
      </c>
      <c r="F719" t="s">
        <v>136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</row>
    <row r="720" spans="1:26" x14ac:dyDescent="0.35">
      <c r="A720" t="s">
        <v>156</v>
      </c>
      <c r="B720" t="s">
        <v>62</v>
      </c>
      <c r="C720" t="s">
        <v>74</v>
      </c>
      <c r="D720">
        <v>1</v>
      </c>
      <c r="E720">
        <v>2050</v>
      </c>
      <c r="F720" t="s">
        <v>136</v>
      </c>
      <c r="G720">
        <v>1232129.8582954018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1232129.8582954018</v>
      </c>
      <c r="N720">
        <v>0</v>
      </c>
      <c r="O720">
        <v>0</v>
      </c>
      <c r="P720">
        <v>0</v>
      </c>
      <c r="Q720">
        <v>1232129.8582954018</v>
      </c>
      <c r="R720">
        <v>0</v>
      </c>
      <c r="S720">
        <v>32.896038850896176</v>
      </c>
      <c r="T720">
        <v>0</v>
      </c>
      <c r="U720">
        <v>32.896038850896176</v>
      </c>
      <c r="V720">
        <v>0</v>
      </c>
      <c r="W720">
        <v>1010346.4838022294</v>
      </c>
      <c r="X720">
        <v>0</v>
      </c>
      <c r="Y720">
        <v>1010346.4838022294</v>
      </c>
      <c r="Z720">
        <v>0</v>
      </c>
    </row>
    <row r="721" spans="1:26" x14ac:dyDescent="0.35">
      <c r="A721" t="s">
        <v>156</v>
      </c>
      <c r="B721" t="s">
        <v>78</v>
      </c>
      <c r="C721" t="s">
        <v>142</v>
      </c>
      <c r="D721">
        <v>0</v>
      </c>
      <c r="E721">
        <v>2050</v>
      </c>
      <c r="F721" t="s">
        <v>136</v>
      </c>
      <c r="G721">
        <v>380352.76102781744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380352.76102781744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</row>
    <row r="722" spans="1:26" x14ac:dyDescent="0.35">
      <c r="A722" t="s">
        <v>156</v>
      </c>
      <c r="B722" t="s">
        <v>37</v>
      </c>
      <c r="D722">
        <v>0</v>
      </c>
      <c r="E722">
        <v>2019</v>
      </c>
      <c r="F722" t="s">
        <v>138</v>
      </c>
      <c r="G722">
        <v>18450.007031483605</v>
      </c>
      <c r="H722">
        <v>0</v>
      </c>
      <c r="I722">
        <v>0</v>
      </c>
      <c r="J722">
        <v>26880.542267330831</v>
      </c>
      <c r="K722">
        <v>0</v>
      </c>
      <c r="L722">
        <v>0</v>
      </c>
      <c r="M722">
        <v>0</v>
      </c>
      <c r="N722">
        <v>0</v>
      </c>
      <c r="O722">
        <v>-8430.5352358472264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</row>
    <row r="723" spans="1:26" x14ac:dyDescent="0.35">
      <c r="A723" t="s">
        <v>156</v>
      </c>
      <c r="B723" t="s">
        <v>32</v>
      </c>
      <c r="D723">
        <v>0</v>
      </c>
      <c r="E723">
        <v>2019</v>
      </c>
      <c r="F723" t="s">
        <v>138</v>
      </c>
      <c r="G723">
        <v>26972.495538657848</v>
      </c>
      <c r="H723">
        <v>7916.616753740097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19055.87878491775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</row>
    <row r="724" spans="1:26" x14ac:dyDescent="0.35">
      <c r="A724" t="s">
        <v>156</v>
      </c>
      <c r="B724" t="s">
        <v>44</v>
      </c>
      <c r="C724" t="s">
        <v>66</v>
      </c>
      <c r="D724">
        <v>1</v>
      </c>
      <c r="E724">
        <v>2019</v>
      </c>
      <c r="F724" t="s">
        <v>138</v>
      </c>
      <c r="G724">
        <v>165083.0224523381</v>
      </c>
      <c r="H724">
        <v>0</v>
      </c>
      <c r="I724">
        <v>0</v>
      </c>
      <c r="J724">
        <v>0</v>
      </c>
      <c r="K724">
        <v>335590.35573220561</v>
      </c>
      <c r="L724">
        <v>0</v>
      </c>
      <c r="M724">
        <v>0</v>
      </c>
      <c r="N724">
        <v>0</v>
      </c>
      <c r="O724">
        <v>-170507.33327986751</v>
      </c>
      <c r="P724">
        <v>0</v>
      </c>
      <c r="Q724">
        <v>335590.35573220561</v>
      </c>
      <c r="R724">
        <v>0</v>
      </c>
      <c r="S724">
        <v>1.1433261388476088</v>
      </c>
      <c r="T724">
        <v>1.1433261388476088</v>
      </c>
      <c r="U724">
        <v>0</v>
      </c>
      <c r="V724">
        <v>0</v>
      </c>
      <c r="W724">
        <v>93965.299605017586</v>
      </c>
      <c r="X724">
        <v>93965.299605017586</v>
      </c>
      <c r="Y724">
        <v>0</v>
      </c>
      <c r="Z724">
        <v>1</v>
      </c>
    </row>
    <row r="725" spans="1:26" x14ac:dyDescent="0.35">
      <c r="A725" t="s">
        <v>156</v>
      </c>
      <c r="B725" t="s">
        <v>11</v>
      </c>
      <c r="D725">
        <v>1</v>
      </c>
      <c r="E725">
        <v>2019</v>
      </c>
      <c r="F725" t="s">
        <v>138</v>
      </c>
      <c r="G725">
        <v>110817068.59908372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110817068.59908372</v>
      </c>
      <c r="N725">
        <v>0</v>
      </c>
      <c r="O725">
        <v>0</v>
      </c>
      <c r="P725">
        <v>0</v>
      </c>
      <c r="Q725">
        <v>110817068.59908372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</row>
    <row r="726" spans="1:26" x14ac:dyDescent="0.35">
      <c r="A726" t="s">
        <v>156</v>
      </c>
      <c r="B726" t="s">
        <v>63</v>
      </c>
      <c r="D726">
        <v>0</v>
      </c>
      <c r="E726">
        <v>2019</v>
      </c>
      <c r="F726" t="s">
        <v>138</v>
      </c>
      <c r="G726">
        <v>2463073.3914116896</v>
      </c>
      <c r="H726">
        <v>0</v>
      </c>
      <c r="I726">
        <v>0</v>
      </c>
      <c r="J726">
        <v>0</v>
      </c>
      <c r="K726">
        <v>0</v>
      </c>
      <c r="L726">
        <v>1801862.1200388186</v>
      </c>
      <c r="M726">
        <v>0</v>
      </c>
      <c r="N726">
        <v>0</v>
      </c>
      <c r="O726">
        <v>661211.27137287101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</row>
    <row r="727" spans="1:26" x14ac:dyDescent="0.35">
      <c r="A727" t="s">
        <v>156</v>
      </c>
      <c r="B727" t="s">
        <v>47</v>
      </c>
      <c r="C727" t="s">
        <v>66</v>
      </c>
      <c r="D727">
        <v>1</v>
      </c>
      <c r="E727">
        <v>2019</v>
      </c>
      <c r="F727" t="s">
        <v>138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</row>
    <row r="728" spans="1:26" x14ac:dyDescent="0.35">
      <c r="A728" t="s">
        <v>156</v>
      </c>
      <c r="B728" t="s">
        <v>46</v>
      </c>
      <c r="C728" t="s">
        <v>67</v>
      </c>
      <c r="D728">
        <v>1</v>
      </c>
      <c r="E728">
        <v>2019</v>
      </c>
      <c r="F728" t="s">
        <v>138</v>
      </c>
      <c r="G728">
        <v>332759.92297580565</v>
      </c>
      <c r="H728">
        <v>0</v>
      </c>
      <c r="I728">
        <v>0</v>
      </c>
      <c r="J728">
        <v>0</v>
      </c>
      <c r="K728">
        <v>85892.328449707566</v>
      </c>
      <c r="L728">
        <v>93457.017927737121</v>
      </c>
      <c r="M728">
        <v>0</v>
      </c>
      <c r="N728">
        <v>0</v>
      </c>
      <c r="O728">
        <v>153410.57659836096</v>
      </c>
      <c r="P728">
        <v>153410.57659836096</v>
      </c>
      <c r="Q728">
        <v>85892.328449707566</v>
      </c>
      <c r="R728">
        <v>0.33044638199286952</v>
      </c>
      <c r="S728">
        <v>0.18501207548067011</v>
      </c>
      <c r="T728">
        <v>0.18501207548067011</v>
      </c>
      <c r="U728">
        <v>0</v>
      </c>
      <c r="V728">
        <v>46023.172979508287</v>
      </c>
      <c r="W728">
        <v>25767.69853491227</v>
      </c>
      <c r="X728">
        <v>25767.69853491227</v>
      </c>
      <c r="Y728">
        <v>0</v>
      </c>
      <c r="Z728">
        <v>0</v>
      </c>
    </row>
    <row r="729" spans="1:26" x14ac:dyDescent="0.35">
      <c r="A729" t="s">
        <v>156</v>
      </c>
      <c r="B729" t="s">
        <v>56</v>
      </c>
      <c r="D729">
        <v>0</v>
      </c>
      <c r="E729">
        <v>2019</v>
      </c>
      <c r="F729" t="s">
        <v>138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</row>
    <row r="730" spans="1:26" x14ac:dyDescent="0.35">
      <c r="A730" t="s">
        <v>156</v>
      </c>
      <c r="B730" t="s">
        <v>42</v>
      </c>
      <c r="C730" t="s">
        <v>67</v>
      </c>
      <c r="D730">
        <v>1</v>
      </c>
      <c r="E730">
        <v>2019</v>
      </c>
      <c r="F730" t="s">
        <v>138</v>
      </c>
      <c r="G730">
        <v>675.387643904882</v>
      </c>
      <c r="H730">
        <v>0</v>
      </c>
      <c r="I730">
        <v>0</v>
      </c>
      <c r="J730">
        <v>0</v>
      </c>
      <c r="K730">
        <v>337.693821952441</v>
      </c>
      <c r="L730">
        <v>337.693821952441</v>
      </c>
      <c r="M730">
        <v>0</v>
      </c>
      <c r="N730">
        <v>0</v>
      </c>
      <c r="O730">
        <v>0</v>
      </c>
      <c r="P730">
        <v>0</v>
      </c>
      <c r="Q730">
        <v>337.693821952441</v>
      </c>
      <c r="R730">
        <v>0</v>
      </c>
      <c r="S730">
        <v>1.5881402752601349E-4</v>
      </c>
      <c r="T730">
        <v>1.5881402752601349E-4</v>
      </c>
      <c r="U730">
        <v>0</v>
      </c>
      <c r="V730">
        <v>0</v>
      </c>
      <c r="W730">
        <v>21.274710783003783</v>
      </c>
      <c r="X730">
        <v>21.274710783003783</v>
      </c>
      <c r="Y730">
        <v>0</v>
      </c>
      <c r="Z730">
        <v>0</v>
      </c>
    </row>
    <row r="731" spans="1:26" x14ac:dyDescent="0.35">
      <c r="A731" t="s">
        <v>156</v>
      </c>
      <c r="B731" t="s">
        <v>36</v>
      </c>
      <c r="D731">
        <v>0</v>
      </c>
      <c r="E731">
        <v>2019</v>
      </c>
      <c r="F731" t="s">
        <v>138</v>
      </c>
      <c r="G731">
        <v>15969.006082579654</v>
      </c>
      <c r="H731">
        <v>0</v>
      </c>
      <c r="I731">
        <v>0</v>
      </c>
      <c r="J731">
        <v>29120.587456275069</v>
      </c>
      <c r="K731">
        <v>0</v>
      </c>
      <c r="L731">
        <v>0</v>
      </c>
      <c r="M731">
        <v>0</v>
      </c>
      <c r="N731">
        <v>0</v>
      </c>
      <c r="O731">
        <v>-13151.581373695415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</row>
    <row r="732" spans="1:26" x14ac:dyDescent="0.35">
      <c r="A732" t="s">
        <v>156</v>
      </c>
      <c r="B732" t="s">
        <v>68</v>
      </c>
      <c r="D732">
        <v>0</v>
      </c>
      <c r="E732">
        <v>2019</v>
      </c>
      <c r="F732" t="s">
        <v>138</v>
      </c>
      <c r="G732">
        <v>620445.82725004398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620445.82725004398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</row>
    <row r="733" spans="1:26" x14ac:dyDescent="0.35">
      <c r="A733" t="s">
        <v>156</v>
      </c>
      <c r="B733" t="s">
        <v>38</v>
      </c>
      <c r="D733">
        <v>0</v>
      </c>
      <c r="E733">
        <v>2019</v>
      </c>
      <c r="F733" t="s">
        <v>138</v>
      </c>
      <c r="G733">
        <v>15780.226177538038</v>
      </c>
      <c r="H733">
        <v>0</v>
      </c>
      <c r="I733">
        <v>0</v>
      </c>
      <c r="J733">
        <v>212804.29294970242</v>
      </c>
      <c r="K733">
        <v>0</v>
      </c>
      <c r="L733">
        <v>0</v>
      </c>
      <c r="M733">
        <v>0</v>
      </c>
      <c r="N733">
        <v>0</v>
      </c>
      <c r="O733">
        <v>-197024.06677216437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1</v>
      </c>
    </row>
    <row r="734" spans="1:26" x14ac:dyDescent="0.35">
      <c r="A734" t="s">
        <v>156</v>
      </c>
      <c r="B734" t="s">
        <v>53</v>
      </c>
      <c r="C734" t="s">
        <v>53</v>
      </c>
      <c r="D734">
        <v>1</v>
      </c>
      <c r="E734">
        <v>2019</v>
      </c>
      <c r="F734" t="s">
        <v>138</v>
      </c>
      <c r="G734">
        <v>0</v>
      </c>
      <c r="H734">
        <v>0</v>
      </c>
      <c r="I734">
        <v>0</v>
      </c>
      <c r="J734">
        <v>0</v>
      </c>
      <c r="K734">
        <v>28548.400000000001</v>
      </c>
      <c r="L734">
        <v>0</v>
      </c>
      <c r="M734">
        <v>0</v>
      </c>
      <c r="N734">
        <v>0</v>
      </c>
      <c r="O734">
        <v>-28548.400000000001</v>
      </c>
      <c r="P734">
        <v>0</v>
      </c>
      <c r="Q734">
        <v>28548.400000000001</v>
      </c>
      <c r="R734">
        <v>0</v>
      </c>
      <c r="S734">
        <v>0.43389639740160008</v>
      </c>
      <c r="T734">
        <v>0.43389639740160008</v>
      </c>
      <c r="U734">
        <v>0</v>
      </c>
      <c r="V734">
        <v>0</v>
      </c>
      <c r="W734">
        <v>25693.56</v>
      </c>
      <c r="X734">
        <v>25693.56</v>
      </c>
      <c r="Y734">
        <v>0</v>
      </c>
      <c r="Z734">
        <v>1</v>
      </c>
    </row>
    <row r="735" spans="1:26" x14ac:dyDescent="0.35">
      <c r="A735" t="s">
        <v>156</v>
      </c>
      <c r="B735" t="s">
        <v>49</v>
      </c>
      <c r="C735" t="s">
        <v>69</v>
      </c>
      <c r="D735">
        <v>1</v>
      </c>
      <c r="E735">
        <v>2019</v>
      </c>
      <c r="F735" t="s">
        <v>138</v>
      </c>
      <c r="G735">
        <v>2148848.2010935447</v>
      </c>
      <c r="H735">
        <v>1502068.0760117143</v>
      </c>
      <c r="I735">
        <v>0</v>
      </c>
      <c r="J735">
        <v>0</v>
      </c>
      <c r="K735">
        <v>10277.831749012612</v>
      </c>
      <c r="L735">
        <v>0</v>
      </c>
      <c r="M735">
        <v>0</v>
      </c>
      <c r="N735">
        <v>0</v>
      </c>
      <c r="O735">
        <v>636502.29333281773</v>
      </c>
      <c r="P735">
        <v>636502.29333281773</v>
      </c>
      <c r="Q735">
        <v>10277.831749012612</v>
      </c>
      <c r="R735">
        <v>1.1710846569457181</v>
      </c>
      <c r="S735">
        <v>1.8909925689214579E-2</v>
      </c>
      <c r="T735">
        <v>1.8909925689214579E-2</v>
      </c>
      <c r="U735">
        <v>0</v>
      </c>
      <c r="V735">
        <v>178220.64213318899</v>
      </c>
      <c r="W735">
        <v>2877.7928897235315</v>
      </c>
      <c r="X735">
        <v>2877.7928897235315</v>
      </c>
      <c r="Y735">
        <v>0</v>
      </c>
      <c r="Z735">
        <v>0</v>
      </c>
    </row>
    <row r="736" spans="1:26" x14ac:dyDescent="0.35">
      <c r="A736" t="s">
        <v>156</v>
      </c>
      <c r="B736" t="s">
        <v>57</v>
      </c>
      <c r="D736">
        <v>0</v>
      </c>
      <c r="E736">
        <v>2019</v>
      </c>
      <c r="F736" t="s">
        <v>138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</row>
    <row r="737" spans="1:26" x14ac:dyDescent="0.35">
      <c r="A737" t="s">
        <v>156</v>
      </c>
      <c r="B737" t="s">
        <v>28</v>
      </c>
      <c r="D737">
        <v>0</v>
      </c>
      <c r="E737">
        <v>2019</v>
      </c>
      <c r="F737" t="s">
        <v>138</v>
      </c>
      <c r="G737">
        <v>95299.46904386401</v>
      </c>
      <c r="H737">
        <v>0</v>
      </c>
      <c r="I737">
        <v>0</v>
      </c>
      <c r="J737">
        <v>222884.49629995148</v>
      </c>
      <c r="K737">
        <v>0</v>
      </c>
      <c r="L737">
        <v>0</v>
      </c>
      <c r="M737">
        <v>0</v>
      </c>
      <c r="N737">
        <v>0</v>
      </c>
      <c r="O737">
        <v>-127585.02725608747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1</v>
      </c>
    </row>
    <row r="738" spans="1:26" x14ac:dyDescent="0.35">
      <c r="A738" t="s">
        <v>156</v>
      </c>
      <c r="B738" t="s">
        <v>48</v>
      </c>
      <c r="C738" t="s">
        <v>70</v>
      </c>
      <c r="D738">
        <v>1</v>
      </c>
      <c r="E738">
        <v>2019</v>
      </c>
      <c r="F738" t="s">
        <v>138</v>
      </c>
      <c r="G738">
        <v>954412.72069157928</v>
      </c>
      <c r="H738">
        <v>94889.448034412548</v>
      </c>
      <c r="I738">
        <v>104128.58905499999</v>
      </c>
      <c r="J738">
        <v>0</v>
      </c>
      <c r="K738">
        <v>22739.095393183845</v>
      </c>
      <c r="L738">
        <v>0</v>
      </c>
      <c r="M738">
        <v>732655.58820898295</v>
      </c>
      <c r="N738">
        <v>0</v>
      </c>
      <c r="O738">
        <v>0</v>
      </c>
      <c r="P738">
        <v>0</v>
      </c>
      <c r="Q738">
        <v>755394.68360216683</v>
      </c>
      <c r="R738">
        <v>0</v>
      </c>
      <c r="S738">
        <v>7.7036894370658402</v>
      </c>
      <c r="T738">
        <v>0.1311031640532172</v>
      </c>
      <c r="U738">
        <v>7.5725862730126234</v>
      </c>
      <c r="V738">
        <v>0</v>
      </c>
      <c r="W738">
        <v>642085.48106184183</v>
      </c>
      <c r="X738">
        <v>19328.231084206269</v>
      </c>
      <c r="Y738">
        <v>622757.24997763557</v>
      </c>
      <c r="Z738">
        <v>0</v>
      </c>
    </row>
    <row r="739" spans="1:26" x14ac:dyDescent="0.35">
      <c r="A739" t="s">
        <v>156</v>
      </c>
      <c r="B739" t="s">
        <v>52</v>
      </c>
      <c r="C739" t="s">
        <v>66</v>
      </c>
      <c r="D739">
        <v>1</v>
      </c>
      <c r="E739">
        <v>2019</v>
      </c>
      <c r="F739" t="s">
        <v>138</v>
      </c>
      <c r="G739">
        <v>452346.51233766804</v>
      </c>
      <c r="H739">
        <v>0</v>
      </c>
      <c r="I739">
        <v>0</v>
      </c>
      <c r="J739">
        <v>0</v>
      </c>
      <c r="K739">
        <v>35.900188095894634</v>
      </c>
      <c r="L739">
        <v>0</v>
      </c>
      <c r="M739">
        <v>452310.61214957217</v>
      </c>
      <c r="N739">
        <v>0</v>
      </c>
      <c r="O739">
        <v>0</v>
      </c>
      <c r="P739">
        <v>0</v>
      </c>
      <c r="Q739">
        <v>452346.51233766804</v>
      </c>
      <c r="R739">
        <v>0</v>
      </c>
      <c r="S739">
        <v>8.0748097529675267</v>
      </c>
      <c r="T739">
        <v>6.0961032399995807E-5</v>
      </c>
      <c r="U739">
        <v>8.0747487919351268</v>
      </c>
      <c r="V739">
        <v>0</v>
      </c>
      <c r="W739">
        <v>135703.9537013004</v>
      </c>
      <c r="X739">
        <v>10.77005642876839</v>
      </c>
      <c r="Y739">
        <v>135693.18364487163</v>
      </c>
      <c r="Z739">
        <v>0</v>
      </c>
    </row>
    <row r="740" spans="1:26" x14ac:dyDescent="0.35">
      <c r="A740" t="s">
        <v>156</v>
      </c>
      <c r="B740" t="s">
        <v>59</v>
      </c>
      <c r="D740">
        <v>0</v>
      </c>
      <c r="E740">
        <v>2019</v>
      </c>
      <c r="F740" t="s">
        <v>138</v>
      </c>
      <c r="G740">
        <v>0</v>
      </c>
      <c r="H740">
        <v>592646.72642582108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-592646.72642582108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1</v>
      </c>
    </row>
    <row r="741" spans="1:26" x14ac:dyDescent="0.35">
      <c r="A741" t="s">
        <v>156</v>
      </c>
      <c r="B741" t="s">
        <v>45</v>
      </c>
      <c r="C741" t="s">
        <v>66</v>
      </c>
      <c r="D741">
        <v>1</v>
      </c>
      <c r="E741">
        <v>2019</v>
      </c>
      <c r="F741" t="s">
        <v>138</v>
      </c>
      <c r="G741">
        <v>200279.74928693369</v>
      </c>
      <c r="H741">
        <v>0</v>
      </c>
      <c r="I741">
        <v>0</v>
      </c>
      <c r="J741">
        <v>0</v>
      </c>
      <c r="K741">
        <v>279550.24796430691</v>
      </c>
      <c r="L741">
        <v>0</v>
      </c>
      <c r="M741">
        <v>0</v>
      </c>
      <c r="N741">
        <v>0</v>
      </c>
      <c r="O741">
        <v>-79270.498677373223</v>
      </c>
      <c r="P741">
        <v>0</v>
      </c>
      <c r="Q741">
        <v>279550.24796430691</v>
      </c>
      <c r="R741">
        <v>0</v>
      </c>
      <c r="S741">
        <v>1.0296284310673407</v>
      </c>
      <c r="T741">
        <v>1.0296284310673407</v>
      </c>
      <c r="U741">
        <v>0</v>
      </c>
      <c r="V741">
        <v>0</v>
      </c>
      <c r="W741">
        <v>117411.1041450089</v>
      </c>
      <c r="X741">
        <v>117411.1041450089</v>
      </c>
      <c r="Y741">
        <v>0</v>
      </c>
      <c r="Z741">
        <v>1</v>
      </c>
    </row>
    <row r="742" spans="1:26" x14ac:dyDescent="0.35">
      <c r="A742" t="s">
        <v>156</v>
      </c>
      <c r="B742" t="s">
        <v>71</v>
      </c>
      <c r="D742">
        <v>0</v>
      </c>
      <c r="E742">
        <v>2019</v>
      </c>
      <c r="F742" t="s">
        <v>138</v>
      </c>
      <c r="G742">
        <v>145627.35347864506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145627.35347864506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</row>
    <row r="743" spans="1:26" x14ac:dyDescent="0.35">
      <c r="A743" t="s">
        <v>156</v>
      </c>
      <c r="B743" t="s">
        <v>29</v>
      </c>
      <c r="D743">
        <v>0</v>
      </c>
      <c r="E743">
        <v>2019</v>
      </c>
      <c r="F743" t="s">
        <v>138</v>
      </c>
      <c r="G743">
        <v>116539.79424410909</v>
      </c>
      <c r="H743">
        <v>0</v>
      </c>
      <c r="I743">
        <v>0</v>
      </c>
      <c r="J743">
        <v>101922.05609696274</v>
      </c>
      <c r="K743">
        <v>0</v>
      </c>
      <c r="L743">
        <v>0</v>
      </c>
      <c r="M743">
        <v>0</v>
      </c>
      <c r="N743">
        <v>0</v>
      </c>
      <c r="O743">
        <v>14617.738147146345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</row>
    <row r="744" spans="1:26" x14ac:dyDescent="0.35">
      <c r="A744" t="s">
        <v>156</v>
      </c>
      <c r="B744" t="s">
        <v>27</v>
      </c>
      <c r="C744" t="s">
        <v>70</v>
      </c>
      <c r="D744">
        <v>1</v>
      </c>
      <c r="E744">
        <v>2019</v>
      </c>
      <c r="F744" t="s">
        <v>138</v>
      </c>
      <c r="G744">
        <v>2268650.5850062412</v>
      </c>
      <c r="H744">
        <v>721621.60770550335</v>
      </c>
      <c r="I744">
        <v>0</v>
      </c>
      <c r="J744">
        <v>244164.92559492172</v>
      </c>
      <c r="K744">
        <v>942.6064741945944</v>
      </c>
      <c r="L744">
        <v>0</v>
      </c>
      <c r="M744">
        <v>0</v>
      </c>
      <c r="N744">
        <v>0</v>
      </c>
      <c r="O744">
        <v>1301921.4452316216</v>
      </c>
      <c r="P744">
        <v>1301921.4452316216</v>
      </c>
      <c r="Q744">
        <v>942.6064741945944</v>
      </c>
      <c r="R744">
        <v>4.4588986809159721</v>
      </c>
      <c r="S744">
        <v>3.2282952092100993E-3</v>
      </c>
      <c r="T744">
        <v>3.2282952092100993E-3</v>
      </c>
      <c r="U744">
        <v>0</v>
      </c>
      <c r="V744">
        <v>403595.64802180271</v>
      </c>
      <c r="W744">
        <v>292.20800700032424</v>
      </c>
      <c r="X744">
        <v>292.20800700032424</v>
      </c>
      <c r="Y744">
        <v>0</v>
      </c>
      <c r="Z744">
        <v>0</v>
      </c>
    </row>
    <row r="745" spans="1:26" x14ac:dyDescent="0.35">
      <c r="A745" t="s">
        <v>156</v>
      </c>
      <c r="B745" t="s">
        <v>64</v>
      </c>
      <c r="D745">
        <v>0</v>
      </c>
      <c r="E745">
        <v>2019</v>
      </c>
      <c r="F745" t="s">
        <v>138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374820.3560243976</v>
      </c>
      <c r="M745">
        <v>0</v>
      </c>
      <c r="N745">
        <v>0</v>
      </c>
      <c r="O745">
        <v>-374820.3560243976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1</v>
      </c>
    </row>
    <row r="746" spans="1:26" x14ac:dyDescent="0.35">
      <c r="A746" t="s">
        <v>156</v>
      </c>
      <c r="B746" t="s">
        <v>41</v>
      </c>
      <c r="C746" t="s">
        <v>67</v>
      </c>
      <c r="D746">
        <v>1</v>
      </c>
      <c r="E746">
        <v>2019</v>
      </c>
      <c r="F746" t="s">
        <v>138</v>
      </c>
      <c r="G746">
        <v>925084.21922943438</v>
      </c>
      <c r="H746">
        <v>0</v>
      </c>
      <c r="I746">
        <v>0</v>
      </c>
      <c r="J746">
        <v>0</v>
      </c>
      <c r="K746">
        <v>286645.05985025823</v>
      </c>
      <c r="L746">
        <v>638439.1593791761</v>
      </c>
      <c r="M746">
        <v>0</v>
      </c>
      <c r="N746">
        <v>0</v>
      </c>
      <c r="O746">
        <v>0</v>
      </c>
      <c r="P746">
        <v>0</v>
      </c>
      <c r="Q746">
        <v>286645.05985025823</v>
      </c>
      <c r="R746">
        <v>0</v>
      </c>
      <c r="S746">
        <v>0.14509686284560222</v>
      </c>
      <c r="T746">
        <v>0.14509686284560222</v>
      </c>
      <c r="U746">
        <v>0</v>
      </c>
      <c r="V746">
        <v>0</v>
      </c>
      <c r="W746">
        <v>21785.024548619625</v>
      </c>
      <c r="X746">
        <v>21785.024548619625</v>
      </c>
      <c r="Y746">
        <v>0</v>
      </c>
      <c r="Z746">
        <v>0</v>
      </c>
    </row>
    <row r="747" spans="1:26" x14ac:dyDescent="0.35">
      <c r="A747" t="s">
        <v>156</v>
      </c>
      <c r="B747" t="s">
        <v>55</v>
      </c>
      <c r="D747">
        <v>0</v>
      </c>
      <c r="E747">
        <v>2019</v>
      </c>
      <c r="F747" t="s">
        <v>138</v>
      </c>
      <c r="G747">
        <v>115489.08079619991</v>
      </c>
      <c r="H747">
        <v>186040.49371289223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-70551.412916692323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</row>
    <row r="748" spans="1:26" x14ac:dyDescent="0.35">
      <c r="A748" t="s">
        <v>156</v>
      </c>
      <c r="B748" t="s">
        <v>50</v>
      </c>
      <c r="C748" t="s">
        <v>69</v>
      </c>
      <c r="D748">
        <v>1</v>
      </c>
      <c r="E748">
        <v>2019</v>
      </c>
      <c r="F748" t="s">
        <v>138</v>
      </c>
      <c r="G748">
        <v>365245.73356828612</v>
      </c>
      <c r="H748">
        <v>694353.2611092875</v>
      </c>
      <c r="I748">
        <v>0</v>
      </c>
      <c r="J748">
        <v>0</v>
      </c>
      <c r="K748">
        <v>15151.053724986185</v>
      </c>
      <c r="L748">
        <v>0</v>
      </c>
      <c r="M748">
        <v>0</v>
      </c>
      <c r="N748">
        <v>0</v>
      </c>
      <c r="O748">
        <v>-344258.58126598754</v>
      </c>
      <c r="P748">
        <v>0</v>
      </c>
      <c r="Q748">
        <v>15151.053724986185</v>
      </c>
      <c r="R748">
        <v>0</v>
      </c>
      <c r="S748">
        <v>5.4392282872700405E-2</v>
      </c>
      <c r="T748">
        <v>5.4392282872700405E-2</v>
      </c>
      <c r="U748">
        <v>0</v>
      </c>
      <c r="V748">
        <v>0</v>
      </c>
      <c r="W748">
        <v>4545.316117495855</v>
      </c>
      <c r="X748">
        <v>4545.316117495855</v>
      </c>
      <c r="Y748">
        <v>0</v>
      </c>
      <c r="Z748">
        <v>0</v>
      </c>
    </row>
    <row r="749" spans="1:26" x14ac:dyDescent="0.35">
      <c r="A749" t="s">
        <v>156</v>
      </c>
      <c r="B749" t="s">
        <v>35</v>
      </c>
      <c r="D749">
        <v>0</v>
      </c>
      <c r="E749">
        <v>2019</v>
      </c>
      <c r="F749" t="s">
        <v>138</v>
      </c>
      <c r="G749">
        <v>222833.98833453824</v>
      </c>
      <c r="H749">
        <v>0</v>
      </c>
      <c r="I749">
        <v>0</v>
      </c>
      <c r="J749">
        <v>389767.86287629709</v>
      </c>
      <c r="K749">
        <v>0</v>
      </c>
      <c r="L749">
        <v>0</v>
      </c>
      <c r="M749">
        <v>0</v>
      </c>
      <c r="N749">
        <v>0</v>
      </c>
      <c r="O749">
        <v>-166933.87454175885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</row>
    <row r="750" spans="1:26" x14ac:dyDescent="0.35">
      <c r="A750" t="s">
        <v>156</v>
      </c>
      <c r="B750" t="s">
        <v>33</v>
      </c>
      <c r="C750" t="s">
        <v>72</v>
      </c>
      <c r="D750">
        <v>1</v>
      </c>
      <c r="E750">
        <v>2019</v>
      </c>
      <c r="F750" t="s">
        <v>138</v>
      </c>
      <c r="G750">
        <v>1.1976865502381491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1.1976865502381491</v>
      </c>
      <c r="P750">
        <v>1.1976865502381491</v>
      </c>
      <c r="Q750">
        <v>0</v>
      </c>
      <c r="R750">
        <v>1.0749236788387388E-6</v>
      </c>
      <c r="S750">
        <v>0</v>
      </c>
      <c r="T750">
        <v>0</v>
      </c>
      <c r="U750">
        <v>0</v>
      </c>
      <c r="V750">
        <v>0.17965298253572234</v>
      </c>
      <c r="W750">
        <v>0</v>
      </c>
      <c r="X750">
        <v>0</v>
      </c>
      <c r="Y750">
        <v>0</v>
      </c>
      <c r="Z750">
        <v>0</v>
      </c>
    </row>
    <row r="751" spans="1:26" x14ac:dyDescent="0.35">
      <c r="A751" t="s">
        <v>156</v>
      </c>
      <c r="B751" t="s">
        <v>31</v>
      </c>
      <c r="D751">
        <v>0</v>
      </c>
      <c r="E751">
        <v>2019</v>
      </c>
      <c r="F751" t="s">
        <v>138</v>
      </c>
      <c r="G751">
        <v>7577.0634215631153</v>
      </c>
      <c r="H751">
        <v>0</v>
      </c>
      <c r="I751">
        <v>0</v>
      </c>
      <c r="J751">
        <v>49527.399127557059</v>
      </c>
      <c r="K751">
        <v>0</v>
      </c>
      <c r="L751">
        <v>0</v>
      </c>
      <c r="M751">
        <v>0</v>
      </c>
      <c r="N751">
        <v>0</v>
      </c>
      <c r="O751">
        <v>-41950.335705993944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</row>
    <row r="752" spans="1:26" x14ac:dyDescent="0.35">
      <c r="A752" t="s">
        <v>156</v>
      </c>
      <c r="B752" t="s">
        <v>73</v>
      </c>
      <c r="D752">
        <v>0</v>
      </c>
      <c r="E752">
        <v>2019</v>
      </c>
      <c r="F752" t="s">
        <v>138</v>
      </c>
      <c r="G752">
        <v>395448.91426064254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395448.91426064254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</row>
    <row r="753" spans="1:26" x14ac:dyDescent="0.35">
      <c r="A753" t="s">
        <v>156</v>
      </c>
      <c r="B753" t="s">
        <v>61</v>
      </c>
      <c r="C753" t="s">
        <v>74</v>
      </c>
      <c r="D753">
        <v>1</v>
      </c>
      <c r="E753">
        <v>2019</v>
      </c>
      <c r="F753" t="s">
        <v>138</v>
      </c>
      <c r="G753">
        <v>38860.356190289756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38860.356190289756</v>
      </c>
      <c r="N753">
        <v>0</v>
      </c>
      <c r="O753">
        <v>0</v>
      </c>
      <c r="P753">
        <v>0</v>
      </c>
      <c r="Q753">
        <v>38860.356190289756</v>
      </c>
      <c r="R753">
        <v>0</v>
      </c>
      <c r="S753">
        <v>0.71503055390133141</v>
      </c>
      <c r="T753">
        <v>0</v>
      </c>
      <c r="U753">
        <v>0.71503055390133141</v>
      </c>
      <c r="V753">
        <v>0</v>
      </c>
      <c r="W753">
        <v>16127.04781897025</v>
      </c>
      <c r="X753">
        <v>0</v>
      </c>
      <c r="Y753">
        <v>16127.04781897025</v>
      </c>
      <c r="Z753">
        <v>0</v>
      </c>
    </row>
    <row r="754" spans="1:26" x14ac:dyDescent="0.35">
      <c r="A754" t="s">
        <v>156</v>
      </c>
      <c r="B754" t="s">
        <v>122</v>
      </c>
      <c r="C754" t="s">
        <v>124</v>
      </c>
      <c r="D754">
        <v>1</v>
      </c>
      <c r="E754">
        <v>2019</v>
      </c>
      <c r="F754" t="s">
        <v>138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</row>
    <row r="755" spans="1:26" x14ac:dyDescent="0.35">
      <c r="A755" t="s">
        <v>156</v>
      </c>
      <c r="B755" t="s">
        <v>123</v>
      </c>
      <c r="C755" t="s">
        <v>124</v>
      </c>
      <c r="D755">
        <v>1</v>
      </c>
      <c r="E755">
        <v>2019</v>
      </c>
      <c r="F755" t="s">
        <v>138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</row>
    <row r="756" spans="1:26" x14ac:dyDescent="0.35">
      <c r="A756" t="s">
        <v>156</v>
      </c>
      <c r="B756" t="s">
        <v>75</v>
      </c>
      <c r="D756">
        <v>0</v>
      </c>
      <c r="E756">
        <v>2019</v>
      </c>
      <c r="F756" t="s">
        <v>138</v>
      </c>
      <c r="G756">
        <v>346998.01962126989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346998.01962126989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</row>
    <row r="757" spans="1:26" x14ac:dyDescent="0.35">
      <c r="A757" t="s">
        <v>156</v>
      </c>
      <c r="B757" t="s">
        <v>65</v>
      </c>
      <c r="D757">
        <v>0</v>
      </c>
      <c r="E757">
        <v>2019</v>
      </c>
      <c r="F757" t="s">
        <v>138</v>
      </c>
      <c r="G757">
        <v>192563.22613808865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192563.22613808865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</row>
    <row r="758" spans="1:26" x14ac:dyDescent="0.35">
      <c r="A758" t="s">
        <v>156</v>
      </c>
      <c r="B758" t="s">
        <v>54</v>
      </c>
      <c r="D758">
        <v>0</v>
      </c>
      <c r="E758">
        <v>2019</v>
      </c>
      <c r="F758" t="s">
        <v>138</v>
      </c>
      <c r="G758">
        <v>96281.613069044324</v>
      </c>
      <c r="H758">
        <v>26278.769501998373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70002.843567045958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</row>
    <row r="759" spans="1:26" x14ac:dyDescent="0.35">
      <c r="A759" t="s">
        <v>156</v>
      </c>
      <c r="B759" t="s">
        <v>60</v>
      </c>
      <c r="C759" t="s">
        <v>60</v>
      </c>
      <c r="D759">
        <v>1</v>
      </c>
      <c r="E759">
        <v>2019</v>
      </c>
      <c r="F759" t="s">
        <v>138</v>
      </c>
      <c r="G759">
        <v>61620.23236418837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32042.520829377954</v>
      </c>
      <c r="N759">
        <v>29577.711534810416</v>
      </c>
      <c r="O759">
        <v>0</v>
      </c>
      <c r="P759">
        <v>0</v>
      </c>
      <c r="Q759">
        <v>32042.520829377954</v>
      </c>
      <c r="R759">
        <v>0</v>
      </c>
      <c r="S759">
        <v>1.1214882290282282</v>
      </c>
      <c r="T759">
        <v>0</v>
      </c>
      <c r="U759">
        <v>1.1214882290282282</v>
      </c>
      <c r="V759">
        <v>0</v>
      </c>
      <c r="W759">
        <v>0</v>
      </c>
      <c r="X759">
        <v>0</v>
      </c>
      <c r="Y759">
        <v>0</v>
      </c>
      <c r="Z759">
        <v>0</v>
      </c>
    </row>
    <row r="760" spans="1:26" x14ac:dyDescent="0.35">
      <c r="A760" t="s">
        <v>156</v>
      </c>
      <c r="B760" t="s">
        <v>51</v>
      </c>
      <c r="C760" t="s">
        <v>69</v>
      </c>
      <c r="D760">
        <v>1</v>
      </c>
      <c r="E760">
        <v>2019</v>
      </c>
      <c r="F760" t="s">
        <v>138</v>
      </c>
      <c r="G760">
        <v>2233316.4654569654</v>
      </c>
      <c r="H760">
        <v>103245.87683002709</v>
      </c>
      <c r="I760">
        <v>0</v>
      </c>
      <c r="J760">
        <v>0</v>
      </c>
      <c r="K760">
        <v>24503.032029712213</v>
      </c>
      <c r="L760">
        <v>0</v>
      </c>
      <c r="M760">
        <v>0</v>
      </c>
      <c r="N760">
        <v>0</v>
      </c>
      <c r="O760">
        <v>2105567.5565972263</v>
      </c>
      <c r="P760">
        <v>1637775.5474174484</v>
      </c>
      <c r="Q760">
        <v>24503.032029712213</v>
      </c>
      <c r="R760">
        <v>4.4449883467128517</v>
      </c>
      <c r="S760">
        <v>6.650220904992013E-2</v>
      </c>
      <c r="T760">
        <v>6.650220904992013E-2</v>
      </c>
      <c r="U760">
        <v>0</v>
      </c>
      <c r="V760">
        <v>327555.10948348971</v>
      </c>
      <c r="W760">
        <v>4900.6064059424425</v>
      </c>
      <c r="X760">
        <v>4900.6064059424425</v>
      </c>
      <c r="Y760">
        <v>0</v>
      </c>
      <c r="Z760">
        <v>0</v>
      </c>
    </row>
    <row r="761" spans="1:26" x14ac:dyDescent="0.35">
      <c r="A761" t="s">
        <v>156</v>
      </c>
      <c r="B761" t="s">
        <v>76</v>
      </c>
      <c r="D761">
        <v>0</v>
      </c>
      <c r="E761">
        <v>2019</v>
      </c>
      <c r="F761" t="s">
        <v>138</v>
      </c>
      <c r="G761">
        <v>23179.475218292017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23179.475218292017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</row>
    <row r="762" spans="1:26" x14ac:dyDescent="0.35">
      <c r="A762" t="s">
        <v>156</v>
      </c>
      <c r="B762" t="s">
        <v>58</v>
      </c>
      <c r="D762">
        <v>0</v>
      </c>
      <c r="E762">
        <v>2019</v>
      </c>
      <c r="F762" t="s">
        <v>138</v>
      </c>
      <c r="G762">
        <v>18923.903166389329</v>
      </c>
      <c r="H762">
        <v>4837.9324606189475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14085.970705770382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</row>
    <row r="763" spans="1:26" x14ac:dyDescent="0.35">
      <c r="A763" t="s">
        <v>156</v>
      </c>
      <c r="B763" t="s">
        <v>43</v>
      </c>
      <c r="C763" t="s">
        <v>66</v>
      </c>
      <c r="D763">
        <v>1</v>
      </c>
      <c r="E763">
        <v>2019</v>
      </c>
      <c r="F763" t="s">
        <v>138</v>
      </c>
      <c r="G763">
        <v>3186961.3614372411</v>
      </c>
      <c r="H763">
        <v>0</v>
      </c>
      <c r="I763">
        <v>0</v>
      </c>
      <c r="J763">
        <v>0</v>
      </c>
      <c r="K763">
        <v>1208651.4125341829</v>
      </c>
      <c r="L763">
        <v>0</v>
      </c>
      <c r="M763">
        <v>0</v>
      </c>
      <c r="N763">
        <v>0</v>
      </c>
      <c r="O763">
        <v>1978309.9489030582</v>
      </c>
      <c r="P763">
        <v>1978309.9489030582</v>
      </c>
      <c r="Q763">
        <v>1208651.4125341829</v>
      </c>
      <c r="R763">
        <v>0.98719644760211522</v>
      </c>
      <c r="S763">
        <v>0.60312914136868268</v>
      </c>
      <c r="T763">
        <v>0.60312914136868268</v>
      </c>
      <c r="U763">
        <v>0</v>
      </c>
      <c r="V763">
        <v>118698.59693418349</v>
      </c>
      <c r="W763">
        <v>72519.084752050971</v>
      </c>
      <c r="X763">
        <v>72519.084752050971</v>
      </c>
      <c r="Y763">
        <v>0</v>
      </c>
      <c r="Z763">
        <v>0</v>
      </c>
    </row>
    <row r="764" spans="1:26" x14ac:dyDescent="0.35">
      <c r="A764" t="s">
        <v>156</v>
      </c>
      <c r="B764" t="s">
        <v>40</v>
      </c>
      <c r="C764" t="s">
        <v>67</v>
      </c>
      <c r="D764">
        <v>1</v>
      </c>
      <c r="E764">
        <v>2019</v>
      </c>
      <c r="F764" t="s">
        <v>138</v>
      </c>
      <c r="G764">
        <v>2304461.4931079326</v>
      </c>
      <c r="H764">
        <v>0</v>
      </c>
      <c r="I764">
        <v>0</v>
      </c>
      <c r="J764">
        <v>0</v>
      </c>
      <c r="K764">
        <v>380427.26035611134</v>
      </c>
      <c r="L764">
        <v>1924034.2327518209</v>
      </c>
      <c r="M764">
        <v>0</v>
      </c>
      <c r="N764">
        <v>0</v>
      </c>
      <c r="O764">
        <v>0</v>
      </c>
      <c r="P764">
        <v>0</v>
      </c>
      <c r="Q764">
        <v>380427.26035611134</v>
      </c>
      <c r="R764">
        <v>0</v>
      </c>
      <c r="S764">
        <v>0.16388806376141279</v>
      </c>
      <c r="T764">
        <v>0.16388806376141279</v>
      </c>
      <c r="U764">
        <v>0</v>
      </c>
      <c r="V764">
        <v>0</v>
      </c>
      <c r="W764">
        <v>19021.363017805568</v>
      </c>
      <c r="X764">
        <v>19021.363017805568</v>
      </c>
      <c r="Y764">
        <v>0</v>
      </c>
      <c r="Z764">
        <v>0</v>
      </c>
    </row>
    <row r="765" spans="1:26" x14ac:dyDescent="0.35">
      <c r="A765" t="s">
        <v>156</v>
      </c>
      <c r="B765" t="s">
        <v>30</v>
      </c>
      <c r="D765">
        <v>0</v>
      </c>
      <c r="E765">
        <v>2019</v>
      </c>
      <c r="F765" t="s">
        <v>138</v>
      </c>
      <c r="G765">
        <v>206750.71206041813</v>
      </c>
      <c r="H765">
        <v>0</v>
      </c>
      <c r="I765">
        <v>0</v>
      </c>
      <c r="J765">
        <v>100555.62853170674</v>
      </c>
      <c r="K765">
        <v>0</v>
      </c>
      <c r="L765">
        <v>0</v>
      </c>
      <c r="M765">
        <v>0</v>
      </c>
      <c r="N765">
        <v>0</v>
      </c>
      <c r="O765">
        <v>106195.08352871139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</row>
    <row r="766" spans="1:26" x14ac:dyDescent="0.35">
      <c r="A766" t="s">
        <v>156</v>
      </c>
      <c r="B766" t="s">
        <v>34</v>
      </c>
      <c r="C766" t="s">
        <v>72</v>
      </c>
      <c r="D766">
        <v>1</v>
      </c>
      <c r="E766">
        <v>2019</v>
      </c>
      <c r="F766" t="s">
        <v>138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</row>
    <row r="767" spans="1:26" x14ac:dyDescent="0.35">
      <c r="A767" t="s">
        <v>156</v>
      </c>
      <c r="B767" t="s">
        <v>77</v>
      </c>
      <c r="D767">
        <v>1</v>
      </c>
      <c r="E767">
        <v>2019</v>
      </c>
      <c r="F767" t="s">
        <v>138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</row>
    <row r="768" spans="1:26" x14ac:dyDescent="0.35">
      <c r="A768" t="s">
        <v>156</v>
      </c>
      <c r="B768" t="s">
        <v>62</v>
      </c>
      <c r="C768" t="s">
        <v>74</v>
      </c>
      <c r="D768">
        <v>1</v>
      </c>
      <c r="E768">
        <v>2019</v>
      </c>
      <c r="F768" t="s">
        <v>138</v>
      </c>
      <c r="G768">
        <v>364819.33528776863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364819.33528776863</v>
      </c>
      <c r="N768">
        <v>0</v>
      </c>
      <c r="O768">
        <v>0</v>
      </c>
      <c r="P768">
        <v>0</v>
      </c>
      <c r="Q768">
        <v>364819.33528776863</v>
      </c>
      <c r="R768">
        <v>0</v>
      </c>
      <c r="S768">
        <v>9.7401348943751529</v>
      </c>
      <c r="T768">
        <v>0</v>
      </c>
      <c r="U768">
        <v>9.7401348943751529</v>
      </c>
      <c r="V768">
        <v>0</v>
      </c>
      <c r="W768">
        <v>299151.85493597027</v>
      </c>
      <c r="X768">
        <v>0</v>
      </c>
      <c r="Y768">
        <v>299151.85493597027</v>
      </c>
      <c r="Z768">
        <v>0</v>
      </c>
    </row>
    <row r="769" spans="1:26" x14ac:dyDescent="0.35">
      <c r="A769" t="s">
        <v>156</v>
      </c>
      <c r="B769" t="s">
        <v>78</v>
      </c>
      <c r="D769">
        <v>0</v>
      </c>
      <c r="E769">
        <v>2019</v>
      </c>
      <c r="F769" t="s">
        <v>138</v>
      </c>
      <c r="G769">
        <v>112332.11179209981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112332.11179209981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</row>
    <row r="770" spans="1:26" x14ac:dyDescent="0.35">
      <c r="A770" t="s">
        <v>156</v>
      </c>
      <c r="B770" t="s">
        <v>37</v>
      </c>
      <c r="C770" t="s">
        <v>142</v>
      </c>
      <c r="D770">
        <v>0</v>
      </c>
      <c r="E770">
        <v>2030</v>
      </c>
      <c r="F770" t="s">
        <v>138</v>
      </c>
      <c r="G770">
        <v>21532.175325477547</v>
      </c>
      <c r="H770">
        <v>0</v>
      </c>
      <c r="I770">
        <v>0</v>
      </c>
      <c r="J770">
        <v>28209.340124628539</v>
      </c>
      <c r="K770">
        <v>0</v>
      </c>
      <c r="L770">
        <v>0</v>
      </c>
      <c r="M770">
        <v>0</v>
      </c>
      <c r="N770">
        <v>0</v>
      </c>
      <c r="O770">
        <v>-6677.1647991509926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</row>
    <row r="771" spans="1:26" x14ac:dyDescent="0.35">
      <c r="A771" t="s">
        <v>156</v>
      </c>
      <c r="B771" t="s">
        <v>32</v>
      </c>
      <c r="C771" t="s">
        <v>142</v>
      </c>
      <c r="D771">
        <v>0</v>
      </c>
      <c r="E771">
        <v>2030</v>
      </c>
      <c r="F771" t="s">
        <v>138</v>
      </c>
      <c r="G771">
        <v>28427.465119156146</v>
      </c>
      <c r="H771">
        <v>9499.9401044881142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18927.525014668034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</row>
    <row r="772" spans="1:26" x14ac:dyDescent="0.35">
      <c r="A772" t="s">
        <v>156</v>
      </c>
      <c r="B772" t="s">
        <v>44</v>
      </c>
      <c r="C772" t="s">
        <v>66</v>
      </c>
      <c r="D772">
        <v>1</v>
      </c>
      <c r="E772">
        <v>2030</v>
      </c>
      <c r="F772" t="s">
        <v>138</v>
      </c>
      <c r="G772">
        <v>168912.745758362</v>
      </c>
      <c r="H772">
        <v>0</v>
      </c>
      <c r="I772">
        <v>0</v>
      </c>
      <c r="J772">
        <v>0</v>
      </c>
      <c r="K772">
        <v>168912.75887120995</v>
      </c>
      <c r="L772">
        <v>0</v>
      </c>
      <c r="M772">
        <v>0</v>
      </c>
      <c r="N772">
        <v>0</v>
      </c>
      <c r="O772">
        <v>-1.3112847955198959E-2</v>
      </c>
      <c r="P772">
        <v>0</v>
      </c>
      <c r="Q772">
        <v>168912.75887120995</v>
      </c>
      <c r="R772">
        <v>0</v>
      </c>
      <c r="S772">
        <v>0.57547056732591406</v>
      </c>
      <c r="T772">
        <v>0.57547056732591406</v>
      </c>
      <c r="U772">
        <v>0</v>
      </c>
      <c r="V772">
        <v>0</v>
      </c>
      <c r="W772">
        <v>47295.572483938791</v>
      </c>
      <c r="X772">
        <v>47295.572483938791</v>
      </c>
      <c r="Y772">
        <v>0</v>
      </c>
      <c r="Z772">
        <v>1</v>
      </c>
    </row>
    <row r="773" spans="1:26" x14ac:dyDescent="0.35">
      <c r="A773" t="s">
        <v>156</v>
      </c>
      <c r="B773" t="s">
        <v>11</v>
      </c>
      <c r="C773" t="s">
        <v>142</v>
      </c>
      <c r="D773">
        <v>1</v>
      </c>
      <c r="E773">
        <v>2030</v>
      </c>
      <c r="F773" t="s">
        <v>138</v>
      </c>
      <c r="G773">
        <v>114612390.86550629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114612390.86550629</v>
      </c>
      <c r="N773">
        <v>0</v>
      </c>
      <c r="O773">
        <v>0</v>
      </c>
      <c r="P773">
        <v>0</v>
      </c>
      <c r="Q773">
        <v>114612390.86550629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</row>
    <row r="774" spans="1:26" x14ac:dyDescent="0.35">
      <c r="A774" t="s">
        <v>156</v>
      </c>
      <c r="B774" t="s">
        <v>63</v>
      </c>
      <c r="C774" t="s">
        <v>142</v>
      </c>
      <c r="D774">
        <v>0</v>
      </c>
      <c r="E774">
        <v>2030</v>
      </c>
      <c r="F774" t="s">
        <v>138</v>
      </c>
      <c r="G774">
        <v>3841169.7786713694</v>
      </c>
      <c r="H774">
        <v>0</v>
      </c>
      <c r="I774">
        <v>0</v>
      </c>
      <c r="J774">
        <v>0</v>
      </c>
      <c r="K774">
        <v>0</v>
      </c>
      <c r="L774">
        <v>3436689.0951916357</v>
      </c>
      <c r="M774">
        <v>0</v>
      </c>
      <c r="N774">
        <v>0</v>
      </c>
      <c r="O774">
        <v>404480.68347973377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</row>
    <row r="775" spans="1:26" x14ac:dyDescent="0.35">
      <c r="A775" t="s">
        <v>156</v>
      </c>
      <c r="B775" t="s">
        <v>47</v>
      </c>
      <c r="C775" t="s">
        <v>66</v>
      </c>
      <c r="D775">
        <v>1</v>
      </c>
      <c r="E775">
        <v>2030</v>
      </c>
      <c r="F775" t="s">
        <v>138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</row>
    <row r="776" spans="1:26" x14ac:dyDescent="0.35">
      <c r="A776" t="s">
        <v>156</v>
      </c>
      <c r="B776" t="s">
        <v>46</v>
      </c>
      <c r="C776" t="s">
        <v>67</v>
      </c>
      <c r="D776">
        <v>1</v>
      </c>
      <c r="E776">
        <v>2030</v>
      </c>
      <c r="F776" t="s">
        <v>138</v>
      </c>
      <c r="G776">
        <v>429666.13151061774</v>
      </c>
      <c r="H776">
        <v>0</v>
      </c>
      <c r="I776">
        <v>0</v>
      </c>
      <c r="J776">
        <v>0</v>
      </c>
      <c r="K776">
        <v>214833.06575530887</v>
      </c>
      <c r="L776">
        <v>81329.660607366925</v>
      </c>
      <c r="M776">
        <v>0</v>
      </c>
      <c r="N776">
        <v>0</v>
      </c>
      <c r="O776">
        <v>133503.40514794196</v>
      </c>
      <c r="P776">
        <v>133503.40514794196</v>
      </c>
      <c r="Q776">
        <v>214833.06575530887</v>
      </c>
      <c r="R776">
        <v>0.28756633468866699</v>
      </c>
      <c r="S776">
        <v>0.7503167583256023</v>
      </c>
      <c r="T776">
        <v>0.4627504236369353</v>
      </c>
      <c r="U776">
        <v>0.28756633468866699</v>
      </c>
      <c r="V776">
        <v>40051.021544382587</v>
      </c>
      <c r="W776">
        <v>104500.94127097525</v>
      </c>
      <c r="X776">
        <v>64449.919726592656</v>
      </c>
      <c r="Y776">
        <v>40051.021544382595</v>
      </c>
      <c r="Z776">
        <v>0</v>
      </c>
    </row>
    <row r="777" spans="1:26" x14ac:dyDescent="0.35">
      <c r="A777" t="s">
        <v>156</v>
      </c>
      <c r="B777" t="s">
        <v>56</v>
      </c>
      <c r="C777" t="s">
        <v>142</v>
      </c>
      <c r="D777">
        <v>0</v>
      </c>
      <c r="E777">
        <v>2030</v>
      </c>
      <c r="F777" t="s">
        <v>138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</row>
    <row r="778" spans="1:26" x14ac:dyDescent="0.35">
      <c r="A778" t="s">
        <v>156</v>
      </c>
      <c r="B778" t="s">
        <v>42</v>
      </c>
      <c r="C778" t="s">
        <v>67</v>
      </c>
      <c r="D778">
        <v>1</v>
      </c>
      <c r="E778">
        <v>2030</v>
      </c>
      <c r="F778" t="s">
        <v>138</v>
      </c>
      <c r="G778">
        <v>840.2423101834255</v>
      </c>
      <c r="H778">
        <v>0</v>
      </c>
      <c r="I778">
        <v>0</v>
      </c>
      <c r="J778">
        <v>0</v>
      </c>
      <c r="K778">
        <v>420.12115509171275</v>
      </c>
      <c r="L778">
        <v>420.12115509171275</v>
      </c>
      <c r="M778">
        <v>0</v>
      </c>
      <c r="N778">
        <v>0</v>
      </c>
      <c r="O778">
        <v>0</v>
      </c>
      <c r="P778">
        <v>0</v>
      </c>
      <c r="Q778">
        <v>420.12115509171275</v>
      </c>
      <c r="R778">
        <v>0</v>
      </c>
      <c r="S778">
        <v>1.9757877802808159E-4</v>
      </c>
      <c r="T778">
        <v>1.9757877802808159E-4</v>
      </c>
      <c r="U778">
        <v>0</v>
      </c>
      <c r="V778">
        <v>0</v>
      </c>
      <c r="W778">
        <v>26.467632770777904</v>
      </c>
      <c r="X778">
        <v>26.467632770777904</v>
      </c>
      <c r="Y778">
        <v>0</v>
      </c>
      <c r="Z778">
        <v>0</v>
      </c>
    </row>
    <row r="779" spans="1:26" x14ac:dyDescent="0.35">
      <c r="A779" t="s">
        <v>156</v>
      </c>
      <c r="B779" t="s">
        <v>36</v>
      </c>
      <c r="C779" t="s">
        <v>142</v>
      </c>
      <c r="D779">
        <v>0</v>
      </c>
      <c r="E779">
        <v>2030</v>
      </c>
      <c r="F779" t="s">
        <v>138</v>
      </c>
      <c r="G779">
        <v>18292.854791513339</v>
      </c>
      <c r="H779">
        <v>0</v>
      </c>
      <c r="I779">
        <v>0</v>
      </c>
      <c r="J779">
        <v>30560.118468347584</v>
      </c>
      <c r="K779">
        <v>0</v>
      </c>
      <c r="L779">
        <v>0</v>
      </c>
      <c r="M779">
        <v>0</v>
      </c>
      <c r="N779">
        <v>0</v>
      </c>
      <c r="O779">
        <v>-12267.263676834245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</row>
    <row r="780" spans="1:26" x14ac:dyDescent="0.35">
      <c r="A780" t="s">
        <v>156</v>
      </c>
      <c r="B780" t="s">
        <v>68</v>
      </c>
      <c r="C780" t="s">
        <v>142</v>
      </c>
      <c r="D780">
        <v>0</v>
      </c>
      <c r="E780">
        <v>2030</v>
      </c>
      <c r="F780" t="s">
        <v>138</v>
      </c>
      <c r="G780">
        <v>651574.6178029154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651574.6178029154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</row>
    <row r="781" spans="1:26" x14ac:dyDescent="0.35">
      <c r="A781" t="s">
        <v>156</v>
      </c>
      <c r="B781" t="s">
        <v>38</v>
      </c>
      <c r="C781" t="s">
        <v>142</v>
      </c>
      <c r="D781">
        <v>0</v>
      </c>
      <c r="E781">
        <v>2030</v>
      </c>
      <c r="F781" t="s">
        <v>138</v>
      </c>
      <c r="G781">
        <v>16628.1277891153</v>
      </c>
      <c r="H781">
        <v>0</v>
      </c>
      <c r="I781">
        <v>0</v>
      </c>
      <c r="J781">
        <v>223323.94265330929</v>
      </c>
      <c r="K781">
        <v>0</v>
      </c>
      <c r="L781">
        <v>0</v>
      </c>
      <c r="M781">
        <v>0</v>
      </c>
      <c r="N781">
        <v>0</v>
      </c>
      <c r="O781">
        <v>-206695.81486419399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1</v>
      </c>
    </row>
    <row r="782" spans="1:26" x14ac:dyDescent="0.35">
      <c r="A782" t="s">
        <v>156</v>
      </c>
      <c r="B782" t="s">
        <v>53</v>
      </c>
      <c r="C782" t="s">
        <v>53</v>
      </c>
      <c r="D782">
        <v>1</v>
      </c>
      <c r="E782">
        <v>2030</v>
      </c>
      <c r="F782" t="s">
        <v>138</v>
      </c>
      <c r="G782">
        <v>0</v>
      </c>
      <c r="H782">
        <v>0</v>
      </c>
      <c r="I782">
        <v>0</v>
      </c>
      <c r="J782">
        <v>0</v>
      </c>
      <c r="K782">
        <v>28548.400000000001</v>
      </c>
      <c r="L782">
        <v>0</v>
      </c>
      <c r="M782">
        <v>0</v>
      </c>
      <c r="N782">
        <v>0</v>
      </c>
      <c r="O782">
        <v>-28548.400000000001</v>
      </c>
      <c r="P782">
        <v>0</v>
      </c>
      <c r="Q782">
        <v>28548.400000000001</v>
      </c>
      <c r="R782">
        <v>0</v>
      </c>
      <c r="S782">
        <v>0.43389639740160008</v>
      </c>
      <c r="T782">
        <v>0.43389639740160008</v>
      </c>
      <c r="U782">
        <v>0</v>
      </c>
      <c r="V782">
        <v>0</v>
      </c>
      <c r="W782">
        <v>25693.56</v>
      </c>
      <c r="X782">
        <v>25693.56</v>
      </c>
      <c r="Y782">
        <v>0</v>
      </c>
      <c r="Z782">
        <v>1</v>
      </c>
    </row>
    <row r="783" spans="1:26" x14ac:dyDescent="0.35">
      <c r="A783" t="s">
        <v>156</v>
      </c>
      <c r="B783" t="s">
        <v>49</v>
      </c>
      <c r="C783" t="s">
        <v>69</v>
      </c>
      <c r="D783">
        <v>1</v>
      </c>
      <c r="E783">
        <v>2030</v>
      </c>
      <c r="F783" t="s">
        <v>138</v>
      </c>
      <c r="G783">
        <v>2253848.7282700147</v>
      </c>
      <c r="H783">
        <v>1802481.6912140569</v>
      </c>
      <c r="I783">
        <v>0</v>
      </c>
      <c r="J783">
        <v>0</v>
      </c>
      <c r="K783">
        <v>10365.657989973257</v>
      </c>
      <c r="L783">
        <v>0</v>
      </c>
      <c r="M783">
        <v>0</v>
      </c>
      <c r="N783">
        <v>0</v>
      </c>
      <c r="O783">
        <v>441001.37906598463</v>
      </c>
      <c r="P783">
        <v>441001.37906598463</v>
      </c>
      <c r="Q783">
        <v>10365.657989973257</v>
      </c>
      <c r="R783">
        <v>0.81138741230902856</v>
      </c>
      <c r="S783">
        <v>0.8304589273033306</v>
      </c>
      <c r="T783">
        <v>1.9071514994302048E-2</v>
      </c>
      <c r="U783">
        <v>0.81138741230902856</v>
      </c>
      <c r="V783">
        <v>123480.3861384757</v>
      </c>
      <c r="W783">
        <v>126382.77037566822</v>
      </c>
      <c r="X783">
        <v>2902.384237192512</v>
      </c>
      <c r="Y783">
        <v>123480.3861384757</v>
      </c>
      <c r="Z783">
        <v>0</v>
      </c>
    </row>
    <row r="784" spans="1:26" x14ac:dyDescent="0.35">
      <c r="A784" t="s">
        <v>156</v>
      </c>
      <c r="B784" t="s">
        <v>57</v>
      </c>
      <c r="C784" t="s">
        <v>142</v>
      </c>
      <c r="D784">
        <v>0</v>
      </c>
      <c r="E784">
        <v>2030</v>
      </c>
      <c r="F784" t="s">
        <v>138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</row>
    <row r="785" spans="1:26" x14ac:dyDescent="0.35">
      <c r="A785" t="s">
        <v>156</v>
      </c>
      <c r="B785" t="s">
        <v>28</v>
      </c>
      <c r="C785" t="s">
        <v>142</v>
      </c>
      <c r="D785">
        <v>0</v>
      </c>
      <c r="E785">
        <v>2030</v>
      </c>
      <c r="F785" t="s">
        <v>138</v>
      </c>
      <c r="G785">
        <v>99860.697208716942</v>
      </c>
      <c r="H785">
        <v>0</v>
      </c>
      <c r="I785">
        <v>0</v>
      </c>
      <c r="J785">
        <v>233902.44520004498</v>
      </c>
      <c r="K785">
        <v>0</v>
      </c>
      <c r="L785">
        <v>0</v>
      </c>
      <c r="M785">
        <v>0</v>
      </c>
      <c r="N785">
        <v>0</v>
      </c>
      <c r="O785">
        <v>-134041.74799132804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1</v>
      </c>
    </row>
    <row r="786" spans="1:26" x14ac:dyDescent="0.35">
      <c r="A786" t="s">
        <v>156</v>
      </c>
      <c r="B786" t="s">
        <v>48</v>
      </c>
      <c r="C786" t="s">
        <v>70</v>
      </c>
      <c r="D786">
        <v>1</v>
      </c>
      <c r="E786">
        <v>2030</v>
      </c>
      <c r="F786" t="s">
        <v>138</v>
      </c>
      <c r="G786">
        <v>934395.72639170452</v>
      </c>
      <c r="H786">
        <v>113867.33764129503</v>
      </c>
      <c r="I786">
        <v>124225.03152224726</v>
      </c>
      <c r="J786">
        <v>0</v>
      </c>
      <c r="K786">
        <v>23829.136806804134</v>
      </c>
      <c r="L786">
        <v>0</v>
      </c>
      <c r="M786">
        <v>672474.22042135801</v>
      </c>
      <c r="N786">
        <v>0</v>
      </c>
      <c r="O786">
        <v>0</v>
      </c>
      <c r="P786">
        <v>0</v>
      </c>
      <c r="Q786">
        <v>696303.35722816212</v>
      </c>
      <c r="R786">
        <v>0</v>
      </c>
      <c r="S786">
        <v>7.0879511517606142</v>
      </c>
      <c r="T786">
        <v>0.13738784142510152</v>
      </c>
      <c r="U786">
        <v>6.9505633103355127</v>
      </c>
      <c r="V786">
        <v>0</v>
      </c>
      <c r="W786">
        <v>591857.85364393773</v>
      </c>
      <c r="X786">
        <v>20254.766285783513</v>
      </c>
      <c r="Y786">
        <v>571603.08735815424</v>
      </c>
      <c r="Z786">
        <v>0</v>
      </c>
    </row>
    <row r="787" spans="1:26" x14ac:dyDescent="0.35">
      <c r="A787" t="s">
        <v>156</v>
      </c>
      <c r="B787" t="s">
        <v>52</v>
      </c>
      <c r="C787" t="s">
        <v>66</v>
      </c>
      <c r="D787">
        <v>1</v>
      </c>
      <c r="E787">
        <v>2030</v>
      </c>
      <c r="F787" t="s">
        <v>138</v>
      </c>
      <c r="G787">
        <v>456074.89013160887</v>
      </c>
      <c r="H787">
        <v>0</v>
      </c>
      <c r="I787">
        <v>0</v>
      </c>
      <c r="J787">
        <v>0</v>
      </c>
      <c r="K787">
        <v>36.19608838570413</v>
      </c>
      <c r="L787">
        <v>0</v>
      </c>
      <c r="M787">
        <v>456038.69404322316</v>
      </c>
      <c r="N787">
        <v>0</v>
      </c>
      <c r="O787">
        <v>0</v>
      </c>
      <c r="P787">
        <v>0</v>
      </c>
      <c r="Q787">
        <v>456074.89013160887</v>
      </c>
      <c r="R787">
        <v>0</v>
      </c>
      <c r="S787">
        <v>8.1413647955115209</v>
      </c>
      <c r="T787">
        <v>6.1463491805112617E-5</v>
      </c>
      <c r="U787">
        <v>8.1413033320197155</v>
      </c>
      <c r="V787">
        <v>0</v>
      </c>
      <c r="W787">
        <v>136822.46703948267</v>
      </c>
      <c r="X787">
        <v>10.858826515711238</v>
      </c>
      <c r="Y787">
        <v>136811.60821296697</v>
      </c>
      <c r="Z787">
        <v>0</v>
      </c>
    </row>
    <row r="788" spans="1:26" x14ac:dyDescent="0.35">
      <c r="A788" t="s">
        <v>156</v>
      </c>
      <c r="B788" t="s">
        <v>59</v>
      </c>
      <c r="C788" t="s">
        <v>142</v>
      </c>
      <c r="D788">
        <v>0</v>
      </c>
      <c r="E788">
        <v>2030</v>
      </c>
      <c r="F788" t="s">
        <v>138</v>
      </c>
      <c r="G788">
        <v>0</v>
      </c>
      <c r="H788">
        <v>711176.07171098527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-711176.07171098527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1</v>
      </c>
    </row>
    <row r="789" spans="1:26" x14ac:dyDescent="0.35">
      <c r="A789" t="s">
        <v>156</v>
      </c>
      <c r="B789" t="s">
        <v>45</v>
      </c>
      <c r="C789" t="s">
        <v>66</v>
      </c>
      <c r="D789">
        <v>1</v>
      </c>
      <c r="E789">
        <v>2030</v>
      </c>
      <c r="F789" t="s">
        <v>138</v>
      </c>
      <c r="G789">
        <v>210543.78587843414</v>
      </c>
      <c r="H789">
        <v>0</v>
      </c>
      <c r="I789">
        <v>0</v>
      </c>
      <c r="J789">
        <v>0</v>
      </c>
      <c r="K789">
        <v>191022.2216043165</v>
      </c>
      <c r="L789">
        <v>0</v>
      </c>
      <c r="M789">
        <v>0</v>
      </c>
      <c r="N789">
        <v>0</v>
      </c>
      <c r="O789">
        <v>19521.564274117642</v>
      </c>
      <c r="P789">
        <v>19521.564274117642</v>
      </c>
      <c r="Q789">
        <v>191022.2216043165</v>
      </c>
      <c r="R789">
        <v>8.4589475803107383E-2</v>
      </c>
      <c r="S789">
        <v>0.78815497703837267</v>
      </c>
      <c r="T789">
        <v>0.70356550123526529</v>
      </c>
      <c r="U789">
        <v>8.4589475803107383E-2</v>
      </c>
      <c r="V789">
        <v>8199.0569951294092</v>
      </c>
      <c r="W789">
        <v>88428.390068942332</v>
      </c>
      <c r="X789">
        <v>80229.33307381293</v>
      </c>
      <c r="Y789">
        <v>8199.0569951294019</v>
      </c>
      <c r="Z789">
        <v>0</v>
      </c>
    </row>
    <row r="790" spans="1:26" x14ac:dyDescent="0.35">
      <c r="A790" t="s">
        <v>156</v>
      </c>
      <c r="B790" t="s">
        <v>71</v>
      </c>
      <c r="C790" t="s">
        <v>142</v>
      </c>
      <c r="D790">
        <v>0</v>
      </c>
      <c r="E790">
        <v>2030</v>
      </c>
      <c r="F790" t="s">
        <v>138</v>
      </c>
      <c r="G790">
        <v>153452.1885801873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153452.1885801873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</row>
    <row r="791" spans="1:26" x14ac:dyDescent="0.35">
      <c r="A791" t="s">
        <v>156</v>
      </c>
      <c r="B791" t="s">
        <v>29</v>
      </c>
      <c r="C791" t="s">
        <v>142</v>
      </c>
      <c r="D791">
        <v>0</v>
      </c>
      <c r="E791">
        <v>2030</v>
      </c>
      <c r="F791" t="s">
        <v>138</v>
      </c>
      <c r="G791">
        <v>122729.17644107634</v>
      </c>
      <c r="H791">
        <v>0</v>
      </c>
      <c r="I791">
        <v>0</v>
      </c>
      <c r="J791">
        <v>106960.41463921656</v>
      </c>
      <c r="K791">
        <v>0</v>
      </c>
      <c r="L791">
        <v>0</v>
      </c>
      <c r="M791">
        <v>0</v>
      </c>
      <c r="N791">
        <v>0</v>
      </c>
      <c r="O791">
        <v>15768.761801859786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</row>
    <row r="792" spans="1:26" x14ac:dyDescent="0.35">
      <c r="A792" t="s">
        <v>156</v>
      </c>
      <c r="B792" t="s">
        <v>27</v>
      </c>
      <c r="C792" t="s">
        <v>70</v>
      </c>
      <c r="D792">
        <v>1</v>
      </c>
      <c r="E792">
        <v>2030</v>
      </c>
      <c r="F792" t="s">
        <v>138</v>
      </c>
      <c r="G792">
        <v>2397159.4134105444</v>
      </c>
      <c r="H792">
        <v>865945.92924660386</v>
      </c>
      <c r="I792">
        <v>0</v>
      </c>
      <c r="J792">
        <v>256234.83946537593</v>
      </c>
      <c r="K792">
        <v>947.1343436742535</v>
      </c>
      <c r="L792">
        <v>0</v>
      </c>
      <c r="M792">
        <v>0</v>
      </c>
      <c r="N792">
        <v>0</v>
      </c>
      <c r="O792">
        <v>1274031.5103548905</v>
      </c>
      <c r="P792">
        <v>1105257.6049126349</v>
      </c>
      <c r="Q792">
        <v>947.1343436742535</v>
      </c>
      <c r="R792">
        <v>3.7853525607610874</v>
      </c>
      <c r="S792">
        <v>3.7885963632893636</v>
      </c>
      <c r="T792">
        <v>3.2438025282762045E-3</v>
      </c>
      <c r="U792">
        <v>3.7853525607610874</v>
      </c>
      <c r="V792">
        <v>342629.85752291681</v>
      </c>
      <c r="W792">
        <v>342923.46916945581</v>
      </c>
      <c r="X792">
        <v>293.61164653901858</v>
      </c>
      <c r="Y792">
        <v>342629.85752291681</v>
      </c>
      <c r="Z792">
        <v>0</v>
      </c>
    </row>
    <row r="793" spans="1:26" x14ac:dyDescent="0.35">
      <c r="A793" t="s">
        <v>156</v>
      </c>
      <c r="B793" t="s">
        <v>64</v>
      </c>
      <c r="C793" t="s">
        <v>142</v>
      </c>
      <c r="D793">
        <v>0</v>
      </c>
      <c r="E793">
        <v>2030</v>
      </c>
      <c r="F793" t="s">
        <v>138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337668.75931622676</v>
      </c>
      <c r="M793">
        <v>0</v>
      </c>
      <c r="N793">
        <v>0</v>
      </c>
      <c r="O793">
        <v>-337668.75931622676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1</v>
      </c>
    </row>
    <row r="794" spans="1:26" x14ac:dyDescent="0.35">
      <c r="A794" t="s">
        <v>156</v>
      </c>
      <c r="B794" t="s">
        <v>41</v>
      </c>
      <c r="C794" t="s">
        <v>67</v>
      </c>
      <c r="D794">
        <v>1</v>
      </c>
      <c r="E794">
        <v>2030</v>
      </c>
      <c r="F794" t="s">
        <v>138</v>
      </c>
      <c r="G794">
        <v>1107347.0071994506</v>
      </c>
      <c r="H794">
        <v>0</v>
      </c>
      <c r="I794">
        <v>0</v>
      </c>
      <c r="J794">
        <v>0</v>
      </c>
      <c r="K794">
        <v>841583.7254715825</v>
      </c>
      <c r="L794">
        <v>265763.28172786813</v>
      </c>
      <c r="M794">
        <v>0</v>
      </c>
      <c r="N794">
        <v>0</v>
      </c>
      <c r="O794">
        <v>0</v>
      </c>
      <c r="P794">
        <v>0</v>
      </c>
      <c r="Q794">
        <v>841583.7254715825</v>
      </c>
      <c r="R794">
        <v>0</v>
      </c>
      <c r="S794">
        <v>0.42600126599646038</v>
      </c>
      <c r="T794">
        <v>0.42600126599646038</v>
      </c>
      <c r="U794">
        <v>0</v>
      </c>
      <c r="V794">
        <v>0</v>
      </c>
      <c r="W794">
        <v>63960.363135840271</v>
      </c>
      <c r="X794">
        <v>63960.363135840271</v>
      </c>
      <c r="Y794">
        <v>0</v>
      </c>
      <c r="Z794">
        <v>0</v>
      </c>
    </row>
    <row r="795" spans="1:26" x14ac:dyDescent="0.35">
      <c r="A795" t="s">
        <v>156</v>
      </c>
      <c r="B795" t="s">
        <v>55</v>
      </c>
      <c r="C795" t="s">
        <v>142</v>
      </c>
      <c r="D795">
        <v>0</v>
      </c>
      <c r="E795">
        <v>2030</v>
      </c>
      <c r="F795" t="s">
        <v>138</v>
      </c>
      <c r="G795">
        <v>138252.64067231142</v>
      </c>
      <c r="H795">
        <v>223248.59245547064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-84995.951783159224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</row>
    <row r="796" spans="1:26" x14ac:dyDescent="0.35">
      <c r="A796" t="s">
        <v>156</v>
      </c>
      <c r="B796" t="s">
        <v>50</v>
      </c>
      <c r="C796" t="s">
        <v>69</v>
      </c>
      <c r="D796">
        <v>1</v>
      </c>
      <c r="E796">
        <v>2030</v>
      </c>
      <c r="F796" t="s">
        <v>138</v>
      </c>
      <c r="G796">
        <v>387291.92766215833</v>
      </c>
      <c r="H796">
        <v>833223.91333114496</v>
      </c>
      <c r="I796">
        <v>0</v>
      </c>
      <c r="J796">
        <v>0</v>
      </c>
      <c r="K796">
        <v>15243.990880599462</v>
      </c>
      <c r="L796">
        <v>0</v>
      </c>
      <c r="M796">
        <v>0</v>
      </c>
      <c r="N796">
        <v>0</v>
      </c>
      <c r="O796">
        <v>-461175.97654958611</v>
      </c>
      <c r="P796">
        <v>0</v>
      </c>
      <c r="Q796">
        <v>15243.990880599462</v>
      </c>
      <c r="R796">
        <v>0</v>
      </c>
      <c r="S796">
        <v>5.4725927261352073E-2</v>
      </c>
      <c r="T796">
        <v>5.4725927261352073E-2</v>
      </c>
      <c r="U796">
        <v>0</v>
      </c>
      <c r="V796">
        <v>0</v>
      </c>
      <c r="W796">
        <v>4573.1972641798384</v>
      </c>
      <c r="X796">
        <v>4573.1972641798384</v>
      </c>
      <c r="Y796">
        <v>0</v>
      </c>
      <c r="Z796">
        <v>0</v>
      </c>
    </row>
    <row r="797" spans="1:26" x14ac:dyDescent="0.35">
      <c r="A797" t="s">
        <v>156</v>
      </c>
      <c r="B797" t="s">
        <v>35</v>
      </c>
      <c r="C797" t="s">
        <v>142</v>
      </c>
      <c r="D797">
        <v>0</v>
      </c>
      <c r="E797">
        <v>2030</v>
      </c>
      <c r="F797" t="s">
        <v>138</v>
      </c>
      <c r="G797">
        <v>266755.84485045663</v>
      </c>
      <c r="H797">
        <v>0</v>
      </c>
      <c r="I797">
        <v>0</v>
      </c>
      <c r="J797">
        <v>409035.43180711387</v>
      </c>
      <c r="K797">
        <v>0</v>
      </c>
      <c r="L797">
        <v>0</v>
      </c>
      <c r="M797">
        <v>0</v>
      </c>
      <c r="N797">
        <v>0</v>
      </c>
      <c r="O797">
        <v>-142279.58695665724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</row>
    <row r="798" spans="1:26" x14ac:dyDescent="0.35">
      <c r="A798" t="s">
        <v>156</v>
      </c>
      <c r="B798" t="s">
        <v>33</v>
      </c>
      <c r="C798" t="s">
        <v>72</v>
      </c>
      <c r="D798">
        <v>1</v>
      </c>
      <c r="E798">
        <v>2030</v>
      </c>
      <c r="F798" t="s">
        <v>138</v>
      </c>
      <c r="G798">
        <v>69865.048763892031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69865.048763892031</v>
      </c>
      <c r="P798">
        <v>69865.048763892031</v>
      </c>
      <c r="Q798">
        <v>0</v>
      </c>
      <c r="R798">
        <v>6.2703881265593106E-2</v>
      </c>
      <c r="S798">
        <v>6.2703881265593106E-2</v>
      </c>
      <c r="T798">
        <v>0</v>
      </c>
      <c r="U798">
        <v>6.2703881265593106E-2</v>
      </c>
      <c r="V798">
        <v>10479.757314583805</v>
      </c>
      <c r="W798">
        <v>10479.757314583805</v>
      </c>
      <c r="X798">
        <v>0</v>
      </c>
      <c r="Y798">
        <v>10479.757314583805</v>
      </c>
      <c r="Z798">
        <v>0</v>
      </c>
    </row>
    <row r="799" spans="1:26" x14ac:dyDescent="0.35">
      <c r="A799" t="s">
        <v>156</v>
      </c>
      <c r="B799" t="s">
        <v>31</v>
      </c>
      <c r="C799" t="s">
        <v>142</v>
      </c>
      <c r="D799">
        <v>0</v>
      </c>
      <c r="E799">
        <v>2030</v>
      </c>
      <c r="F799" t="s">
        <v>138</v>
      </c>
      <c r="G799">
        <v>9054.9543846077213</v>
      </c>
      <c r="H799">
        <v>0</v>
      </c>
      <c r="I799">
        <v>0</v>
      </c>
      <c r="J799">
        <v>51975.70917962808</v>
      </c>
      <c r="K799">
        <v>0</v>
      </c>
      <c r="L799">
        <v>0</v>
      </c>
      <c r="M799">
        <v>0</v>
      </c>
      <c r="N799">
        <v>0</v>
      </c>
      <c r="O799">
        <v>-42920.754795020359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</row>
    <row r="800" spans="1:26" x14ac:dyDescent="0.35">
      <c r="A800" t="s">
        <v>156</v>
      </c>
      <c r="B800" t="s">
        <v>73</v>
      </c>
      <c r="C800" t="s">
        <v>142</v>
      </c>
      <c r="D800">
        <v>0</v>
      </c>
      <c r="E800">
        <v>2030</v>
      </c>
      <c r="F800" t="s">
        <v>138</v>
      </c>
      <c r="G800">
        <v>416697.13769709459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416697.13769709459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</row>
    <row r="801" spans="1:26" x14ac:dyDescent="0.35">
      <c r="A801" t="s">
        <v>156</v>
      </c>
      <c r="B801" t="s">
        <v>61</v>
      </c>
      <c r="C801" t="s">
        <v>74</v>
      </c>
      <c r="D801">
        <v>1</v>
      </c>
      <c r="E801">
        <v>2030</v>
      </c>
      <c r="F801" t="s">
        <v>138</v>
      </c>
      <c r="G801">
        <v>40614.954242467749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40614.954242467749</v>
      </c>
      <c r="N801">
        <v>0</v>
      </c>
      <c r="O801">
        <v>0</v>
      </c>
      <c r="P801">
        <v>0</v>
      </c>
      <c r="Q801">
        <v>40614.954242467749</v>
      </c>
      <c r="R801">
        <v>0</v>
      </c>
      <c r="S801">
        <v>0.74731515806140647</v>
      </c>
      <c r="T801">
        <v>0</v>
      </c>
      <c r="U801">
        <v>0.74731515806140647</v>
      </c>
      <c r="V801">
        <v>0</v>
      </c>
      <c r="W801">
        <v>16855.206010624119</v>
      </c>
      <c r="X801">
        <v>0</v>
      </c>
      <c r="Y801">
        <v>16855.206010624119</v>
      </c>
      <c r="Z801">
        <v>0</v>
      </c>
    </row>
    <row r="802" spans="1:26" x14ac:dyDescent="0.35">
      <c r="A802" t="s">
        <v>156</v>
      </c>
      <c r="B802" t="s">
        <v>122</v>
      </c>
      <c r="C802" t="s">
        <v>124</v>
      </c>
      <c r="D802">
        <v>1</v>
      </c>
      <c r="E802">
        <v>2030</v>
      </c>
      <c r="F802" t="s">
        <v>138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</row>
    <row r="803" spans="1:26" x14ac:dyDescent="0.35">
      <c r="A803" t="s">
        <v>156</v>
      </c>
      <c r="B803" t="s">
        <v>123</v>
      </c>
      <c r="C803" t="s">
        <v>124</v>
      </c>
      <c r="D803">
        <v>1</v>
      </c>
      <c r="E803">
        <v>2030</v>
      </c>
      <c r="F803" t="s">
        <v>138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</row>
    <row r="804" spans="1:26" x14ac:dyDescent="0.35">
      <c r="A804" t="s">
        <v>156</v>
      </c>
      <c r="B804" t="s">
        <v>75</v>
      </c>
      <c r="C804" t="s">
        <v>142</v>
      </c>
      <c r="D804">
        <v>0</v>
      </c>
      <c r="E804">
        <v>2030</v>
      </c>
      <c r="F804" t="s">
        <v>138</v>
      </c>
      <c r="G804">
        <v>415393.31848489033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415393.31848489033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</row>
    <row r="805" spans="1:26" x14ac:dyDescent="0.35">
      <c r="A805" t="s">
        <v>156</v>
      </c>
      <c r="B805" t="s">
        <v>65</v>
      </c>
      <c r="C805" t="s">
        <v>142</v>
      </c>
      <c r="D805">
        <v>0</v>
      </c>
      <c r="E805">
        <v>2030</v>
      </c>
      <c r="F805" t="s">
        <v>138</v>
      </c>
      <c r="G805">
        <v>202988.92221517742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202988.92221517742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</row>
    <row r="806" spans="1:26" x14ac:dyDescent="0.35">
      <c r="A806" t="s">
        <v>156</v>
      </c>
      <c r="B806" t="s">
        <v>54</v>
      </c>
      <c r="C806" t="s">
        <v>142</v>
      </c>
      <c r="D806">
        <v>0</v>
      </c>
      <c r="E806">
        <v>2030</v>
      </c>
      <c r="F806" t="s">
        <v>138</v>
      </c>
      <c r="G806">
        <v>101494.46110758871</v>
      </c>
      <c r="H806">
        <v>31534.523402398045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69959.937705190663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</row>
    <row r="807" spans="1:26" x14ac:dyDescent="0.35">
      <c r="A807" t="s">
        <v>156</v>
      </c>
      <c r="B807" t="s">
        <v>60</v>
      </c>
      <c r="C807" t="s">
        <v>60</v>
      </c>
      <c r="D807">
        <v>1</v>
      </c>
      <c r="E807">
        <v>2030</v>
      </c>
      <c r="F807" t="s">
        <v>138</v>
      </c>
      <c r="G807">
        <v>64956.455108856775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64956.455108856775</v>
      </c>
      <c r="N807">
        <v>0</v>
      </c>
      <c r="O807">
        <v>0</v>
      </c>
      <c r="P807">
        <v>0</v>
      </c>
      <c r="Q807">
        <v>64956.455108856775</v>
      </c>
      <c r="R807">
        <v>0</v>
      </c>
      <c r="S807">
        <v>2.2734759288099871</v>
      </c>
      <c r="T807">
        <v>0</v>
      </c>
      <c r="U807">
        <v>2.2734759288099871</v>
      </c>
      <c r="V807">
        <v>0</v>
      </c>
      <c r="W807">
        <v>0</v>
      </c>
      <c r="X807">
        <v>0</v>
      </c>
      <c r="Y807">
        <v>0</v>
      </c>
      <c r="Z807">
        <v>0</v>
      </c>
    </row>
    <row r="808" spans="1:26" x14ac:dyDescent="0.35">
      <c r="A808" t="s">
        <v>156</v>
      </c>
      <c r="B808" t="s">
        <v>51</v>
      </c>
      <c r="C808" t="s">
        <v>69</v>
      </c>
      <c r="D808">
        <v>1</v>
      </c>
      <c r="E808">
        <v>2030</v>
      </c>
      <c r="F808" t="s">
        <v>138</v>
      </c>
      <c r="G808">
        <v>2357380.2059099637</v>
      </c>
      <c r="H808">
        <v>123895.05219603248</v>
      </c>
      <c r="I808">
        <v>0</v>
      </c>
      <c r="J808">
        <v>0</v>
      </c>
      <c r="K808">
        <v>24521.571336172448</v>
      </c>
      <c r="L808">
        <v>0</v>
      </c>
      <c r="M808">
        <v>0</v>
      </c>
      <c r="N808">
        <v>0</v>
      </c>
      <c r="O808">
        <v>2208963.5823777588</v>
      </c>
      <c r="P808">
        <v>1591844.6498058075</v>
      </c>
      <c r="Q808">
        <v>24521.571336172448</v>
      </c>
      <c r="R808">
        <v>4.3203300533589539</v>
      </c>
      <c r="S808">
        <v>4.3868825788281791</v>
      </c>
      <c r="T808">
        <v>6.6552525469225479E-2</v>
      </c>
      <c r="U808">
        <v>4.3203300533589539</v>
      </c>
      <c r="V808">
        <v>318368.92996116151</v>
      </c>
      <c r="W808">
        <v>323273.24422839604</v>
      </c>
      <c r="X808">
        <v>4904.3142672344902</v>
      </c>
      <c r="Y808">
        <v>318368.92996116157</v>
      </c>
      <c r="Z808">
        <v>0</v>
      </c>
    </row>
    <row r="809" spans="1:26" x14ac:dyDescent="0.35">
      <c r="A809" t="s">
        <v>156</v>
      </c>
      <c r="B809" t="s">
        <v>76</v>
      </c>
      <c r="C809" t="s">
        <v>142</v>
      </c>
      <c r="D809">
        <v>0</v>
      </c>
      <c r="E809">
        <v>2030</v>
      </c>
      <c r="F809" t="s">
        <v>138</v>
      </c>
      <c r="G809">
        <v>27042.987950784696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27042.987950784696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</row>
    <row r="810" spans="1:26" x14ac:dyDescent="0.35">
      <c r="A810" t="s">
        <v>156</v>
      </c>
      <c r="B810" t="s">
        <v>58</v>
      </c>
      <c r="C810" t="s">
        <v>142</v>
      </c>
      <c r="D810">
        <v>0</v>
      </c>
      <c r="E810">
        <v>2030</v>
      </c>
      <c r="F810" t="s">
        <v>138</v>
      </c>
      <c r="G810">
        <v>21948.511505172726</v>
      </c>
      <c r="H810">
        <v>5805.5189527427374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16142.992552429989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</row>
    <row r="811" spans="1:26" x14ac:dyDescent="0.35">
      <c r="A811" t="s">
        <v>156</v>
      </c>
      <c r="B811" t="s">
        <v>43</v>
      </c>
      <c r="C811" t="s">
        <v>66</v>
      </c>
      <c r="D811">
        <v>1</v>
      </c>
      <c r="E811">
        <v>2030</v>
      </c>
      <c r="F811" t="s">
        <v>138</v>
      </c>
      <c r="G811">
        <v>3345784.8962579207</v>
      </c>
      <c r="H811">
        <v>0</v>
      </c>
      <c r="I811">
        <v>0</v>
      </c>
      <c r="J811">
        <v>0</v>
      </c>
      <c r="K811">
        <v>1268885.054531686</v>
      </c>
      <c r="L811">
        <v>0</v>
      </c>
      <c r="M811">
        <v>0</v>
      </c>
      <c r="N811">
        <v>0</v>
      </c>
      <c r="O811">
        <v>2076899.8417262346</v>
      </c>
      <c r="P811">
        <v>2076899.8417262346</v>
      </c>
      <c r="Q811">
        <v>1268885.054531686</v>
      </c>
      <c r="R811">
        <v>1.0363937900198086</v>
      </c>
      <c r="S811">
        <v>1.6695801210816654</v>
      </c>
      <c r="T811">
        <v>0.63318633106185673</v>
      </c>
      <c r="U811">
        <v>1.0363937900198086</v>
      </c>
      <c r="V811">
        <v>124613.99050357408</v>
      </c>
      <c r="W811">
        <v>200747.09377547522</v>
      </c>
      <c r="X811">
        <v>76133.103271901156</v>
      </c>
      <c r="Y811">
        <v>124613.99050357407</v>
      </c>
      <c r="Z811">
        <v>0</v>
      </c>
    </row>
    <row r="812" spans="1:26" x14ac:dyDescent="0.35">
      <c r="A812" t="s">
        <v>156</v>
      </c>
      <c r="B812" t="s">
        <v>40</v>
      </c>
      <c r="C812" t="s">
        <v>67</v>
      </c>
      <c r="D812">
        <v>1</v>
      </c>
      <c r="E812">
        <v>2030</v>
      </c>
      <c r="F812" t="s">
        <v>138</v>
      </c>
      <c r="G812">
        <v>2621159.8056514151</v>
      </c>
      <c r="H812">
        <v>0</v>
      </c>
      <c r="I812">
        <v>0</v>
      </c>
      <c r="J812">
        <v>0</v>
      </c>
      <c r="K812">
        <v>1389214.6969952502</v>
      </c>
      <c r="L812">
        <v>1231945.108656165</v>
      </c>
      <c r="M812">
        <v>0</v>
      </c>
      <c r="N812">
        <v>0</v>
      </c>
      <c r="O812">
        <v>0</v>
      </c>
      <c r="P812">
        <v>0</v>
      </c>
      <c r="Q812">
        <v>1389214.6969952502</v>
      </c>
      <c r="R812">
        <v>0</v>
      </c>
      <c r="S812">
        <v>0.59847369146555385</v>
      </c>
      <c r="T812">
        <v>0.59847369146555385</v>
      </c>
      <c r="U812">
        <v>0</v>
      </c>
      <c r="V812">
        <v>0</v>
      </c>
      <c r="W812">
        <v>69460.734849762506</v>
      </c>
      <c r="X812">
        <v>69460.734849762506</v>
      </c>
      <c r="Y812">
        <v>0</v>
      </c>
      <c r="Z812">
        <v>0</v>
      </c>
    </row>
    <row r="813" spans="1:26" x14ac:dyDescent="0.35">
      <c r="A813" t="s">
        <v>156</v>
      </c>
      <c r="B813" t="s">
        <v>30</v>
      </c>
      <c r="C813" t="s">
        <v>142</v>
      </c>
      <c r="D813">
        <v>0</v>
      </c>
      <c r="E813">
        <v>2030</v>
      </c>
      <c r="F813" t="s">
        <v>138</v>
      </c>
      <c r="G813">
        <v>239604.1344339604</v>
      </c>
      <c r="H813">
        <v>0</v>
      </c>
      <c r="I813">
        <v>0</v>
      </c>
      <c r="J813">
        <v>105526.43984954793</v>
      </c>
      <c r="K813">
        <v>0</v>
      </c>
      <c r="L813">
        <v>0</v>
      </c>
      <c r="M813">
        <v>0</v>
      </c>
      <c r="N813">
        <v>0</v>
      </c>
      <c r="O813">
        <v>134077.69458441247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</row>
    <row r="814" spans="1:26" x14ac:dyDescent="0.35">
      <c r="A814" t="s">
        <v>156</v>
      </c>
      <c r="B814" t="s">
        <v>34</v>
      </c>
      <c r="C814" t="s">
        <v>72</v>
      </c>
      <c r="D814">
        <v>1</v>
      </c>
      <c r="E814">
        <v>2030</v>
      </c>
      <c r="F814" t="s">
        <v>138</v>
      </c>
      <c r="G814">
        <v>36000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36000</v>
      </c>
      <c r="P814">
        <v>36000</v>
      </c>
      <c r="Q814">
        <v>0</v>
      </c>
      <c r="R814">
        <v>3.2310000000000005E-2</v>
      </c>
      <c r="S814">
        <v>3.2310000000000005E-2</v>
      </c>
      <c r="T814">
        <v>0</v>
      </c>
      <c r="U814">
        <v>3.2310000000000005E-2</v>
      </c>
      <c r="V814">
        <v>5400</v>
      </c>
      <c r="W814">
        <v>5400</v>
      </c>
      <c r="X814">
        <v>0</v>
      </c>
      <c r="Y814">
        <v>5400</v>
      </c>
      <c r="Z814">
        <v>0</v>
      </c>
    </row>
    <row r="815" spans="1:26" x14ac:dyDescent="0.35">
      <c r="A815" t="s">
        <v>156</v>
      </c>
      <c r="B815" t="s">
        <v>77</v>
      </c>
      <c r="C815" t="s">
        <v>142</v>
      </c>
      <c r="D815">
        <v>1</v>
      </c>
      <c r="E815">
        <v>2030</v>
      </c>
      <c r="F815" t="s">
        <v>138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</row>
    <row r="816" spans="1:26" x14ac:dyDescent="0.35">
      <c r="A816" t="s">
        <v>156</v>
      </c>
      <c r="B816" t="s">
        <v>62</v>
      </c>
      <c r="C816" t="s">
        <v>74</v>
      </c>
      <c r="D816">
        <v>1</v>
      </c>
      <c r="E816">
        <v>2030</v>
      </c>
      <c r="F816" t="s">
        <v>138</v>
      </c>
      <c r="G816">
        <v>370106.33706436935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370106.33706436935</v>
      </c>
      <c r="N816">
        <v>0</v>
      </c>
      <c r="O816">
        <v>0</v>
      </c>
      <c r="P816">
        <v>0</v>
      </c>
      <c r="Q816">
        <v>370106.33706436935</v>
      </c>
      <c r="R816">
        <v>0</v>
      </c>
      <c r="S816">
        <v>9.8812899963937237</v>
      </c>
      <c r="T816">
        <v>0</v>
      </c>
      <c r="U816">
        <v>9.8812899963937237</v>
      </c>
      <c r="V816">
        <v>0</v>
      </c>
      <c r="W816">
        <v>303487.19639278285</v>
      </c>
      <c r="X816">
        <v>0</v>
      </c>
      <c r="Y816">
        <v>303487.19639278285</v>
      </c>
      <c r="Z816">
        <v>0</v>
      </c>
    </row>
    <row r="817" spans="1:26" x14ac:dyDescent="0.35">
      <c r="A817" t="s">
        <v>156</v>
      </c>
      <c r="B817" t="s">
        <v>78</v>
      </c>
      <c r="C817" t="s">
        <v>142</v>
      </c>
      <c r="D817">
        <v>0</v>
      </c>
      <c r="E817">
        <v>2030</v>
      </c>
      <c r="F817" t="s">
        <v>138</v>
      </c>
      <c r="G817">
        <v>113960.04106329833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113960.04106329833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</row>
    <row r="818" spans="1:26" x14ac:dyDescent="0.35">
      <c r="A818" t="s">
        <v>156</v>
      </c>
      <c r="B818" t="s">
        <v>37</v>
      </c>
      <c r="C818" t="s">
        <v>142</v>
      </c>
      <c r="D818">
        <v>0</v>
      </c>
      <c r="E818">
        <v>2050</v>
      </c>
      <c r="F818" t="s">
        <v>138</v>
      </c>
      <c r="G818">
        <v>20971.319509081128</v>
      </c>
      <c r="H818">
        <v>0</v>
      </c>
      <c r="I818">
        <v>0</v>
      </c>
      <c r="J818">
        <v>29532.002020101954</v>
      </c>
      <c r="K818">
        <v>0</v>
      </c>
      <c r="L818">
        <v>0</v>
      </c>
      <c r="M818">
        <v>0</v>
      </c>
      <c r="N818">
        <v>0</v>
      </c>
      <c r="O818">
        <v>-8560.6825110208265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</row>
    <row r="819" spans="1:26" x14ac:dyDescent="0.35">
      <c r="A819" t="s">
        <v>156</v>
      </c>
      <c r="B819" t="s">
        <v>32</v>
      </c>
      <c r="C819" t="s">
        <v>142</v>
      </c>
      <c r="D819">
        <v>0</v>
      </c>
      <c r="E819">
        <v>2050</v>
      </c>
      <c r="F819" t="s">
        <v>138</v>
      </c>
      <c r="G819">
        <v>29671.151024691055</v>
      </c>
      <c r="H819">
        <v>9499.9401044881179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20171.210920202939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</row>
    <row r="820" spans="1:26" x14ac:dyDescent="0.35">
      <c r="A820" t="s">
        <v>156</v>
      </c>
      <c r="B820" t="s">
        <v>44</v>
      </c>
      <c r="C820" t="s">
        <v>66</v>
      </c>
      <c r="D820">
        <v>1</v>
      </c>
      <c r="E820">
        <v>2050</v>
      </c>
      <c r="F820" t="s">
        <v>138</v>
      </c>
      <c r="G820">
        <v>172292.68030975034</v>
      </c>
      <c r="H820">
        <v>0</v>
      </c>
      <c r="I820">
        <v>0</v>
      </c>
      <c r="J820">
        <v>0</v>
      </c>
      <c r="K820">
        <v>172292.76645701908</v>
      </c>
      <c r="L820">
        <v>0</v>
      </c>
      <c r="M820">
        <v>0</v>
      </c>
      <c r="N820">
        <v>0</v>
      </c>
      <c r="O820">
        <v>-8.6147268739296123E-2</v>
      </c>
      <c r="P820">
        <v>0</v>
      </c>
      <c r="Q820">
        <v>172292.76645701908</v>
      </c>
      <c r="R820">
        <v>0</v>
      </c>
      <c r="S820">
        <v>0.58698594897008305</v>
      </c>
      <c r="T820">
        <v>0.58698594897008305</v>
      </c>
      <c r="U820">
        <v>0</v>
      </c>
      <c r="V820">
        <v>0</v>
      </c>
      <c r="W820">
        <v>48241.974607965349</v>
      </c>
      <c r="X820">
        <v>48241.974607965349</v>
      </c>
      <c r="Y820">
        <v>0</v>
      </c>
      <c r="Z820">
        <v>1</v>
      </c>
    </row>
    <row r="821" spans="1:26" x14ac:dyDescent="0.35">
      <c r="A821" t="s">
        <v>156</v>
      </c>
      <c r="B821" t="s">
        <v>11</v>
      </c>
      <c r="C821" t="s">
        <v>142</v>
      </c>
      <c r="D821">
        <v>1</v>
      </c>
      <c r="E821">
        <v>2050</v>
      </c>
      <c r="F821" t="s">
        <v>138</v>
      </c>
      <c r="G821">
        <v>115614273.25282219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115614273.25282219</v>
      </c>
      <c r="N821">
        <v>0</v>
      </c>
      <c r="O821">
        <v>0</v>
      </c>
      <c r="P821">
        <v>0</v>
      </c>
      <c r="Q821">
        <v>115614273.25282219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</row>
    <row r="822" spans="1:26" x14ac:dyDescent="0.35">
      <c r="A822" t="s">
        <v>156</v>
      </c>
      <c r="B822" t="s">
        <v>63</v>
      </c>
      <c r="C822" t="s">
        <v>142</v>
      </c>
      <c r="D822">
        <v>0</v>
      </c>
      <c r="E822">
        <v>2050</v>
      </c>
      <c r="F822" t="s">
        <v>138</v>
      </c>
      <c r="G822">
        <v>3840880.8617539103</v>
      </c>
      <c r="H822">
        <v>0</v>
      </c>
      <c r="I822">
        <v>0</v>
      </c>
      <c r="J822">
        <v>0</v>
      </c>
      <c r="K822">
        <v>0</v>
      </c>
      <c r="L822">
        <v>3410016.9999342072</v>
      </c>
      <c r="M822">
        <v>0</v>
      </c>
      <c r="N822">
        <v>0</v>
      </c>
      <c r="O822">
        <v>430863.86181970313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</row>
    <row r="823" spans="1:26" x14ac:dyDescent="0.35">
      <c r="A823" t="s">
        <v>156</v>
      </c>
      <c r="B823" t="s">
        <v>47</v>
      </c>
      <c r="C823" t="s">
        <v>66</v>
      </c>
      <c r="D823">
        <v>1</v>
      </c>
      <c r="E823">
        <v>2050</v>
      </c>
      <c r="F823" t="s">
        <v>138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</row>
    <row r="824" spans="1:26" x14ac:dyDescent="0.35">
      <c r="A824" t="s">
        <v>156</v>
      </c>
      <c r="B824" t="s">
        <v>46</v>
      </c>
      <c r="C824" t="s">
        <v>67</v>
      </c>
      <c r="D824">
        <v>1</v>
      </c>
      <c r="E824">
        <v>2050</v>
      </c>
      <c r="F824" t="s">
        <v>138</v>
      </c>
      <c r="G824">
        <v>452469.72841919982</v>
      </c>
      <c r="H824">
        <v>0</v>
      </c>
      <c r="I824">
        <v>0</v>
      </c>
      <c r="J824">
        <v>0</v>
      </c>
      <c r="K824">
        <v>226234.86420959991</v>
      </c>
      <c r="L824">
        <v>85646.055736491384</v>
      </c>
      <c r="M824">
        <v>0</v>
      </c>
      <c r="N824">
        <v>0</v>
      </c>
      <c r="O824">
        <v>140588.80847310851</v>
      </c>
      <c r="P824">
        <v>140588.80847310851</v>
      </c>
      <c r="Q824">
        <v>226234.86420959991</v>
      </c>
      <c r="R824">
        <v>0.30282829345107576</v>
      </c>
      <c r="S824">
        <v>0.79013819095855398</v>
      </c>
      <c r="T824">
        <v>0.48730989750747822</v>
      </c>
      <c r="U824">
        <v>0.30282829345107576</v>
      </c>
      <c r="V824">
        <v>42176.642541932553</v>
      </c>
      <c r="W824">
        <v>110047.10180481253</v>
      </c>
      <c r="X824">
        <v>67870.459262879973</v>
      </c>
      <c r="Y824">
        <v>42176.642541932553</v>
      </c>
      <c r="Z824">
        <v>0</v>
      </c>
    </row>
    <row r="825" spans="1:26" x14ac:dyDescent="0.35">
      <c r="A825" t="s">
        <v>156</v>
      </c>
      <c r="B825" t="s">
        <v>56</v>
      </c>
      <c r="C825" t="s">
        <v>142</v>
      </c>
      <c r="D825">
        <v>0</v>
      </c>
      <c r="E825">
        <v>2050</v>
      </c>
      <c r="F825" t="s">
        <v>138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</row>
    <row r="826" spans="1:26" x14ac:dyDescent="0.35">
      <c r="A826" t="s">
        <v>156</v>
      </c>
      <c r="B826" t="s">
        <v>42</v>
      </c>
      <c r="C826" t="s">
        <v>67</v>
      </c>
      <c r="D826">
        <v>1</v>
      </c>
      <c r="E826">
        <v>2050</v>
      </c>
      <c r="F826" t="s">
        <v>138</v>
      </c>
      <c r="G826">
        <v>867.71807684226371</v>
      </c>
      <c r="H826">
        <v>0</v>
      </c>
      <c r="I826">
        <v>0</v>
      </c>
      <c r="J826">
        <v>0</v>
      </c>
      <c r="K826">
        <v>433.85903842113186</v>
      </c>
      <c r="L826">
        <v>433.85903842113186</v>
      </c>
      <c r="M826">
        <v>0</v>
      </c>
      <c r="N826">
        <v>0</v>
      </c>
      <c r="O826">
        <v>0</v>
      </c>
      <c r="P826">
        <v>0</v>
      </c>
      <c r="Q826">
        <v>433.85903842113186</v>
      </c>
      <c r="R826">
        <v>0</v>
      </c>
      <c r="S826">
        <v>2.040395671790741E-4</v>
      </c>
      <c r="T826">
        <v>2.040395671790741E-4</v>
      </c>
      <c r="U826">
        <v>0</v>
      </c>
      <c r="V826">
        <v>0</v>
      </c>
      <c r="W826">
        <v>27.333119420531307</v>
      </c>
      <c r="X826">
        <v>27.333119420531307</v>
      </c>
      <c r="Y826">
        <v>0</v>
      </c>
      <c r="Z826">
        <v>0</v>
      </c>
    </row>
    <row r="827" spans="1:26" x14ac:dyDescent="0.35">
      <c r="A827" t="s">
        <v>156</v>
      </c>
      <c r="B827" t="s">
        <v>36</v>
      </c>
      <c r="C827" t="s">
        <v>142</v>
      </c>
      <c r="D827">
        <v>0</v>
      </c>
      <c r="E827">
        <v>2050</v>
      </c>
      <c r="F827" t="s">
        <v>138</v>
      </c>
      <c r="G827">
        <v>17490.137871374405</v>
      </c>
      <c r="H827">
        <v>0</v>
      </c>
      <c r="I827">
        <v>0</v>
      </c>
      <c r="J827">
        <v>31993.002188443785</v>
      </c>
      <c r="K827">
        <v>0</v>
      </c>
      <c r="L827">
        <v>0</v>
      </c>
      <c r="M827">
        <v>0</v>
      </c>
      <c r="N827">
        <v>0</v>
      </c>
      <c r="O827">
        <v>-14502.864317069379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</row>
    <row r="828" spans="1:26" x14ac:dyDescent="0.35">
      <c r="A828" t="s">
        <v>156</v>
      </c>
      <c r="B828" t="s">
        <v>68</v>
      </c>
      <c r="C828" t="s">
        <v>142</v>
      </c>
      <c r="D828">
        <v>0</v>
      </c>
      <c r="E828">
        <v>2050</v>
      </c>
      <c r="F828" t="s">
        <v>138</v>
      </c>
      <c r="G828">
        <v>680414.34761758172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680414.34761758172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</row>
    <row r="829" spans="1:26" x14ac:dyDescent="0.35">
      <c r="A829" t="s">
        <v>156</v>
      </c>
      <c r="B829" t="s">
        <v>38</v>
      </c>
      <c r="C829" t="s">
        <v>142</v>
      </c>
      <c r="D829">
        <v>0</v>
      </c>
      <c r="E829">
        <v>2050</v>
      </c>
      <c r="F829" t="s">
        <v>138</v>
      </c>
      <c r="G829">
        <v>17356.133122278541</v>
      </c>
      <c r="H829">
        <v>0</v>
      </c>
      <c r="I829">
        <v>0</v>
      </c>
      <c r="J829">
        <v>233795.01599247381</v>
      </c>
      <c r="K829">
        <v>0</v>
      </c>
      <c r="L829">
        <v>0</v>
      </c>
      <c r="M829">
        <v>0</v>
      </c>
      <c r="N829">
        <v>0</v>
      </c>
      <c r="O829">
        <v>-216438.88287019526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1</v>
      </c>
    </row>
    <row r="830" spans="1:26" x14ac:dyDescent="0.35">
      <c r="A830" t="s">
        <v>156</v>
      </c>
      <c r="B830" t="s">
        <v>53</v>
      </c>
      <c r="C830" t="s">
        <v>53</v>
      </c>
      <c r="D830">
        <v>1</v>
      </c>
      <c r="E830">
        <v>2050</v>
      </c>
      <c r="F830" t="s">
        <v>138</v>
      </c>
      <c r="G830">
        <v>0</v>
      </c>
      <c r="H830">
        <v>0</v>
      </c>
      <c r="I830">
        <v>0</v>
      </c>
      <c r="J830">
        <v>0</v>
      </c>
      <c r="K830">
        <v>28548.400000000001</v>
      </c>
      <c r="L830">
        <v>0</v>
      </c>
      <c r="M830">
        <v>0</v>
      </c>
      <c r="N830">
        <v>0</v>
      </c>
      <c r="O830">
        <v>-28548.400000000001</v>
      </c>
      <c r="P830">
        <v>0</v>
      </c>
      <c r="Q830">
        <v>28548.400000000001</v>
      </c>
      <c r="R830">
        <v>0</v>
      </c>
      <c r="S830">
        <v>0.43389639740160008</v>
      </c>
      <c r="T830">
        <v>0.43389639740160008</v>
      </c>
      <c r="U830">
        <v>0</v>
      </c>
      <c r="V830">
        <v>0</v>
      </c>
      <c r="W830">
        <v>25693.56</v>
      </c>
      <c r="X830">
        <v>25693.56</v>
      </c>
      <c r="Y830">
        <v>0</v>
      </c>
      <c r="Z830">
        <v>1</v>
      </c>
    </row>
    <row r="831" spans="1:26" x14ac:dyDescent="0.35">
      <c r="A831" t="s">
        <v>156</v>
      </c>
      <c r="B831" t="s">
        <v>49</v>
      </c>
      <c r="C831" t="s">
        <v>69</v>
      </c>
      <c r="D831">
        <v>1</v>
      </c>
      <c r="E831">
        <v>2050</v>
      </c>
      <c r="F831" t="s">
        <v>138</v>
      </c>
      <c r="G831">
        <v>2383188.3585043661</v>
      </c>
      <c r="H831">
        <v>1802481.6912140576</v>
      </c>
      <c r="I831">
        <v>0</v>
      </c>
      <c r="J831">
        <v>0</v>
      </c>
      <c r="K831">
        <v>10433.230256670677</v>
      </c>
      <c r="L831">
        <v>0</v>
      </c>
      <c r="M831">
        <v>0</v>
      </c>
      <c r="N831">
        <v>0</v>
      </c>
      <c r="O831">
        <v>570273.43703363789</v>
      </c>
      <c r="P831">
        <v>570273.43703363789</v>
      </c>
      <c r="Q831">
        <v>10433.230256670677</v>
      </c>
      <c r="R831">
        <v>1.0492318399622647</v>
      </c>
      <c r="S831">
        <v>1.0684276794807566</v>
      </c>
      <c r="T831">
        <v>1.9195839518491964E-2</v>
      </c>
      <c r="U831">
        <v>1.0492318399622647</v>
      </c>
      <c r="V831">
        <v>159676.56236941862</v>
      </c>
      <c r="W831">
        <v>162597.86684128639</v>
      </c>
      <c r="X831">
        <v>2921.3044718677897</v>
      </c>
      <c r="Y831">
        <v>159676.56236941859</v>
      </c>
      <c r="Z831">
        <v>0</v>
      </c>
    </row>
    <row r="832" spans="1:26" x14ac:dyDescent="0.35">
      <c r="A832" t="s">
        <v>156</v>
      </c>
      <c r="B832" t="s">
        <v>57</v>
      </c>
      <c r="C832" t="s">
        <v>142</v>
      </c>
      <c r="D832">
        <v>0</v>
      </c>
      <c r="E832">
        <v>2050</v>
      </c>
      <c r="F832" t="s">
        <v>138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</row>
    <row r="833" spans="1:26" x14ac:dyDescent="0.35">
      <c r="A833" t="s">
        <v>156</v>
      </c>
      <c r="B833" t="s">
        <v>28</v>
      </c>
      <c r="C833" t="s">
        <v>142</v>
      </c>
      <c r="D833">
        <v>0</v>
      </c>
      <c r="E833">
        <v>2050</v>
      </c>
      <c r="F833" t="s">
        <v>138</v>
      </c>
      <c r="G833">
        <v>103505.43836904144</v>
      </c>
      <c r="H833">
        <v>0</v>
      </c>
      <c r="I833">
        <v>0</v>
      </c>
      <c r="J833">
        <v>244869.51675001203</v>
      </c>
      <c r="K833">
        <v>0</v>
      </c>
      <c r="L833">
        <v>0</v>
      </c>
      <c r="M833">
        <v>0</v>
      </c>
      <c r="N833">
        <v>0</v>
      </c>
      <c r="O833">
        <v>-141364.07838097058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1</v>
      </c>
    </row>
    <row r="834" spans="1:26" x14ac:dyDescent="0.35">
      <c r="A834" t="s">
        <v>156</v>
      </c>
      <c r="B834" t="s">
        <v>48</v>
      </c>
      <c r="C834" t="s">
        <v>70</v>
      </c>
      <c r="D834">
        <v>1</v>
      </c>
      <c r="E834">
        <v>2050</v>
      </c>
      <c r="F834" t="s">
        <v>138</v>
      </c>
      <c r="G834">
        <v>912256.65771204641</v>
      </c>
      <c r="H834">
        <v>113867.33764129507</v>
      </c>
      <c r="I834">
        <v>123674.90928891925</v>
      </c>
      <c r="J834">
        <v>0</v>
      </c>
      <c r="K834">
        <v>24142.713423880243</v>
      </c>
      <c r="L834">
        <v>0</v>
      </c>
      <c r="M834">
        <v>650571.6973579519</v>
      </c>
      <c r="N834">
        <v>0</v>
      </c>
      <c r="O834">
        <v>0</v>
      </c>
      <c r="P834">
        <v>0</v>
      </c>
      <c r="Q834">
        <v>674714.41078183218</v>
      </c>
      <c r="R834">
        <v>0</v>
      </c>
      <c r="S834">
        <v>6.8633788535676414</v>
      </c>
      <c r="T834">
        <v>0.13919577995391849</v>
      </c>
      <c r="U834">
        <v>6.7241830736137231</v>
      </c>
      <c r="V834">
        <v>0</v>
      </c>
      <c r="W834">
        <v>573507.24916455732</v>
      </c>
      <c r="X834">
        <v>20521.306410298206</v>
      </c>
      <c r="Y834">
        <v>552985.9427542591</v>
      </c>
      <c r="Z834">
        <v>0</v>
      </c>
    </row>
    <row r="835" spans="1:26" x14ac:dyDescent="0.35">
      <c r="A835" t="s">
        <v>156</v>
      </c>
      <c r="B835" t="s">
        <v>52</v>
      </c>
      <c r="C835" t="s">
        <v>66</v>
      </c>
      <c r="D835">
        <v>1</v>
      </c>
      <c r="E835">
        <v>2050</v>
      </c>
      <c r="F835" t="s">
        <v>138</v>
      </c>
      <c r="G835">
        <v>457927.02496060182</v>
      </c>
      <c r="H835">
        <v>0</v>
      </c>
      <c r="I835">
        <v>0</v>
      </c>
      <c r="J835">
        <v>0</v>
      </c>
      <c r="K835">
        <v>36.343081867307831</v>
      </c>
      <c r="L835">
        <v>0</v>
      </c>
      <c r="M835">
        <v>457890.6818787345</v>
      </c>
      <c r="N835">
        <v>0</v>
      </c>
      <c r="O835">
        <v>0</v>
      </c>
      <c r="P835">
        <v>0</v>
      </c>
      <c r="Q835">
        <v>457927.02496060182</v>
      </c>
      <c r="R835">
        <v>0</v>
      </c>
      <c r="S835">
        <v>8.1744271403578974</v>
      </c>
      <c r="T835">
        <v>6.1713097026419407E-5</v>
      </c>
      <c r="U835">
        <v>8.1743654272608701</v>
      </c>
      <c r="V835">
        <v>0</v>
      </c>
      <c r="W835">
        <v>137378.10748818054</v>
      </c>
      <c r="X835">
        <v>10.902924560192348</v>
      </c>
      <c r="Y835">
        <v>137367.20456362035</v>
      </c>
      <c r="Z835">
        <v>0</v>
      </c>
    </row>
    <row r="836" spans="1:26" x14ac:dyDescent="0.35">
      <c r="A836" t="s">
        <v>156</v>
      </c>
      <c r="B836" t="s">
        <v>59</v>
      </c>
      <c r="C836" t="s">
        <v>142</v>
      </c>
      <c r="D836">
        <v>0</v>
      </c>
      <c r="E836">
        <v>2050</v>
      </c>
      <c r="F836" t="s">
        <v>138</v>
      </c>
      <c r="G836">
        <v>0</v>
      </c>
      <c r="H836">
        <v>711176.0717109855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-711176.0717109855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1</v>
      </c>
    </row>
    <row r="837" spans="1:26" x14ac:dyDescent="0.35">
      <c r="A837" t="s">
        <v>156</v>
      </c>
      <c r="B837" t="s">
        <v>45</v>
      </c>
      <c r="C837" t="s">
        <v>66</v>
      </c>
      <c r="D837">
        <v>1</v>
      </c>
      <c r="E837">
        <v>2050</v>
      </c>
      <c r="F837" t="s">
        <v>138</v>
      </c>
      <c r="G837">
        <v>210918.57690717495</v>
      </c>
      <c r="H837">
        <v>0</v>
      </c>
      <c r="I837">
        <v>0</v>
      </c>
      <c r="J837">
        <v>0</v>
      </c>
      <c r="K837">
        <v>191431.38976525888</v>
      </c>
      <c r="L837">
        <v>0</v>
      </c>
      <c r="M837">
        <v>0</v>
      </c>
      <c r="N837">
        <v>0</v>
      </c>
      <c r="O837">
        <v>19487.187141916074</v>
      </c>
      <c r="P837">
        <v>19487.187141916074</v>
      </c>
      <c r="Q837">
        <v>191431.38976525888</v>
      </c>
      <c r="R837">
        <v>8.4440515220250811E-2</v>
      </c>
      <c r="S837">
        <v>0.78951304846375669</v>
      </c>
      <c r="T837">
        <v>0.70507253324350583</v>
      </c>
      <c r="U837">
        <v>8.4440515220250867E-2</v>
      </c>
      <c r="V837">
        <v>8184.6185996047507</v>
      </c>
      <c r="W837">
        <v>88585.802301013478</v>
      </c>
      <c r="X837">
        <v>80401.183701408721</v>
      </c>
      <c r="Y837">
        <v>8184.618599604757</v>
      </c>
      <c r="Z837">
        <v>0</v>
      </c>
    </row>
    <row r="838" spans="1:26" x14ac:dyDescent="0.35">
      <c r="A838" t="s">
        <v>156</v>
      </c>
      <c r="B838" t="s">
        <v>71</v>
      </c>
      <c r="C838" t="s">
        <v>142</v>
      </c>
      <c r="D838">
        <v>0</v>
      </c>
      <c r="E838">
        <v>2050</v>
      </c>
      <c r="F838" t="s">
        <v>138</v>
      </c>
      <c r="G838">
        <v>160170.5644002886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160170.5644002886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</row>
    <row r="839" spans="1:26" x14ac:dyDescent="0.35">
      <c r="A839" t="s">
        <v>156</v>
      </c>
      <c r="B839" t="s">
        <v>29</v>
      </c>
      <c r="C839" t="s">
        <v>142</v>
      </c>
      <c r="D839">
        <v>0</v>
      </c>
      <c r="E839">
        <v>2050</v>
      </c>
      <c r="F839" t="s">
        <v>138</v>
      </c>
      <c r="G839">
        <v>128113.19770884549</v>
      </c>
      <c r="H839">
        <v>0</v>
      </c>
      <c r="I839">
        <v>0</v>
      </c>
      <c r="J839">
        <v>111975.50765955324</v>
      </c>
      <c r="K839">
        <v>0</v>
      </c>
      <c r="L839">
        <v>0</v>
      </c>
      <c r="M839">
        <v>0</v>
      </c>
      <c r="N839">
        <v>0</v>
      </c>
      <c r="O839">
        <v>16137.690049292243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</row>
    <row r="840" spans="1:26" x14ac:dyDescent="0.35">
      <c r="A840" t="s">
        <v>156</v>
      </c>
      <c r="B840" t="s">
        <v>27</v>
      </c>
      <c r="C840" t="s">
        <v>70</v>
      </c>
      <c r="D840">
        <v>1</v>
      </c>
      <c r="E840">
        <v>2050</v>
      </c>
      <c r="F840" t="s">
        <v>138</v>
      </c>
      <c r="G840">
        <v>2513308.7441212214</v>
      </c>
      <c r="H840">
        <v>865945.92924660421</v>
      </c>
      <c r="I840">
        <v>0</v>
      </c>
      <c r="J840">
        <v>268249.01834925939</v>
      </c>
      <c r="K840">
        <v>953.04759084937086</v>
      </c>
      <c r="L840">
        <v>0</v>
      </c>
      <c r="M840">
        <v>0</v>
      </c>
      <c r="N840">
        <v>0</v>
      </c>
      <c r="O840">
        <v>1378160.7489345083</v>
      </c>
      <c r="P840">
        <v>1378160.7489345083</v>
      </c>
      <c r="Q840">
        <v>953.04759084937086</v>
      </c>
      <c r="R840">
        <v>4.7200076225958405</v>
      </c>
      <c r="S840">
        <v>4.7232716771678369</v>
      </c>
      <c r="T840">
        <v>3.2640545719963771E-3</v>
      </c>
      <c r="U840">
        <v>4.7200076225958405</v>
      </c>
      <c r="V840">
        <v>427229.83216969756</v>
      </c>
      <c r="W840">
        <v>427525.27692286088</v>
      </c>
      <c r="X840">
        <v>295.44475316330494</v>
      </c>
      <c r="Y840">
        <v>427229.83216969756</v>
      </c>
      <c r="Z840">
        <v>0</v>
      </c>
    </row>
    <row r="841" spans="1:26" x14ac:dyDescent="0.35">
      <c r="A841" t="s">
        <v>156</v>
      </c>
      <c r="B841" t="s">
        <v>64</v>
      </c>
      <c r="C841" t="s">
        <v>142</v>
      </c>
      <c r="D841">
        <v>0</v>
      </c>
      <c r="E841">
        <v>2050</v>
      </c>
      <c r="F841" t="s">
        <v>138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327492.78950962157</v>
      </c>
      <c r="M841">
        <v>0</v>
      </c>
      <c r="N841">
        <v>0</v>
      </c>
      <c r="O841">
        <v>-327492.78950962157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1</v>
      </c>
    </row>
    <row r="842" spans="1:26" x14ac:dyDescent="0.35">
      <c r="A842" t="s">
        <v>156</v>
      </c>
      <c r="B842" t="s">
        <v>41</v>
      </c>
      <c r="C842" t="s">
        <v>67</v>
      </c>
      <c r="D842">
        <v>1</v>
      </c>
      <c r="E842">
        <v>2050</v>
      </c>
      <c r="F842" t="s">
        <v>138</v>
      </c>
      <c r="G842">
        <v>1086187.6880789888</v>
      </c>
      <c r="H842">
        <v>0</v>
      </c>
      <c r="I842">
        <v>0</v>
      </c>
      <c r="J842">
        <v>0</v>
      </c>
      <c r="K842">
        <v>825502.64294003148</v>
      </c>
      <c r="L842">
        <v>260685.0451389573</v>
      </c>
      <c r="M842">
        <v>0</v>
      </c>
      <c r="N842">
        <v>0</v>
      </c>
      <c r="O842">
        <v>0</v>
      </c>
      <c r="P842">
        <v>0</v>
      </c>
      <c r="Q842">
        <v>825502.64294003148</v>
      </c>
      <c r="R842">
        <v>0</v>
      </c>
      <c r="S842">
        <v>0.4178611828298146</v>
      </c>
      <c r="T842">
        <v>0.4178611828298146</v>
      </c>
      <c r="U842">
        <v>0</v>
      </c>
      <c r="V842">
        <v>0</v>
      </c>
      <c r="W842">
        <v>62738.200863442391</v>
      </c>
      <c r="X842">
        <v>62738.200863442391</v>
      </c>
      <c r="Y842">
        <v>0</v>
      </c>
      <c r="Z842">
        <v>0</v>
      </c>
    </row>
    <row r="843" spans="1:26" x14ac:dyDescent="0.35">
      <c r="A843" t="s">
        <v>156</v>
      </c>
      <c r="B843" t="s">
        <v>55</v>
      </c>
      <c r="C843" t="s">
        <v>142</v>
      </c>
      <c r="D843">
        <v>0</v>
      </c>
      <c r="E843">
        <v>2050</v>
      </c>
      <c r="F843" t="s">
        <v>138</v>
      </c>
      <c r="G843">
        <v>135684.56083605965</v>
      </c>
      <c r="H843">
        <v>223248.59245547073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-87564.031619411078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</row>
    <row r="844" spans="1:26" x14ac:dyDescent="0.35">
      <c r="A844" t="s">
        <v>156</v>
      </c>
      <c r="B844" t="s">
        <v>50</v>
      </c>
      <c r="C844" t="s">
        <v>69</v>
      </c>
      <c r="D844">
        <v>1</v>
      </c>
      <c r="E844">
        <v>2050</v>
      </c>
      <c r="F844" t="s">
        <v>138</v>
      </c>
      <c r="G844">
        <v>408888.66992592916</v>
      </c>
      <c r="H844">
        <v>833223.91333114507</v>
      </c>
      <c r="I844">
        <v>0</v>
      </c>
      <c r="J844">
        <v>0</v>
      </c>
      <c r="K844">
        <v>15364.519148894226</v>
      </c>
      <c r="L844">
        <v>0</v>
      </c>
      <c r="M844">
        <v>0</v>
      </c>
      <c r="N844">
        <v>0</v>
      </c>
      <c r="O844">
        <v>-439699.76255411014</v>
      </c>
      <c r="P844">
        <v>0</v>
      </c>
      <c r="Q844">
        <v>15364.519148894226</v>
      </c>
      <c r="R844">
        <v>0</v>
      </c>
      <c r="S844">
        <v>5.5158623744530275E-2</v>
      </c>
      <c r="T844">
        <v>5.5158623744530275E-2</v>
      </c>
      <c r="U844">
        <v>0</v>
      </c>
      <c r="V844">
        <v>0</v>
      </c>
      <c r="W844">
        <v>4609.3557446682671</v>
      </c>
      <c r="X844">
        <v>4609.3557446682671</v>
      </c>
      <c r="Y844">
        <v>0</v>
      </c>
      <c r="Z844">
        <v>0</v>
      </c>
    </row>
    <row r="845" spans="1:26" x14ac:dyDescent="0.35">
      <c r="A845" t="s">
        <v>156</v>
      </c>
      <c r="B845" t="s">
        <v>35</v>
      </c>
      <c r="C845" t="s">
        <v>142</v>
      </c>
      <c r="D845">
        <v>0</v>
      </c>
      <c r="E845">
        <v>2050</v>
      </c>
      <c r="F845" t="s">
        <v>138</v>
      </c>
      <c r="G845">
        <v>261800.78357255683</v>
      </c>
      <c r="H845">
        <v>0</v>
      </c>
      <c r="I845">
        <v>0</v>
      </c>
      <c r="J845">
        <v>428214.02929147833</v>
      </c>
      <c r="K845">
        <v>0</v>
      </c>
      <c r="L845">
        <v>0</v>
      </c>
      <c r="M845">
        <v>0</v>
      </c>
      <c r="N845">
        <v>0</v>
      </c>
      <c r="O845">
        <v>-166413.24571892151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</row>
    <row r="846" spans="1:26" x14ac:dyDescent="0.35">
      <c r="A846" t="s">
        <v>156</v>
      </c>
      <c r="B846" t="s">
        <v>33</v>
      </c>
      <c r="C846" t="s">
        <v>72</v>
      </c>
      <c r="D846">
        <v>1</v>
      </c>
      <c r="E846">
        <v>2050</v>
      </c>
      <c r="F846" t="s">
        <v>138</v>
      </c>
      <c r="G846">
        <v>69865.048763892031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69865.048763892031</v>
      </c>
      <c r="P846">
        <v>69865.048763892031</v>
      </c>
      <c r="Q846">
        <v>0</v>
      </c>
      <c r="R846">
        <v>6.2703881265593106E-2</v>
      </c>
      <c r="S846">
        <v>6.2703881265593106E-2</v>
      </c>
      <c r="T846">
        <v>0</v>
      </c>
      <c r="U846">
        <v>6.2703881265593106E-2</v>
      </c>
      <c r="V846">
        <v>10479.757314583805</v>
      </c>
      <c r="W846">
        <v>10479.757314583805</v>
      </c>
      <c r="X846">
        <v>0</v>
      </c>
      <c r="Y846">
        <v>10479.757314583805</v>
      </c>
      <c r="Z846">
        <v>0</v>
      </c>
    </row>
    <row r="847" spans="1:26" x14ac:dyDescent="0.35">
      <c r="A847" t="s">
        <v>156</v>
      </c>
      <c r="B847" t="s">
        <v>31</v>
      </c>
      <c r="C847" t="s">
        <v>142</v>
      </c>
      <c r="D847">
        <v>0</v>
      </c>
      <c r="E847">
        <v>2050</v>
      </c>
      <c r="F847" t="s">
        <v>138</v>
      </c>
      <c r="G847">
        <v>8766.6762558976552</v>
      </c>
      <c r="H847">
        <v>0</v>
      </c>
      <c r="I847">
        <v>0</v>
      </c>
      <c r="J847">
        <v>54412.71372203785</v>
      </c>
      <c r="K847">
        <v>0</v>
      </c>
      <c r="L847">
        <v>0</v>
      </c>
      <c r="M847">
        <v>0</v>
      </c>
      <c r="N847">
        <v>0</v>
      </c>
      <c r="O847">
        <v>-45646.037466140195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</row>
    <row r="848" spans="1:26" x14ac:dyDescent="0.35">
      <c r="A848" t="s">
        <v>156</v>
      </c>
      <c r="B848" t="s">
        <v>73</v>
      </c>
      <c r="C848" t="s">
        <v>142</v>
      </c>
      <c r="D848">
        <v>0</v>
      </c>
      <c r="E848">
        <v>2050</v>
      </c>
      <c r="F848" t="s">
        <v>138</v>
      </c>
      <c r="G848">
        <v>434940.78739744844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434940.78739744844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</row>
    <row r="849" spans="1:26" x14ac:dyDescent="0.35">
      <c r="A849" t="s">
        <v>156</v>
      </c>
      <c r="B849" t="s">
        <v>61</v>
      </c>
      <c r="C849" t="s">
        <v>74</v>
      </c>
      <c r="D849">
        <v>1</v>
      </c>
      <c r="E849">
        <v>2050</v>
      </c>
      <c r="F849" t="s">
        <v>138</v>
      </c>
      <c r="G849">
        <v>42440.412782955995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42440.412782955995</v>
      </c>
      <c r="N849">
        <v>0</v>
      </c>
      <c r="O849">
        <v>0</v>
      </c>
      <c r="P849">
        <v>0</v>
      </c>
      <c r="Q849">
        <v>42440.412782955995</v>
      </c>
      <c r="R849">
        <v>0</v>
      </c>
      <c r="S849">
        <v>0.78090359520639019</v>
      </c>
      <c r="T849">
        <v>0</v>
      </c>
      <c r="U849">
        <v>0.78090359520639019</v>
      </c>
      <c r="V849">
        <v>0</v>
      </c>
      <c r="W849">
        <v>17612.77130492674</v>
      </c>
      <c r="X849">
        <v>0</v>
      </c>
      <c r="Y849">
        <v>17612.77130492674</v>
      </c>
      <c r="Z849">
        <v>0</v>
      </c>
    </row>
    <row r="850" spans="1:26" x14ac:dyDescent="0.35">
      <c r="A850" t="s">
        <v>156</v>
      </c>
      <c r="B850" t="s">
        <v>122</v>
      </c>
      <c r="C850" t="s">
        <v>124</v>
      </c>
      <c r="D850">
        <v>1</v>
      </c>
      <c r="E850">
        <v>2050</v>
      </c>
      <c r="F850" t="s">
        <v>138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</row>
    <row r="851" spans="1:26" x14ac:dyDescent="0.35">
      <c r="A851" t="s">
        <v>156</v>
      </c>
      <c r="B851" t="s">
        <v>123</v>
      </c>
      <c r="C851" t="s">
        <v>124</v>
      </c>
      <c r="D851">
        <v>1</v>
      </c>
      <c r="E851">
        <v>2050</v>
      </c>
      <c r="F851" t="s">
        <v>138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</row>
    <row r="852" spans="1:26" x14ac:dyDescent="0.35">
      <c r="A852" t="s">
        <v>156</v>
      </c>
      <c r="B852" t="s">
        <v>75</v>
      </c>
      <c r="C852" t="s">
        <v>142</v>
      </c>
      <c r="D852">
        <v>0</v>
      </c>
      <c r="E852">
        <v>2050</v>
      </c>
      <c r="F852" t="s">
        <v>138</v>
      </c>
      <c r="G852">
        <v>407677.27631652972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407677.27631652972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</row>
    <row r="853" spans="1:26" x14ac:dyDescent="0.35">
      <c r="A853" t="s">
        <v>156</v>
      </c>
      <c r="B853" t="s">
        <v>65</v>
      </c>
      <c r="C853" t="s">
        <v>142</v>
      </c>
      <c r="D853">
        <v>0</v>
      </c>
      <c r="E853">
        <v>2050</v>
      </c>
      <c r="F853" t="s">
        <v>138</v>
      </c>
      <c r="G853">
        <v>211655.83028103792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211655.83028103792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</row>
    <row r="854" spans="1:26" x14ac:dyDescent="0.35">
      <c r="A854" t="s">
        <v>156</v>
      </c>
      <c r="B854" t="s">
        <v>54</v>
      </c>
      <c r="C854" t="s">
        <v>142</v>
      </c>
      <c r="D854">
        <v>0</v>
      </c>
      <c r="E854">
        <v>2050</v>
      </c>
      <c r="F854" t="s">
        <v>138</v>
      </c>
      <c r="G854">
        <v>105827.91514051896</v>
      </c>
      <c r="H854">
        <v>31534.523402398052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74293.391738120903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</row>
    <row r="855" spans="1:26" x14ac:dyDescent="0.35">
      <c r="A855" t="s">
        <v>156</v>
      </c>
      <c r="B855" t="s">
        <v>60</v>
      </c>
      <c r="C855" t="s">
        <v>60</v>
      </c>
      <c r="D855">
        <v>1</v>
      </c>
      <c r="E855">
        <v>2050</v>
      </c>
      <c r="F855" t="s">
        <v>138</v>
      </c>
      <c r="G855">
        <v>67729.865689932136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67729.865689932136</v>
      </c>
      <c r="N855">
        <v>0</v>
      </c>
      <c r="O855">
        <v>0</v>
      </c>
      <c r="P855">
        <v>0</v>
      </c>
      <c r="Q855">
        <v>67729.865689932136</v>
      </c>
      <c r="R855">
        <v>0</v>
      </c>
      <c r="S855">
        <v>2.3705452991476244</v>
      </c>
      <c r="T855">
        <v>0</v>
      </c>
      <c r="U855">
        <v>2.3705452991476244</v>
      </c>
      <c r="V855">
        <v>0</v>
      </c>
      <c r="W855">
        <v>0</v>
      </c>
      <c r="X855">
        <v>0</v>
      </c>
      <c r="Y855">
        <v>0</v>
      </c>
      <c r="Z855">
        <v>0</v>
      </c>
    </row>
    <row r="856" spans="1:26" x14ac:dyDescent="0.35">
      <c r="A856" t="s">
        <v>156</v>
      </c>
      <c r="B856" t="s">
        <v>51</v>
      </c>
      <c r="C856" t="s">
        <v>69</v>
      </c>
      <c r="D856">
        <v>1</v>
      </c>
      <c r="E856">
        <v>2050</v>
      </c>
      <c r="F856" t="s">
        <v>138</v>
      </c>
      <c r="G856">
        <v>2460019.4054890401</v>
      </c>
      <c r="H856">
        <v>123895.05219603253</v>
      </c>
      <c r="I856">
        <v>0</v>
      </c>
      <c r="J856">
        <v>0</v>
      </c>
      <c r="K856">
        <v>24552.18089354931</v>
      </c>
      <c r="L856">
        <v>0</v>
      </c>
      <c r="M856">
        <v>0</v>
      </c>
      <c r="N856">
        <v>0</v>
      </c>
      <c r="O856">
        <v>2311572.1723994585</v>
      </c>
      <c r="P856">
        <v>1708160.4963920589</v>
      </c>
      <c r="Q856">
        <v>24552.18089354931</v>
      </c>
      <c r="R856">
        <v>4.6360159136279036</v>
      </c>
      <c r="S856">
        <v>4.7026515146602321</v>
      </c>
      <c r="T856">
        <v>6.6635601032328573E-2</v>
      </c>
      <c r="U856">
        <v>4.6360159136279036</v>
      </c>
      <c r="V856">
        <v>341632.09927841183</v>
      </c>
      <c r="W856">
        <v>346542.53545712167</v>
      </c>
      <c r="X856">
        <v>4910.4361787098624</v>
      </c>
      <c r="Y856">
        <v>341632.09927841183</v>
      </c>
      <c r="Z856">
        <v>0</v>
      </c>
    </row>
    <row r="857" spans="1:26" x14ac:dyDescent="0.35">
      <c r="A857" t="s">
        <v>156</v>
      </c>
      <c r="B857" t="s">
        <v>76</v>
      </c>
      <c r="C857" t="s">
        <v>142</v>
      </c>
      <c r="D857">
        <v>0</v>
      </c>
      <c r="E857">
        <v>2050</v>
      </c>
      <c r="F857" t="s">
        <v>138</v>
      </c>
      <c r="G857">
        <v>26273.975378565505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26273.975378565505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</row>
    <row r="858" spans="1:26" x14ac:dyDescent="0.35">
      <c r="A858" t="s">
        <v>156</v>
      </c>
      <c r="B858" t="s">
        <v>58</v>
      </c>
      <c r="C858" t="s">
        <v>142</v>
      </c>
      <c r="D858">
        <v>0</v>
      </c>
      <c r="E858">
        <v>2050</v>
      </c>
      <c r="F858" t="s">
        <v>138</v>
      </c>
      <c r="G858">
        <v>21342.928539613244</v>
      </c>
      <c r="H858">
        <v>5805.5189527427383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15537.409586870504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</row>
    <row r="859" spans="1:26" x14ac:dyDescent="0.35">
      <c r="A859" t="s">
        <v>156</v>
      </c>
      <c r="B859" t="s">
        <v>43</v>
      </c>
      <c r="C859" t="s">
        <v>66</v>
      </c>
      <c r="D859">
        <v>1</v>
      </c>
      <c r="E859">
        <v>2050</v>
      </c>
      <c r="F859" t="s">
        <v>138</v>
      </c>
      <c r="G859">
        <v>3501980.1471558851</v>
      </c>
      <c r="H859">
        <v>0</v>
      </c>
      <c r="I859">
        <v>0</v>
      </c>
      <c r="J859">
        <v>0</v>
      </c>
      <c r="K859">
        <v>1328121.9228895183</v>
      </c>
      <c r="L859">
        <v>0</v>
      </c>
      <c r="M859">
        <v>0</v>
      </c>
      <c r="N859">
        <v>0</v>
      </c>
      <c r="O859">
        <v>2173858.224266367</v>
      </c>
      <c r="P859">
        <v>2173858.224266367</v>
      </c>
      <c r="Q859">
        <v>1328121.9228895183</v>
      </c>
      <c r="R859">
        <v>1.0847769924911599</v>
      </c>
      <c r="S859">
        <v>1.7475231132322584</v>
      </c>
      <c r="T859">
        <v>0.66274612074109862</v>
      </c>
      <c r="U859">
        <v>1.0847769924911597</v>
      </c>
      <c r="V859">
        <v>130431.49345598201</v>
      </c>
      <c r="W859">
        <v>210118.80882935313</v>
      </c>
      <c r="X859">
        <v>79687.315373371093</v>
      </c>
      <c r="Y859">
        <v>130431.49345598204</v>
      </c>
      <c r="Z859">
        <v>0</v>
      </c>
    </row>
    <row r="860" spans="1:26" x14ac:dyDescent="0.35">
      <c r="A860" t="s">
        <v>156</v>
      </c>
      <c r="B860" t="s">
        <v>40</v>
      </c>
      <c r="C860" t="s">
        <v>67</v>
      </c>
      <c r="D860">
        <v>1</v>
      </c>
      <c r="E860">
        <v>2050</v>
      </c>
      <c r="F860" t="s">
        <v>138</v>
      </c>
      <c r="G860">
        <v>2509436.929964724</v>
      </c>
      <c r="H860">
        <v>0</v>
      </c>
      <c r="I860">
        <v>0</v>
      </c>
      <c r="J860">
        <v>0</v>
      </c>
      <c r="K860">
        <v>1330001.5728813037</v>
      </c>
      <c r="L860">
        <v>1179435.3570834203</v>
      </c>
      <c r="M860">
        <v>0</v>
      </c>
      <c r="N860">
        <v>0</v>
      </c>
      <c r="O860">
        <v>0</v>
      </c>
      <c r="P860">
        <v>0</v>
      </c>
      <c r="Q860">
        <v>1330001.5728813037</v>
      </c>
      <c r="R860">
        <v>0</v>
      </c>
      <c r="S860">
        <v>0.57296467759726577</v>
      </c>
      <c r="T860">
        <v>0.57296467759726577</v>
      </c>
      <c r="U860">
        <v>0</v>
      </c>
      <c r="V860">
        <v>0</v>
      </c>
      <c r="W860">
        <v>66500.078644065186</v>
      </c>
      <c r="X860">
        <v>66500.078644065186</v>
      </c>
      <c r="Y860">
        <v>0</v>
      </c>
      <c r="Z860">
        <v>0</v>
      </c>
    </row>
    <row r="861" spans="1:26" x14ac:dyDescent="0.35">
      <c r="A861" t="s">
        <v>156</v>
      </c>
      <c r="B861" t="s">
        <v>30</v>
      </c>
      <c r="C861" t="s">
        <v>142</v>
      </c>
      <c r="D861">
        <v>0</v>
      </c>
      <c r="E861">
        <v>2050</v>
      </c>
      <c r="F861" t="s">
        <v>138</v>
      </c>
      <c r="G861">
        <v>233020.79470926209</v>
      </c>
      <c r="H861">
        <v>0</v>
      </c>
      <c r="I861">
        <v>0</v>
      </c>
      <c r="J861">
        <v>110474.29755686472</v>
      </c>
      <c r="K861">
        <v>0</v>
      </c>
      <c r="L861">
        <v>0</v>
      </c>
      <c r="M861">
        <v>0</v>
      </c>
      <c r="N861">
        <v>0</v>
      </c>
      <c r="O861">
        <v>122546.49715239737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</row>
    <row r="862" spans="1:26" x14ac:dyDescent="0.35">
      <c r="A862" t="s">
        <v>156</v>
      </c>
      <c r="B862" t="s">
        <v>34</v>
      </c>
      <c r="C862" t="s">
        <v>72</v>
      </c>
      <c r="D862">
        <v>1</v>
      </c>
      <c r="E862">
        <v>2050</v>
      </c>
      <c r="F862" t="s">
        <v>138</v>
      </c>
      <c r="G862">
        <v>36000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36000</v>
      </c>
      <c r="P862">
        <v>36000</v>
      </c>
      <c r="Q862">
        <v>0</v>
      </c>
      <c r="R862">
        <v>3.2310000000000005E-2</v>
      </c>
      <c r="S862">
        <v>3.2310000000000005E-2</v>
      </c>
      <c r="T862">
        <v>0</v>
      </c>
      <c r="U862">
        <v>3.2310000000000005E-2</v>
      </c>
      <c r="V862">
        <v>5400</v>
      </c>
      <c r="W862">
        <v>5400</v>
      </c>
      <c r="X862">
        <v>0</v>
      </c>
      <c r="Y862">
        <v>5400</v>
      </c>
      <c r="Z862">
        <v>0</v>
      </c>
    </row>
    <row r="863" spans="1:26" x14ac:dyDescent="0.35">
      <c r="A863" t="s">
        <v>156</v>
      </c>
      <c r="B863" t="s">
        <v>77</v>
      </c>
      <c r="C863" t="s">
        <v>142</v>
      </c>
      <c r="D863">
        <v>1</v>
      </c>
      <c r="E863">
        <v>2050</v>
      </c>
      <c r="F863" t="s">
        <v>138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</row>
    <row r="864" spans="1:26" x14ac:dyDescent="0.35">
      <c r="A864" t="s">
        <v>156</v>
      </c>
      <c r="B864" t="s">
        <v>62</v>
      </c>
      <c r="C864" t="s">
        <v>74</v>
      </c>
      <c r="D864">
        <v>1</v>
      </c>
      <c r="E864">
        <v>2050</v>
      </c>
      <c r="F864" t="s">
        <v>138</v>
      </c>
      <c r="G864">
        <v>360341.66126997548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360341.66126997548</v>
      </c>
      <c r="N864">
        <v>0</v>
      </c>
      <c r="O864">
        <v>0</v>
      </c>
      <c r="P864">
        <v>0</v>
      </c>
      <c r="Q864">
        <v>360341.66126997548</v>
      </c>
      <c r="R864">
        <v>0</v>
      </c>
      <c r="S864">
        <v>9.6205876425499657</v>
      </c>
      <c r="T864">
        <v>0</v>
      </c>
      <c r="U864">
        <v>9.6205876425499657</v>
      </c>
      <c r="V864">
        <v>0</v>
      </c>
      <c r="W864">
        <v>295480.16224137985</v>
      </c>
      <c r="X864">
        <v>0</v>
      </c>
      <c r="Y864">
        <v>295480.16224137985</v>
      </c>
      <c r="Z864">
        <v>0</v>
      </c>
    </row>
    <row r="865" spans="1:26" x14ac:dyDescent="0.35">
      <c r="A865" t="s">
        <v>156</v>
      </c>
      <c r="B865" t="s">
        <v>78</v>
      </c>
      <c r="C865" t="s">
        <v>142</v>
      </c>
      <c r="D865">
        <v>0</v>
      </c>
      <c r="E865">
        <v>2050</v>
      </c>
      <c r="F865" t="s">
        <v>138</v>
      </c>
      <c r="G865">
        <v>111177.39028679465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111177.39028679465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</row>
    <row r="866" spans="1:26" x14ac:dyDescent="0.35">
      <c r="A866" t="s">
        <v>159</v>
      </c>
      <c r="B866" t="s">
        <v>37</v>
      </c>
      <c r="D866">
        <v>0</v>
      </c>
      <c r="E866">
        <v>2019</v>
      </c>
      <c r="F866" t="s">
        <v>136</v>
      </c>
      <c r="G866">
        <v>216549.9929685164</v>
      </c>
      <c r="H866">
        <v>0</v>
      </c>
      <c r="I866">
        <v>0</v>
      </c>
      <c r="J866">
        <v>31522.55833067331</v>
      </c>
      <c r="K866">
        <v>0</v>
      </c>
      <c r="L866">
        <v>0</v>
      </c>
      <c r="M866">
        <v>0</v>
      </c>
      <c r="N866">
        <v>0</v>
      </c>
      <c r="O866">
        <v>185027.43463784308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</row>
    <row r="867" spans="1:26" x14ac:dyDescent="0.35">
      <c r="A867" t="s">
        <v>159</v>
      </c>
      <c r="B867" t="s">
        <v>32</v>
      </c>
      <c r="D867">
        <v>0</v>
      </c>
      <c r="E867">
        <v>2019</v>
      </c>
      <c r="F867" t="s">
        <v>136</v>
      </c>
      <c r="G867">
        <v>258397.36122446082</v>
      </c>
      <c r="H867">
        <v>64498.47547519199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193898.88574926884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</row>
    <row r="868" spans="1:26" x14ac:dyDescent="0.35">
      <c r="A868" t="s">
        <v>159</v>
      </c>
      <c r="B868" t="s">
        <v>44</v>
      </c>
      <c r="C868" t="s">
        <v>66</v>
      </c>
      <c r="D868">
        <v>1</v>
      </c>
      <c r="E868">
        <v>2019</v>
      </c>
      <c r="F868" t="s">
        <v>136</v>
      </c>
      <c r="G868">
        <v>193591.30306616417</v>
      </c>
      <c r="H868">
        <v>0</v>
      </c>
      <c r="I868">
        <v>0</v>
      </c>
      <c r="J868">
        <v>0</v>
      </c>
      <c r="K868">
        <v>393543.64426779439</v>
      </c>
      <c r="L868">
        <v>0</v>
      </c>
      <c r="M868">
        <v>0</v>
      </c>
      <c r="N868">
        <v>0</v>
      </c>
      <c r="O868">
        <v>-199952.34120163022</v>
      </c>
      <c r="P868">
        <v>0</v>
      </c>
      <c r="Q868">
        <v>393543.64426779439</v>
      </c>
      <c r="R868">
        <v>0</v>
      </c>
      <c r="S868">
        <v>1.3407677770923916</v>
      </c>
      <c r="T868">
        <v>1.3407677770923916</v>
      </c>
      <c r="U868">
        <v>0</v>
      </c>
      <c r="V868">
        <v>0</v>
      </c>
      <c r="W868">
        <v>110192.22039498243</v>
      </c>
      <c r="X868">
        <v>110192.22039498243</v>
      </c>
      <c r="Y868">
        <v>0</v>
      </c>
      <c r="Z868">
        <v>1</v>
      </c>
    </row>
    <row r="869" spans="1:26" x14ac:dyDescent="0.35">
      <c r="A869" t="s">
        <v>159</v>
      </c>
      <c r="B869" t="s">
        <v>11</v>
      </c>
      <c r="D869">
        <v>1</v>
      </c>
      <c r="E869">
        <v>2019</v>
      </c>
      <c r="F869" t="s">
        <v>136</v>
      </c>
      <c r="G869">
        <v>352020220.25091624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352020220.25091624</v>
      </c>
      <c r="N869">
        <v>0</v>
      </c>
      <c r="O869">
        <v>0</v>
      </c>
      <c r="P869">
        <v>0</v>
      </c>
      <c r="Q869">
        <v>352020220.25091624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</row>
    <row r="870" spans="1:26" x14ac:dyDescent="0.35">
      <c r="A870" t="s">
        <v>159</v>
      </c>
      <c r="B870" t="s">
        <v>63</v>
      </c>
      <c r="D870">
        <v>0</v>
      </c>
      <c r="E870">
        <v>2019</v>
      </c>
      <c r="F870" t="s">
        <v>136</v>
      </c>
      <c r="G870">
        <v>9570947.4163383078</v>
      </c>
      <c r="H870">
        <v>0</v>
      </c>
      <c r="I870">
        <v>0</v>
      </c>
      <c r="J870">
        <v>0</v>
      </c>
      <c r="K870">
        <v>0</v>
      </c>
      <c r="L870">
        <v>7001629.6154696662</v>
      </c>
      <c r="M870">
        <v>0</v>
      </c>
      <c r="N870">
        <v>0</v>
      </c>
      <c r="O870">
        <v>2569317.8008686416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</row>
    <row r="871" spans="1:26" x14ac:dyDescent="0.35">
      <c r="A871" t="s">
        <v>159</v>
      </c>
      <c r="B871" t="s">
        <v>47</v>
      </c>
      <c r="C871" t="s">
        <v>66</v>
      </c>
      <c r="D871">
        <v>1</v>
      </c>
      <c r="E871">
        <v>2019</v>
      </c>
      <c r="F871" t="s">
        <v>136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</row>
    <row r="872" spans="1:26" x14ac:dyDescent="0.35">
      <c r="A872" t="s">
        <v>159</v>
      </c>
      <c r="B872" t="s">
        <v>46</v>
      </c>
      <c r="C872" t="s">
        <v>67</v>
      </c>
      <c r="D872">
        <v>1</v>
      </c>
      <c r="E872">
        <v>2019</v>
      </c>
      <c r="F872" t="s">
        <v>136</v>
      </c>
      <c r="G872">
        <v>2600310.0770241949</v>
      </c>
      <c r="H872">
        <v>0</v>
      </c>
      <c r="I872">
        <v>0</v>
      </c>
      <c r="J872">
        <v>0</v>
      </c>
      <c r="K872">
        <v>671194.67155029252</v>
      </c>
      <c r="L872">
        <v>730307.97492940596</v>
      </c>
      <c r="M872">
        <v>0</v>
      </c>
      <c r="N872">
        <v>0</v>
      </c>
      <c r="O872">
        <v>1198807.4305444965</v>
      </c>
      <c r="P872">
        <v>1198807.4305444965</v>
      </c>
      <c r="Q872">
        <v>671194.67155029252</v>
      </c>
      <c r="R872">
        <v>2.5822312053928456</v>
      </c>
      <c r="S872">
        <v>1.4457533225193302</v>
      </c>
      <c r="T872">
        <v>1.4457533225193302</v>
      </c>
      <c r="U872">
        <v>0</v>
      </c>
      <c r="V872">
        <v>359642.22916334897</v>
      </c>
      <c r="W872">
        <v>201358.40146508775</v>
      </c>
      <c r="X872">
        <v>201358.40146508775</v>
      </c>
      <c r="Y872">
        <v>0</v>
      </c>
      <c r="Z872">
        <v>0</v>
      </c>
    </row>
    <row r="873" spans="1:26" x14ac:dyDescent="0.35">
      <c r="A873" t="s">
        <v>159</v>
      </c>
      <c r="B873" t="s">
        <v>56</v>
      </c>
      <c r="D873">
        <v>0</v>
      </c>
      <c r="E873">
        <v>2019</v>
      </c>
      <c r="F873" t="s">
        <v>136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</row>
    <row r="874" spans="1:26" x14ac:dyDescent="0.35">
      <c r="A874" t="s">
        <v>159</v>
      </c>
      <c r="B874" t="s">
        <v>42</v>
      </c>
      <c r="C874" t="s">
        <v>67</v>
      </c>
      <c r="D874">
        <v>1</v>
      </c>
      <c r="E874">
        <v>2019</v>
      </c>
      <c r="F874" t="s">
        <v>136</v>
      </c>
      <c r="G874">
        <v>8207.6123560951182</v>
      </c>
      <c r="H874">
        <v>0</v>
      </c>
      <c r="I874">
        <v>0</v>
      </c>
      <c r="J874">
        <v>0</v>
      </c>
      <c r="K874">
        <v>4103.8061780475591</v>
      </c>
      <c r="L874">
        <v>4103.8061780475591</v>
      </c>
      <c r="M874">
        <v>0</v>
      </c>
      <c r="N874">
        <v>0</v>
      </c>
      <c r="O874">
        <v>0</v>
      </c>
      <c r="P874">
        <v>0</v>
      </c>
      <c r="Q874">
        <v>4103.8061780475591</v>
      </c>
      <c r="R874">
        <v>0</v>
      </c>
      <c r="S874">
        <v>1.9299790074739866E-3</v>
      </c>
      <c r="T874">
        <v>1.9299790074739866E-3</v>
      </c>
      <c r="U874">
        <v>0</v>
      </c>
      <c r="V874">
        <v>0</v>
      </c>
      <c r="W874">
        <v>258.53978921699621</v>
      </c>
      <c r="X874">
        <v>258.53978921699621</v>
      </c>
      <c r="Y874">
        <v>0</v>
      </c>
      <c r="Z874">
        <v>0</v>
      </c>
    </row>
    <row r="875" spans="1:26" x14ac:dyDescent="0.35">
      <c r="A875" t="s">
        <v>159</v>
      </c>
      <c r="B875" t="s">
        <v>36</v>
      </c>
      <c r="D875">
        <v>0</v>
      </c>
      <c r="E875">
        <v>2019</v>
      </c>
      <c r="F875" t="s">
        <v>136</v>
      </c>
      <c r="G875">
        <v>185576.29959415729</v>
      </c>
      <c r="H875">
        <v>0</v>
      </c>
      <c r="I875">
        <v>0</v>
      </c>
      <c r="J875">
        <v>34149.438191562753</v>
      </c>
      <c r="K875">
        <v>0</v>
      </c>
      <c r="L875">
        <v>0</v>
      </c>
      <c r="M875">
        <v>0</v>
      </c>
      <c r="N875">
        <v>0</v>
      </c>
      <c r="O875">
        <v>151426.86140259454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</row>
    <row r="876" spans="1:26" x14ac:dyDescent="0.35">
      <c r="A876" t="s">
        <v>159</v>
      </c>
      <c r="B876" t="s">
        <v>68</v>
      </c>
      <c r="D876">
        <v>0</v>
      </c>
      <c r="E876">
        <v>2019</v>
      </c>
      <c r="F876" t="s">
        <v>136</v>
      </c>
      <c r="G876">
        <v>887836.84200071916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887836.84200071916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</row>
    <row r="877" spans="1:26" x14ac:dyDescent="0.35">
      <c r="A877" t="s">
        <v>159</v>
      </c>
      <c r="B877" t="s">
        <v>38</v>
      </c>
      <c r="D877">
        <v>0</v>
      </c>
      <c r="E877">
        <v>2019</v>
      </c>
      <c r="F877" t="s">
        <v>136</v>
      </c>
      <c r="G877">
        <v>25948.722839676255</v>
      </c>
      <c r="H877">
        <v>0</v>
      </c>
      <c r="I877">
        <v>0</v>
      </c>
      <c r="J877">
        <v>249553.58678449702</v>
      </c>
      <c r="K877">
        <v>0</v>
      </c>
      <c r="L877">
        <v>0</v>
      </c>
      <c r="M877">
        <v>0</v>
      </c>
      <c r="N877">
        <v>0</v>
      </c>
      <c r="O877">
        <v>-223604.86394482077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1</v>
      </c>
    </row>
    <row r="878" spans="1:26" x14ac:dyDescent="0.35">
      <c r="A878" t="s">
        <v>159</v>
      </c>
      <c r="B878" t="s">
        <v>53</v>
      </c>
      <c r="C878" t="s">
        <v>53</v>
      </c>
      <c r="D878">
        <v>1</v>
      </c>
      <c r="E878">
        <v>2019</v>
      </c>
      <c r="F878" t="s">
        <v>136</v>
      </c>
      <c r="G878">
        <v>0</v>
      </c>
      <c r="H878">
        <v>0</v>
      </c>
      <c r="I878">
        <v>0</v>
      </c>
      <c r="J878">
        <v>0</v>
      </c>
      <c r="K878">
        <v>114193.60000000001</v>
      </c>
      <c r="L878">
        <v>0</v>
      </c>
      <c r="M878">
        <v>0</v>
      </c>
      <c r="N878">
        <v>0</v>
      </c>
      <c r="O878">
        <v>-114193.60000000001</v>
      </c>
      <c r="P878">
        <v>0</v>
      </c>
      <c r="Q878">
        <v>114193.60000000001</v>
      </c>
      <c r="R878">
        <v>0</v>
      </c>
      <c r="S878">
        <v>1.7355855896064003</v>
      </c>
      <c r="T878">
        <v>1.7355855896064003</v>
      </c>
      <c r="U878">
        <v>0</v>
      </c>
      <c r="V878">
        <v>0</v>
      </c>
      <c r="W878">
        <v>102774.24</v>
      </c>
      <c r="X878">
        <v>102774.24</v>
      </c>
      <c r="Y878">
        <v>0</v>
      </c>
      <c r="Z878">
        <v>1</v>
      </c>
    </row>
    <row r="879" spans="1:26" x14ac:dyDescent="0.35">
      <c r="A879" t="s">
        <v>159</v>
      </c>
      <c r="B879" t="s">
        <v>49</v>
      </c>
      <c r="C879" t="s">
        <v>69</v>
      </c>
      <c r="D879">
        <v>1</v>
      </c>
      <c r="E879">
        <v>2019</v>
      </c>
      <c r="F879" t="s">
        <v>136</v>
      </c>
      <c r="G879">
        <v>15764158.337739769</v>
      </c>
      <c r="H879">
        <v>12237689.9092583</v>
      </c>
      <c r="I879">
        <v>0</v>
      </c>
      <c r="J879">
        <v>0</v>
      </c>
      <c r="K879">
        <v>75399.16825098735</v>
      </c>
      <c r="L879">
        <v>0</v>
      </c>
      <c r="M879">
        <v>0</v>
      </c>
      <c r="N879">
        <v>0</v>
      </c>
      <c r="O879">
        <v>3451069.2602304816</v>
      </c>
      <c r="P879">
        <v>3451069.2602304816</v>
      </c>
      <c r="Q879">
        <v>75399.16825098735</v>
      </c>
      <c r="R879">
        <v>6.3495360551665581</v>
      </c>
      <c r="S879">
        <v>0.13872504468578536</v>
      </c>
      <c r="T879">
        <v>0.13872504468578536</v>
      </c>
      <c r="U879">
        <v>0</v>
      </c>
      <c r="V879">
        <v>966299.39286453498</v>
      </c>
      <c r="W879">
        <v>21111.767110276462</v>
      </c>
      <c r="X879">
        <v>21111.767110276462</v>
      </c>
      <c r="Y879">
        <v>0</v>
      </c>
      <c r="Z879">
        <v>0</v>
      </c>
    </row>
    <row r="880" spans="1:26" x14ac:dyDescent="0.35">
      <c r="A880" t="s">
        <v>159</v>
      </c>
      <c r="B880" t="s">
        <v>57</v>
      </c>
      <c r="D880">
        <v>0</v>
      </c>
      <c r="E880">
        <v>2019</v>
      </c>
      <c r="F880" t="s">
        <v>136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</row>
    <row r="881" spans="1:26" x14ac:dyDescent="0.35">
      <c r="A881" t="s">
        <v>159</v>
      </c>
      <c r="B881" t="s">
        <v>28</v>
      </c>
      <c r="D881">
        <v>0</v>
      </c>
      <c r="E881">
        <v>2019</v>
      </c>
      <c r="F881" t="s">
        <v>136</v>
      </c>
      <c r="G881">
        <v>185022.9677154524</v>
      </c>
      <c r="H881">
        <v>0</v>
      </c>
      <c r="I881">
        <v>0</v>
      </c>
      <c r="J881">
        <v>261374.54615849949</v>
      </c>
      <c r="K881">
        <v>0</v>
      </c>
      <c r="L881">
        <v>0</v>
      </c>
      <c r="M881">
        <v>0</v>
      </c>
      <c r="N881">
        <v>0</v>
      </c>
      <c r="O881">
        <v>-76351.578443047096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1</v>
      </c>
    </row>
    <row r="882" spans="1:26" x14ac:dyDescent="0.35">
      <c r="A882" t="s">
        <v>159</v>
      </c>
      <c r="B882" t="s">
        <v>48</v>
      </c>
      <c r="C882" t="s">
        <v>70</v>
      </c>
      <c r="D882">
        <v>1</v>
      </c>
      <c r="E882">
        <v>2019</v>
      </c>
      <c r="F882" t="s">
        <v>136</v>
      </c>
      <c r="G882">
        <v>2717336.5701075909</v>
      </c>
      <c r="H882">
        <v>773085.89354292618</v>
      </c>
      <c r="I882">
        <v>728216.84089200001</v>
      </c>
      <c r="J882">
        <v>0</v>
      </c>
      <c r="K882">
        <v>53194.904606816119</v>
      </c>
      <c r="L882">
        <v>0</v>
      </c>
      <c r="M882">
        <v>1162838.9310658486</v>
      </c>
      <c r="N882">
        <v>0</v>
      </c>
      <c r="O882">
        <v>0</v>
      </c>
      <c r="P882">
        <v>0</v>
      </c>
      <c r="Q882">
        <v>1216033.8356726647</v>
      </c>
      <c r="R882">
        <v>0</v>
      </c>
      <c r="S882">
        <v>12.32557534540941</v>
      </c>
      <c r="T882">
        <v>0.30669735030678263</v>
      </c>
      <c r="U882">
        <v>12.018877995102628</v>
      </c>
      <c r="V882">
        <v>0</v>
      </c>
      <c r="W882">
        <v>1033628.760321765</v>
      </c>
      <c r="X882">
        <v>45215.6689157937</v>
      </c>
      <c r="Y882">
        <v>988413.09140597133</v>
      </c>
      <c r="Z882">
        <v>0</v>
      </c>
    </row>
    <row r="883" spans="1:26" x14ac:dyDescent="0.35">
      <c r="A883" t="s">
        <v>159</v>
      </c>
      <c r="B883" t="s">
        <v>52</v>
      </c>
      <c r="C883" t="s">
        <v>66</v>
      </c>
      <c r="D883">
        <v>1</v>
      </c>
      <c r="E883">
        <v>2019</v>
      </c>
      <c r="F883" t="s">
        <v>136</v>
      </c>
      <c r="G883">
        <v>530462.48766233202</v>
      </c>
      <c r="H883">
        <v>0</v>
      </c>
      <c r="I883">
        <v>0</v>
      </c>
      <c r="J883">
        <v>0</v>
      </c>
      <c r="K883">
        <v>42.099811904105366</v>
      </c>
      <c r="L883">
        <v>0</v>
      </c>
      <c r="M883">
        <v>530420.38785042788</v>
      </c>
      <c r="N883">
        <v>0</v>
      </c>
      <c r="O883">
        <v>0</v>
      </c>
      <c r="P883">
        <v>0</v>
      </c>
      <c r="Q883">
        <v>530462.48766233202</v>
      </c>
      <c r="R883">
        <v>0</v>
      </c>
      <c r="S883">
        <v>9.4692532209947728</v>
      </c>
      <c r="T883">
        <v>7.148842760000421E-5</v>
      </c>
      <c r="U883">
        <v>9.4691817325671721</v>
      </c>
      <c r="V883">
        <v>0</v>
      </c>
      <c r="W883">
        <v>159138.74629869961</v>
      </c>
      <c r="X883">
        <v>12.629943571231609</v>
      </c>
      <c r="Y883">
        <v>159126.11635512838</v>
      </c>
      <c r="Z883">
        <v>0</v>
      </c>
    </row>
    <row r="884" spans="1:26" x14ac:dyDescent="0.35">
      <c r="A884" t="s">
        <v>159</v>
      </c>
      <c r="B884" t="s">
        <v>59</v>
      </c>
      <c r="D884">
        <v>0</v>
      </c>
      <c r="E884">
        <v>2019</v>
      </c>
      <c r="F884" t="s">
        <v>136</v>
      </c>
      <c r="G884">
        <v>0</v>
      </c>
      <c r="H884">
        <v>4828427.5390456235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-4828427.5390456235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1</v>
      </c>
    </row>
    <row r="885" spans="1:26" x14ac:dyDescent="0.35">
      <c r="A885" t="s">
        <v>159</v>
      </c>
      <c r="B885" t="s">
        <v>45</v>
      </c>
      <c r="C885" t="s">
        <v>66</v>
      </c>
      <c r="D885">
        <v>1</v>
      </c>
      <c r="E885">
        <v>2019</v>
      </c>
      <c r="F885" t="s">
        <v>136</v>
      </c>
      <c r="G885">
        <v>513042.22037196398</v>
      </c>
      <c r="H885">
        <v>0</v>
      </c>
      <c r="I885">
        <v>0</v>
      </c>
      <c r="J885">
        <v>0</v>
      </c>
      <c r="K885">
        <v>716103.75203569303</v>
      </c>
      <c r="L885">
        <v>0</v>
      </c>
      <c r="M885">
        <v>0</v>
      </c>
      <c r="N885">
        <v>0</v>
      </c>
      <c r="O885">
        <v>-203061.53166372905</v>
      </c>
      <c r="P885">
        <v>0</v>
      </c>
      <c r="Q885">
        <v>716103.75203569303</v>
      </c>
      <c r="R885">
        <v>0</v>
      </c>
      <c r="S885">
        <v>2.637525053399659</v>
      </c>
      <c r="T885">
        <v>2.637525053399659</v>
      </c>
      <c r="U885">
        <v>0</v>
      </c>
      <c r="V885">
        <v>0</v>
      </c>
      <c r="W885">
        <v>300763.57585499104</v>
      </c>
      <c r="X885">
        <v>300763.57585499104</v>
      </c>
      <c r="Y885">
        <v>0</v>
      </c>
      <c r="Z885">
        <v>1</v>
      </c>
    </row>
    <row r="886" spans="1:26" x14ac:dyDescent="0.35">
      <c r="A886" t="s">
        <v>159</v>
      </c>
      <c r="B886" t="s">
        <v>71</v>
      </c>
      <c r="D886">
        <v>0</v>
      </c>
      <c r="E886">
        <v>2019</v>
      </c>
      <c r="F886" t="s">
        <v>136</v>
      </c>
      <c r="G886">
        <v>766472.09789043549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766472.09789043549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</row>
    <row r="887" spans="1:26" x14ac:dyDescent="0.35">
      <c r="A887" t="s">
        <v>159</v>
      </c>
      <c r="B887" t="s">
        <v>29</v>
      </c>
      <c r="D887">
        <v>0</v>
      </c>
      <c r="E887">
        <v>2019</v>
      </c>
      <c r="F887" t="s">
        <v>136</v>
      </c>
      <c r="G887">
        <v>2146636.3631328358</v>
      </c>
      <c r="H887">
        <v>0</v>
      </c>
      <c r="I887">
        <v>0</v>
      </c>
      <c r="J887">
        <v>119523.03367046962</v>
      </c>
      <c r="K887">
        <v>0</v>
      </c>
      <c r="L887">
        <v>0</v>
      </c>
      <c r="M887">
        <v>0</v>
      </c>
      <c r="N887">
        <v>0</v>
      </c>
      <c r="O887">
        <v>2027113.3294623662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</row>
    <row r="888" spans="1:26" x14ac:dyDescent="0.35">
      <c r="A888" t="s">
        <v>159</v>
      </c>
      <c r="B888" t="s">
        <v>27</v>
      </c>
      <c r="C888" t="s">
        <v>70</v>
      </c>
      <c r="D888">
        <v>1</v>
      </c>
      <c r="E888">
        <v>2019</v>
      </c>
      <c r="F888" t="s">
        <v>136</v>
      </c>
      <c r="G888">
        <v>6843435.2641521301</v>
      </c>
      <c r="H888">
        <v>5879215.2019956242</v>
      </c>
      <c r="I888">
        <v>0</v>
      </c>
      <c r="J888">
        <v>286329.90483694919</v>
      </c>
      <c r="K888">
        <v>2843.3935258054057</v>
      </c>
      <c r="L888">
        <v>0</v>
      </c>
      <c r="M888">
        <v>0</v>
      </c>
      <c r="N888">
        <v>0</v>
      </c>
      <c r="O888">
        <v>675046.7637937516</v>
      </c>
      <c r="P888">
        <v>675046.7637937516</v>
      </c>
      <c r="Q888">
        <v>2843.3935258054057</v>
      </c>
      <c r="R888">
        <v>2.3119406594466687</v>
      </c>
      <c r="S888">
        <v>9.7382247507899044E-3</v>
      </c>
      <c r="T888">
        <v>9.7382247507899044E-3</v>
      </c>
      <c r="U888">
        <v>0</v>
      </c>
      <c r="V888">
        <v>209264.496776063</v>
      </c>
      <c r="W888">
        <v>881.45199299967578</v>
      </c>
      <c r="X888">
        <v>881.45199299967578</v>
      </c>
      <c r="Y888">
        <v>0</v>
      </c>
      <c r="Z888">
        <v>0</v>
      </c>
    </row>
    <row r="889" spans="1:26" x14ac:dyDescent="0.35">
      <c r="A889" t="s">
        <v>159</v>
      </c>
      <c r="B889" t="s">
        <v>64</v>
      </c>
      <c r="D889">
        <v>0</v>
      </c>
      <c r="E889">
        <v>2019</v>
      </c>
      <c r="F889" t="s">
        <v>136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569996.93502990273</v>
      </c>
      <c r="M889">
        <v>0</v>
      </c>
      <c r="N889">
        <v>0</v>
      </c>
      <c r="O889">
        <v>-569996.93502990273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1</v>
      </c>
    </row>
    <row r="890" spans="1:26" x14ac:dyDescent="0.35">
      <c r="A890" t="s">
        <v>159</v>
      </c>
      <c r="B890" t="s">
        <v>41</v>
      </c>
      <c r="C890" t="s">
        <v>67</v>
      </c>
      <c r="D890">
        <v>1</v>
      </c>
      <c r="E890">
        <v>2019</v>
      </c>
      <c r="F890" t="s">
        <v>136</v>
      </c>
      <c r="G890">
        <v>13124915.780770566</v>
      </c>
      <c r="H890">
        <v>0</v>
      </c>
      <c r="I890">
        <v>0</v>
      </c>
      <c r="J890">
        <v>0</v>
      </c>
      <c r="K890">
        <v>4066864.6068164087</v>
      </c>
      <c r="L890">
        <v>9058051.1739541572</v>
      </c>
      <c r="M890">
        <v>0</v>
      </c>
      <c r="N890">
        <v>0</v>
      </c>
      <c r="O890">
        <v>0</v>
      </c>
      <c r="P890">
        <v>0</v>
      </c>
      <c r="Q890">
        <v>4066864.6068164087</v>
      </c>
      <c r="R890">
        <v>0</v>
      </c>
      <c r="S890">
        <v>2.0586061953243981</v>
      </c>
      <c r="T890">
        <v>2.0586061953243981</v>
      </c>
      <c r="U890">
        <v>0</v>
      </c>
      <c r="V890">
        <v>0</v>
      </c>
      <c r="W890">
        <v>309081.71011804708</v>
      </c>
      <c r="X890">
        <v>309081.71011804708</v>
      </c>
      <c r="Y890">
        <v>0</v>
      </c>
      <c r="Z890">
        <v>0</v>
      </c>
    </row>
    <row r="891" spans="1:26" x14ac:dyDescent="0.35">
      <c r="A891" t="s">
        <v>159</v>
      </c>
      <c r="B891" t="s">
        <v>55</v>
      </c>
      <c r="D891">
        <v>0</v>
      </c>
      <c r="E891">
        <v>2019</v>
      </c>
      <c r="F891" t="s">
        <v>136</v>
      </c>
      <c r="G891">
        <v>1638157.7192038004</v>
      </c>
      <c r="H891">
        <v>1515714.1736670118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122443.54553678865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</row>
    <row r="892" spans="1:26" x14ac:dyDescent="0.35">
      <c r="A892" t="s">
        <v>159</v>
      </c>
      <c r="B892" t="s">
        <v>50</v>
      </c>
      <c r="C892" t="s">
        <v>69</v>
      </c>
      <c r="D892">
        <v>1</v>
      </c>
      <c r="E892">
        <v>2019</v>
      </c>
      <c r="F892" t="s">
        <v>136</v>
      </c>
      <c r="G892">
        <v>7590675.3960505147</v>
      </c>
      <c r="H892">
        <v>5657053.7864699634</v>
      </c>
      <c r="I892">
        <v>0</v>
      </c>
      <c r="J892">
        <v>0</v>
      </c>
      <c r="K892">
        <v>314874.94627501385</v>
      </c>
      <c r="L892">
        <v>0</v>
      </c>
      <c r="M892">
        <v>0</v>
      </c>
      <c r="N892">
        <v>0</v>
      </c>
      <c r="O892">
        <v>1618746.6633055378</v>
      </c>
      <c r="P892">
        <v>1274488.0820395502</v>
      </c>
      <c r="Q892">
        <v>314874.94627501385</v>
      </c>
      <c r="R892">
        <v>4.575412214521986</v>
      </c>
      <c r="S892">
        <v>1.1304010571272998</v>
      </c>
      <c r="T892">
        <v>1.1304010571272998</v>
      </c>
      <c r="U892">
        <v>0</v>
      </c>
      <c r="V892">
        <v>382346.42461186502</v>
      </c>
      <c r="W892">
        <v>94462.483882504152</v>
      </c>
      <c r="X892">
        <v>94462.483882504152</v>
      </c>
      <c r="Y892">
        <v>0</v>
      </c>
      <c r="Z892">
        <v>0</v>
      </c>
    </row>
    <row r="893" spans="1:26" x14ac:dyDescent="0.35">
      <c r="A893" t="s">
        <v>159</v>
      </c>
      <c r="B893" t="s">
        <v>35</v>
      </c>
      <c r="D893">
        <v>0</v>
      </c>
      <c r="E893">
        <v>2019</v>
      </c>
      <c r="F893" t="s">
        <v>136</v>
      </c>
      <c r="G893">
        <v>3160794.2116654618</v>
      </c>
      <c r="H893">
        <v>0</v>
      </c>
      <c r="I893">
        <v>0</v>
      </c>
      <c r="J893">
        <v>457077.09579476295</v>
      </c>
      <c r="K893">
        <v>0</v>
      </c>
      <c r="L893">
        <v>0</v>
      </c>
      <c r="M893">
        <v>0</v>
      </c>
      <c r="N893">
        <v>0</v>
      </c>
      <c r="O893">
        <v>2703717.1158706988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</row>
    <row r="894" spans="1:26" x14ac:dyDescent="0.35">
      <c r="A894" t="s">
        <v>159</v>
      </c>
      <c r="B894" t="s">
        <v>33</v>
      </c>
      <c r="C894" t="s">
        <v>72</v>
      </c>
      <c r="D894">
        <v>1</v>
      </c>
      <c r="E894">
        <v>2019</v>
      </c>
      <c r="F894" t="s">
        <v>136</v>
      </c>
      <c r="G894">
        <v>878.90231344976178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878.90231344976178</v>
      </c>
      <c r="P894">
        <v>878.90231344976178</v>
      </c>
      <c r="Q894">
        <v>0</v>
      </c>
      <c r="R894">
        <v>7.8881482632116122E-4</v>
      </c>
      <c r="S894">
        <v>0</v>
      </c>
      <c r="T894">
        <v>0</v>
      </c>
      <c r="U894">
        <v>0</v>
      </c>
      <c r="V894">
        <v>131.83534701746427</v>
      </c>
      <c r="W894">
        <v>0</v>
      </c>
      <c r="X894">
        <v>0</v>
      </c>
      <c r="Y894">
        <v>0</v>
      </c>
      <c r="Z894">
        <v>0</v>
      </c>
    </row>
    <row r="895" spans="1:26" x14ac:dyDescent="0.35">
      <c r="A895" t="s">
        <v>159</v>
      </c>
      <c r="B895" t="s">
        <v>31</v>
      </c>
      <c r="D895">
        <v>0</v>
      </c>
      <c r="E895">
        <v>2019</v>
      </c>
      <c r="F895" t="s">
        <v>136</v>
      </c>
      <c r="G895">
        <v>108094.85577035608</v>
      </c>
      <c r="H895">
        <v>0</v>
      </c>
      <c r="I895">
        <v>0</v>
      </c>
      <c r="J895">
        <v>58080.313724265572</v>
      </c>
      <c r="K895">
        <v>0</v>
      </c>
      <c r="L895">
        <v>0</v>
      </c>
      <c r="M895">
        <v>0</v>
      </c>
      <c r="N895">
        <v>0</v>
      </c>
      <c r="O895">
        <v>50014.542046090508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</row>
    <row r="896" spans="1:26" x14ac:dyDescent="0.35">
      <c r="A896" t="s">
        <v>159</v>
      </c>
      <c r="B896" t="s">
        <v>73</v>
      </c>
      <c r="D896">
        <v>0</v>
      </c>
      <c r="E896">
        <v>2019</v>
      </c>
      <c r="F896" t="s">
        <v>136</v>
      </c>
      <c r="G896">
        <v>1610618.3345669576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1610618.3345669576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</row>
    <row r="897" spans="1:26" x14ac:dyDescent="0.35">
      <c r="A897" t="s">
        <v>159</v>
      </c>
      <c r="B897" t="s">
        <v>61</v>
      </c>
      <c r="C897" t="s">
        <v>74</v>
      </c>
      <c r="D897">
        <v>1</v>
      </c>
      <c r="E897">
        <v>2019</v>
      </c>
      <c r="F897" t="s">
        <v>136</v>
      </c>
      <c r="G897">
        <v>171006.78248665464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171006.78248665464</v>
      </c>
      <c r="N897">
        <v>0</v>
      </c>
      <c r="O897">
        <v>0</v>
      </c>
      <c r="P897">
        <v>0</v>
      </c>
      <c r="Q897">
        <v>171006.78248665464</v>
      </c>
      <c r="R897">
        <v>0</v>
      </c>
      <c r="S897">
        <v>3.146524797754445</v>
      </c>
      <c r="T897">
        <v>0</v>
      </c>
      <c r="U897">
        <v>3.146524797754445</v>
      </c>
      <c r="V897">
        <v>0</v>
      </c>
      <c r="W897">
        <v>70967.814731961684</v>
      </c>
      <c r="X897">
        <v>0</v>
      </c>
      <c r="Y897">
        <v>70967.814731961684</v>
      </c>
      <c r="Z897">
        <v>0</v>
      </c>
    </row>
    <row r="898" spans="1:26" x14ac:dyDescent="0.35">
      <c r="A898" t="s">
        <v>159</v>
      </c>
      <c r="B898" t="s">
        <v>122</v>
      </c>
      <c r="C898" t="s">
        <v>124</v>
      </c>
      <c r="D898">
        <v>1</v>
      </c>
      <c r="E898">
        <v>2019</v>
      </c>
      <c r="F898" t="s">
        <v>136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</row>
    <row r="899" spans="1:26" x14ac:dyDescent="0.35">
      <c r="A899" t="s">
        <v>159</v>
      </c>
      <c r="B899" t="s">
        <v>123</v>
      </c>
      <c r="C899" t="s">
        <v>124</v>
      </c>
      <c r="D899">
        <v>1</v>
      </c>
      <c r="E899">
        <v>2019</v>
      </c>
      <c r="F899" t="s">
        <v>136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</row>
    <row r="900" spans="1:26" x14ac:dyDescent="0.35">
      <c r="A900" t="s">
        <v>159</v>
      </c>
      <c r="B900" t="s">
        <v>75</v>
      </c>
      <c r="D900">
        <v>0</v>
      </c>
      <c r="E900">
        <v>2019</v>
      </c>
      <c r="F900" t="s">
        <v>136</v>
      </c>
      <c r="G900">
        <v>4922001.9803787302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4922001.9803787302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</row>
    <row r="901" spans="1:26" x14ac:dyDescent="0.35">
      <c r="A901" t="s">
        <v>159</v>
      </c>
      <c r="B901" t="s">
        <v>65</v>
      </c>
      <c r="D901">
        <v>0</v>
      </c>
      <c r="E901">
        <v>2019</v>
      </c>
      <c r="F901" t="s">
        <v>136</v>
      </c>
      <c r="G901">
        <v>485762.00237315823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485762.00237315823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</row>
    <row r="902" spans="1:26" x14ac:dyDescent="0.35">
      <c r="A902" t="s">
        <v>159</v>
      </c>
      <c r="B902" t="s">
        <v>54</v>
      </c>
      <c r="D902">
        <v>0</v>
      </c>
      <c r="E902">
        <v>2019</v>
      </c>
      <c r="F902" t="s">
        <v>136</v>
      </c>
      <c r="G902">
        <v>242881.00118657912</v>
      </c>
      <c r="H902">
        <v>214099.10609126228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28781.895095316839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</row>
    <row r="903" spans="1:26" x14ac:dyDescent="0.35">
      <c r="A903" t="s">
        <v>159</v>
      </c>
      <c r="B903" t="s">
        <v>60</v>
      </c>
      <c r="C903" t="s">
        <v>60</v>
      </c>
      <c r="D903">
        <v>1</v>
      </c>
      <c r="E903">
        <v>2019</v>
      </c>
      <c r="F903" t="s">
        <v>136</v>
      </c>
      <c r="G903">
        <v>155443.84075941064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80830.79719489353</v>
      </c>
      <c r="N903">
        <v>74613.043564517109</v>
      </c>
      <c r="O903">
        <v>0</v>
      </c>
      <c r="P903">
        <v>0</v>
      </c>
      <c r="Q903">
        <v>80830.79719489353</v>
      </c>
      <c r="R903">
        <v>0</v>
      </c>
      <c r="S903">
        <v>2.8290779018212735</v>
      </c>
      <c r="T903">
        <v>0</v>
      </c>
      <c r="U903">
        <v>2.8290779018212735</v>
      </c>
      <c r="V903">
        <v>0</v>
      </c>
      <c r="W903">
        <v>0</v>
      </c>
      <c r="X903">
        <v>0</v>
      </c>
      <c r="Y903">
        <v>0</v>
      </c>
      <c r="Z903">
        <v>0</v>
      </c>
    </row>
    <row r="904" spans="1:26" x14ac:dyDescent="0.35">
      <c r="A904" t="s">
        <v>159</v>
      </c>
      <c r="B904" t="s">
        <v>51</v>
      </c>
      <c r="C904" t="s">
        <v>69</v>
      </c>
      <c r="D904">
        <v>1</v>
      </c>
      <c r="E904">
        <v>2019</v>
      </c>
      <c r="F904" t="s">
        <v>136</v>
      </c>
      <c r="G904">
        <v>377517.57644613879</v>
      </c>
      <c r="H904">
        <v>841167.61765562883</v>
      </c>
      <c r="I904">
        <v>0</v>
      </c>
      <c r="J904">
        <v>0</v>
      </c>
      <c r="K904">
        <v>4141.9679702877811</v>
      </c>
      <c r="L904">
        <v>0</v>
      </c>
      <c r="M904">
        <v>0</v>
      </c>
      <c r="N904">
        <v>0</v>
      </c>
      <c r="O904">
        <v>-467792.00917977782</v>
      </c>
      <c r="P904">
        <v>0</v>
      </c>
      <c r="Q904">
        <v>4141.9679702877811</v>
      </c>
      <c r="R904">
        <v>0</v>
      </c>
      <c r="S904">
        <v>1.1241466750079849E-2</v>
      </c>
      <c r="T904">
        <v>1.1241466750079849E-2</v>
      </c>
      <c r="U904">
        <v>0</v>
      </c>
      <c r="V904">
        <v>0</v>
      </c>
      <c r="W904">
        <v>828.39359405755624</v>
      </c>
      <c r="X904">
        <v>828.39359405755624</v>
      </c>
      <c r="Y904">
        <v>0</v>
      </c>
      <c r="Z904">
        <v>0</v>
      </c>
    </row>
    <row r="905" spans="1:26" x14ac:dyDescent="0.35">
      <c r="A905" t="s">
        <v>159</v>
      </c>
      <c r="B905" t="s">
        <v>76</v>
      </c>
      <c r="D905">
        <v>0</v>
      </c>
      <c r="E905">
        <v>2019</v>
      </c>
      <c r="F905" t="s">
        <v>136</v>
      </c>
      <c r="G905">
        <v>193830.89221723122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193830.89221723122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</row>
    <row r="906" spans="1:26" x14ac:dyDescent="0.35">
      <c r="A906" t="s">
        <v>159</v>
      </c>
      <c r="B906" t="s">
        <v>58</v>
      </c>
      <c r="D906">
        <v>0</v>
      </c>
      <c r="E906">
        <v>2019</v>
      </c>
      <c r="F906" t="s">
        <v>136</v>
      </c>
      <c r="G906">
        <v>131276.07587880219</v>
      </c>
      <c r="H906">
        <v>39415.735012617326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91860.340866184866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</row>
    <row r="907" spans="1:26" x14ac:dyDescent="0.35">
      <c r="A907" t="s">
        <v>159</v>
      </c>
      <c r="B907" t="s">
        <v>43</v>
      </c>
      <c r="C907" t="s">
        <v>66</v>
      </c>
      <c r="D907">
        <v>1</v>
      </c>
      <c r="E907">
        <v>2019</v>
      </c>
      <c r="F907" t="s">
        <v>136</v>
      </c>
      <c r="G907">
        <v>3850196.5402414175</v>
      </c>
      <c r="H907">
        <v>0</v>
      </c>
      <c r="I907">
        <v>0</v>
      </c>
      <c r="J907">
        <v>0</v>
      </c>
      <c r="K907">
        <v>1460182.5874658169</v>
      </c>
      <c r="L907">
        <v>0</v>
      </c>
      <c r="M907">
        <v>0</v>
      </c>
      <c r="N907">
        <v>0</v>
      </c>
      <c r="O907">
        <v>2390013.9527756004</v>
      </c>
      <c r="P907">
        <v>2390013.9527756004</v>
      </c>
      <c r="Q907">
        <v>1460182.5874658169</v>
      </c>
      <c r="R907">
        <v>1.1926408625745526</v>
      </c>
      <c r="S907">
        <v>0.72864571297131742</v>
      </c>
      <c r="T907">
        <v>0.72864571297131742</v>
      </c>
      <c r="U907">
        <v>0</v>
      </c>
      <c r="V907">
        <v>143400.83716653602</v>
      </c>
      <c r="W907">
        <v>87610.955247949008</v>
      </c>
      <c r="X907">
        <v>87610.955247949008</v>
      </c>
      <c r="Y907">
        <v>0</v>
      </c>
      <c r="Z907">
        <v>0</v>
      </c>
    </row>
    <row r="908" spans="1:26" x14ac:dyDescent="0.35">
      <c r="A908" t="s">
        <v>159</v>
      </c>
      <c r="B908" t="s">
        <v>40</v>
      </c>
      <c r="C908" t="s">
        <v>67</v>
      </c>
      <c r="D908">
        <v>1</v>
      </c>
      <c r="E908">
        <v>2019</v>
      </c>
      <c r="F908" t="s">
        <v>136</v>
      </c>
      <c r="G908">
        <v>15352538.506892066</v>
      </c>
      <c r="H908">
        <v>0</v>
      </c>
      <c r="I908">
        <v>0</v>
      </c>
      <c r="J908">
        <v>0</v>
      </c>
      <c r="K908">
        <v>2534442.072977222</v>
      </c>
      <c r="L908">
        <v>12818096.433914844</v>
      </c>
      <c r="M908">
        <v>0</v>
      </c>
      <c r="N908">
        <v>0</v>
      </c>
      <c r="O908">
        <v>0</v>
      </c>
      <c r="P908">
        <v>0</v>
      </c>
      <c r="Q908">
        <v>2534442.072977222</v>
      </c>
      <c r="R908">
        <v>0</v>
      </c>
      <c r="S908">
        <v>1.0918376450385874</v>
      </c>
      <c r="T908">
        <v>1.0918376450385874</v>
      </c>
      <c r="U908">
        <v>0</v>
      </c>
      <c r="V908">
        <v>0</v>
      </c>
      <c r="W908">
        <v>126722.10364886111</v>
      </c>
      <c r="X908">
        <v>126722.10364886111</v>
      </c>
      <c r="Y908">
        <v>0</v>
      </c>
      <c r="Z908">
        <v>0</v>
      </c>
    </row>
    <row r="909" spans="1:26" x14ac:dyDescent="0.35">
      <c r="A909" t="s">
        <v>159</v>
      </c>
      <c r="B909" t="s">
        <v>30</v>
      </c>
      <c r="D909">
        <v>0</v>
      </c>
      <c r="E909">
        <v>2019</v>
      </c>
      <c r="F909" t="s">
        <v>136</v>
      </c>
      <c r="G909">
        <v>1394376.9846055224</v>
      </c>
      <c r="H909">
        <v>0</v>
      </c>
      <c r="I909">
        <v>0</v>
      </c>
      <c r="J909">
        <v>117920.63695532705</v>
      </c>
      <c r="K909">
        <v>0</v>
      </c>
      <c r="L909">
        <v>0</v>
      </c>
      <c r="M909">
        <v>0</v>
      </c>
      <c r="N909">
        <v>0</v>
      </c>
      <c r="O909">
        <v>1276456.3476501952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</row>
    <row r="910" spans="1:26" x14ac:dyDescent="0.35">
      <c r="A910" t="s">
        <v>159</v>
      </c>
      <c r="B910" t="s">
        <v>34</v>
      </c>
      <c r="C910" t="s">
        <v>72</v>
      </c>
      <c r="D910">
        <v>1</v>
      </c>
      <c r="E910">
        <v>2019</v>
      </c>
      <c r="F910" t="s">
        <v>136</v>
      </c>
      <c r="G910">
        <v>76.5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76.5</v>
      </c>
      <c r="P910">
        <v>76.5</v>
      </c>
      <c r="Q910">
        <v>0</v>
      </c>
      <c r="R910">
        <v>6.8658750000000004E-5</v>
      </c>
      <c r="S910">
        <v>0</v>
      </c>
      <c r="T910">
        <v>0</v>
      </c>
      <c r="U910">
        <v>0</v>
      </c>
      <c r="V910">
        <v>11.475</v>
      </c>
      <c r="W910">
        <v>0</v>
      </c>
      <c r="X910">
        <v>0</v>
      </c>
      <c r="Y910">
        <v>0</v>
      </c>
      <c r="Z910">
        <v>0</v>
      </c>
    </row>
    <row r="911" spans="1:26" x14ac:dyDescent="0.35">
      <c r="A911" t="s">
        <v>159</v>
      </c>
      <c r="B911" t="s">
        <v>77</v>
      </c>
      <c r="D911">
        <v>1</v>
      </c>
      <c r="E911">
        <v>2019</v>
      </c>
      <c r="F911" t="s">
        <v>136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</row>
    <row r="912" spans="1:26" x14ac:dyDescent="0.35">
      <c r="A912" t="s">
        <v>159</v>
      </c>
      <c r="B912" t="s">
        <v>62</v>
      </c>
      <c r="C912" t="s">
        <v>74</v>
      </c>
      <c r="D912">
        <v>1</v>
      </c>
      <c r="E912">
        <v>2019</v>
      </c>
      <c r="F912" t="s">
        <v>136</v>
      </c>
      <c r="G912">
        <v>1246372.8717247061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1246372.8717247061</v>
      </c>
      <c r="N912">
        <v>0</v>
      </c>
      <c r="O912">
        <v>0</v>
      </c>
      <c r="P912">
        <v>0</v>
      </c>
      <c r="Q912">
        <v>1246372.8717247061</v>
      </c>
      <c r="R912">
        <v>0</v>
      </c>
      <c r="S912">
        <v>33.276306174157412</v>
      </c>
      <c r="T912">
        <v>0</v>
      </c>
      <c r="U912">
        <v>33.276306174157412</v>
      </c>
      <c r="V912">
        <v>0</v>
      </c>
      <c r="W912">
        <v>1022025.754814259</v>
      </c>
      <c r="X912">
        <v>0</v>
      </c>
      <c r="Y912">
        <v>1022025.754814259</v>
      </c>
      <c r="Z912">
        <v>0</v>
      </c>
    </row>
    <row r="913" spans="1:26" x14ac:dyDescent="0.35">
      <c r="A913" t="s">
        <v>159</v>
      </c>
      <c r="B913" t="s">
        <v>78</v>
      </c>
      <c r="D913">
        <v>0</v>
      </c>
      <c r="E913">
        <v>2019</v>
      </c>
      <c r="F913" t="s">
        <v>136</v>
      </c>
      <c r="G913">
        <v>383772.68751608918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383772.68751608918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</row>
    <row r="914" spans="1:26" x14ac:dyDescent="0.35">
      <c r="A914" t="s">
        <v>159</v>
      </c>
      <c r="B914" t="s">
        <v>37</v>
      </c>
      <c r="C914" t="s">
        <v>142</v>
      </c>
      <c r="D914">
        <v>0</v>
      </c>
      <c r="E914">
        <v>2030</v>
      </c>
      <c r="F914" t="s">
        <v>136</v>
      </c>
      <c r="G914">
        <v>213791.94985288731</v>
      </c>
      <c r="H914">
        <v>0</v>
      </c>
      <c r="I914">
        <v>0</v>
      </c>
      <c r="J914">
        <v>32579.784552999867</v>
      </c>
      <c r="K914">
        <v>0</v>
      </c>
      <c r="L914">
        <v>0</v>
      </c>
      <c r="M914">
        <v>0</v>
      </c>
      <c r="N914">
        <v>0</v>
      </c>
      <c r="O914">
        <v>181212.16529988745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</row>
    <row r="915" spans="1:26" x14ac:dyDescent="0.35">
      <c r="A915" t="s">
        <v>159</v>
      </c>
      <c r="B915" t="s">
        <v>32</v>
      </c>
      <c r="C915" t="s">
        <v>142</v>
      </c>
      <c r="D915">
        <v>0</v>
      </c>
      <c r="E915">
        <v>2030</v>
      </c>
      <c r="F915" t="s">
        <v>136</v>
      </c>
      <c r="G915">
        <v>225286.45082149099</v>
      </c>
      <c r="H915">
        <v>64498.475475191975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160787.975346299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</row>
    <row r="916" spans="1:26" x14ac:dyDescent="0.35">
      <c r="A916" t="s">
        <v>159</v>
      </c>
      <c r="B916" t="s">
        <v>44</v>
      </c>
      <c r="C916" t="s">
        <v>66</v>
      </c>
      <c r="D916">
        <v>1</v>
      </c>
      <c r="E916">
        <v>2030</v>
      </c>
      <c r="F916" t="s">
        <v>136</v>
      </c>
      <c r="G916">
        <v>195082.22598438186</v>
      </c>
      <c r="H916">
        <v>0</v>
      </c>
      <c r="I916">
        <v>0</v>
      </c>
      <c r="J916">
        <v>0</v>
      </c>
      <c r="K916">
        <v>195082.24112879002</v>
      </c>
      <c r="L916">
        <v>0</v>
      </c>
      <c r="M916">
        <v>0</v>
      </c>
      <c r="N916">
        <v>0</v>
      </c>
      <c r="O916">
        <v>-1.5144408156629652E-2</v>
      </c>
      <c r="P916">
        <v>0</v>
      </c>
      <c r="Q916">
        <v>195082.24112879002</v>
      </c>
      <c r="R916">
        <v>0</v>
      </c>
      <c r="S916">
        <v>0.6646276381240861</v>
      </c>
      <c r="T916">
        <v>0.6646276381240861</v>
      </c>
      <c r="U916">
        <v>0</v>
      </c>
      <c r="V916">
        <v>0</v>
      </c>
      <c r="W916">
        <v>54623.027516061207</v>
      </c>
      <c r="X916">
        <v>54623.027516061207</v>
      </c>
      <c r="Y916">
        <v>0</v>
      </c>
      <c r="Z916">
        <v>1</v>
      </c>
    </row>
    <row r="917" spans="1:26" x14ac:dyDescent="0.35">
      <c r="A917" t="s">
        <v>159</v>
      </c>
      <c r="B917" t="s">
        <v>11</v>
      </c>
      <c r="C917" t="s">
        <v>142</v>
      </c>
      <c r="D917">
        <v>1</v>
      </c>
      <c r="E917">
        <v>2030</v>
      </c>
      <c r="F917" t="s">
        <v>136</v>
      </c>
      <c r="G917">
        <v>588783117.15581906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588783117.15581906</v>
      </c>
      <c r="N917">
        <v>0</v>
      </c>
      <c r="O917">
        <v>0</v>
      </c>
      <c r="P917">
        <v>0</v>
      </c>
      <c r="Q917">
        <v>588783117.15581906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</row>
    <row r="918" spans="1:26" x14ac:dyDescent="0.35">
      <c r="A918" t="s">
        <v>159</v>
      </c>
      <c r="B918" t="s">
        <v>63</v>
      </c>
      <c r="C918" t="s">
        <v>142</v>
      </c>
      <c r="D918">
        <v>0</v>
      </c>
      <c r="E918">
        <v>2030</v>
      </c>
      <c r="F918" t="s">
        <v>136</v>
      </c>
      <c r="G918">
        <v>26963545.84914279</v>
      </c>
      <c r="H918">
        <v>0</v>
      </c>
      <c r="I918">
        <v>0</v>
      </c>
      <c r="J918">
        <v>0</v>
      </c>
      <c r="K918">
        <v>0</v>
      </c>
      <c r="L918">
        <v>24536460.551041305</v>
      </c>
      <c r="M918">
        <v>0</v>
      </c>
      <c r="N918">
        <v>0</v>
      </c>
      <c r="O918">
        <v>2427085.2981014848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</row>
    <row r="919" spans="1:26" x14ac:dyDescent="0.35">
      <c r="A919" t="s">
        <v>159</v>
      </c>
      <c r="B919" t="s">
        <v>47</v>
      </c>
      <c r="C919" t="s">
        <v>66</v>
      </c>
      <c r="D919">
        <v>1</v>
      </c>
      <c r="E919">
        <v>2030</v>
      </c>
      <c r="F919" t="s">
        <v>136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</row>
    <row r="920" spans="1:26" x14ac:dyDescent="0.35">
      <c r="A920" t="s">
        <v>159</v>
      </c>
      <c r="B920" t="s">
        <v>46</v>
      </c>
      <c r="C920" t="s">
        <v>67</v>
      </c>
      <c r="D920">
        <v>1</v>
      </c>
      <c r="E920">
        <v>2030</v>
      </c>
      <c r="F920" t="s">
        <v>136</v>
      </c>
      <c r="G920">
        <v>2652925.8184588463</v>
      </c>
      <c r="H920">
        <v>0</v>
      </c>
      <c r="I920">
        <v>0</v>
      </c>
      <c r="J920">
        <v>0</v>
      </c>
      <c r="K920">
        <v>1326462.9092294232</v>
      </c>
      <c r="L920">
        <v>502160.95849399589</v>
      </c>
      <c r="M920">
        <v>0</v>
      </c>
      <c r="N920">
        <v>0</v>
      </c>
      <c r="O920">
        <v>824301.95073542721</v>
      </c>
      <c r="P920">
        <v>824301.95073542721</v>
      </c>
      <c r="Q920">
        <v>1326462.9092294232</v>
      </c>
      <c r="R920">
        <v>1.7755464018841103</v>
      </c>
      <c r="S920">
        <v>4.6327475083642877</v>
      </c>
      <c r="T920">
        <v>2.8572011064801774</v>
      </c>
      <c r="U920">
        <v>1.7755464018841103</v>
      </c>
      <c r="V920">
        <v>247290.58522062816</v>
      </c>
      <c r="W920">
        <v>645229.45798945508</v>
      </c>
      <c r="X920">
        <v>397938.87276882696</v>
      </c>
      <c r="Y920">
        <v>247290.58522062813</v>
      </c>
      <c r="Z920">
        <v>0</v>
      </c>
    </row>
    <row r="921" spans="1:26" x14ac:dyDescent="0.35">
      <c r="A921" t="s">
        <v>159</v>
      </c>
      <c r="B921" t="s">
        <v>56</v>
      </c>
      <c r="C921" t="s">
        <v>142</v>
      </c>
      <c r="D921">
        <v>0</v>
      </c>
      <c r="E921">
        <v>2030</v>
      </c>
      <c r="F921" t="s">
        <v>136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</row>
    <row r="922" spans="1:26" x14ac:dyDescent="0.35">
      <c r="A922" t="s">
        <v>159</v>
      </c>
      <c r="B922" t="s">
        <v>42</v>
      </c>
      <c r="C922" t="s">
        <v>67</v>
      </c>
      <c r="D922">
        <v>1</v>
      </c>
      <c r="E922">
        <v>2030</v>
      </c>
      <c r="F922" t="s">
        <v>136</v>
      </c>
      <c r="G922">
        <v>8342.726135545483</v>
      </c>
      <c r="H922">
        <v>0</v>
      </c>
      <c r="I922">
        <v>0</v>
      </c>
      <c r="J922">
        <v>0</v>
      </c>
      <c r="K922">
        <v>7508.4535219909349</v>
      </c>
      <c r="L922">
        <v>834.27261355454812</v>
      </c>
      <c r="M922">
        <v>0</v>
      </c>
      <c r="N922">
        <v>0</v>
      </c>
      <c r="O922">
        <v>0</v>
      </c>
      <c r="P922">
        <v>0</v>
      </c>
      <c r="Q922">
        <v>7508.4535219909349</v>
      </c>
      <c r="R922">
        <v>0</v>
      </c>
      <c r="S922">
        <v>3.5311506068571169E-3</v>
      </c>
      <c r="T922">
        <v>3.5311506068571169E-3</v>
      </c>
      <c r="U922">
        <v>0</v>
      </c>
      <c r="V922">
        <v>0</v>
      </c>
      <c r="W922">
        <v>473.03257188542892</v>
      </c>
      <c r="X922">
        <v>473.03257188542892</v>
      </c>
      <c r="Y922">
        <v>0</v>
      </c>
      <c r="Z922">
        <v>0</v>
      </c>
    </row>
    <row r="923" spans="1:26" x14ac:dyDescent="0.35">
      <c r="A923" t="s">
        <v>159</v>
      </c>
      <c r="B923" t="s">
        <v>36</v>
      </c>
      <c r="C923" t="s">
        <v>142</v>
      </c>
      <c r="D923">
        <v>0</v>
      </c>
      <c r="E923">
        <v>2030</v>
      </c>
      <c r="F923" t="s">
        <v>136</v>
      </c>
      <c r="G923">
        <v>181628.8895635134</v>
      </c>
      <c r="H923">
        <v>0</v>
      </c>
      <c r="I923">
        <v>0</v>
      </c>
      <c r="J923">
        <v>35294.766599083188</v>
      </c>
      <c r="K923">
        <v>0</v>
      </c>
      <c r="L923">
        <v>0</v>
      </c>
      <c r="M923">
        <v>0</v>
      </c>
      <c r="N923">
        <v>0</v>
      </c>
      <c r="O923">
        <v>146334.12296443019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</row>
    <row r="924" spans="1:26" x14ac:dyDescent="0.35">
      <c r="A924" t="s">
        <v>159</v>
      </c>
      <c r="B924" t="s">
        <v>68</v>
      </c>
      <c r="C924" t="s">
        <v>142</v>
      </c>
      <c r="D924">
        <v>0</v>
      </c>
      <c r="E924">
        <v>2030</v>
      </c>
      <c r="F924" t="s">
        <v>136</v>
      </c>
      <c r="G924">
        <v>1122133.6966349066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1122133.6966349066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</row>
    <row r="925" spans="1:26" x14ac:dyDescent="0.35">
      <c r="A925" t="s">
        <v>159</v>
      </c>
      <c r="B925" t="s">
        <v>38</v>
      </c>
      <c r="C925" t="s">
        <v>142</v>
      </c>
      <c r="D925">
        <v>0</v>
      </c>
      <c r="E925">
        <v>2030</v>
      </c>
      <c r="F925" t="s">
        <v>136</v>
      </c>
      <c r="G925">
        <v>32218.723811815202</v>
      </c>
      <c r="H925">
        <v>0</v>
      </c>
      <c r="I925">
        <v>0</v>
      </c>
      <c r="J925">
        <v>257923.29437791562</v>
      </c>
      <c r="K925">
        <v>0</v>
      </c>
      <c r="L925">
        <v>0</v>
      </c>
      <c r="M925">
        <v>0</v>
      </c>
      <c r="N925">
        <v>0</v>
      </c>
      <c r="O925">
        <v>-225704.57056610042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1</v>
      </c>
    </row>
    <row r="926" spans="1:26" x14ac:dyDescent="0.35">
      <c r="A926" t="s">
        <v>159</v>
      </c>
      <c r="B926" t="s">
        <v>53</v>
      </c>
      <c r="C926" t="s">
        <v>53</v>
      </c>
      <c r="D926">
        <v>1</v>
      </c>
      <c r="E926">
        <v>2030</v>
      </c>
      <c r="F926" t="s">
        <v>136</v>
      </c>
      <c r="G926">
        <v>0</v>
      </c>
      <c r="H926">
        <v>0</v>
      </c>
      <c r="I926">
        <v>0</v>
      </c>
      <c r="J926">
        <v>0</v>
      </c>
      <c r="K926">
        <v>114193.60000000001</v>
      </c>
      <c r="L926">
        <v>0</v>
      </c>
      <c r="M926">
        <v>0</v>
      </c>
      <c r="N926">
        <v>0</v>
      </c>
      <c r="O926">
        <v>-114193.60000000001</v>
      </c>
      <c r="P926">
        <v>0</v>
      </c>
      <c r="Q926">
        <v>114193.60000000001</v>
      </c>
      <c r="R926">
        <v>0</v>
      </c>
      <c r="S926">
        <v>1.7355855896064003</v>
      </c>
      <c r="T926">
        <v>1.7355855896064003</v>
      </c>
      <c r="U926">
        <v>0</v>
      </c>
      <c r="V926">
        <v>0</v>
      </c>
      <c r="W926">
        <v>102774.24</v>
      </c>
      <c r="X926">
        <v>102774.24</v>
      </c>
      <c r="Y926">
        <v>0</v>
      </c>
      <c r="Z926">
        <v>1</v>
      </c>
    </row>
    <row r="927" spans="1:26" x14ac:dyDescent="0.35">
      <c r="A927" t="s">
        <v>159</v>
      </c>
      <c r="B927" t="s">
        <v>49</v>
      </c>
      <c r="C927" t="s">
        <v>69</v>
      </c>
      <c r="D927">
        <v>1</v>
      </c>
      <c r="E927">
        <v>2030</v>
      </c>
      <c r="F927" t="s">
        <v>136</v>
      </c>
      <c r="G927">
        <v>28400602.406294856</v>
      </c>
      <c r="H927">
        <v>12237689.909258299</v>
      </c>
      <c r="I927">
        <v>0</v>
      </c>
      <c r="J927">
        <v>0</v>
      </c>
      <c r="K927">
        <v>67038.95730919046</v>
      </c>
      <c r="L927">
        <v>0</v>
      </c>
      <c r="M927">
        <v>0</v>
      </c>
      <c r="N927">
        <v>0</v>
      </c>
      <c r="O927">
        <v>16095873.539727367</v>
      </c>
      <c r="P927">
        <v>16095873.539727367</v>
      </c>
      <c r="Q927">
        <v>67038.95730919046</v>
      </c>
      <c r="R927">
        <v>29.614395328905893</v>
      </c>
      <c r="S927">
        <v>29.73773863048514</v>
      </c>
      <c r="T927">
        <v>0.12334330157924681</v>
      </c>
      <c r="U927">
        <v>29.614395328905893</v>
      </c>
      <c r="V927">
        <v>4506844.5911236629</v>
      </c>
      <c r="W927">
        <v>4525615.4991702363</v>
      </c>
      <c r="X927">
        <v>18770.908046573331</v>
      </c>
      <c r="Y927">
        <v>4506844.5911236629</v>
      </c>
      <c r="Z927">
        <v>0</v>
      </c>
    </row>
    <row r="928" spans="1:26" x14ac:dyDescent="0.35">
      <c r="A928" t="s">
        <v>159</v>
      </c>
      <c r="B928" t="s">
        <v>57</v>
      </c>
      <c r="C928" t="s">
        <v>142</v>
      </c>
      <c r="D928">
        <v>0</v>
      </c>
      <c r="E928">
        <v>2030</v>
      </c>
      <c r="F928" t="s">
        <v>136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</row>
    <row r="929" spans="1:26" x14ac:dyDescent="0.35">
      <c r="A929" t="s">
        <v>159</v>
      </c>
      <c r="B929" t="s">
        <v>28</v>
      </c>
      <c r="C929" t="s">
        <v>142</v>
      </c>
      <c r="D929">
        <v>0</v>
      </c>
      <c r="E929">
        <v>2030</v>
      </c>
      <c r="F929" t="s">
        <v>136</v>
      </c>
      <c r="G929">
        <v>218755.7836858769</v>
      </c>
      <c r="H929">
        <v>0</v>
      </c>
      <c r="I929">
        <v>0</v>
      </c>
      <c r="J929">
        <v>270140.71358529059</v>
      </c>
      <c r="K929">
        <v>0</v>
      </c>
      <c r="L929">
        <v>0</v>
      </c>
      <c r="M929">
        <v>0</v>
      </c>
      <c r="N929">
        <v>0</v>
      </c>
      <c r="O929">
        <v>-51384.929899413692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1</v>
      </c>
    </row>
    <row r="930" spans="1:26" x14ac:dyDescent="0.35">
      <c r="A930" t="s">
        <v>159</v>
      </c>
      <c r="B930" t="s">
        <v>48</v>
      </c>
      <c r="C930" t="s">
        <v>70</v>
      </c>
      <c r="D930">
        <v>1</v>
      </c>
      <c r="E930">
        <v>2030</v>
      </c>
      <c r="F930" t="s">
        <v>136</v>
      </c>
      <c r="G930">
        <v>2975351.7262968849</v>
      </c>
      <c r="H930">
        <v>773085.89354292606</v>
      </c>
      <c r="I930">
        <v>726974.95402379602</v>
      </c>
      <c r="J930">
        <v>0</v>
      </c>
      <c r="K930">
        <v>56395.5240148628</v>
      </c>
      <c r="L930">
        <v>0</v>
      </c>
      <c r="M930">
        <v>1418895.3547153</v>
      </c>
      <c r="N930">
        <v>0</v>
      </c>
      <c r="O930">
        <v>0</v>
      </c>
      <c r="P930">
        <v>0</v>
      </c>
      <c r="Q930">
        <v>1475290.8787301627</v>
      </c>
      <c r="R930">
        <v>0</v>
      </c>
      <c r="S930">
        <v>14.990578251363354</v>
      </c>
      <c r="T930">
        <v>0.32515064952865208</v>
      </c>
      <c r="U930">
        <v>14.665427601834702</v>
      </c>
      <c r="V930">
        <v>0</v>
      </c>
      <c r="W930">
        <v>1253997.2469206383</v>
      </c>
      <c r="X930">
        <v>47936.19541263338</v>
      </c>
      <c r="Y930">
        <v>1206061.0515080048</v>
      </c>
      <c r="Z930">
        <v>0</v>
      </c>
    </row>
    <row r="931" spans="1:26" x14ac:dyDescent="0.35">
      <c r="A931" t="s">
        <v>159</v>
      </c>
      <c r="B931" t="s">
        <v>52</v>
      </c>
      <c r="C931" t="s">
        <v>66</v>
      </c>
      <c r="D931">
        <v>1</v>
      </c>
      <c r="E931">
        <v>2030</v>
      </c>
      <c r="F931" t="s">
        <v>136</v>
      </c>
      <c r="G931">
        <v>526734.10986839118</v>
      </c>
      <c r="H931">
        <v>0</v>
      </c>
      <c r="I931">
        <v>0</v>
      </c>
      <c r="J931">
        <v>0</v>
      </c>
      <c r="K931">
        <v>41.80391161429587</v>
      </c>
      <c r="L931">
        <v>0</v>
      </c>
      <c r="M931">
        <v>526692.30595677684</v>
      </c>
      <c r="N931">
        <v>0</v>
      </c>
      <c r="O931">
        <v>0</v>
      </c>
      <c r="P931">
        <v>0</v>
      </c>
      <c r="Q931">
        <v>526734.10986839118</v>
      </c>
      <c r="R931">
        <v>0</v>
      </c>
      <c r="S931">
        <v>9.4026981784507786</v>
      </c>
      <c r="T931">
        <v>7.0985968194887394E-5</v>
      </c>
      <c r="U931">
        <v>9.4026271924825835</v>
      </c>
      <c r="V931">
        <v>0</v>
      </c>
      <c r="W931">
        <v>158020.23296051734</v>
      </c>
      <c r="X931">
        <v>12.541173484288761</v>
      </c>
      <c r="Y931">
        <v>158007.69178703305</v>
      </c>
      <c r="Z931">
        <v>0</v>
      </c>
    </row>
    <row r="932" spans="1:26" x14ac:dyDescent="0.35">
      <c r="A932" t="s">
        <v>159</v>
      </c>
      <c r="B932" t="s">
        <v>59</v>
      </c>
      <c r="C932" t="s">
        <v>142</v>
      </c>
      <c r="D932">
        <v>0</v>
      </c>
      <c r="E932">
        <v>2030</v>
      </c>
      <c r="F932" t="s">
        <v>136</v>
      </c>
      <c r="G932">
        <v>0</v>
      </c>
      <c r="H932">
        <v>4828427.5390456226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-4828427.5390456226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1</v>
      </c>
    </row>
    <row r="933" spans="1:26" x14ac:dyDescent="0.35">
      <c r="A933" t="s">
        <v>159</v>
      </c>
      <c r="B933" t="s">
        <v>45</v>
      </c>
      <c r="C933" t="s">
        <v>66</v>
      </c>
      <c r="D933">
        <v>1</v>
      </c>
      <c r="E933">
        <v>2030</v>
      </c>
      <c r="F933" t="s">
        <v>136</v>
      </c>
      <c r="G933">
        <v>523057.42126360437</v>
      </c>
      <c r="H933">
        <v>0</v>
      </c>
      <c r="I933">
        <v>0</v>
      </c>
      <c r="J933">
        <v>0</v>
      </c>
      <c r="K933">
        <v>523057.13098607323</v>
      </c>
      <c r="L933">
        <v>0</v>
      </c>
      <c r="M933">
        <v>0</v>
      </c>
      <c r="N933">
        <v>0</v>
      </c>
      <c r="O933">
        <v>0.29027753113768995</v>
      </c>
      <c r="P933">
        <v>0.29027753113768995</v>
      </c>
      <c r="Q933">
        <v>523057.13098607323</v>
      </c>
      <c r="R933">
        <v>1.2578102784986585E-6</v>
      </c>
      <c r="S933">
        <v>1.9265046219015098</v>
      </c>
      <c r="T933">
        <v>1.9265033640912312</v>
      </c>
      <c r="U933">
        <v>1.2578102785987255E-6</v>
      </c>
      <c r="V933">
        <v>0.12191656307782978</v>
      </c>
      <c r="W933">
        <v>219684.11693071382</v>
      </c>
      <c r="X933">
        <v>219683.99501415074</v>
      </c>
      <c r="Y933">
        <v>0.12191656307550147</v>
      </c>
      <c r="Z933">
        <v>0</v>
      </c>
    </row>
    <row r="934" spans="1:26" x14ac:dyDescent="0.35">
      <c r="A934" t="s">
        <v>159</v>
      </c>
      <c r="B934" t="s">
        <v>71</v>
      </c>
      <c r="C934" t="s">
        <v>142</v>
      </c>
      <c r="D934">
        <v>0</v>
      </c>
      <c r="E934">
        <v>2030</v>
      </c>
      <c r="F934" t="s">
        <v>136</v>
      </c>
      <c r="G934">
        <v>715738.37153588282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715738.37153588282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</row>
    <row r="935" spans="1:26" x14ac:dyDescent="0.35">
      <c r="A935" t="s">
        <v>159</v>
      </c>
      <c r="B935" t="s">
        <v>29</v>
      </c>
      <c r="C935" t="s">
        <v>142</v>
      </c>
      <c r="D935">
        <v>0</v>
      </c>
      <c r="E935">
        <v>2030</v>
      </c>
      <c r="F935" t="s">
        <v>136</v>
      </c>
      <c r="G935">
        <v>1783325.2175353111</v>
      </c>
      <c r="H935">
        <v>0</v>
      </c>
      <c r="I935">
        <v>0</v>
      </c>
      <c r="J935">
        <v>123531.68309679118</v>
      </c>
      <c r="K935">
        <v>0</v>
      </c>
      <c r="L935">
        <v>0</v>
      </c>
      <c r="M935">
        <v>0</v>
      </c>
      <c r="N935">
        <v>0</v>
      </c>
      <c r="O935">
        <v>1659793.53443852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</row>
    <row r="936" spans="1:26" x14ac:dyDescent="0.35">
      <c r="A936" t="s">
        <v>159</v>
      </c>
      <c r="B936" t="s">
        <v>27</v>
      </c>
      <c r="C936" t="s">
        <v>70</v>
      </c>
      <c r="D936">
        <v>1</v>
      </c>
      <c r="E936">
        <v>2030</v>
      </c>
      <c r="F936" t="s">
        <v>136</v>
      </c>
      <c r="G936">
        <v>5398533.7934721429</v>
      </c>
      <c r="H936">
        <v>5718311.2555674212</v>
      </c>
      <c r="I936">
        <v>0</v>
      </c>
      <c r="J936">
        <v>295933.04302308214</v>
      </c>
      <c r="K936">
        <v>2922.545553110308</v>
      </c>
      <c r="L936">
        <v>0</v>
      </c>
      <c r="M936">
        <v>0</v>
      </c>
      <c r="N936">
        <v>0</v>
      </c>
      <c r="O936">
        <v>-618633.05067147128</v>
      </c>
      <c r="P936">
        <v>0</v>
      </c>
      <c r="Q936">
        <v>2922.545553110308</v>
      </c>
      <c r="R936">
        <v>0</v>
      </c>
      <c r="S936">
        <v>1.0009309363025371E-2</v>
      </c>
      <c r="T936">
        <v>1.0009309363025371E-2</v>
      </c>
      <c r="U936">
        <v>0</v>
      </c>
      <c r="V936">
        <v>0</v>
      </c>
      <c r="W936">
        <v>905.98912146419548</v>
      </c>
      <c r="X936">
        <v>905.98912146419548</v>
      </c>
      <c r="Y936">
        <v>0</v>
      </c>
      <c r="Z936">
        <v>0</v>
      </c>
    </row>
    <row r="937" spans="1:26" x14ac:dyDescent="0.35">
      <c r="A937" t="s">
        <v>159</v>
      </c>
      <c r="B937" t="s">
        <v>64</v>
      </c>
      <c r="C937" t="s">
        <v>142</v>
      </c>
      <c r="D937">
        <v>0</v>
      </c>
      <c r="E937">
        <v>2030</v>
      </c>
      <c r="F937" t="s">
        <v>136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513284.74461432674</v>
      </c>
      <c r="M937">
        <v>0</v>
      </c>
      <c r="N937">
        <v>0</v>
      </c>
      <c r="O937">
        <v>-513284.74461432674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1</v>
      </c>
    </row>
    <row r="938" spans="1:26" x14ac:dyDescent="0.35">
      <c r="A938" t="s">
        <v>159</v>
      </c>
      <c r="B938" t="s">
        <v>41</v>
      </c>
      <c r="C938" t="s">
        <v>67</v>
      </c>
      <c r="D938">
        <v>1</v>
      </c>
      <c r="E938">
        <v>2030</v>
      </c>
      <c r="F938" t="s">
        <v>136</v>
      </c>
      <c r="G938">
        <v>12983496.711335782</v>
      </c>
      <c r="H938">
        <v>0</v>
      </c>
      <c r="I938">
        <v>0</v>
      </c>
      <c r="J938">
        <v>0</v>
      </c>
      <c r="K938">
        <v>11685147.040202204</v>
      </c>
      <c r="L938">
        <v>1298349.6711335778</v>
      </c>
      <c r="M938">
        <v>0</v>
      </c>
      <c r="N938">
        <v>0</v>
      </c>
      <c r="O938">
        <v>0</v>
      </c>
      <c r="P938">
        <v>0</v>
      </c>
      <c r="Q938">
        <v>11685147.040202204</v>
      </c>
      <c r="R938">
        <v>0</v>
      </c>
      <c r="S938">
        <v>5.9149045802799547</v>
      </c>
      <c r="T938">
        <v>5.9149045802799547</v>
      </c>
      <c r="U938">
        <v>0</v>
      </c>
      <c r="V938">
        <v>0</v>
      </c>
      <c r="W938">
        <v>888071.17505536752</v>
      </c>
      <c r="X938">
        <v>888071.17505536752</v>
      </c>
      <c r="Y938">
        <v>0</v>
      </c>
      <c r="Z938">
        <v>0</v>
      </c>
    </row>
    <row r="939" spans="1:26" x14ac:dyDescent="0.35">
      <c r="A939" t="s">
        <v>159</v>
      </c>
      <c r="B939" t="s">
        <v>55</v>
      </c>
      <c r="C939" t="s">
        <v>142</v>
      </c>
      <c r="D939">
        <v>0</v>
      </c>
      <c r="E939">
        <v>2030</v>
      </c>
      <c r="F939" t="s">
        <v>136</v>
      </c>
      <c r="G939">
        <v>1620993.8653666629</v>
      </c>
      <c r="H939">
        <v>1515714.1736670113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105279.69169965154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</row>
    <row r="940" spans="1:26" x14ac:dyDescent="0.35">
      <c r="A940" t="s">
        <v>159</v>
      </c>
      <c r="B940" t="s">
        <v>50</v>
      </c>
      <c r="C940" t="s">
        <v>69</v>
      </c>
      <c r="D940">
        <v>1</v>
      </c>
      <c r="E940">
        <v>2030</v>
      </c>
      <c r="F940" t="s">
        <v>136</v>
      </c>
      <c r="G940">
        <v>5921155.5578735983</v>
      </c>
      <c r="H940">
        <v>5657053.7864699624</v>
      </c>
      <c r="I940">
        <v>0</v>
      </c>
      <c r="J940">
        <v>0</v>
      </c>
      <c r="K940">
        <v>256198.86995640022</v>
      </c>
      <c r="L940">
        <v>0</v>
      </c>
      <c r="M940">
        <v>0</v>
      </c>
      <c r="N940">
        <v>0</v>
      </c>
      <c r="O940">
        <v>7902.9014472356066</v>
      </c>
      <c r="P940">
        <v>7902.9014472356066</v>
      </c>
      <c r="Q940">
        <v>256198.86995640022</v>
      </c>
      <c r="R940">
        <v>2.837141619557583E-2</v>
      </c>
      <c r="S940">
        <v>0.94812535933905273</v>
      </c>
      <c r="T940">
        <v>0.91975394314347692</v>
      </c>
      <c r="U940">
        <v>2.8371416195575816E-2</v>
      </c>
      <c r="V940">
        <v>2370.8704341706821</v>
      </c>
      <c r="W940">
        <v>79230.531421090753</v>
      </c>
      <c r="X940">
        <v>76859.660986920062</v>
      </c>
      <c r="Y940">
        <v>2370.8704341706907</v>
      </c>
      <c r="Z940">
        <v>0</v>
      </c>
    </row>
    <row r="941" spans="1:26" x14ac:dyDescent="0.35">
      <c r="A941" t="s">
        <v>159</v>
      </c>
      <c r="B941" t="s">
        <v>35</v>
      </c>
      <c r="C941" t="s">
        <v>142</v>
      </c>
      <c r="D941">
        <v>0</v>
      </c>
      <c r="E941">
        <v>2030</v>
      </c>
      <c r="F941" t="s">
        <v>136</v>
      </c>
      <c r="G941">
        <v>3127676.8816170068</v>
      </c>
      <c r="H941">
        <v>0</v>
      </c>
      <c r="I941">
        <v>0</v>
      </c>
      <c r="J941">
        <v>472406.87601849809</v>
      </c>
      <c r="K941">
        <v>0</v>
      </c>
      <c r="L941">
        <v>0</v>
      </c>
      <c r="M941">
        <v>0</v>
      </c>
      <c r="N941">
        <v>0</v>
      </c>
      <c r="O941">
        <v>2655270.0055985088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</row>
    <row r="942" spans="1:26" x14ac:dyDescent="0.35">
      <c r="A942" t="s">
        <v>159</v>
      </c>
      <c r="B942" t="s">
        <v>33</v>
      </c>
      <c r="C942" t="s">
        <v>72</v>
      </c>
      <c r="D942">
        <v>1</v>
      </c>
      <c r="E942">
        <v>2030</v>
      </c>
      <c r="F942" t="s">
        <v>136</v>
      </c>
      <c r="G942">
        <v>209595.14629167612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209595.14629167612</v>
      </c>
      <c r="P942">
        <v>209595.14629167612</v>
      </c>
      <c r="Q942">
        <v>0</v>
      </c>
      <c r="R942">
        <v>0.18811164379677933</v>
      </c>
      <c r="S942">
        <v>0.18811164379677933</v>
      </c>
      <c r="T942">
        <v>0</v>
      </c>
      <c r="U942">
        <v>0.18811164379677933</v>
      </c>
      <c r="V942">
        <v>31439.271943751417</v>
      </c>
      <c r="W942">
        <v>31439.271943751417</v>
      </c>
      <c r="X942">
        <v>0</v>
      </c>
      <c r="Y942">
        <v>31439.271943751417</v>
      </c>
      <c r="Z942">
        <v>0</v>
      </c>
    </row>
    <row r="943" spans="1:26" x14ac:dyDescent="0.35">
      <c r="A943" t="s">
        <v>159</v>
      </c>
      <c r="B943" t="s">
        <v>31</v>
      </c>
      <c r="C943" t="s">
        <v>142</v>
      </c>
      <c r="D943">
        <v>0</v>
      </c>
      <c r="E943">
        <v>2030</v>
      </c>
      <c r="F943" t="s">
        <v>136</v>
      </c>
      <c r="G943">
        <v>106168.13854148486</v>
      </c>
      <c r="H943">
        <v>0</v>
      </c>
      <c r="I943">
        <v>0</v>
      </c>
      <c r="J943">
        <v>60028.253038902265</v>
      </c>
      <c r="K943">
        <v>0</v>
      </c>
      <c r="L943">
        <v>0</v>
      </c>
      <c r="M943">
        <v>0</v>
      </c>
      <c r="N943">
        <v>0</v>
      </c>
      <c r="O943">
        <v>46139.885502582598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</row>
    <row r="944" spans="1:26" x14ac:dyDescent="0.35">
      <c r="A944" t="s">
        <v>159</v>
      </c>
      <c r="B944" t="s">
        <v>73</v>
      </c>
      <c r="C944" t="s">
        <v>142</v>
      </c>
      <c r="D944">
        <v>0</v>
      </c>
      <c r="E944">
        <v>2030</v>
      </c>
      <c r="F944" t="s">
        <v>136</v>
      </c>
      <c r="G944">
        <v>1028163.7902040067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1028163.7902040067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</row>
    <row r="945" spans="1:26" x14ac:dyDescent="0.35">
      <c r="A945" t="s">
        <v>159</v>
      </c>
      <c r="B945" t="s">
        <v>61</v>
      </c>
      <c r="C945" t="s">
        <v>74</v>
      </c>
      <c r="D945">
        <v>1</v>
      </c>
      <c r="E945">
        <v>2030</v>
      </c>
      <c r="F945" t="s">
        <v>136</v>
      </c>
      <c r="G945">
        <v>154113.19774513159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154113.19774513159</v>
      </c>
      <c r="N945">
        <v>0</v>
      </c>
      <c r="O945">
        <v>0</v>
      </c>
      <c r="P945">
        <v>0</v>
      </c>
      <c r="Q945">
        <v>154113.19774513159</v>
      </c>
      <c r="R945">
        <v>0</v>
      </c>
      <c r="S945">
        <v>2.8356828385104209</v>
      </c>
      <c r="T945">
        <v>0</v>
      </c>
      <c r="U945">
        <v>2.8356828385104209</v>
      </c>
      <c r="V945">
        <v>0</v>
      </c>
      <c r="W945">
        <v>63956.977064229613</v>
      </c>
      <c r="X945">
        <v>0</v>
      </c>
      <c r="Y945">
        <v>63956.977064229613</v>
      </c>
      <c r="Z945">
        <v>0</v>
      </c>
    </row>
    <row r="946" spans="1:26" x14ac:dyDescent="0.35">
      <c r="A946" t="s">
        <v>159</v>
      </c>
      <c r="B946" t="s">
        <v>122</v>
      </c>
      <c r="C946" t="s">
        <v>124</v>
      </c>
      <c r="D946">
        <v>1</v>
      </c>
      <c r="E946">
        <v>2030</v>
      </c>
      <c r="F946" t="s">
        <v>136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</row>
    <row r="947" spans="1:26" x14ac:dyDescent="0.35">
      <c r="A947" t="s">
        <v>159</v>
      </c>
      <c r="B947" t="s">
        <v>123</v>
      </c>
      <c r="C947" t="s">
        <v>124</v>
      </c>
      <c r="D947">
        <v>1</v>
      </c>
      <c r="E947">
        <v>2030</v>
      </c>
      <c r="F947" t="s">
        <v>136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</row>
    <row r="948" spans="1:26" x14ac:dyDescent="0.35">
      <c r="A948" t="s">
        <v>159</v>
      </c>
      <c r="B948" t="s">
        <v>75</v>
      </c>
      <c r="C948" t="s">
        <v>142</v>
      </c>
      <c r="D948">
        <v>0</v>
      </c>
      <c r="E948">
        <v>2030</v>
      </c>
      <c r="F948" t="s">
        <v>136</v>
      </c>
      <c r="G948">
        <v>4870431.535367866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4870431.535367866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</row>
    <row r="949" spans="1:26" x14ac:dyDescent="0.35">
      <c r="A949" t="s">
        <v>159</v>
      </c>
      <c r="B949" t="s">
        <v>65</v>
      </c>
      <c r="C949" t="s">
        <v>142</v>
      </c>
      <c r="D949">
        <v>0</v>
      </c>
      <c r="E949">
        <v>2030</v>
      </c>
      <c r="F949" t="s">
        <v>136</v>
      </c>
      <c r="G949">
        <v>371797.62097043003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371797.62097043003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</row>
    <row r="950" spans="1:26" x14ac:dyDescent="0.35">
      <c r="A950" t="s">
        <v>159</v>
      </c>
      <c r="B950" t="s">
        <v>54</v>
      </c>
      <c r="C950" t="s">
        <v>142</v>
      </c>
      <c r="D950">
        <v>0</v>
      </c>
      <c r="E950">
        <v>2030</v>
      </c>
      <c r="F950" t="s">
        <v>136</v>
      </c>
      <c r="G950">
        <v>185898.81048521501</v>
      </c>
      <c r="H950">
        <v>214099.10609126225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-28200.295606047235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</row>
    <row r="951" spans="1:26" x14ac:dyDescent="0.35">
      <c r="A951" t="s">
        <v>159</v>
      </c>
      <c r="B951" t="s">
        <v>60</v>
      </c>
      <c r="C951" t="s">
        <v>60</v>
      </c>
      <c r="D951">
        <v>1</v>
      </c>
      <c r="E951">
        <v>2030</v>
      </c>
      <c r="F951" t="s">
        <v>136</v>
      </c>
      <c r="G951">
        <v>118975.23871053761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118975.23871053761</v>
      </c>
      <c r="N951">
        <v>0</v>
      </c>
      <c r="O951">
        <v>0</v>
      </c>
      <c r="P951">
        <v>0</v>
      </c>
      <c r="Q951">
        <v>118975.23871053761</v>
      </c>
      <c r="R951">
        <v>0</v>
      </c>
      <c r="S951">
        <v>4.1641333548688158</v>
      </c>
      <c r="T951">
        <v>0</v>
      </c>
      <c r="U951">
        <v>4.1641333548688158</v>
      </c>
      <c r="V951">
        <v>0</v>
      </c>
      <c r="W951">
        <v>0</v>
      </c>
      <c r="X951">
        <v>0</v>
      </c>
      <c r="Y951">
        <v>0</v>
      </c>
      <c r="Z951">
        <v>0</v>
      </c>
    </row>
    <row r="952" spans="1:26" x14ac:dyDescent="0.35">
      <c r="A952" t="s">
        <v>159</v>
      </c>
      <c r="B952" t="s">
        <v>51</v>
      </c>
      <c r="C952" t="s">
        <v>69</v>
      </c>
      <c r="D952">
        <v>1</v>
      </c>
      <c r="E952">
        <v>2030</v>
      </c>
      <c r="F952" t="s">
        <v>136</v>
      </c>
      <c r="G952">
        <v>4946902.7535971384</v>
      </c>
      <c r="H952">
        <v>1792000.0223123315</v>
      </c>
      <c r="I952">
        <v>0</v>
      </c>
      <c r="J952">
        <v>0</v>
      </c>
      <c r="K952">
        <v>22018.622466809651</v>
      </c>
      <c r="L952">
        <v>0</v>
      </c>
      <c r="M952">
        <v>0</v>
      </c>
      <c r="N952">
        <v>0</v>
      </c>
      <c r="O952">
        <v>3132884.1088179974</v>
      </c>
      <c r="P952">
        <v>3132884.1088179974</v>
      </c>
      <c r="Q952">
        <v>22018.622466809651</v>
      </c>
      <c r="R952">
        <v>8.5027727866963971</v>
      </c>
      <c r="S952">
        <v>8.5625322088162168</v>
      </c>
      <c r="T952">
        <v>5.9759422119820063E-2</v>
      </c>
      <c r="U952">
        <v>8.5027727866963971</v>
      </c>
      <c r="V952">
        <v>626576.82176359952</v>
      </c>
      <c r="W952">
        <v>630980.54625696142</v>
      </c>
      <c r="X952">
        <v>4403.7244933619304</v>
      </c>
      <c r="Y952">
        <v>626576.82176359952</v>
      </c>
      <c r="Z952">
        <v>0</v>
      </c>
    </row>
    <row r="953" spans="1:26" x14ac:dyDescent="0.35">
      <c r="A953" t="s">
        <v>159</v>
      </c>
      <c r="B953" t="s">
        <v>76</v>
      </c>
      <c r="C953" t="s">
        <v>142</v>
      </c>
      <c r="D953">
        <v>0</v>
      </c>
      <c r="E953">
        <v>2030</v>
      </c>
      <c r="F953" t="s">
        <v>136</v>
      </c>
      <c r="G953">
        <v>191123.07715634341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191123.07715634341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</row>
    <row r="954" spans="1:26" x14ac:dyDescent="0.35">
      <c r="A954" t="s">
        <v>159</v>
      </c>
      <c r="B954" t="s">
        <v>58</v>
      </c>
      <c r="C954" t="s">
        <v>142</v>
      </c>
      <c r="D954">
        <v>0</v>
      </c>
      <c r="E954">
        <v>2030</v>
      </c>
      <c r="F954" t="s">
        <v>136</v>
      </c>
      <c r="G954">
        <v>129693.32771377628</v>
      </c>
      <c r="H954">
        <v>39415.735012617326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90277.592701158952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</row>
    <row r="955" spans="1:26" x14ac:dyDescent="0.35">
      <c r="A955" t="s">
        <v>159</v>
      </c>
      <c r="B955" t="s">
        <v>43</v>
      </c>
      <c r="C955" t="s">
        <v>66</v>
      </c>
      <c r="D955">
        <v>1</v>
      </c>
      <c r="E955">
        <v>2030</v>
      </c>
      <c r="F955" t="s">
        <v>136</v>
      </c>
      <c r="G955">
        <v>3973910.9975047</v>
      </c>
      <c r="H955">
        <v>0</v>
      </c>
      <c r="I955">
        <v>0</v>
      </c>
      <c r="J955">
        <v>0</v>
      </c>
      <c r="K955">
        <v>1507101.1523820646</v>
      </c>
      <c r="L955">
        <v>0</v>
      </c>
      <c r="M955">
        <v>0</v>
      </c>
      <c r="N955">
        <v>0</v>
      </c>
      <c r="O955">
        <v>2466809.8451226354</v>
      </c>
      <c r="P955">
        <v>2466809.8451226354</v>
      </c>
      <c r="Q955">
        <v>1507101.1523820646</v>
      </c>
      <c r="R955">
        <v>1.2309627808146464</v>
      </c>
      <c r="S955">
        <v>1.9830213268648205</v>
      </c>
      <c r="T955">
        <v>0.75205854605017419</v>
      </c>
      <c r="U955">
        <v>1.2309627808146462</v>
      </c>
      <c r="V955">
        <v>148008.59070735812</v>
      </c>
      <c r="W955">
        <v>238434.65985028198</v>
      </c>
      <c r="X955">
        <v>90426.06914292388</v>
      </c>
      <c r="Y955">
        <v>148008.59070735809</v>
      </c>
      <c r="Z955">
        <v>0</v>
      </c>
    </row>
    <row r="956" spans="1:26" x14ac:dyDescent="0.35">
      <c r="A956" t="s">
        <v>159</v>
      </c>
      <c r="B956" t="s">
        <v>40</v>
      </c>
      <c r="C956" t="s">
        <v>67</v>
      </c>
      <c r="D956">
        <v>1</v>
      </c>
      <c r="E956">
        <v>2030</v>
      </c>
      <c r="F956" t="s">
        <v>136</v>
      </c>
      <c r="G956">
        <v>15074833.175881069</v>
      </c>
      <c r="H956">
        <v>0</v>
      </c>
      <c r="I956">
        <v>0</v>
      </c>
      <c r="J956">
        <v>0</v>
      </c>
      <c r="K956">
        <v>13567349.858292963</v>
      </c>
      <c r="L956">
        <v>1507483.3175881065</v>
      </c>
      <c r="M956">
        <v>0</v>
      </c>
      <c r="N956">
        <v>0</v>
      </c>
      <c r="O956">
        <v>0</v>
      </c>
      <c r="P956">
        <v>0</v>
      </c>
      <c r="Q956">
        <v>13567349.858292963</v>
      </c>
      <c r="R956">
        <v>0</v>
      </c>
      <c r="S956">
        <v>5.8448143189526096</v>
      </c>
      <c r="T956">
        <v>5.8448143189526096</v>
      </c>
      <c r="U956">
        <v>0</v>
      </c>
      <c r="V956">
        <v>0</v>
      </c>
      <c r="W956">
        <v>678367.49291464826</v>
      </c>
      <c r="X956">
        <v>678367.49291464826</v>
      </c>
      <c r="Y956">
        <v>0</v>
      </c>
      <c r="Z956">
        <v>0</v>
      </c>
    </row>
    <row r="957" spans="1:26" x14ac:dyDescent="0.35">
      <c r="A957" t="s">
        <v>159</v>
      </c>
      <c r="B957" t="s">
        <v>30</v>
      </c>
      <c r="C957" t="s">
        <v>142</v>
      </c>
      <c r="D957">
        <v>0</v>
      </c>
      <c r="E957">
        <v>2030</v>
      </c>
      <c r="F957" t="s">
        <v>136</v>
      </c>
      <c r="G957">
        <v>1378013.0257817972</v>
      </c>
      <c r="H957">
        <v>0</v>
      </c>
      <c r="I957">
        <v>0</v>
      </c>
      <c r="J957">
        <v>121875.54404868034</v>
      </c>
      <c r="K957">
        <v>0</v>
      </c>
      <c r="L957">
        <v>0</v>
      </c>
      <c r="M957">
        <v>0</v>
      </c>
      <c r="N957">
        <v>0</v>
      </c>
      <c r="O957">
        <v>1256137.4817331168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</row>
    <row r="958" spans="1:26" x14ac:dyDescent="0.35">
      <c r="A958" t="s">
        <v>159</v>
      </c>
      <c r="B958" t="s">
        <v>34</v>
      </c>
      <c r="C958" t="s">
        <v>72</v>
      </c>
      <c r="D958">
        <v>1</v>
      </c>
      <c r="E958">
        <v>2030</v>
      </c>
      <c r="F958" t="s">
        <v>136</v>
      </c>
      <c r="G958">
        <v>84600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84600</v>
      </c>
      <c r="P958">
        <v>84600</v>
      </c>
      <c r="Q958">
        <v>0</v>
      </c>
      <c r="R958">
        <v>7.592850000000001E-2</v>
      </c>
      <c r="S958">
        <v>7.592850000000001E-2</v>
      </c>
      <c r="T958">
        <v>0</v>
      </c>
      <c r="U958">
        <v>7.592850000000001E-2</v>
      </c>
      <c r="V958">
        <v>12690</v>
      </c>
      <c r="W958">
        <v>12690</v>
      </c>
      <c r="X958">
        <v>0</v>
      </c>
      <c r="Y958">
        <v>12690</v>
      </c>
      <c r="Z958">
        <v>0</v>
      </c>
    </row>
    <row r="959" spans="1:26" x14ac:dyDescent="0.35">
      <c r="A959" t="s">
        <v>159</v>
      </c>
      <c r="B959" t="s">
        <v>77</v>
      </c>
      <c r="C959" t="s">
        <v>142</v>
      </c>
      <c r="D959">
        <v>1</v>
      </c>
      <c r="E959">
        <v>2030</v>
      </c>
      <c r="F959" t="s">
        <v>136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</row>
    <row r="960" spans="1:26" x14ac:dyDescent="0.35">
      <c r="A960" t="s">
        <v>159</v>
      </c>
      <c r="B960" t="s">
        <v>62</v>
      </c>
      <c r="C960" t="s">
        <v>74</v>
      </c>
      <c r="D960">
        <v>1</v>
      </c>
      <c r="E960">
        <v>2030</v>
      </c>
      <c r="F960" t="s">
        <v>136</v>
      </c>
      <c r="G960">
        <v>1270319.2592548286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1270319.2592548286</v>
      </c>
      <c r="N960">
        <v>0</v>
      </c>
      <c r="O960">
        <v>0</v>
      </c>
      <c r="P960">
        <v>0</v>
      </c>
      <c r="Q960">
        <v>1270319.2592548286</v>
      </c>
      <c r="R960">
        <v>0</v>
      </c>
      <c r="S960">
        <v>33.915639187009909</v>
      </c>
      <c r="T960">
        <v>0</v>
      </c>
      <c r="U960">
        <v>33.915639187009909</v>
      </c>
      <c r="V960">
        <v>0</v>
      </c>
      <c r="W960">
        <v>1041661.7925889593</v>
      </c>
      <c r="X960">
        <v>0</v>
      </c>
      <c r="Y960">
        <v>1041661.7925889593</v>
      </c>
      <c r="Z960">
        <v>0</v>
      </c>
    </row>
    <row r="961" spans="1:26" x14ac:dyDescent="0.35">
      <c r="A961" t="s">
        <v>159</v>
      </c>
      <c r="B961" t="s">
        <v>78</v>
      </c>
      <c r="C961" t="s">
        <v>142</v>
      </c>
      <c r="D961">
        <v>0</v>
      </c>
      <c r="E961">
        <v>2030</v>
      </c>
      <c r="F961" t="s">
        <v>136</v>
      </c>
      <c r="G961">
        <v>393189.96929349634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393189.96929349634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</row>
    <row r="962" spans="1:26" x14ac:dyDescent="0.35">
      <c r="A962" t="s">
        <v>159</v>
      </c>
      <c r="B962" t="s">
        <v>37</v>
      </c>
      <c r="C962" t="s">
        <v>142</v>
      </c>
      <c r="D962">
        <v>0</v>
      </c>
      <c r="E962">
        <v>2050</v>
      </c>
      <c r="F962" t="s">
        <v>136</v>
      </c>
      <c r="G962">
        <v>208223.23899291924</v>
      </c>
      <c r="H962">
        <v>0</v>
      </c>
      <c r="I962">
        <v>0</v>
      </c>
      <c r="J962">
        <v>33849.968886444818</v>
      </c>
      <c r="K962">
        <v>0</v>
      </c>
      <c r="L962">
        <v>0</v>
      </c>
      <c r="M962">
        <v>0</v>
      </c>
      <c r="N962">
        <v>0</v>
      </c>
      <c r="O962">
        <v>174373.27010647443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</row>
    <row r="963" spans="1:26" x14ac:dyDescent="0.35">
      <c r="A963" t="s">
        <v>159</v>
      </c>
      <c r="B963" t="s">
        <v>32</v>
      </c>
      <c r="C963" t="s">
        <v>142</v>
      </c>
      <c r="D963">
        <v>0</v>
      </c>
      <c r="E963">
        <v>2050</v>
      </c>
      <c r="F963" t="s">
        <v>136</v>
      </c>
      <c r="G963">
        <v>224901.75438810108</v>
      </c>
      <c r="H963">
        <v>64498.475475191975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160403.2789129091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</row>
    <row r="964" spans="1:26" x14ac:dyDescent="0.35">
      <c r="A964" t="s">
        <v>159</v>
      </c>
      <c r="B964" t="s">
        <v>44</v>
      </c>
      <c r="C964" t="s">
        <v>66</v>
      </c>
      <c r="D964">
        <v>1</v>
      </c>
      <c r="E964">
        <v>2050</v>
      </c>
      <c r="F964" t="s">
        <v>136</v>
      </c>
      <c r="G964">
        <v>197484.13479984918</v>
      </c>
      <c r="H964">
        <v>0</v>
      </c>
      <c r="I964">
        <v>0</v>
      </c>
      <c r="J964">
        <v>0</v>
      </c>
      <c r="K964">
        <v>197484.23354298095</v>
      </c>
      <c r="L964">
        <v>0</v>
      </c>
      <c r="M964">
        <v>0</v>
      </c>
      <c r="N964">
        <v>0</v>
      </c>
      <c r="O964">
        <v>-9.8743131762603298E-2</v>
      </c>
      <c r="P964">
        <v>0</v>
      </c>
      <c r="Q964">
        <v>197484.23354298095</v>
      </c>
      <c r="R964">
        <v>0</v>
      </c>
      <c r="S964">
        <v>0.67281101009991739</v>
      </c>
      <c r="T964">
        <v>0.67281101009991739</v>
      </c>
      <c r="U964">
        <v>0</v>
      </c>
      <c r="V964">
        <v>0</v>
      </c>
      <c r="W964">
        <v>55295.585392034671</v>
      </c>
      <c r="X964">
        <v>55295.585392034671</v>
      </c>
      <c r="Y964">
        <v>0</v>
      </c>
      <c r="Z964">
        <v>1</v>
      </c>
    </row>
    <row r="965" spans="1:26" x14ac:dyDescent="0.35">
      <c r="A965" t="s">
        <v>159</v>
      </c>
      <c r="B965" t="s">
        <v>11</v>
      </c>
      <c r="C965" t="s">
        <v>142</v>
      </c>
      <c r="D965">
        <v>1</v>
      </c>
      <c r="E965">
        <v>2050</v>
      </c>
      <c r="F965" t="s">
        <v>136</v>
      </c>
      <c r="G965">
        <v>582835224.4318006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582835224.4318006</v>
      </c>
      <c r="N965">
        <v>0</v>
      </c>
      <c r="O965">
        <v>0</v>
      </c>
      <c r="P965">
        <v>0</v>
      </c>
      <c r="Q965">
        <v>582835224.4318006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</row>
    <row r="966" spans="1:26" x14ac:dyDescent="0.35">
      <c r="A966" t="s">
        <v>159</v>
      </c>
      <c r="B966" t="s">
        <v>63</v>
      </c>
      <c r="C966" t="s">
        <v>142</v>
      </c>
      <c r="D966">
        <v>0</v>
      </c>
      <c r="E966">
        <v>2050</v>
      </c>
      <c r="F966" t="s">
        <v>136</v>
      </c>
      <c r="G966">
        <v>26332676.453754772</v>
      </c>
      <c r="H966">
        <v>0</v>
      </c>
      <c r="I966">
        <v>0</v>
      </c>
      <c r="J966">
        <v>0</v>
      </c>
      <c r="K966">
        <v>0</v>
      </c>
      <c r="L966">
        <v>23799312.978394996</v>
      </c>
      <c r="M966">
        <v>0</v>
      </c>
      <c r="N966">
        <v>0</v>
      </c>
      <c r="O966">
        <v>2533363.4753597751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</row>
    <row r="967" spans="1:26" x14ac:dyDescent="0.35">
      <c r="A967" t="s">
        <v>159</v>
      </c>
      <c r="B967" t="s">
        <v>47</v>
      </c>
      <c r="C967" t="s">
        <v>66</v>
      </c>
      <c r="D967">
        <v>1</v>
      </c>
      <c r="E967">
        <v>2050</v>
      </c>
      <c r="F967" t="s">
        <v>136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</row>
    <row r="968" spans="1:26" x14ac:dyDescent="0.35">
      <c r="A968" t="s">
        <v>159</v>
      </c>
      <c r="B968" t="s">
        <v>46</v>
      </c>
      <c r="C968" t="s">
        <v>67</v>
      </c>
      <c r="D968">
        <v>1</v>
      </c>
      <c r="E968">
        <v>2050</v>
      </c>
      <c r="F968" t="s">
        <v>136</v>
      </c>
      <c r="G968">
        <v>2777977.7276885756</v>
      </c>
      <c r="H968">
        <v>0</v>
      </c>
      <c r="I968">
        <v>0</v>
      </c>
      <c r="J968">
        <v>0</v>
      </c>
      <c r="K968">
        <v>1388988.8638442878</v>
      </c>
      <c r="L968">
        <v>525831.49845533748</v>
      </c>
      <c r="M968">
        <v>0</v>
      </c>
      <c r="N968">
        <v>0</v>
      </c>
      <c r="O968">
        <v>863157.36538895033</v>
      </c>
      <c r="P968">
        <v>863157.36538895033</v>
      </c>
      <c r="Q968">
        <v>1388988.8638442878</v>
      </c>
      <c r="R968">
        <v>1.859240965047799</v>
      </c>
      <c r="S968">
        <v>4.8511229777683953</v>
      </c>
      <c r="T968">
        <v>2.9918820127205961</v>
      </c>
      <c r="U968">
        <v>1.8592409650477992</v>
      </c>
      <c r="V968">
        <v>258947.20961668508</v>
      </c>
      <c r="W968">
        <v>675643.8687699713</v>
      </c>
      <c r="X968">
        <v>416696.65915328631</v>
      </c>
      <c r="Y968">
        <v>258947.209616685</v>
      </c>
      <c r="Z968">
        <v>0</v>
      </c>
    </row>
    <row r="969" spans="1:26" x14ac:dyDescent="0.35">
      <c r="A969" t="s">
        <v>159</v>
      </c>
      <c r="B969" t="s">
        <v>56</v>
      </c>
      <c r="C969" t="s">
        <v>142</v>
      </c>
      <c r="D969">
        <v>0</v>
      </c>
      <c r="E969">
        <v>2050</v>
      </c>
      <c r="F969" t="s">
        <v>136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</row>
    <row r="970" spans="1:26" x14ac:dyDescent="0.35">
      <c r="A970" t="s">
        <v>159</v>
      </c>
      <c r="B970" t="s">
        <v>42</v>
      </c>
      <c r="C970" t="s">
        <v>67</v>
      </c>
      <c r="D970">
        <v>1</v>
      </c>
      <c r="E970">
        <v>2050</v>
      </c>
      <c r="F970" t="s">
        <v>136</v>
      </c>
      <c r="G970">
        <v>8615.5317224824212</v>
      </c>
      <c r="H970">
        <v>0</v>
      </c>
      <c r="I970">
        <v>0</v>
      </c>
      <c r="J970">
        <v>0</v>
      </c>
      <c r="K970">
        <v>7753.9785502341792</v>
      </c>
      <c r="L970">
        <v>861.55317224824194</v>
      </c>
      <c r="M970">
        <v>0</v>
      </c>
      <c r="N970">
        <v>0</v>
      </c>
      <c r="O970">
        <v>0</v>
      </c>
      <c r="P970">
        <v>0</v>
      </c>
      <c r="Q970">
        <v>7753.9785502341792</v>
      </c>
      <c r="R970">
        <v>0</v>
      </c>
      <c r="S970">
        <v>3.6466185723896321E-3</v>
      </c>
      <c r="T970">
        <v>3.6466185723896321E-3</v>
      </c>
      <c r="U970">
        <v>0</v>
      </c>
      <c r="V970">
        <v>0</v>
      </c>
      <c r="W970">
        <v>488.50064866475327</v>
      </c>
      <c r="X970">
        <v>488.50064866475327</v>
      </c>
      <c r="Y970">
        <v>0</v>
      </c>
      <c r="Z970">
        <v>0</v>
      </c>
    </row>
    <row r="971" spans="1:26" x14ac:dyDescent="0.35">
      <c r="A971" t="s">
        <v>159</v>
      </c>
      <c r="B971" t="s">
        <v>36</v>
      </c>
      <c r="C971" t="s">
        <v>142</v>
      </c>
      <c r="D971">
        <v>0</v>
      </c>
      <c r="E971">
        <v>2050</v>
      </c>
      <c r="F971" t="s">
        <v>136</v>
      </c>
      <c r="G971">
        <v>173658.75124992887</v>
      </c>
      <c r="H971">
        <v>0</v>
      </c>
      <c r="I971">
        <v>0</v>
      </c>
      <c r="J971">
        <v>36670.799626981883</v>
      </c>
      <c r="K971">
        <v>0</v>
      </c>
      <c r="L971">
        <v>0</v>
      </c>
      <c r="M971">
        <v>0</v>
      </c>
      <c r="N971">
        <v>0</v>
      </c>
      <c r="O971">
        <v>136987.951622947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</row>
    <row r="972" spans="1:26" x14ac:dyDescent="0.35">
      <c r="A972" t="s">
        <v>159</v>
      </c>
      <c r="B972" t="s">
        <v>68</v>
      </c>
      <c r="C972" t="s">
        <v>142</v>
      </c>
      <c r="D972">
        <v>0</v>
      </c>
      <c r="E972">
        <v>2050</v>
      </c>
      <c r="F972" t="s">
        <v>136</v>
      </c>
      <c r="G972">
        <v>1122115.8049381305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1122115.8049381305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</row>
    <row r="973" spans="1:26" x14ac:dyDescent="0.35">
      <c r="A973" t="s">
        <v>159</v>
      </c>
      <c r="B973" t="s">
        <v>38</v>
      </c>
      <c r="C973" t="s">
        <v>142</v>
      </c>
      <c r="D973">
        <v>0</v>
      </c>
      <c r="E973">
        <v>2050</v>
      </c>
      <c r="F973" t="s">
        <v>136</v>
      </c>
      <c r="G973">
        <v>32149.585150650411</v>
      </c>
      <c r="H973">
        <v>0</v>
      </c>
      <c r="I973">
        <v>0</v>
      </c>
      <c r="J973">
        <v>267978.92035102146</v>
      </c>
      <c r="K973">
        <v>0</v>
      </c>
      <c r="L973">
        <v>0</v>
      </c>
      <c r="M973">
        <v>0</v>
      </c>
      <c r="N973">
        <v>0</v>
      </c>
      <c r="O973">
        <v>-235829.33520037105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1</v>
      </c>
    </row>
    <row r="974" spans="1:26" x14ac:dyDescent="0.35">
      <c r="A974" t="s">
        <v>159</v>
      </c>
      <c r="B974" t="s">
        <v>53</v>
      </c>
      <c r="C974" t="s">
        <v>53</v>
      </c>
      <c r="D974">
        <v>1</v>
      </c>
      <c r="E974">
        <v>2050</v>
      </c>
      <c r="F974" t="s">
        <v>136</v>
      </c>
      <c r="G974">
        <v>0</v>
      </c>
      <c r="H974">
        <v>0</v>
      </c>
      <c r="I974">
        <v>0</v>
      </c>
      <c r="J974">
        <v>0</v>
      </c>
      <c r="K974">
        <v>114193.60000000001</v>
      </c>
      <c r="L974">
        <v>0</v>
      </c>
      <c r="M974">
        <v>0</v>
      </c>
      <c r="N974">
        <v>0</v>
      </c>
      <c r="O974">
        <v>-114193.60000000001</v>
      </c>
      <c r="P974">
        <v>0</v>
      </c>
      <c r="Q974">
        <v>114193.60000000001</v>
      </c>
      <c r="R974">
        <v>0</v>
      </c>
      <c r="S974">
        <v>1.7355855896064003</v>
      </c>
      <c r="T974">
        <v>1.7355855896064003</v>
      </c>
      <c r="U974">
        <v>0</v>
      </c>
      <c r="V974">
        <v>0</v>
      </c>
      <c r="W974">
        <v>102774.24</v>
      </c>
      <c r="X974">
        <v>102774.24</v>
      </c>
      <c r="Y974">
        <v>0</v>
      </c>
      <c r="Z974">
        <v>1</v>
      </c>
    </row>
    <row r="975" spans="1:26" x14ac:dyDescent="0.35">
      <c r="A975" t="s">
        <v>159</v>
      </c>
      <c r="B975" t="s">
        <v>49</v>
      </c>
      <c r="C975" t="s">
        <v>69</v>
      </c>
      <c r="D975">
        <v>1</v>
      </c>
      <c r="E975">
        <v>2050</v>
      </c>
      <c r="F975" t="s">
        <v>136</v>
      </c>
      <c r="G975">
        <v>28775768.450113945</v>
      </c>
      <c r="H975">
        <v>12237689.909258299</v>
      </c>
      <c r="I975">
        <v>0</v>
      </c>
      <c r="J975">
        <v>0</v>
      </c>
      <c r="K975">
        <v>66710.304652357008</v>
      </c>
      <c r="L975">
        <v>0</v>
      </c>
      <c r="M975">
        <v>0</v>
      </c>
      <c r="N975">
        <v>0</v>
      </c>
      <c r="O975">
        <v>16471368.236203289</v>
      </c>
      <c r="P975">
        <v>16471368.236203289</v>
      </c>
      <c r="Q975">
        <v>66710.304652357008</v>
      </c>
      <c r="R975">
        <v>30.305258633584529</v>
      </c>
      <c r="S975">
        <v>30.427997255356786</v>
      </c>
      <c r="T975">
        <v>0.12273862177225536</v>
      </c>
      <c r="U975">
        <v>30.305258633584529</v>
      </c>
      <c r="V975">
        <v>4611983.1061369209</v>
      </c>
      <c r="W975">
        <v>4630661.9914395809</v>
      </c>
      <c r="X975">
        <v>18678.885302659965</v>
      </c>
      <c r="Y975">
        <v>4611983.1061369209</v>
      </c>
      <c r="Z975">
        <v>0</v>
      </c>
    </row>
    <row r="976" spans="1:26" x14ac:dyDescent="0.35">
      <c r="A976" t="s">
        <v>159</v>
      </c>
      <c r="B976" t="s">
        <v>57</v>
      </c>
      <c r="C976" t="s">
        <v>142</v>
      </c>
      <c r="D976">
        <v>0</v>
      </c>
      <c r="E976">
        <v>2050</v>
      </c>
      <c r="F976" t="s">
        <v>136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</row>
    <row r="977" spans="1:26" x14ac:dyDescent="0.35">
      <c r="A977" t="s">
        <v>159</v>
      </c>
      <c r="B977" t="s">
        <v>28</v>
      </c>
      <c r="C977" t="s">
        <v>142</v>
      </c>
      <c r="D977">
        <v>0</v>
      </c>
      <c r="E977">
        <v>2050</v>
      </c>
      <c r="F977" t="s">
        <v>136</v>
      </c>
      <c r="G977">
        <v>216581.36093452224</v>
      </c>
      <c r="H977">
        <v>0</v>
      </c>
      <c r="I977">
        <v>0</v>
      </c>
      <c r="J977">
        <v>280672.65868343826</v>
      </c>
      <c r="K977">
        <v>0</v>
      </c>
      <c r="L977">
        <v>0</v>
      </c>
      <c r="M977">
        <v>0</v>
      </c>
      <c r="N977">
        <v>0</v>
      </c>
      <c r="O977">
        <v>-64091.297748916026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1</v>
      </c>
    </row>
    <row r="978" spans="1:26" x14ac:dyDescent="0.35">
      <c r="A978" t="s">
        <v>159</v>
      </c>
      <c r="B978" t="s">
        <v>48</v>
      </c>
      <c r="C978" t="s">
        <v>70</v>
      </c>
      <c r="D978">
        <v>1</v>
      </c>
      <c r="E978">
        <v>2050</v>
      </c>
      <c r="F978" t="s">
        <v>136</v>
      </c>
      <c r="G978">
        <v>2778972.7829183596</v>
      </c>
      <c r="H978">
        <v>773085.89354292606</v>
      </c>
      <c r="I978">
        <v>724013.50560011622</v>
      </c>
      <c r="J978">
        <v>0</v>
      </c>
      <c r="K978">
        <v>55765.563352610865</v>
      </c>
      <c r="L978">
        <v>0</v>
      </c>
      <c r="M978">
        <v>1226107.8204227064</v>
      </c>
      <c r="N978">
        <v>0</v>
      </c>
      <c r="O978">
        <v>0</v>
      </c>
      <c r="P978">
        <v>0</v>
      </c>
      <c r="Q978">
        <v>1281873.3837753173</v>
      </c>
      <c r="R978">
        <v>0</v>
      </c>
      <c r="S978">
        <v>12.994331568919241</v>
      </c>
      <c r="T978">
        <v>0.32151858613201206</v>
      </c>
      <c r="U978">
        <v>12.67281298278723</v>
      </c>
      <c r="V978">
        <v>0</v>
      </c>
      <c r="W978">
        <v>1089592.3762090197</v>
      </c>
      <c r="X978">
        <v>47400.728849719235</v>
      </c>
      <c r="Y978">
        <v>1042191.6473593004</v>
      </c>
      <c r="Z978">
        <v>0</v>
      </c>
    </row>
    <row r="979" spans="1:26" x14ac:dyDescent="0.35">
      <c r="A979" t="s">
        <v>159</v>
      </c>
      <c r="B979" t="s">
        <v>52</v>
      </c>
      <c r="C979" t="s">
        <v>66</v>
      </c>
      <c r="D979">
        <v>1</v>
      </c>
      <c r="E979">
        <v>2050</v>
      </c>
      <c r="F979" t="s">
        <v>136</v>
      </c>
      <c r="G979">
        <v>524881.97503939818</v>
      </c>
      <c r="H979">
        <v>0</v>
      </c>
      <c r="I979">
        <v>0</v>
      </c>
      <c r="J979">
        <v>0</v>
      </c>
      <c r="K979">
        <v>41.656918132692169</v>
      </c>
      <c r="L979">
        <v>0</v>
      </c>
      <c r="M979">
        <v>524840.3181212655</v>
      </c>
      <c r="N979">
        <v>0</v>
      </c>
      <c r="O979">
        <v>0</v>
      </c>
      <c r="P979">
        <v>0</v>
      </c>
      <c r="Q979">
        <v>524881.97503939818</v>
      </c>
      <c r="R979">
        <v>0</v>
      </c>
      <c r="S979">
        <v>9.3696358336044021</v>
      </c>
      <c r="T979">
        <v>7.0736362973580603E-5</v>
      </c>
      <c r="U979">
        <v>9.3695650972414288</v>
      </c>
      <c r="V979">
        <v>0</v>
      </c>
      <c r="W979">
        <v>157464.59251181944</v>
      </c>
      <c r="X979">
        <v>12.49707543980765</v>
      </c>
      <c r="Y979">
        <v>157452.09543637963</v>
      </c>
      <c r="Z979">
        <v>0</v>
      </c>
    </row>
    <row r="980" spans="1:26" x14ac:dyDescent="0.35">
      <c r="A980" t="s">
        <v>159</v>
      </c>
      <c r="B980" t="s">
        <v>59</v>
      </c>
      <c r="C980" t="s">
        <v>142</v>
      </c>
      <c r="D980">
        <v>0</v>
      </c>
      <c r="E980">
        <v>2050</v>
      </c>
      <c r="F980" t="s">
        <v>136</v>
      </c>
      <c r="G980">
        <v>0</v>
      </c>
      <c r="H980">
        <v>4828427.5390456226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-4828427.5390456226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1</v>
      </c>
    </row>
    <row r="981" spans="1:26" x14ac:dyDescent="0.35">
      <c r="A981" t="s">
        <v>159</v>
      </c>
      <c r="B981" t="s">
        <v>45</v>
      </c>
      <c r="C981" t="s">
        <v>66</v>
      </c>
      <c r="D981">
        <v>1</v>
      </c>
      <c r="E981">
        <v>2050</v>
      </c>
      <c r="F981" t="s">
        <v>136</v>
      </c>
      <c r="G981">
        <v>519697.07047323068</v>
      </c>
      <c r="H981">
        <v>0</v>
      </c>
      <c r="I981">
        <v>0</v>
      </c>
      <c r="J981">
        <v>0</v>
      </c>
      <c r="K981">
        <v>519697.15308066551</v>
      </c>
      <c r="L981">
        <v>0</v>
      </c>
      <c r="M981">
        <v>0</v>
      </c>
      <c r="N981">
        <v>0</v>
      </c>
      <c r="O981">
        <v>-8.2607434829697013E-2</v>
      </c>
      <c r="P981">
        <v>0</v>
      </c>
      <c r="Q981">
        <v>519697.15308066551</v>
      </c>
      <c r="R981">
        <v>0</v>
      </c>
      <c r="S981">
        <v>1.9141280261891607</v>
      </c>
      <c r="T981">
        <v>1.9141280261891607</v>
      </c>
      <c r="U981">
        <v>0</v>
      </c>
      <c r="V981">
        <v>0</v>
      </c>
      <c r="W981">
        <v>218272.80429387951</v>
      </c>
      <c r="X981">
        <v>218272.80429387951</v>
      </c>
      <c r="Y981">
        <v>0</v>
      </c>
      <c r="Z981">
        <v>1</v>
      </c>
    </row>
    <row r="982" spans="1:26" x14ac:dyDescent="0.35">
      <c r="A982" t="s">
        <v>159</v>
      </c>
      <c r="B982" t="s">
        <v>71</v>
      </c>
      <c r="C982" t="s">
        <v>142</v>
      </c>
      <c r="D982">
        <v>0</v>
      </c>
      <c r="E982">
        <v>2050</v>
      </c>
      <c r="F982" t="s">
        <v>136</v>
      </c>
      <c r="G982">
        <v>714570.3554189268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714570.3554189268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</row>
    <row r="983" spans="1:26" x14ac:dyDescent="0.35">
      <c r="A983" t="s">
        <v>159</v>
      </c>
      <c r="B983" t="s">
        <v>29</v>
      </c>
      <c r="C983" t="s">
        <v>142</v>
      </c>
      <c r="D983">
        <v>0</v>
      </c>
      <c r="E983">
        <v>2050</v>
      </c>
      <c r="F983" t="s">
        <v>136</v>
      </c>
      <c r="G983">
        <v>1781984.509456197</v>
      </c>
      <c r="H983">
        <v>0</v>
      </c>
      <c r="I983">
        <v>0</v>
      </c>
      <c r="J983">
        <v>128347.79869443661</v>
      </c>
      <c r="K983">
        <v>0</v>
      </c>
      <c r="L983">
        <v>0</v>
      </c>
      <c r="M983">
        <v>0</v>
      </c>
      <c r="N983">
        <v>0</v>
      </c>
      <c r="O983">
        <v>1653636.7107617604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</row>
    <row r="984" spans="1:26" x14ac:dyDescent="0.35">
      <c r="A984" t="s">
        <v>159</v>
      </c>
      <c r="B984" t="s">
        <v>27</v>
      </c>
      <c r="C984" t="s">
        <v>70</v>
      </c>
      <c r="D984">
        <v>1</v>
      </c>
      <c r="E984">
        <v>2050</v>
      </c>
      <c r="F984" t="s">
        <v>136</v>
      </c>
      <c r="G984">
        <v>5414026.8902810384</v>
      </c>
      <c r="H984">
        <v>5718311.2555674212</v>
      </c>
      <c r="I984">
        <v>0</v>
      </c>
      <c r="J984">
        <v>307470.55071854044</v>
      </c>
      <c r="K984">
        <v>2904.8671673179329</v>
      </c>
      <c r="L984">
        <v>0</v>
      </c>
      <c r="M984">
        <v>0</v>
      </c>
      <c r="N984">
        <v>0</v>
      </c>
      <c r="O984">
        <v>-614659.78317224141</v>
      </c>
      <c r="P984">
        <v>0</v>
      </c>
      <c r="Q984">
        <v>2904.8671673179329</v>
      </c>
      <c r="R984">
        <v>0</v>
      </c>
      <c r="S984">
        <v>9.9487633666604965E-3</v>
      </c>
      <c r="T984">
        <v>9.9487633666604965E-3</v>
      </c>
      <c r="U984">
        <v>0</v>
      </c>
      <c r="V984">
        <v>0</v>
      </c>
      <c r="W984">
        <v>900.50882186855915</v>
      </c>
      <c r="X984">
        <v>900.50882186855915</v>
      </c>
      <c r="Y984">
        <v>0</v>
      </c>
      <c r="Z984">
        <v>0</v>
      </c>
    </row>
    <row r="985" spans="1:26" x14ac:dyDescent="0.35">
      <c r="A985" t="s">
        <v>159</v>
      </c>
      <c r="B985" t="s">
        <v>64</v>
      </c>
      <c r="C985" t="s">
        <v>142</v>
      </c>
      <c r="D985">
        <v>0</v>
      </c>
      <c r="E985">
        <v>2050</v>
      </c>
      <c r="F985" t="s">
        <v>136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435280.77140187437</v>
      </c>
      <c r="M985">
        <v>0</v>
      </c>
      <c r="N985">
        <v>0</v>
      </c>
      <c r="O985">
        <v>-435280.77140187437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1</v>
      </c>
    </row>
    <row r="986" spans="1:26" x14ac:dyDescent="0.35">
      <c r="A986" t="s">
        <v>159</v>
      </c>
      <c r="B986" t="s">
        <v>41</v>
      </c>
      <c r="C986" t="s">
        <v>67</v>
      </c>
      <c r="D986">
        <v>1</v>
      </c>
      <c r="E986">
        <v>2050</v>
      </c>
      <c r="F986" t="s">
        <v>136</v>
      </c>
      <c r="G986">
        <v>12735406.502549823</v>
      </c>
      <c r="H986">
        <v>0</v>
      </c>
      <c r="I986">
        <v>0</v>
      </c>
      <c r="J986">
        <v>0</v>
      </c>
      <c r="K986">
        <v>11461865.852294842</v>
      </c>
      <c r="L986">
        <v>1273540.6502549821</v>
      </c>
      <c r="M986">
        <v>0</v>
      </c>
      <c r="N986">
        <v>0</v>
      </c>
      <c r="O986">
        <v>0</v>
      </c>
      <c r="P986">
        <v>0</v>
      </c>
      <c r="Q986">
        <v>11461865.852294842</v>
      </c>
      <c r="R986">
        <v>0</v>
      </c>
      <c r="S986">
        <v>5.8018818757731268</v>
      </c>
      <c r="T986">
        <v>5.8018818757731268</v>
      </c>
      <c r="U986">
        <v>0</v>
      </c>
      <c r="V986">
        <v>0</v>
      </c>
      <c r="W986">
        <v>871101.804774408</v>
      </c>
      <c r="X986">
        <v>871101.804774408</v>
      </c>
      <c r="Y986">
        <v>0</v>
      </c>
      <c r="Z986">
        <v>0</v>
      </c>
    </row>
    <row r="987" spans="1:26" x14ac:dyDescent="0.35">
      <c r="A987" t="s">
        <v>159</v>
      </c>
      <c r="B987" t="s">
        <v>55</v>
      </c>
      <c r="C987" t="s">
        <v>142</v>
      </c>
      <c r="D987">
        <v>0</v>
      </c>
      <c r="E987">
        <v>2050</v>
      </c>
      <c r="F987" t="s">
        <v>136</v>
      </c>
      <c r="G987">
        <v>1590883.4700780637</v>
      </c>
      <c r="H987">
        <v>1515714.1736670113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75169.296411052346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</row>
    <row r="988" spans="1:26" x14ac:dyDescent="0.35">
      <c r="A988" t="s">
        <v>159</v>
      </c>
      <c r="B988" t="s">
        <v>50</v>
      </c>
      <c r="C988" t="s">
        <v>69</v>
      </c>
      <c r="D988">
        <v>1</v>
      </c>
      <c r="E988">
        <v>2050</v>
      </c>
      <c r="F988" t="s">
        <v>136</v>
      </c>
      <c r="G988">
        <v>5980572.9398795273</v>
      </c>
      <c r="H988">
        <v>5657053.7864699624</v>
      </c>
      <c r="I988">
        <v>0</v>
      </c>
      <c r="J988">
        <v>0</v>
      </c>
      <c r="K988">
        <v>254724.42475046791</v>
      </c>
      <c r="L988">
        <v>0</v>
      </c>
      <c r="M988">
        <v>0</v>
      </c>
      <c r="N988">
        <v>0</v>
      </c>
      <c r="O988">
        <v>68794.728659097105</v>
      </c>
      <c r="P988">
        <v>68794.728659097105</v>
      </c>
      <c r="Q988">
        <v>254724.42475046791</v>
      </c>
      <c r="R988">
        <v>0.24697307588615863</v>
      </c>
      <c r="S988">
        <v>1.1614337607403384</v>
      </c>
      <c r="T988">
        <v>0.91446068485417986</v>
      </c>
      <c r="U988">
        <v>0.24697307588615858</v>
      </c>
      <c r="V988">
        <v>20638.418597729131</v>
      </c>
      <c r="W988">
        <v>97055.746022869498</v>
      </c>
      <c r="X988">
        <v>76417.327425140364</v>
      </c>
      <c r="Y988">
        <v>20638.418597729134</v>
      </c>
      <c r="Z988">
        <v>0</v>
      </c>
    </row>
    <row r="989" spans="1:26" x14ac:dyDescent="0.35">
      <c r="A989" t="s">
        <v>159</v>
      </c>
      <c r="B989" t="s">
        <v>35</v>
      </c>
      <c r="C989" t="s">
        <v>142</v>
      </c>
      <c r="D989">
        <v>0</v>
      </c>
      <c r="E989">
        <v>2050</v>
      </c>
      <c r="F989" t="s">
        <v>136</v>
      </c>
      <c r="G989">
        <v>3069579.4456842686</v>
      </c>
      <c r="H989">
        <v>0</v>
      </c>
      <c r="I989">
        <v>0</v>
      </c>
      <c r="J989">
        <v>490824.54885344987</v>
      </c>
      <c r="K989">
        <v>0</v>
      </c>
      <c r="L989">
        <v>0</v>
      </c>
      <c r="M989">
        <v>0</v>
      </c>
      <c r="N989">
        <v>0</v>
      </c>
      <c r="O989">
        <v>2578754.8968308186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</row>
    <row r="990" spans="1:26" x14ac:dyDescent="0.35">
      <c r="A990" t="s">
        <v>159</v>
      </c>
      <c r="B990" t="s">
        <v>33</v>
      </c>
      <c r="C990" t="s">
        <v>72</v>
      </c>
      <c r="D990">
        <v>1</v>
      </c>
      <c r="E990">
        <v>2050</v>
      </c>
      <c r="F990" t="s">
        <v>136</v>
      </c>
      <c r="G990">
        <v>209595.14629167612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209595.14629167612</v>
      </c>
      <c r="P990">
        <v>209595.14629167612</v>
      </c>
      <c r="Q990">
        <v>0</v>
      </c>
      <c r="R990">
        <v>0.18811164379677933</v>
      </c>
      <c r="S990">
        <v>0.18811164379677933</v>
      </c>
      <c r="T990">
        <v>0</v>
      </c>
      <c r="U990">
        <v>0.18811164379677933</v>
      </c>
      <c r="V990">
        <v>31439.271943751417</v>
      </c>
      <c r="W990">
        <v>31439.271943751417</v>
      </c>
      <c r="X990">
        <v>0</v>
      </c>
      <c r="Y990">
        <v>31439.271943751417</v>
      </c>
      <c r="Z990">
        <v>0</v>
      </c>
    </row>
    <row r="991" spans="1:26" x14ac:dyDescent="0.35">
      <c r="A991" t="s">
        <v>159</v>
      </c>
      <c r="B991" t="s">
        <v>31</v>
      </c>
      <c r="C991" t="s">
        <v>142</v>
      </c>
      <c r="D991">
        <v>0</v>
      </c>
      <c r="E991">
        <v>2050</v>
      </c>
      <c r="F991" t="s">
        <v>136</v>
      </c>
      <c r="G991">
        <v>102788.11573768182</v>
      </c>
      <c r="H991">
        <v>0</v>
      </c>
      <c r="I991">
        <v>0</v>
      </c>
      <c r="J991">
        <v>62368.567673274578</v>
      </c>
      <c r="K991">
        <v>0</v>
      </c>
      <c r="L991">
        <v>0</v>
      </c>
      <c r="M991">
        <v>0</v>
      </c>
      <c r="N991">
        <v>0</v>
      </c>
      <c r="O991">
        <v>40419.548064407238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1</v>
      </c>
    </row>
    <row r="992" spans="1:26" x14ac:dyDescent="0.35">
      <c r="A992" t="s">
        <v>159</v>
      </c>
      <c r="B992" t="s">
        <v>73</v>
      </c>
      <c r="C992" t="s">
        <v>142</v>
      </c>
      <c r="D992">
        <v>0</v>
      </c>
      <c r="E992">
        <v>2050</v>
      </c>
      <c r="F992" t="s">
        <v>136</v>
      </c>
      <c r="G992">
        <v>1027472.506321969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1027472.506321969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</row>
    <row r="993" spans="1:26" x14ac:dyDescent="0.35">
      <c r="A993" t="s">
        <v>159</v>
      </c>
      <c r="B993" t="s">
        <v>61</v>
      </c>
      <c r="C993" t="s">
        <v>74</v>
      </c>
      <c r="D993">
        <v>1</v>
      </c>
      <c r="E993">
        <v>2050</v>
      </c>
      <c r="F993" t="s">
        <v>136</v>
      </c>
      <c r="G993">
        <v>154949.74904422625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154949.74904422625</v>
      </c>
      <c r="N993">
        <v>0</v>
      </c>
      <c r="O993">
        <v>0</v>
      </c>
      <c r="P993">
        <v>0</v>
      </c>
      <c r="Q993">
        <v>154949.74904422625</v>
      </c>
      <c r="R993">
        <v>0</v>
      </c>
      <c r="S993">
        <v>2.8510753824137627</v>
      </c>
      <c r="T993">
        <v>0</v>
      </c>
      <c r="U993">
        <v>2.8510753824137627</v>
      </c>
      <c r="V993">
        <v>0</v>
      </c>
      <c r="W993">
        <v>64304.145853353897</v>
      </c>
      <c r="X993">
        <v>0</v>
      </c>
      <c r="Y993">
        <v>64304.145853353897</v>
      </c>
      <c r="Z993">
        <v>0</v>
      </c>
    </row>
    <row r="994" spans="1:26" x14ac:dyDescent="0.35">
      <c r="A994" t="s">
        <v>159</v>
      </c>
      <c r="B994" t="s">
        <v>122</v>
      </c>
      <c r="C994" t="s">
        <v>124</v>
      </c>
      <c r="D994">
        <v>1</v>
      </c>
      <c r="E994">
        <v>2050</v>
      </c>
      <c r="F994" t="s">
        <v>136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</row>
    <row r="995" spans="1:26" x14ac:dyDescent="0.35">
      <c r="A995" t="s">
        <v>159</v>
      </c>
      <c r="B995" t="s">
        <v>123</v>
      </c>
      <c r="C995" t="s">
        <v>124</v>
      </c>
      <c r="D995">
        <v>1</v>
      </c>
      <c r="E995">
        <v>2050</v>
      </c>
      <c r="F995" t="s">
        <v>136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</row>
    <row r="996" spans="1:26" x14ac:dyDescent="0.35">
      <c r="A996" t="s">
        <v>159</v>
      </c>
      <c r="B996" t="s">
        <v>75</v>
      </c>
      <c r="C996" t="s">
        <v>142</v>
      </c>
      <c r="D996">
        <v>0</v>
      </c>
      <c r="E996">
        <v>2050</v>
      </c>
      <c r="F996" t="s">
        <v>136</v>
      </c>
      <c r="G996">
        <v>4779961.9648844432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4779961.9648844432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</row>
    <row r="997" spans="1:26" x14ac:dyDescent="0.35">
      <c r="A997" t="s">
        <v>159</v>
      </c>
      <c r="B997" t="s">
        <v>65</v>
      </c>
      <c r="C997" t="s">
        <v>142</v>
      </c>
      <c r="D997">
        <v>0</v>
      </c>
      <c r="E997">
        <v>2050</v>
      </c>
      <c r="F997" t="s">
        <v>136</v>
      </c>
      <c r="G997">
        <v>370660.6274963881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370660.6274963881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</row>
    <row r="998" spans="1:26" x14ac:dyDescent="0.35">
      <c r="A998" t="s">
        <v>159</v>
      </c>
      <c r="B998" t="s">
        <v>54</v>
      </c>
      <c r="C998" t="s">
        <v>142</v>
      </c>
      <c r="D998">
        <v>0</v>
      </c>
      <c r="E998">
        <v>2050</v>
      </c>
      <c r="F998" t="s">
        <v>136</v>
      </c>
      <c r="G998">
        <v>185330.31374819405</v>
      </c>
      <c r="H998">
        <v>214099.10609126225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-28768.792343068199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</row>
    <row r="999" spans="1:26" x14ac:dyDescent="0.35">
      <c r="A999" t="s">
        <v>159</v>
      </c>
      <c r="B999" t="s">
        <v>60</v>
      </c>
      <c r="C999" t="s">
        <v>60</v>
      </c>
      <c r="D999">
        <v>1</v>
      </c>
      <c r="E999">
        <v>2050</v>
      </c>
      <c r="F999" t="s">
        <v>136</v>
      </c>
      <c r="G999">
        <v>118611.40079884419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118611.40079884419</v>
      </c>
      <c r="N999">
        <v>0</v>
      </c>
      <c r="O999">
        <v>0</v>
      </c>
      <c r="P999">
        <v>0</v>
      </c>
      <c r="Q999">
        <v>118611.40079884419</v>
      </c>
      <c r="R999">
        <v>0</v>
      </c>
      <c r="S999">
        <v>4.1513990279595463</v>
      </c>
      <c r="T999">
        <v>0</v>
      </c>
      <c r="U999">
        <v>4.1513990279595463</v>
      </c>
      <c r="V999">
        <v>0</v>
      </c>
      <c r="W999">
        <v>0</v>
      </c>
      <c r="X999">
        <v>0</v>
      </c>
      <c r="Y999">
        <v>0</v>
      </c>
      <c r="Z999">
        <v>0</v>
      </c>
    </row>
    <row r="1000" spans="1:26" x14ac:dyDescent="0.35">
      <c r="A1000" t="s">
        <v>159</v>
      </c>
      <c r="B1000" t="s">
        <v>51</v>
      </c>
      <c r="C1000" t="s">
        <v>69</v>
      </c>
      <c r="D1000">
        <v>1</v>
      </c>
      <c r="E1000">
        <v>2050</v>
      </c>
      <c r="F1000" t="s">
        <v>136</v>
      </c>
      <c r="G1000">
        <v>4928756.7934970316</v>
      </c>
      <c r="H1000">
        <v>1792000.0223123315</v>
      </c>
      <c r="I1000">
        <v>0</v>
      </c>
      <c r="J1000">
        <v>0</v>
      </c>
      <c r="K1000">
        <v>21875.621442119991</v>
      </c>
      <c r="L1000">
        <v>0</v>
      </c>
      <c r="M1000">
        <v>0</v>
      </c>
      <c r="N1000">
        <v>0</v>
      </c>
      <c r="O1000">
        <v>3114881.14974258</v>
      </c>
      <c r="P1000">
        <v>3114881.14974258</v>
      </c>
      <c r="Q1000">
        <v>21875.621442119991</v>
      </c>
      <c r="R1000">
        <v>8.4539120356473525</v>
      </c>
      <c r="S1000">
        <v>8.5132833472661247</v>
      </c>
      <c r="T1000">
        <v>5.9371311618771343E-2</v>
      </c>
      <c r="U1000">
        <v>8.4539120356473525</v>
      </c>
      <c r="V1000">
        <v>622976.229948516</v>
      </c>
      <c r="W1000">
        <v>627351.35423694004</v>
      </c>
      <c r="X1000">
        <v>4375.1242884239982</v>
      </c>
      <c r="Y1000">
        <v>622976.229948516</v>
      </c>
      <c r="Z1000">
        <v>0</v>
      </c>
    </row>
    <row r="1001" spans="1:26" x14ac:dyDescent="0.35">
      <c r="A1001" t="s">
        <v>159</v>
      </c>
      <c r="B1001" t="s">
        <v>76</v>
      </c>
      <c r="C1001" t="s">
        <v>142</v>
      </c>
      <c r="D1001">
        <v>0</v>
      </c>
      <c r="E1001">
        <v>2050</v>
      </c>
      <c r="F1001" t="s">
        <v>136</v>
      </c>
      <c r="G1001">
        <v>185567.16171821824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185567.16171821824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</row>
    <row r="1002" spans="1:26" x14ac:dyDescent="0.35">
      <c r="A1002" t="s">
        <v>159</v>
      </c>
      <c r="B1002" t="s">
        <v>58</v>
      </c>
      <c r="C1002" t="s">
        <v>142</v>
      </c>
      <c r="D1002">
        <v>0</v>
      </c>
      <c r="E1002">
        <v>2050</v>
      </c>
      <c r="F1002" t="s">
        <v>136</v>
      </c>
      <c r="G1002">
        <v>126100.24826746272</v>
      </c>
      <c r="H1002">
        <v>39415.735012617326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86684.513254845398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</row>
    <row r="1003" spans="1:26" x14ac:dyDescent="0.35">
      <c r="A1003" t="s">
        <v>159</v>
      </c>
      <c r="B1003" t="s">
        <v>43</v>
      </c>
      <c r="C1003" t="s">
        <v>66</v>
      </c>
      <c r="D1003">
        <v>1</v>
      </c>
      <c r="E1003">
        <v>2050</v>
      </c>
      <c r="F1003" t="s">
        <v>136</v>
      </c>
      <c r="G1003">
        <v>4121832.5977837904</v>
      </c>
      <c r="H1003">
        <v>0</v>
      </c>
      <c r="I1003">
        <v>0</v>
      </c>
      <c r="J1003">
        <v>0</v>
      </c>
      <c r="K1003">
        <v>1563200.2483061554</v>
      </c>
      <c r="L1003">
        <v>0</v>
      </c>
      <c r="M1003">
        <v>0</v>
      </c>
      <c r="N1003">
        <v>0</v>
      </c>
      <c r="O1003">
        <v>2558632.3494776348</v>
      </c>
      <c r="P1003">
        <v>2558632.3494776348</v>
      </c>
      <c r="Q1003">
        <v>1563200.2483061554</v>
      </c>
      <c r="R1003">
        <v>1.2767831287128346</v>
      </c>
      <c r="S1003">
        <v>2.0568356846200895</v>
      </c>
      <c r="T1003">
        <v>0.78005255590725475</v>
      </c>
      <c r="U1003">
        <v>1.2767831287128346</v>
      </c>
      <c r="V1003">
        <v>153517.94096865808</v>
      </c>
      <c r="W1003">
        <v>247309.9558670274</v>
      </c>
      <c r="X1003">
        <v>93792.014898369322</v>
      </c>
      <c r="Y1003">
        <v>153517.94096865808</v>
      </c>
      <c r="Z1003">
        <v>0</v>
      </c>
    </row>
    <row r="1004" spans="1:26" x14ac:dyDescent="0.35">
      <c r="A1004" t="s">
        <v>159</v>
      </c>
      <c r="B1004" t="s">
        <v>40</v>
      </c>
      <c r="C1004" t="s">
        <v>67</v>
      </c>
      <c r="D1004">
        <v>1</v>
      </c>
      <c r="E1004">
        <v>2050</v>
      </c>
      <c r="F1004" t="s">
        <v>136</v>
      </c>
      <c r="G1004">
        <v>14432291.767579561</v>
      </c>
      <c r="H1004">
        <v>0</v>
      </c>
      <c r="I1004">
        <v>0</v>
      </c>
      <c r="J1004">
        <v>0</v>
      </c>
      <c r="K1004">
        <v>12989062.590821605</v>
      </c>
      <c r="L1004">
        <v>1443229.1767579557</v>
      </c>
      <c r="M1004">
        <v>0</v>
      </c>
      <c r="N1004">
        <v>0</v>
      </c>
      <c r="O1004">
        <v>0</v>
      </c>
      <c r="P1004">
        <v>0</v>
      </c>
      <c r="Q1004">
        <v>12989062.590821605</v>
      </c>
      <c r="R1004">
        <v>0</v>
      </c>
      <c r="S1004">
        <v>5.5956881641259484</v>
      </c>
      <c r="T1004">
        <v>5.5956881641259484</v>
      </c>
      <c r="U1004">
        <v>0</v>
      </c>
      <c r="V1004">
        <v>0</v>
      </c>
      <c r="W1004">
        <v>649453.12954108033</v>
      </c>
      <c r="X1004">
        <v>649453.12954108033</v>
      </c>
      <c r="Y1004">
        <v>0</v>
      </c>
      <c r="Z1004">
        <v>0</v>
      </c>
    </row>
    <row r="1005" spans="1:26" x14ac:dyDescent="0.35">
      <c r="A1005" t="s">
        <v>159</v>
      </c>
      <c r="B1005" t="s">
        <v>30</v>
      </c>
      <c r="C1005" t="s">
        <v>142</v>
      </c>
      <c r="D1005">
        <v>0</v>
      </c>
      <c r="E1005">
        <v>2050</v>
      </c>
      <c r="F1005" t="s">
        <v>136</v>
      </c>
      <c r="G1005">
        <v>1340150.8748835563</v>
      </c>
      <c r="H1005">
        <v>0</v>
      </c>
      <c r="I1005">
        <v>0</v>
      </c>
      <c r="J1005">
        <v>126627.09194270898</v>
      </c>
      <c r="K1005">
        <v>0</v>
      </c>
      <c r="L1005">
        <v>0</v>
      </c>
      <c r="M1005">
        <v>0</v>
      </c>
      <c r="N1005">
        <v>0</v>
      </c>
      <c r="O1005">
        <v>1213523.7829408473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</row>
    <row r="1006" spans="1:26" x14ac:dyDescent="0.35">
      <c r="A1006" t="s">
        <v>159</v>
      </c>
      <c r="B1006" t="s">
        <v>34</v>
      </c>
      <c r="C1006" t="s">
        <v>72</v>
      </c>
      <c r="D1006">
        <v>1</v>
      </c>
      <c r="E1006">
        <v>2050</v>
      </c>
      <c r="F1006" t="s">
        <v>136</v>
      </c>
      <c r="G1006">
        <v>84600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84600</v>
      </c>
      <c r="P1006">
        <v>84600</v>
      </c>
      <c r="Q1006">
        <v>0</v>
      </c>
      <c r="R1006">
        <v>7.592850000000001E-2</v>
      </c>
      <c r="S1006">
        <v>7.592850000000001E-2</v>
      </c>
      <c r="T1006">
        <v>0</v>
      </c>
      <c r="U1006">
        <v>7.592850000000001E-2</v>
      </c>
      <c r="V1006">
        <v>12690</v>
      </c>
      <c r="W1006">
        <v>12690</v>
      </c>
      <c r="X1006">
        <v>0</v>
      </c>
      <c r="Y1006">
        <v>12690</v>
      </c>
      <c r="Z1006">
        <v>0</v>
      </c>
    </row>
    <row r="1007" spans="1:26" x14ac:dyDescent="0.35">
      <c r="A1007" t="s">
        <v>159</v>
      </c>
      <c r="B1007" t="s">
        <v>77</v>
      </c>
      <c r="C1007" t="s">
        <v>142</v>
      </c>
      <c r="D1007">
        <v>1</v>
      </c>
      <c r="E1007">
        <v>2050</v>
      </c>
      <c r="F1007" t="s">
        <v>136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</row>
    <row r="1008" spans="1:26" x14ac:dyDescent="0.35">
      <c r="A1008" t="s">
        <v>159</v>
      </c>
      <c r="B1008" t="s">
        <v>62</v>
      </c>
      <c r="C1008" t="s">
        <v>74</v>
      </c>
      <c r="D1008">
        <v>1</v>
      </c>
      <c r="E1008">
        <v>2050</v>
      </c>
      <c r="F1008" t="s">
        <v>136</v>
      </c>
      <c r="G1008">
        <v>1364632.0694843589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1364632.0694843589</v>
      </c>
      <c r="N1008">
        <v>0</v>
      </c>
      <c r="O1008">
        <v>0</v>
      </c>
      <c r="P1008">
        <v>0</v>
      </c>
      <c r="Q1008">
        <v>1364632.0694843589</v>
      </c>
      <c r="R1008">
        <v>0</v>
      </c>
      <c r="S1008">
        <v>36.433651268739695</v>
      </c>
      <c r="T1008">
        <v>0</v>
      </c>
      <c r="U1008">
        <v>36.433651268739695</v>
      </c>
      <c r="V1008">
        <v>0</v>
      </c>
      <c r="W1008">
        <v>1118998.2969771742</v>
      </c>
      <c r="X1008">
        <v>0</v>
      </c>
      <c r="Y1008">
        <v>1118998.2969771742</v>
      </c>
      <c r="Z1008">
        <v>0</v>
      </c>
    </row>
    <row r="1009" spans="1:26" x14ac:dyDescent="0.35">
      <c r="A1009" t="s">
        <v>159</v>
      </c>
      <c r="B1009" t="s">
        <v>78</v>
      </c>
      <c r="C1009" t="s">
        <v>142</v>
      </c>
      <c r="D1009">
        <v>0</v>
      </c>
      <c r="E1009">
        <v>2050</v>
      </c>
      <c r="F1009" t="s">
        <v>136</v>
      </c>
      <c r="G1009">
        <v>462686.21419248445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462686.21419248445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</row>
    <row r="1010" spans="1:26" x14ac:dyDescent="0.35">
      <c r="A1010" t="s">
        <v>159</v>
      </c>
      <c r="B1010" t="s">
        <v>37</v>
      </c>
      <c r="D1010">
        <v>0</v>
      </c>
      <c r="E1010">
        <v>2019</v>
      </c>
      <c r="F1010" t="s">
        <v>138</v>
      </c>
      <c r="G1010">
        <v>18450.007031483605</v>
      </c>
      <c r="H1010">
        <v>0</v>
      </c>
      <c r="I1010">
        <v>0</v>
      </c>
      <c r="J1010">
        <v>26880.542267330831</v>
      </c>
      <c r="K1010">
        <v>0</v>
      </c>
      <c r="L1010">
        <v>0</v>
      </c>
      <c r="M1010">
        <v>0</v>
      </c>
      <c r="N1010">
        <v>0</v>
      </c>
      <c r="O1010">
        <v>-8430.5352358472264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</row>
    <row r="1011" spans="1:26" x14ac:dyDescent="0.35">
      <c r="A1011" t="s">
        <v>159</v>
      </c>
      <c r="B1011" t="s">
        <v>32</v>
      </c>
      <c r="D1011">
        <v>0</v>
      </c>
      <c r="E1011">
        <v>2019</v>
      </c>
      <c r="F1011" t="s">
        <v>138</v>
      </c>
      <c r="G1011">
        <v>26972.495538657848</v>
      </c>
      <c r="H1011">
        <v>7916.616753740097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19055.87878491775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</row>
    <row r="1012" spans="1:26" x14ac:dyDescent="0.35">
      <c r="A1012" t="s">
        <v>159</v>
      </c>
      <c r="B1012" t="s">
        <v>44</v>
      </c>
      <c r="C1012" t="s">
        <v>66</v>
      </c>
      <c r="D1012">
        <v>1</v>
      </c>
      <c r="E1012">
        <v>2019</v>
      </c>
      <c r="F1012" t="s">
        <v>138</v>
      </c>
      <c r="G1012">
        <v>165083.0224523381</v>
      </c>
      <c r="H1012">
        <v>0</v>
      </c>
      <c r="I1012">
        <v>0</v>
      </c>
      <c r="J1012">
        <v>0</v>
      </c>
      <c r="K1012">
        <v>335590.35573220561</v>
      </c>
      <c r="L1012">
        <v>0</v>
      </c>
      <c r="M1012">
        <v>0</v>
      </c>
      <c r="N1012">
        <v>0</v>
      </c>
      <c r="O1012">
        <v>-170507.33327986751</v>
      </c>
      <c r="P1012">
        <v>0</v>
      </c>
      <c r="Q1012">
        <v>335590.35573220561</v>
      </c>
      <c r="R1012">
        <v>0</v>
      </c>
      <c r="S1012">
        <v>1.1433261388476088</v>
      </c>
      <c r="T1012">
        <v>1.1433261388476088</v>
      </c>
      <c r="U1012">
        <v>0</v>
      </c>
      <c r="V1012">
        <v>0</v>
      </c>
      <c r="W1012">
        <v>93965.299605017586</v>
      </c>
      <c r="X1012">
        <v>93965.299605017586</v>
      </c>
      <c r="Y1012">
        <v>0</v>
      </c>
      <c r="Z1012">
        <v>1</v>
      </c>
    </row>
    <row r="1013" spans="1:26" x14ac:dyDescent="0.35">
      <c r="A1013" t="s">
        <v>159</v>
      </c>
      <c r="B1013" t="s">
        <v>11</v>
      </c>
      <c r="D1013">
        <v>1</v>
      </c>
      <c r="E1013">
        <v>2019</v>
      </c>
      <c r="F1013" t="s">
        <v>138</v>
      </c>
      <c r="G1013">
        <v>110817068.59908372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110817068.59908372</v>
      </c>
      <c r="N1013">
        <v>0</v>
      </c>
      <c r="O1013">
        <v>0</v>
      </c>
      <c r="P1013">
        <v>0</v>
      </c>
      <c r="Q1013">
        <v>110817068.59908372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</row>
    <row r="1014" spans="1:26" x14ac:dyDescent="0.35">
      <c r="A1014" t="s">
        <v>159</v>
      </c>
      <c r="B1014" t="s">
        <v>63</v>
      </c>
      <c r="D1014">
        <v>0</v>
      </c>
      <c r="E1014">
        <v>2019</v>
      </c>
      <c r="F1014" t="s">
        <v>138</v>
      </c>
      <c r="G1014">
        <v>2463073.3914116896</v>
      </c>
      <c r="H1014">
        <v>0</v>
      </c>
      <c r="I1014">
        <v>0</v>
      </c>
      <c r="J1014">
        <v>0</v>
      </c>
      <c r="K1014">
        <v>0</v>
      </c>
      <c r="L1014">
        <v>1801862.1200388186</v>
      </c>
      <c r="M1014">
        <v>0</v>
      </c>
      <c r="N1014">
        <v>0</v>
      </c>
      <c r="O1014">
        <v>661211.27137287101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</row>
    <row r="1015" spans="1:26" x14ac:dyDescent="0.35">
      <c r="A1015" t="s">
        <v>159</v>
      </c>
      <c r="B1015" t="s">
        <v>47</v>
      </c>
      <c r="C1015" t="s">
        <v>66</v>
      </c>
      <c r="D1015">
        <v>1</v>
      </c>
      <c r="E1015">
        <v>2019</v>
      </c>
      <c r="F1015" t="s">
        <v>138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</row>
    <row r="1016" spans="1:26" x14ac:dyDescent="0.35">
      <c r="A1016" t="s">
        <v>159</v>
      </c>
      <c r="B1016" t="s">
        <v>46</v>
      </c>
      <c r="C1016" t="s">
        <v>67</v>
      </c>
      <c r="D1016">
        <v>1</v>
      </c>
      <c r="E1016">
        <v>2019</v>
      </c>
      <c r="F1016" t="s">
        <v>138</v>
      </c>
      <c r="G1016">
        <v>332759.92297580565</v>
      </c>
      <c r="H1016">
        <v>0</v>
      </c>
      <c r="I1016">
        <v>0</v>
      </c>
      <c r="J1016">
        <v>0</v>
      </c>
      <c r="K1016">
        <v>85892.328449707566</v>
      </c>
      <c r="L1016">
        <v>93457.017927737121</v>
      </c>
      <c r="M1016">
        <v>0</v>
      </c>
      <c r="N1016">
        <v>0</v>
      </c>
      <c r="O1016">
        <v>153410.57659836096</v>
      </c>
      <c r="P1016">
        <v>153410.57659836096</v>
      </c>
      <c r="Q1016">
        <v>85892.328449707566</v>
      </c>
      <c r="R1016">
        <v>0.33044638199286952</v>
      </c>
      <c r="S1016">
        <v>0.18501207548067011</v>
      </c>
      <c r="T1016">
        <v>0.18501207548067011</v>
      </c>
      <c r="U1016">
        <v>0</v>
      </c>
      <c r="V1016">
        <v>46023.172979508287</v>
      </c>
      <c r="W1016">
        <v>25767.69853491227</v>
      </c>
      <c r="X1016">
        <v>25767.69853491227</v>
      </c>
      <c r="Y1016">
        <v>0</v>
      </c>
      <c r="Z1016">
        <v>0</v>
      </c>
    </row>
    <row r="1017" spans="1:26" x14ac:dyDescent="0.35">
      <c r="A1017" t="s">
        <v>159</v>
      </c>
      <c r="B1017" t="s">
        <v>56</v>
      </c>
      <c r="D1017">
        <v>0</v>
      </c>
      <c r="E1017">
        <v>2019</v>
      </c>
      <c r="F1017" t="s">
        <v>138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</row>
    <row r="1018" spans="1:26" x14ac:dyDescent="0.35">
      <c r="A1018" t="s">
        <v>159</v>
      </c>
      <c r="B1018" t="s">
        <v>42</v>
      </c>
      <c r="C1018" t="s">
        <v>67</v>
      </c>
      <c r="D1018">
        <v>1</v>
      </c>
      <c r="E1018">
        <v>2019</v>
      </c>
      <c r="F1018" t="s">
        <v>138</v>
      </c>
      <c r="G1018">
        <v>675.387643904882</v>
      </c>
      <c r="H1018">
        <v>0</v>
      </c>
      <c r="I1018">
        <v>0</v>
      </c>
      <c r="J1018">
        <v>0</v>
      </c>
      <c r="K1018">
        <v>337.693821952441</v>
      </c>
      <c r="L1018">
        <v>337.693821952441</v>
      </c>
      <c r="M1018">
        <v>0</v>
      </c>
      <c r="N1018">
        <v>0</v>
      </c>
      <c r="O1018">
        <v>0</v>
      </c>
      <c r="P1018">
        <v>0</v>
      </c>
      <c r="Q1018">
        <v>337.693821952441</v>
      </c>
      <c r="R1018">
        <v>0</v>
      </c>
      <c r="S1018">
        <v>1.5881402752601349E-4</v>
      </c>
      <c r="T1018">
        <v>1.5881402752601349E-4</v>
      </c>
      <c r="U1018">
        <v>0</v>
      </c>
      <c r="V1018">
        <v>0</v>
      </c>
      <c r="W1018">
        <v>21.274710783003783</v>
      </c>
      <c r="X1018">
        <v>21.274710783003783</v>
      </c>
      <c r="Y1018">
        <v>0</v>
      </c>
      <c r="Z1018">
        <v>0</v>
      </c>
    </row>
    <row r="1019" spans="1:26" x14ac:dyDescent="0.35">
      <c r="A1019" t="s">
        <v>159</v>
      </c>
      <c r="B1019" t="s">
        <v>36</v>
      </c>
      <c r="D1019">
        <v>0</v>
      </c>
      <c r="E1019">
        <v>2019</v>
      </c>
      <c r="F1019" t="s">
        <v>138</v>
      </c>
      <c r="G1019">
        <v>15969.006082579654</v>
      </c>
      <c r="H1019">
        <v>0</v>
      </c>
      <c r="I1019">
        <v>0</v>
      </c>
      <c r="J1019">
        <v>29120.587456275069</v>
      </c>
      <c r="K1019">
        <v>0</v>
      </c>
      <c r="L1019">
        <v>0</v>
      </c>
      <c r="M1019">
        <v>0</v>
      </c>
      <c r="N1019">
        <v>0</v>
      </c>
      <c r="O1019">
        <v>-13151.581373695415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</row>
    <row r="1020" spans="1:26" x14ac:dyDescent="0.35">
      <c r="A1020" t="s">
        <v>159</v>
      </c>
      <c r="B1020" t="s">
        <v>68</v>
      </c>
      <c r="D1020">
        <v>0</v>
      </c>
      <c r="E1020">
        <v>2019</v>
      </c>
      <c r="F1020" t="s">
        <v>138</v>
      </c>
      <c r="G1020">
        <v>620445.82725004398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620445.82725004398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</row>
    <row r="1021" spans="1:26" x14ac:dyDescent="0.35">
      <c r="A1021" t="s">
        <v>159</v>
      </c>
      <c r="B1021" t="s">
        <v>38</v>
      </c>
      <c r="D1021">
        <v>0</v>
      </c>
      <c r="E1021">
        <v>2019</v>
      </c>
      <c r="F1021" t="s">
        <v>138</v>
      </c>
      <c r="G1021">
        <v>15780.226177538038</v>
      </c>
      <c r="H1021">
        <v>0</v>
      </c>
      <c r="I1021">
        <v>0</v>
      </c>
      <c r="J1021">
        <v>212804.29294970242</v>
      </c>
      <c r="K1021">
        <v>0</v>
      </c>
      <c r="L1021">
        <v>0</v>
      </c>
      <c r="M1021">
        <v>0</v>
      </c>
      <c r="N1021">
        <v>0</v>
      </c>
      <c r="O1021">
        <v>-197024.06677216437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1</v>
      </c>
    </row>
    <row r="1022" spans="1:26" x14ac:dyDescent="0.35">
      <c r="A1022" t="s">
        <v>159</v>
      </c>
      <c r="B1022" t="s">
        <v>53</v>
      </c>
      <c r="C1022" t="s">
        <v>53</v>
      </c>
      <c r="D1022">
        <v>1</v>
      </c>
      <c r="E1022">
        <v>2019</v>
      </c>
      <c r="F1022" t="s">
        <v>138</v>
      </c>
      <c r="G1022">
        <v>0</v>
      </c>
      <c r="H1022">
        <v>0</v>
      </c>
      <c r="I1022">
        <v>0</v>
      </c>
      <c r="J1022">
        <v>0</v>
      </c>
      <c r="K1022">
        <v>28548.400000000001</v>
      </c>
      <c r="L1022">
        <v>0</v>
      </c>
      <c r="M1022">
        <v>0</v>
      </c>
      <c r="N1022">
        <v>0</v>
      </c>
      <c r="O1022">
        <v>-28548.400000000001</v>
      </c>
      <c r="P1022">
        <v>0</v>
      </c>
      <c r="Q1022">
        <v>28548.400000000001</v>
      </c>
      <c r="R1022">
        <v>0</v>
      </c>
      <c r="S1022">
        <v>0.43389639740160008</v>
      </c>
      <c r="T1022">
        <v>0.43389639740160008</v>
      </c>
      <c r="U1022">
        <v>0</v>
      </c>
      <c r="V1022">
        <v>0</v>
      </c>
      <c r="W1022">
        <v>25693.56</v>
      </c>
      <c r="X1022">
        <v>25693.56</v>
      </c>
      <c r="Y1022">
        <v>0</v>
      </c>
      <c r="Z1022">
        <v>1</v>
      </c>
    </row>
    <row r="1023" spans="1:26" x14ac:dyDescent="0.35">
      <c r="A1023" t="s">
        <v>159</v>
      </c>
      <c r="B1023" t="s">
        <v>49</v>
      </c>
      <c r="C1023" t="s">
        <v>69</v>
      </c>
      <c r="D1023">
        <v>1</v>
      </c>
      <c r="E1023">
        <v>2019</v>
      </c>
      <c r="F1023" t="s">
        <v>138</v>
      </c>
      <c r="G1023">
        <v>2148848.2010935447</v>
      </c>
      <c r="H1023">
        <v>1502068.0760117143</v>
      </c>
      <c r="I1023">
        <v>0</v>
      </c>
      <c r="J1023">
        <v>0</v>
      </c>
      <c r="K1023">
        <v>10277.831749012612</v>
      </c>
      <c r="L1023">
        <v>0</v>
      </c>
      <c r="M1023">
        <v>0</v>
      </c>
      <c r="N1023">
        <v>0</v>
      </c>
      <c r="O1023">
        <v>636502.29333281773</v>
      </c>
      <c r="P1023">
        <v>636502.29333281773</v>
      </c>
      <c r="Q1023">
        <v>10277.831749012612</v>
      </c>
      <c r="R1023">
        <v>1.1710846569457181</v>
      </c>
      <c r="S1023">
        <v>1.8909925689214579E-2</v>
      </c>
      <c r="T1023">
        <v>1.8909925689214579E-2</v>
      </c>
      <c r="U1023">
        <v>0</v>
      </c>
      <c r="V1023">
        <v>178220.64213318899</v>
      </c>
      <c r="W1023">
        <v>2877.7928897235315</v>
      </c>
      <c r="X1023">
        <v>2877.7928897235315</v>
      </c>
      <c r="Y1023">
        <v>0</v>
      </c>
      <c r="Z1023">
        <v>0</v>
      </c>
    </row>
    <row r="1024" spans="1:26" x14ac:dyDescent="0.35">
      <c r="A1024" t="s">
        <v>159</v>
      </c>
      <c r="B1024" t="s">
        <v>57</v>
      </c>
      <c r="D1024">
        <v>0</v>
      </c>
      <c r="E1024">
        <v>2019</v>
      </c>
      <c r="F1024" t="s">
        <v>138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</row>
    <row r="1025" spans="1:26" x14ac:dyDescent="0.35">
      <c r="A1025" t="s">
        <v>159</v>
      </c>
      <c r="B1025" t="s">
        <v>28</v>
      </c>
      <c r="D1025">
        <v>0</v>
      </c>
      <c r="E1025">
        <v>2019</v>
      </c>
      <c r="F1025" t="s">
        <v>138</v>
      </c>
      <c r="G1025">
        <v>95299.46904386401</v>
      </c>
      <c r="H1025">
        <v>0</v>
      </c>
      <c r="I1025">
        <v>0</v>
      </c>
      <c r="J1025">
        <v>222884.49629995148</v>
      </c>
      <c r="K1025">
        <v>0</v>
      </c>
      <c r="L1025">
        <v>0</v>
      </c>
      <c r="M1025">
        <v>0</v>
      </c>
      <c r="N1025">
        <v>0</v>
      </c>
      <c r="O1025">
        <v>-127585.02725608747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1</v>
      </c>
    </row>
    <row r="1026" spans="1:26" x14ac:dyDescent="0.35">
      <c r="A1026" t="s">
        <v>159</v>
      </c>
      <c r="B1026" t="s">
        <v>48</v>
      </c>
      <c r="C1026" t="s">
        <v>70</v>
      </c>
      <c r="D1026">
        <v>1</v>
      </c>
      <c r="E1026">
        <v>2019</v>
      </c>
      <c r="F1026" t="s">
        <v>138</v>
      </c>
      <c r="G1026">
        <v>954412.72069157928</v>
      </c>
      <c r="H1026">
        <v>94889.448034412548</v>
      </c>
      <c r="I1026">
        <v>104128.58905499999</v>
      </c>
      <c r="J1026">
        <v>0</v>
      </c>
      <c r="K1026">
        <v>22739.095393183845</v>
      </c>
      <c r="L1026">
        <v>0</v>
      </c>
      <c r="M1026">
        <v>732655.58820898295</v>
      </c>
      <c r="N1026">
        <v>0</v>
      </c>
      <c r="O1026">
        <v>0</v>
      </c>
      <c r="P1026">
        <v>0</v>
      </c>
      <c r="Q1026">
        <v>755394.68360216683</v>
      </c>
      <c r="R1026">
        <v>0</v>
      </c>
      <c r="S1026">
        <v>7.7036894370658402</v>
      </c>
      <c r="T1026">
        <v>0.1311031640532172</v>
      </c>
      <c r="U1026">
        <v>7.5725862730126234</v>
      </c>
      <c r="V1026">
        <v>0</v>
      </c>
      <c r="W1026">
        <v>642085.48106184183</v>
      </c>
      <c r="X1026">
        <v>19328.231084206269</v>
      </c>
      <c r="Y1026">
        <v>622757.24997763557</v>
      </c>
      <c r="Z1026">
        <v>0</v>
      </c>
    </row>
    <row r="1027" spans="1:26" x14ac:dyDescent="0.35">
      <c r="A1027" t="s">
        <v>159</v>
      </c>
      <c r="B1027" t="s">
        <v>52</v>
      </c>
      <c r="C1027" t="s">
        <v>66</v>
      </c>
      <c r="D1027">
        <v>1</v>
      </c>
      <c r="E1027">
        <v>2019</v>
      </c>
      <c r="F1027" t="s">
        <v>138</v>
      </c>
      <c r="G1027">
        <v>452346.51233766804</v>
      </c>
      <c r="H1027">
        <v>0</v>
      </c>
      <c r="I1027">
        <v>0</v>
      </c>
      <c r="J1027">
        <v>0</v>
      </c>
      <c r="K1027">
        <v>35.900188095894634</v>
      </c>
      <c r="L1027">
        <v>0</v>
      </c>
      <c r="M1027">
        <v>452310.61214957217</v>
      </c>
      <c r="N1027">
        <v>0</v>
      </c>
      <c r="O1027">
        <v>0</v>
      </c>
      <c r="P1027">
        <v>0</v>
      </c>
      <c r="Q1027">
        <v>452346.51233766804</v>
      </c>
      <c r="R1027">
        <v>0</v>
      </c>
      <c r="S1027">
        <v>8.0748097529675267</v>
      </c>
      <c r="T1027">
        <v>6.0961032399995807E-5</v>
      </c>
      <c r="U1027">
        <v>8.0747487919351268</v>
      </c>
      <c r="V1027">
        <v>0</v>
      </c>
      <c r="W1027">
        <v>135703.9537013004</v>
      </c>
      <c r="X1027">
        <v>10.77005642876839</v>
      </c>
      <c r="Y1027">
        <v>135693.18364487163</v>
      </c>
      <c r="Z1027">
        <v>0</v>
      </c>
    </row>
    <row r="1028" spans="1:26" x14ac:dyDescent="0.35">
      <c r="A1028" t="s">
        <v>159</v>
      </c>
      <c r="B1028" t="s">
        <v>59</v>
      </c>
      <c r="D1028">
        <v>0</v>
      </c>
      <c r="E1028">
        <v>2019</v>
      </c>
      <c r="F1028" t="s">
        <v>138</v>
      </c>
      <c r="G1028">
        <v>0</v>
      </c>
      <c r="H1028">
        <v>592646.72642582108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-592646.72642582108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1</v>
      </c>
    </row>
    <row r="1029" spans="1:26" x14ac:dyDescent="0.35">
      <c r="A1029" t="s">
        <v>159</v>
      </c>
      <c r="B1029" t="s">
        <v>45</v>
      </c>
      <c r="C1029" t="s">
        <v>66</v>
      </c>
      <c r="D1029">
        <v>1</v>
      </c>
      <c r="E1029">
        <v>2019</v>
      </c>
      <c r="F1029" t="s">
        <v>138</v>
      </c>
      <c r="G1029">
        <v>200279.74928693369</v>
      </c>
      <c r="H1029">
        <v>0</v>
      </c>
      <c r="I1029">
        <v>0</v>
      </c>
      <c r="J1029">
        <v>0</v>
      </c>
      <c r="K1029">
        <v>279550.24796430691</v>
      </c>
      <c r="L1029">
        <v>0</v>
      </c>
      <c r="M1029">
        <v>0</v>
      </c>
      <c r="N1029">
        <v>0</v>
      </c>
      <c r="O1029">
        <v>-79270.498677373223</v>
      </c>
      <c r="P1029">
        <v>0</v>
      </c>
      <c r="Q1029">
        <v>279550.24796430691</v>
      </c>
      <c r="R1029">
        <v>0</v>
      </c>
      <c r="S1029">
        <v>1.0296284310673407</v>
      </c>
      <c r="T1029">
        <v>1.0296284310673407</v>
      </c>
      <c r="U1029">
        <v>0</v>
      </c>
      <c r="V1029">
        <v>0</v>
      </c>
      <c r="W1029">
        <v>117411.1041450089</v>
      </c>
      <c r="X1029">
        <v>117411.1041450089</v>
      </c>
      <c r="Y1029">
        <v>0</v>
      </c>
      <c r="Z1029">
        <v>1</v>
      </c>
    </row>
    <row r="1030" spans="1:26" x14ac:dyDescent="0.35">
      <c r="A1030" t="s">
        <v>159</v>
      </c>
      <c r="B1030" t="s">
        <v>71</v>
      </c>
      <c r="D1030">
        <v>0</v>
      </c>
      <c r="E1030">
        <v>2019</v>
      </c>
      <c r="F1030" t="s">
        <v>138</v>
      </c>
      <c r="G1030">
        <v>145627.35347864506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145627.35347864506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</row>
    <row r="1031" spans="1:26" x14ac:dyDescent="0.35">
      <c r="A1031" t="s">
        <v>159</v>
      </c>
      <c r="B1031" t="s">
        <v>29</v>
      </c>
      <c r="D1031">
        <v>0</v>
      </c>
      <c r="E1031">
        <v>2019</v>
      </c>
      <c r="F1031" t="s">
        <v>138</v>
      </c>
      <c r="G1031">
        <v>116539.79424410909</v>
      </c>
      <c r="H1031">
        <v>0</v>
      </c>
      <c r="I1031">
        <v>0</v>
      </c>
      <c r="J1031">
        <v>101922.05609696274</v>
      </c>
      <c r="K1031">
        <v>0</v>
      </c>
      <c r="L1031">
        <v>0</v>
      </c>
      <c r="M1031">
        <v>0</v>
      </c>
      <c r="N1031">
        <v>0</v>
      </c>
      <c r="O1031">
        <v>14617.738147146345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</row>
    <row r="1032" spans="1:26" x14ac:dyDescent="0.35">
      <c r="A1032" t="s">
        <v>159</v>
      </c>
      <c r="B1032" t="s">
        <v>27</v>
      </c>
      <c r="C1032" t="s">
        <v>70</v>
      </c>
      <c r="D1032">
        <v>1</v>
      </c>
      <c r="E1032">
        <v>2019</v>
      </c>
      <c r="F1032" t="s">
        <v>138</v>
      </c>
      <c r="G1032">
        <v>2268650.5850062412</v>
      </c>
      <c r="H1032">
        <v>721621.60770550335</v>
      </c>
      <c r="I1032">
        <v>0</v>
      </c>
      <c r="J1032">
        <v>244164.92559492172</v>
      </c>
      <c r="K1032">
        <v>942.6064741945944</v>
      </c>
      <c r="L1032">
        <v>0</v>
      </c>
      <c r="M1032">
        <v>0</v>
      </c>
      <c r="N1032">
        <v>0</v>
      </c>
      <c r="O1032">
        <v>1301921.4452316216</v>
      </c>
      <c r="P1032">
        <v>1301921.4452316216</v>
      </c>
      <c r="Q1032">
        <v>942.6064741945944</v>
      </c>
      <c r="R1032">
        <v>4.4588986809159721</v>
      </c>
      <c r="S1032">
        <v>3.2282952092100993E-3</v>
      </c>
      <c r="T1032">
        <v>3.2282952092100993E-3</v>
      </c>
      <c r="U1032">
        <v>0</v>
      </c>
      <c r="V1032">
        <v>403595.64802180271</v>
      </c>
      <c r="W1032">
        <v>292.20800700032424</v>
      </c>
      <c r="X1032">
        <v>292.20800700032424</v>
      </c>
      <c r="Y1032">
        <v>0</v>
      </c>
      <c r="Z1032">
        <v>0</v>
      </c>
    </row>
    <row r="1033" spans="1:26" x14ac:dyDescent="0.35">
      <c r="A1033" t="s">
        <v>159</v>
      </c>
      <c r="B1033" t="s">
        <v>64</v>
      </c>
      <c r="D1033">
        <v>0</v>
      </c>
      <c r="E1033">
        <v>2019</v>
      </c>
      <c r="F1033" t="s">
        <v>138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374820.3560243976</v>
      </c>
      <c r="M1033">
        <v>0</v>
      </c>
      <c r="N1033">
        <v>0</v>
      </c>
      <c r="O1033">
        <v>-374820.3560243976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1</v>
      </c>
    </row>
    <row r="1034" spans="1:26" x14ac:dyDescent="0.35">
      <c r="A1034" t="s">
        <v>159</v>
      </c>
      <c r="B1034" t="s">
        <v>41</v>
      </c>
      <c r="C1034" t="s">
        <v>67</v>
      </c>
      <c r="D1034">
        <v>1</v>
      </c>
      <c r="E1034">
        <v>2019</v>
      </c>
      <c r="F1034" t="s">
        <v>138</v>
      </c>
      <c r="G1034">
        <v>925084.21922943438</v>
      </c>
      <c r="H1034">
        <v>0</v>
      </c>
      <c r="I1034">
        <v>0</v>
      </c>
      <c r="J1034">
        <v>0</v>
      </c>
      <c r="K1034">
        <v>286645.05985025823</v>
      </c>
      <c r="L1034">
        <v>638439.1593791761</v>
      </c>
      <c r="M1034">
        <v>0</v>
      </c>
      <c r="N1034">
        <v>0</v>
      </c>
      <c r="O1034">
        <v>0</v>
      </c>
      <c r="P1034">
        <v>0</v>
      </c>
      <c r="Q1034">
        <v>286645.05985025823</v>
      </c>
      <c r="R1034">
        <v>0</v>
      </c>
      <c r="S1034">
        <v>0.14509686284560222</v>
      </c>
      <c r="T1034">
        <v>0.14509686284560222</v>
      </c>
      <c r="U1034">
        <v>0</v>
      </c>
      <c r="V1034">
        <v>0</v>
      </c>
      <c r="W1034">
        <v>21785.024548619625</v>
      </c>
      <c r="X1034">
        <v>21785.024548619625</v>
      </c>
      <c r="Y1034">
        <v>0</v>
      </c>
      <c r="Z1034">
        <v>0</v>
      </c>
    </row>
    <row r="1035" spans="1:26" x14ac:dyDescent="0.35">
      <c r="A1035" t="s">
        <v>159</v>
      </c>
      <c r="B1035" t="s">
        <v>55</v>
      </c>
      <c r="D1035">
        <v>0</v>
      </c>
      <c r="E1035">
        <v>2019</v>
      </c>
      <c r="F1035" t="s">
        <v>138</v>
      </c>
      <c r="G1035">
        <v>115489.08079619991</v>
      </c>
      <c r="H1035">
        <v>186040.49371289223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-70551.412916692323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</row>
    <row r="1036" spans="1:26" x14ac:dyDescent="0.35">
      <c r="A1036" t="s">
        <v>159</v>
      </c>
      <c r="B1036" t="s">
        <v>50</v>
      </c>
      <c r="C1036" t="s">
        <v>69</v>
      </c>
      <c r="D1036">
        <v>1</v>
      </c>
      <c r="E1036">
        <v>2019</v>
      </c>
      <c r="F1036" t="s">
        <v>138</v>
      </c>
      <c r="G1036">
        <v>365245.73356828612</v>
      </c>
      <c r="H1036">
        <v>694353.2611092875</v>
      </c>
      <c r="I1036">
        <v>0</v>
      </c>
      <c r="J1036">
        <v>0</v>
      </c>
      <c r="K1036">
        <v>15151.053724986185</v>
      </c>
      <c r="L1036">
        <v>0</v>
      </c>
      <c r="M1036">
        <v>0</v>
      </c>
      <c r="N1036">
        <v>0</v>
      </c>
      <c r="O1036">
        <v>-344258.58126598754</v>
      </c>
      <c r="P1036">
        <v>0</v>
      </c>
      <c r="Q1036">
        <v>15151.053724986185</v>
      </c>
      <c r="R1036">
        <v>0</v>
      </c>
      <c r="S1036">
        <v>5.4392282872700405E-2</v>
      </c>
      <c r="T1036">
        <v>5.4392282872700405E-2</v>
      </c>
      <c r="U1036">
        <v>0</v>
      </c>
      <c r="V1036">
        <v>0</v>
      </c>
      <c r="W1036">
        <v>4545.316117495855</v>
      </c>
      <c r="X1036">
        <v>4545.316117495855</v>
      </c>
      <c r="Y1036">
        <v>0</v>
      </c>
      <c r="Z1036">
        <v>0</v>
      </c>
    </row>
    <row r="1037" spans="1:26" x14ac:dyDescent="0.35">
      <c r="A1037" t="s">
        <v>159</v>
      </c>
      <c r="B1037" t="s">
        <v>35</v>
      </c>
      <c r="D1037">
        <v>0</v>
      </c>
      <c r="E1037">
        <v>2019</v>
      </c>
      <c r="F1037" t="s">
        <v>138</v>
      </c>
      <c r="G1037">
        <v>222833.98833453824</v>
      </c>
      <c r="H1037">
        <v>0</v>
      </c>
      <c r="I1037">
        <v>0</v>
      </c>
      <c r="J1037">
        <v>389767.86287629709</v>
      </c>
      <c r="K1037">
        <v>0</v>
      </c>
      <c r="L1037">
        <v>0</v>
      </c>
      <c r="M1037">
        <v>0</v>
      </c>
      <c r="N1037">
        <v>0</v>
      </c>
      <c r="O1037">
        <v>-166933.87454175885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</row>
    <row r="1038" spans="1:26" x14ac:dyDescent="0.35">
      <c r="A1038" t="s">
        <v>159</v>
      </c>
      <c r="B1038" t="s">
        <v>33</v>
      </c>
      <c r="C1038" t="s">
        <v>72</v>
      </c>
      <c r="D1038">
        <v>1</v>
      </c>
      <c r="E1038">
        <v>2019</v>
      </c>
      <c r="F1038" t="s">
        <v>138</v>
      </c>
      <c r="G1038">
        <v>1.1976865502381491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1.1976865502381491</v>
      </c>
      <c r="P1038">
        <v>1.1976865502381491</v>
      </c>
      <c r="Q1038">
        <v>0</v>
      </c>
      <c r="R1038">
        <v>1.0749236788387388E-6</v>
      </c>
      <c r="S1038">
        <v>0</v>
      </c>
      <c r="T1038">
        <v>0</v>
      </c>
      <c r="U1038">
        <v>0</v>
      </c>
      <c r="V1038">
        <v>0.17965298253572234</v>
      </c>
      <c r="W1038">
        <v>0</v>
      </c>
      <c r="X1038">
        <v>0</v>
      </c>
      <c r="Y1038">
        <v>0</v>
      </c>
      <c r="Z1038">
        <v>0</v>
      </c>
    </row>
    <row r="1039" spans="1:26" x14ac:dyDescent="0.35">
      <c r="A1039" t="s">
        <v>159</v>
      </c>
      <c r="B1039" t="s">
        <v>31</v>
      </c>
      <c r="D1039">
        <v>0</v>
      </c>
      <c r="E1039">
        <v>2019</v>
      </c>
      <c r="F1039" t="s">
        <v>138</v>
      </c>
      <c r="G1039">
        <v>7577.0634215631153</v>
      </c>
      <c r="H1039">
        <v>0</v>
      </c>
      <c r="I1039">
        <v>0</v>
      </c>
      <c r="J1039">
        <v>49527.399127557059</v>
      </c>
      <c r="K1039">
        <v>0</v>
      </c>
      <c r="L1039">
        <v>0</v>
      </c>
      <c r="M1039">
        <v>0</v>
      </c>
      <c r="N1039">
        <v>0</v>
      </c>
      <c r="O1039">
        <v>-41950.335705993944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</row>
    <row r="1040" spans="1:26" x14ac:dyDescent="0.35">
      <c r="A1040" t="s">
        <v>159</v>
      </c>
      <c r="B1040" t="s">
        <v>73</v>
      </c>
      <c r="D1040">
        <v>0</v>
      </c>
      <c r="E1040">
        <v>2019</v>
      </c>
      <c r="F1040" t="s">
        <v>138</v>
      </c>
      <c r="G1040">
        <v>395448.91426064254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395448.91426064254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</row>
    <row r="1041" spans="1:26" x14ac:dyDescent="0.35">
      <c r="A1041" t="s">
        <v>159</v>
      </c>
      <c r="B1041" t="s">
        <v>61</v>
      </c>
      <c r="C1041" t="s">
        <v>74</v>
      </c>
      <c r="D1041">
        <v>1</v>
      </c>
      <c r="E1041">
        <v>2019</v>
      </c>
      <c r="F1041" t="s">
        <v>138</v>
      </c>
      <c r="G1041">
        <v>38860.356190289756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38860.356190289756</v>
      </c>
      <c r="N1041">
        <v>0</v>
      </c>
      <c r="O1041">
        <v>0</v>
      </c>
      <c r="P1041">
        <v>0</v>
      </c>
      <c r="Q1041">
        <v>38860.356190289756</v>
      </c>
      <c r="R1041">
        <v>0</v>
      </c>
      <c r="S1041">
        <v>0.71503055390133141</v>
      </c>
      <c r="T1041">
        <v>0</v>
      </c>
      <c r="U1041">
        <v>0.71503055390133141</v>
      </c>
      <c r="V1041">
        <v>0</v>
      </c>
      <c r="W1041">
        <v>16127.04781897025</v>
      </c>
      <c r="X1041">
        <v>0</v>
      </c>
      <c r="Y1041">
        <v>16127.04781897025</v>
      </c>
      <c r="Z1041">
        <v>0</v>
      </c>
    </row>
    <row r="1042" spans="1:26" x14ac:dyDescent="0.35">
      <c r="A1042" t="s">
        <v>159</v>
      </c>
      <c r="B1042" t="s">
        <v>122</v>
      </c>
      <c r="C1042" t="s">
        <v>124</v>
      </c>
      <c r="D1042">
        <v>1</v>
      </c>
      <c r="E1042">
        <v>2019</v>
      </c>
      <c r="F1042" t="s">
        <v>138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</row>
    <row r="1043" spans="1:26" x14ac:dyDescent="0.35">
      <c r="A1043" t="s">
        <v>159</v>
      </c>
      <c r="B1043" t="s">
        <v>123</v>
      </c>
      <c r="C1043" t="s">
        <v>124</v>
      </c>
      <c r="D1043">
        <v>1</v>
      </c>
      <c r="E1043">
        <v>2019</v>
      </c>
      <c r="F1043" t="s">
        <v>138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</row>
    <row r="1044" spans="1:26" x14ac:dyDescent="0.35">
      <c r="A1044" t="s">
        <v>159</v>
      </c>
      <c r="B1044" t="s">
        <v>75</v>
      </c>
      <c r="D1044">
        <v>0</v>
      </c>
      <c r="E1044">
        <v>2019</v>
      </c>
      <c r="F1044" t="s">
        <v>138</v>
      </c>
      <c r="G1044">
        <v>346998.01962126989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346998.01962126989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</row>
    <row r="1045" spans="1:26" x14ac:dyDescent="0.35">
      <c r="A1045" t="s">
        <v>159</v>
      </c>
      <c r="B1045" t="s">
        <v>65</v>
      </c>
      <c r="D1045">
        <v>0</v>
      </c>
      <c r="E1045">
        <v>2019</v>
      </c>
      <c r="F1045" t="s">
        <v>138</v>
      </c>
      <c r="G1045">
        <v>192563.22613808865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192563.22613808865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</row>
    <row r="1046" spans="1:26" x14ac:dyDescent="0.35">
      <c r="A1046" t="s">
        <v>159</v>
      </c>
      <c r="B1046" t="s">
        <v>54</v>
      </c>
      <c r="D1046">
        <v>0</v>
      </c>
      <c r="E1046">
        <v>2019</v>
      </c>
      <c r="F1046" t="s">
        <v>138</v>
      </c>
      <c r="G1046">
        <v>96281.613069044324</v>
      </c>
      <c r="H1046">
        <v>26278.769501998373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70002.843567045958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</row>
    <row r="1047" spans="1:26" x14ac:dyDescent="0.35">
      <c r="A1047" t="s">
        <v>159</v>
      </c>
      <c r="B1047" t="s">
        <v>60</v>
      </c>
      <c r="C1047" t="s">
        <v>60</v>
      </c>
      <c r="D1047">
        <v>1</v>
      </c>
      <c r="E1047">
        <v>2019</v>
      </c>
      <c r="F1047" t="s">
        <v>138</v>
      </c>
      <c r="G1047">
        <v>61620.23236418837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32042.520829377954</v>
      </c>
      <c r="N1047">
        <v>29577.711534810416</v>
      </c>
      <c r="O1047">
        <v>0</v>
      </c>
      <c r="P1047">
        <v>0</v>
      </c>
      <c r="Q1047">
        <v>32042.520829377954</v>
      </c>
      <c r="R1047">
        <v>0</v>
      </c>
      <c r="S1047">
        <v>1.1214882290282282</v>
      </c>
      <c r="T1047">
        <v>0</v>
      </c>
      <c r="U1047">
        <v>1.1214882290282282</v>
      </c>
      <c r="V1047">
        <v>0</v>
      </c>
      <c r="W1047">
        <v>0</v>
      </c>
      <c r="X1047">
        <v>0</v>
      </c>
      <c r="Y1047">
        <v>0</v>
      </c>
      <c r="Z1047">
        <v>0</v>
      </c>
    </row>
    <row r="1048" spans="1:26" x14ac:dyDescent="0.35">
      <c r="A1048" t="s">
        <v>159</v>
      </c>
      <c r="B1048" t="s">
        <v>51</v>
      </c>
      <c r="C1048" t="s">
        <v>69</v>
      </c>
      <c r="D1048">
        <v>1</v>
      </c>
      <c r="E1048">
        <v>2019</v>
      </c>
      <c r="F1048" t="s">
        <v>138</v>
      </c>
      <c r="G1048">
        <v>2233316.4654569654</v>
      </c>
      <c r="H1048">
        <v>103245.87683002709</v>
      </c>
      <c r="I1048">
        <v>0</v>
      </c>
      <c r="J1048">
        <v>0</v>
      </c>
      <c r="K1048">
        <v>24503.032029712213</v>
      </c>
      <c r="L1048">
        <v>0</v>
      </c>
      <c r="M1048">
        <v>0</v>
      </c>
      <c r="N1048">
        <v>0</v>
      </c>
      <c r="O1048">
        <v>2105567.5565972263</v>
      </c>
      <c r="P1048">
        <v>1637775.5474174484</v>
      </c>
      <c r="Q1048">
        <v>24503.032029712213</v>
      </c>
      <c r="R1048">
        <v>4.4449883467128517</v>
      </c>
      <c r="S1048">
        <v>6.650220904992013E-2</v>
      </c>
      <c r="T1048">
        <v>6.650220904992013E-2</v>
      </c>
      <c r="U1048">
        <v>0</v>
      </c>
      <c r="V1048">
        <v>327555.10948348971</v>
      </c>
      <c r="W1048">
        <v>4900.6064059424425</v>
      </c>
      <c r="X1048">
        <v>4900.6064059424425</v>
      </c>
      <c r="Y1048">
        <v>0</v>
      </c>
      <c r="Z1048">
        <v>0</v>
      </c>
    </row>
    <row r="1049" spans="1:26" x14ac:dyDescent="0.35">
      <c r="A1049" t="s">
        <v>159</v>
      </c>
      <c r="B1049" t="s">
        <v>76</v>
      </c>
      <c r="D1049">
        <v>0</v>
      </c>
      <c r="E1049">
        <v>2019</v>
      </c>
      <c r="F1049" t="s">
        <v>138</v>
      </c>
      <c r="G1049">
        <v>23179.475218292017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23179.475218292017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</row>
    <row r="1050" spans="1:26" x14ac:dyDescent="0.35">
      <c r="A1050" t="s">
        <v>159</v>
      </c>
      <c r="B1050" t="s">
        <v>58</v>
      </c>
      <c r="D1050">
        <v>0</v>
      </c>
      <c r="E1050">
        <v>2019</v>
      </c>
      <c r="F1050" t="s">
        <v>138</v>
      </c>
      <c r="G1050">
        <v>18923.903166389329</v>
      </c>
      <c r="H1050">
        <v>4837.9324606189475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14085.970705770382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</row>
    <row r="1051" spans="1:26" x14ac:dyDescent="0.35">
      <c r="A1051" t="s">
        <v>159</v>
      </c>
      <c r="B1051" t="s">
        <v>43</v>
      </c>
      <c r="C1051" t="s">
        <v>66</v>
      </c>
      <c r="D1051">
        <v>1</v>
      </c>
      <c r="E1051">
        <v>2019</v>
      </c>
      <c r="F1051" t="s">
        <v>138</v>
      </c>
      <c r="G1051">
        <v>3186961.3614372411</v>
      </c>
      <c r="H1051">
        <v>0</v>
      </c>
      <c r="I1051">
        <v>0</v>
      </c>
      <c r="J1051">
        <v>0</v>
      </c>
      <c r="K1051">
        <v>1208651.4125341829</v>
      </c>
      <c r="L1051">
        <v>0</v>
      </c>
      <c r="M1051">
        <v>0</v>
      </c>
      <c r="N1051">
        <v>0</v>
      </c>
      <c r="O1051">
        <v>1978309.9489030582</v>
      </c>
      <c r="P1051">
        <v>1978309.9489030582</v>
      </c>
      <c r="Q1051">
        <v>1208651.4125341829</v>
      </c>
      <c r="R1051">
        <v>0.98719644760211522</v>
      </c>
      <c r="S1051">
        <v>0.60312914136868268</v>
      </c>
      <c r="T1051">
        <v>0.60312914136868268</v>
      </c>
      <c r="U1051">
        <v>0</v>
      </c>
      <c r="V1051">
        <v>118698.59693418349</v>
      </c>
      <c r="W1051">
        <v>72519.084752050971</v>
      </c>
      <c r="X1051">
        <v>72519.084752050971</v>
      </c>
      <c r="Y1051">
        <v>0</v>
      </c>
      <c r="Z1051">
        <v>0</v>
      </c>
    </row>
    <row r="1052" spans="1:26" x14ac:dyDescent="0.35">
      <c r="A1052" t="s">
        <v>159</v>
      </c>
      <c r="B1052" t="s">
        <v>40</v>
      </c>
      <c r="C1052" t="s">
        <v>67</v>
      </c>
      <c r="D1052">
        <v>1</v>
      </c>
      <c r="E1052">
        <v>2019</v>
      </c>
      <c r="F1052" t="s">
        <v>138</v>
      </c>
      <c r="G1052">
        <v>2304461.4931079326</v>
      </c>
      <c r="H1052">
        <v>0</v>
      </c>
      <c r="I1052">
        <v>0</v>
      </c>
      <c r="J1052">
        <v>0</v>
      </c>
      <c r="K1052">
        <v>380427.26035611134</v>
      </c>
      <c r="L1052">
        <v>1924034.2327518209</v>
      </c>
      <c r="M1052">
        <v>0</v>
      </c>
      <c r="N1052">
        <v>0</v>
      </c>
      <c r="O1052">
        <v>0</v>
      </c>
      <c r="P1052">
        <v>0</v>
      </c>
      <c r="Q1052">
        <v>380427.26035611134</v>
      </c>
      <c r="R1052">
        <v>0</v>
      </c>
      <c r="S1052">
        <v>0.16388806376141279</v>
      </c>
      <c r="T1052">
        <v>0.16388806376141279</v>
      </c>
      <c r="U1052">
        <v>0</v>
      </c>
      <c r="V1052">
        <v>0</v>
      </c>
      <c r="W1052">
        <v>19021.363017805568</v>
      </c>
      <c r="X1052">
        <v>19021.363017805568</v>
      </c>
      <c r="Y1052">
        <v>0</v>
      </c>
      <c r="Z1052">
        <v>0</v>
      </c>
    </row>
    <row r="1053" spans="1:26" x14ac:dyDescent="0.35">
      <c r="A1053" t="s">
        <v>159</v>
      </c>
      <c r="B1053" t="s">
        <v>30</v>
      </c>
      <c r="D1053">
        <v>0</v>
      </c>
      <c r="E1053">
        <v>2019</v>
      </c>
      <c r="F1053" t="s">
        <v>138</v>
      </c>
      <c r="G1053">
        <v>206750.71206041813</v>
      </c>
      <c r="H1053">
        <v>0</v>
      </c>
      <c r="I1053">
        <v>0</v>
      </c>
      <c r="J1053">
        <v>100555.62853170674</v>
      </c>
      <c r="K1053">
        <v>0</v>
      </c>
      <c r="L1053">
        <v>0</v>
      </c>
      <c r="M1053">
        <v>0</v>
      </c>
      <c r="N1053">
        <v>0</v>
      </c>
      <c r="O1053">
        <v>106195.08352871139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</row>
    <row r="1054" spans="1:26" x14ac:dyDescent="0.35">
      <c r="A1054" t="s">
        <v>159</v>
      </c>
      <c r="B1054" t="s">
        <v>34</v>
      </c>
      <c r="C1054" t="s">
        <v>72</v>
      </c>
      <c r="D1054">
        <v>1</v>
      </c>
      <c r="E1054">
        <v>2019</v>
      </c>
      <c r="F1054" t="s">
        <v>138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</row>
    <row r="1055" spans="1:26" x14ac:dyDescent="0.35">
      <c r="A1055" t="s">
        <v>159</v>
      </c>
      <c r="B1055" t="s">
        <v>77</v>
      </c>
      <c r="D1055">
        <v>1</v>
      </c>
      <c r="E1055">
        <v>2019</v>
      </c>
      <c r="F1055" t="s">
        <v>138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</row>
    <row r="1056" spans="1:26" x14ac:dyDescent="0.35">
      <c r="A1056" t="s">
        <v>159</v>
      </c>
      <c r="B1056" t="s">
        <v>62</v>
      </c>
      <c r="C1056" t="s">
        <v>74</v>
      </c>
      <c r="D1056">
        <v>1</v>
      </c>
      <c r="E1056">
        <v>2019</v>
      </c>
      <c r="F1056" t="s">
        <v>138</v>
      </c>
      <c r="G1056">
        <v>364819.33528776863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364819.33528776863</v>
      </c>
      <c r="N1056">
        <v>0</v>
      </c>
      <c r="O1056">
        <v>0</v>
      </c>
      <c r="P1056">
        <v>0</v>
      </c>
      <c r="Q1056">
        <v>364819.33528776863</v>
      </c>
      <c r="R1056">
        <v>0</v>
      </c>
      <c r="S1056">
        <v>9.7401348943751529</v>
      </c>
      <c r="T1056">
        <v>0</v>
      </c>
      <c r="U1056">
        <v>9.7401348943751529</v>
      </c>
      <c r="V1056">
        <v>0</v>
      </c>
      <c r="W1056">
        <v>299151.85493597027</v>
      </c>
      <c r="X1056">
        <v>0</v>
      </c>
      <c r="Y1056">
        <v>299151.85493597027</v>
      </c>
      <c r="Z1056">
        <v>0</v>
      </c>
    </row>
    <row r="1057" spans="1:26" x14ac:dyDescent="0.35">
      <c r="A1057" t="s">
        <v>159</v>
      </c>
      <c r="B1057" t="s">
        <v>78</v>
      </c>
      <c r="D1057">
        <v>0</v>
      </c>
      <c r="E1057">
        <v>2019</v>
      </c>
      <c r="F1057" t="s">
        <v>138</v>
      </c>
      <c r="G1057">
        <v>112332.11179209981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112332.11179209981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</row>
    <row r="1058" spans="1:26" x14ac:dyDescent="0.35">
      <c r="A1058" t="s">
        <v>159</v>
      </c>
      <c r="B1058" t="s">
        <v>37</v>
      </c>
      <c r="C1058" t="s">
        <v>142</v>
      </c>
      <c r="D1058">
        <v>0</v>
      </c>
      <c r="E1058">
        <v>2030</v>
      </c>
      <c r="F1058" t="s">
        <v>138</v>
      </c>
      <c r="G1058">
        <v>17943.479437897957</v>
      </c>
      <c r="H1058">
        <v>0</v>
      </c>
      <c r="I1058">
        <v>0</v>
      </c>
      <c r="J1058">
        <v>28209.340124628539</v>
      </c>
      <c r="K1058">
        <v>0</v>
      </c>
      <c r="L1058">
        <v>0</v>
      </c>
      <c r="M1058">
        <v>0</v>
      </c>
      <c r="N1058">
        <v>0</v>
      </c>
      <c r="O1058">
        <v>-10265.860686730583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</row>
    <row r="1059" spans="1:26" x14ac:dyDescent="0.35">
      <c r="A1059" t="s">
        <v>159</v>
      </c>
      <c r="B1059" t="s">
        <v>32</v>
      </c>
      <c r="C1059" t="s">
        <v>142</v>
      </c>
      <c r="D1059">
        <v>0</v>
      </c>
      <c r="E1059">
        <v>2030</v>
      </c>
      <c r="F1059" t="s">
        <v>138</v>
      </c>
      <c r="G1059">
        <v>65459.686512202337</v>
      </c>
      <c r="H1059">
        <v>7916.616753740097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57543.069758462239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</row>
    <row r="1060" spans="1:26" x14ac:dyDescent="0.35">
      <c r="A1060" t="s">
        <v>159</v>
      </c>
      <c r="B1060" t="s">
        <v>44</v>
      </c>
      <c r="C1060" t="s">
        <v>66</v>
      </c>
      <c r="D1060">
        <v>1</v>
      </c>
      <c r="E1060">
        <v>2030</v>
      </c>
      <c r="F1060" t="s">
        <v>138</v>
      </c>
      <c r="G1060">
        <v>168912.745758362</v>
      </c>
      <c r="H1060">
        <v>0</v>
      </c>
      <c r="I1060">
        <v>0</v>
      </c>
      <c r="J1060">
        <v>0</v>
      </c>
      <c r="K1060">
        <v>168912.75887120995</v>
      </c>
      <c r="L1060">
        <v>0</v>
      </c>
      <c r="M1060">
        <v>0</v>
      </c>
      <c r="N1060">
        <v>0</v>
      </c>
      <c r="O1060">
        <v>-1.3112847955198959E-2</v>
      </c>
      <c r="P1060">
        <v>0</v>
      </c>
      <c r="Q1060">
        <v>168912.75887120995</v>
      </c>
      <c r="R1060">
        <v>0</v>
      </c>
      <c r="S1060">
        <v>0.57547056732591406</v>
      </c>
      <c r="T1060">
        <v>0.57547056732591406</v>
      </c>
      <c r="U1060">
        <v>0</v>
      </c>
      <c r="V1060">
        <v>0</v>
      </c>
      <c r="W1060">
        <v>47295.572483938791</v>
      </c>
      <c r="X1060">
        <v>47295.572483938791</v>
      </c>
      <c r="Y1060">
        <v>0</v>
      </c>
      <c r="Z1060">
        <v>1</v>
      </c>
    </row>
    <row r="1061" spans="1:26" x14ac:dyDescent="0.35">
      <c r="A1061" t="s">
        <v>159</v>
      </c>
      <c r="B1061" t="s">
        <v>11</v>
      </c>
      <c r="C1061" t="s">
        <v>142</v>
      </c>
      <c r="D1061">
        <v>1</v>
      </c>
      <c r="E1061">
        <v>2030</v>
      </c>
      <c r="F1061" t="s">
        <v>138</v>
      </c>
      <c r="G1061">
        <v>124673463.48885044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124673463.48885044</v>
      </c>
      <c r="N1061">
        <v>0</v>
      </c>
      <c r="O1061">
        <v>0</v>
      </c>
      <c r="P1061">
        <v>0</v>
      </c>
      <c r="Q1061">
        <v>124673463.48885044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</row>
    <row r="1062" spans="1:26" x14ac:dyDescent="0.35">
      <c r="A1062" t="s">
        <v>159</v>
      </c>
      <c r="B1062" t="s">
        <v>63</v>
      </c>
      <c r="C1062" t="s">
        <v>142</v>
      </c>
      <c r="D1062">
        <v>0</v>
      </c>
      <c r="E1062">
        <v>2030</v>
      </c>
      <c r="F1062" t="s">
        <v>138</v>
      </c>
      <c r="G1062">
        <v>4379699.8256981792</v>
      </c>
      <c r="H1062">
        <v>0</v>
      </c>
      <c r="I1062">
        <v>0</v>
      </c>
      <c r="J1062">
        <v>0</v>
      </c>
      <c r="K1062">
        <v>0</v>
      </c>
      <c r="L1062">
        <v>3985467.3639692026</v>
      </c>
      <c r="M1062">
        <v>0</v>
      </c>
      <c r="N1062">
        <v>0</v>
      </c>
      <c r="O1062">
        <v>394232.46172897657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</row>
    <row r="1063" spans="1:26" x14ac:dyDescent="0.35">
      <c r="A1063" t="s">
        <v>159</v>
      </c>
      <c r="B1063" t="s">
        <v>47</v>
      </c>
      <c r="C1063" t="s">
        <v>66</v>
      </c>
      <c r="D1063">
        <v>1</v>
      </c>
      <c r="E1063">
        <v>2030</v>
      </c>
      <c r="F1063" t="s">
        <v>138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</row>
    <row r="1064" spans="1:26" x14ac:dyDescent="0.35">
      <c r="A1064" t="s">
        <v>159</v>
      </c>
      <c r="B1064" t="s">
        <v>46</v>
      </c>
      <c r="C1064" t="s">
        <v>67</v>
      </c>
      <c r="D1064">
        <v>1</v>
      </c>
      <c r="E1064">
        <v>2030</v>
      </c>
      <c r="F1064" t="s">
        <v>138</v>
      </c>
      <c r="G1064">
        <v>358055.10959218151</v>
      </c>
      <c r="H1064">
        <v>0</v>
      </c>
      <c r="I1064">
        <v>0</v>
      </c>
      <c r="J1064">
        <v>0</v>
      </c>
      <c r="K1064">
        <v>179027.55479609076</v>
      </c>
      <c r="L1064">
        <v>67774.717172805787</v>
      </c>
      <c r="M1064">
        <v>0</v>
      </c>
      <c r="N1064">
        <v>0</v>
      </c>
      <c r="O1064">
        <v>111252.83762328496</v>
      </c>
      <c r="P1064">
        <v>111252.83762328496</v>
      </c>
      <c r="Q1064">
        <v>179027.55479609076</v>
      </c>
      <c r="R1064">
        <v>0.2396386122405558</v>
      </c>
      <c r="S1064">
        <v>0.62526396527133532</v>
      </c>
      <c r="T1064">
        <v>0.38562535303077949</v>
      </c>
      <c r="U1064">
        <v>0.23963861224055583</v>
      </c>
      <c r="V1064">
        <v>33375.851286985482</v>
      </c>
      <c r="W1064">
        <v>87084.117725812714</v>
      </c>
      <c r="X1064">
        <v>53708.266438827224</v>
      </c>
      <c r="Y1064">
        <v>33375.851286985489</v>
      </c>
      <c r="Z1064">
        <v>0</v>
      </c>
    </row>
    <row r="1065" spans="1:26" x14ac:dyDescent="0.35">
      <c r="A1065" t="s">
        <v>159</v>
      </c>
      <c r="B1065" t="s">
        <v>56</v>
      </c>
      <c r="C1065" t="s">
        <v>142</v>
      </c>
      <c r="D1065">
        <v>0</v>
      </c>
      <c r="E1065">
        <v>2030</v>
      </c>
      <c r="F1065" t="s">
        <v>138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</row>
    <row r="1066" spans="1:26" x14ac:dyDescent="0.35">
      <c r="A1066" t="s">
        <v>159</v>
      </c>
      <c r="B1066" t="s">
        <v>42</v>
      </c>
      <c r="C1066" t="s">
        <v>67</v>
      </c>
      <c r="D1066">
        <v>1</v>
      </c>
      <c r="E1066">
        <v>2030</v>
      </c>
      <c r="F1066" t="s">
        <v>138</v>
      </c>
      <c r="G1066">
        <v>700.20192515285464</v>
      </c>
      <c r="H1066">
        <v>0</v>
      </c>
      <c r="I1066">
        <v>0</v>
      </c>
      <c r="J1066">
        <v>0</v>
      </c>
      <c r="K1066">
        <v>630.18173263756921</v>
      </c>
      <c r="L1066">
        <v>70.020192515285444</v>
      </c>
      <c r="M1066">
        <v>0</v>
      </c>
      <c r="N1066">
        <v>0</v>
      </c>
      <c r="O1066">
        <v>0</v>
      </c>
      <c r="P1066">
        <v>0</v>
      </c>
      <c r="Q1066">
        <v>630.18173263756921</v>
      </c>
      <c r="R1066">
        <v>0</v>
      </c>
      <c r="S1066">
        <v>2.9636816704212241E-4</v>
      </c>
      <c r="T1066">
        <v>2.9636816704212241E-4</v>
      </c>
      <c r="U1066">
        <v>0</v>
      </c>
      <c r="V1066">
        <v>0</v>
      </c>
      <c r="W1066">
        <v>39.701449156166859</v>
      </c>
      <c r="X1066">
        <v>39.701449156166859</v>
      </c>
      <c r="Y1066">
        <v>0</v>
      </c>
      <c r="Z1066">
        <v>0</v>
      </c>
    </row>
    <row r="1067" spans="1:26" x14ac:dyDescent="0.35">
      <c r="A1067" t="s">
        <v>159</v>
      </c>
      <c r="B1067" t="s">
        <v>36</v>
      </c>
      <c r="C1067" t="s">
        <v>142</v>
      </c>
      <c r="D1067">
        <v>0</v>
      </c>
      <c r="E1067">
        <v>2030</v>
      </c>
      <c r="F1067" t="s">
        <v>138</v>
      </c>
      <c r="G1067">
        <v>15244.045659594452</v>
      </c>
      <c r="H1067">
        <v>0</v>
      </c>
      <c r="I1067">
        <v>0</v>
      </c>
      <c r="J1067">
        <v>30560.118468347584</v>
      </c>
      <c r="K1067">
        <v>0</v>
      </c>
      <c r="L1067">
        <v>0</v>
      </c>
      <c r="M1067">
        <v>0</v>
      </c>
      <c r="N1067">
        <v>0</v>
      </c>
      <c r="O1067">
        <v>-15316.072808753132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</row>
    <row r="1068" spans="1:26" x14ac:dyDescent="0.35">
      <c r="A1068" t="s">
        <v>159</v>
      </c>
      <c r="B1068" t="s">
        <v>68</v>
      </c>
      <c r="C1068" t="s">
        <v>142</v>
      </c>
      <c r="D1068">
        <v>0</v>
      </c>
      <c r="E1068">
        <v>2030</v>
      </c>
      <c r="F1068" t="s">
        <v>138</v>
      </c>
      <c r="G1068">
        <v>346630.49211305089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346630.49211305089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</row>
    <row r="1069" spans="1:26" x14ac:dyDescent="0.35">
      <c r="A1069" t="s">
        <v>159</v>
      </c>
      <c r="B1069" t="s">
        <v>38</v>
      </c>
      <c r="C1069" t="s">
        <v>142</v>
      </c>
      <c r="D1069">
        <v>0</v>
      </c>
      <c r="E1069">
        <v>2030</v>
      </c>
      <c r="F1069" t="s">
        <v>138</v>
      </c>
      <c r="G1069">
        <v>9699.0512854034223</v>
      </c>
      <c r="H1069">
        <v>0</v>
      </c>
      <c r="I1069">
        <v>0</v>
      </c>
      <c r="J1069">
        <v>223323.94265330929</v>
      </c>
      <c r="K1069">
        <v>0</v>
      </c>
      <c r="L1069">
        <v>0</v>
      </c>
      <c r="M1069">
        <v>0</v>
      </c>
      <c r="N1069">
        <v>0</v>
      </c>
      <c r="O1069">
        <v>-213624.89136790586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1</v>
      </c>
    </row>
    <row r="1070" spans="1:26" x14ac:dyDescent="0.35">
      <c r="A1070" t="s">
        <v>159</v>
      </c>
      <c r="B1070" t="s">
        <v>53</v>
      </c>
      <c r="C1070" t="s">
        <v>53</v>
      </c>
      <c r="D1070">
        <v>1</v>
      </c>
      <c r="E1070">
        <v>2030</v>
      </c>
      <c r="F1070" t="s">
        <v>138</v>
      </c>
      <c r="G1070">
        <v>0</v>
      </c>
      <c r="H1070">
        <v>0</v>
      </c>
      <c r="I1070">
        <v>0</v>
      </c>
      <c r="J1070">
        <v>0</v>
      </c>
      <c r="K1070">
        <v>28548.400000000001</v>
      </c>
      <c r="L1070">
        <v>0</v>
      </c>
      <c r="M1070">
        <v>0</v>
      </c>
      <c r="N1070">
        <v>0</v>
      </c>
      <c r="O1070">
        <v>-28548.400000000001</v>
      </c>
      <c r="P1070">
        <v>0</v>
      </c>
      <c r="Q1070">
        <v>28548.400000000001</v>
      </c>
      <c r="R1070">
        <v>0</v>
      </c>
      <c r="S1070">
        <v>0.43389639740160008</v>
      </c>
      <c r="T1070">
        <v>0.43389639740160008</v>
      </c>
      <c r="U1070">
        <v>0</v>
      </c>
      <c r="V1070">
        <v>0</v>
      </c>
      <c r="W1070">
        <v>25693.56</v>
      </c>
      <c r="X1070">
        <v>25693.56</v>
      </c>
      <c r="Y1070">
        <v>0</v>
      </c>
      <c r="Z1070">
        <v>1</v>
      </c>
    </row>
    <row r="1071" spans="1:26" x14ac:dyDescent="0.35">
      <c r="A1071" t="s">
        <v>159</v>
      </c>
      <c r="B1071" t="s">
        <v>49</v>
      </c>
      <c r="C1071" t="s">
        <v>69</v>
      </c>
      <c r="D1071">
        <v>1</v>
      </c>
      <c r="E1071">
        <v>2030</v>
      </c>
      <c r="F1071" t="s">
        <v>138</v>
      </c>
      <c r="G1071">
        <v>7895881.161335798</v>
      </c>
      <c r="H1071">
        <v>1502068.0760117145</v>
      </c>
      <c r="I1071">
        <v>0</v>
      </c>
      <c r="J1071">
        <v>0</v>
      </c>
      <c r="K1071">
        <v>18638.04269080954</v>
      </c>
      <c r="L1071">
        <v>0</v>
      </c>
      <c r="M1071">
        <v>0</v>
      </c>
      <c r="N1071">
        <v>0</v>
      </c>
      <c r="O1071">
        <v>6375175.0426332736</v>
      </c>
      <c r="P1071">
        <v>6375175.0426332736</v>
      </c>
      <c r="Q1071">
        <v>18638.04269080954</v>
      </c>
      <c r="R1071">
        <v>11.729525181564895</v>
      </c>
      <c r="S1071">
        <v>11.763816850360648</v>
      </c>
      <c r="T1071">
        <v>3.4291668795753204E-2</v>
      </c>
      <c r="U1071">
        <v>11.729525181564895</v>
      </c>
      <c r="V1071">
        <v>1785049.0119373167</v>
      </c>
      <c r="W1071">
        <v>1790267.6638907436</v>
      </c>
      <c r="X1071">
        <v>5218.6519534266718</v>
      </c>
      <c r="Y1071">
        <v>1785049.011937317</v>
      </c>
      <c r="Z1071">
        <v>0</v>
      </c>
    </row>
    <row r="1072" spans="1:26" x14ac:dyDescent="0.35">
      <c r="A1072" t="s">
        <v>159</v>
      </c>
      <c r="B1072" t="s">
        <v>57</v>
      </c>
      <c r="C1072" t="s">
        <v>142</v>
      </c>
      <c r="D1072">
        <v>0</v>
      </c>
      <c r="E1072">
        <v>2030</v>
      </c>
      <c r="F1072" t="s">
        <v>138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</row>
    <row r="1073" spans="1:26" x14ac:dyDescent="0.35">
      <c r="A1073" t="s">
        <v>159</v>
      </c>
      <c r="B1073" t="s">
        <v>28</v>
      </c>
      <c r="C1073" t="s">
        <v>142</v>
      </c>
      <c r="D1073">
        <v>0</v>
      </c>
      <c r="E1073">
        <v>2030</v>
      </c>
      <c r="F1073" t="s">
        <v>138</v>
      </c>
      <c r="G1073">
        <v>65388.861876856266</v>
      </c>
      <c r="H1073">
        <v>0</v>
      </c>
      <c r="I1073">
        <v>0</v>
      </c>
      <c r="J1073">
        <v>233902.44520004498</v>
      </c>
      <c r="K1073">
        <v>0</v>
      </c>
      <c r="L1073">
        <v>0</v>
      </c>
      <c r="M1073">
        <v>0</v>
      </c>
      <c r="N1073">
        <v>0</v>
      </c>
      <c r="O1073">
        <v>-168513.58332318871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1</v>
      </c>
    </row>
    <row r="1074" spans="1:26" x14ac:dyDescent="0.35">
      <c r="A1074" t="s">
        <v>159</v>
      </c>
      <c r="B1074" t="s">
        <v>48</v>
      </c>
      <c r="C1074" t="s">
        <v>70</v>
      </c>
      <c r="D1074">
        <v>1</v>
      </c>
      <c r="E1074">
        <v>2030</v>
      </c>
      <c r="F1074" t="s">
        <v>138</v>
      </c>
      <c r="G1074">
        <v>882480.82740038994</v>
      </c>
      <c r="H1074">
        <v>94889.448034412562</v>
      </c>
      <c r="I1074">
        <v>103520.85960187271</v>
      </c>
      <c r="J1074">
        <v>0</v>
      </c>
      <c r="K1074">
        <v>19538.475985137196</v>
      </c>
      <c r="L1074">
        <v>0</v>
      </c>
      <c r="M1074">
        <v>664532.04377896746</v>
      </c>
      <c r="N1074">
        <v>0</v>
      </c>
      <c r="O1074">
        <v>0</v>
      </c>
      <c r="P1074">
        <v>0</v>
      </c>
      <c r="Q1074">
        <v>684070.51976410463</v>
      </c>
      <c r="R1074">
        <v>0</v>
      </c>
      <c r="S1074">
        <v>6.9811243754799159</v>
      </c>
      <c r="T1074">
        <v>0.11264986483134792</v>
      </c>
      <c r="U1074">
        <v>6.8684745106485678</v>
      </c>
      <c r="V1074">
        <v>0</v>
      </c>
      <c r="W1074">
        <v>581459.94179948897</v>
      </c>
      <c r="X1074">
        <v>16607.704587366617</v>
      </c>
      <c r="Y1074">
        <v>564852.2372121223</v>
      </c>
      <c r="Z1074">
        <v>0</v>
      </c>
    </row>
    <row r="1075" spans="1:26" x14ac:dyDescent="0.35">
      <c r="A1075" t="s">
        <v>159</v>
      </c>
      <c r="B1075" t="s">
        <v>52</v>
      </c>
      <c r="C1075" t="s">
        <v>66</v>
      </c>
      <c r="D1075">
        <v>1</v>
      </c>
      <c r="E1075">
        <v>2030</v>
      </c>
      <c r="F1075" t="s">
        <v>138</v>
      </c>
      <c r="G1075">
        <v>456074.89013160887</v>
      </c>
      <c r="H1075">
        <v>0</v>
      </c>
      <c r="I1075">
        <v>0</v>
      </c>
      <c r="J1075">
        <v>0</v>
      </c>
      <c r="K1075">
        <v>36.19608838570413</v>
      </c>
      <c r="L1075">
        <v>0</v>
      </c>
      <c r="M1075">
        <v>456038.69404322316</v>
      </c>
      <c r="N1075">
        <v>0</v>
      </c>
      <c r="O1075">
        <v>0</v>
      </c>
      <c r="P1075">
        <v>0</v>
      </c>
      <c r="Q1075">
        <v>456074.89013160887</v>
      </c>
      <c r="R1075">
        <v>0</v>
      </c>
      <c r="S1075">
        <v>8.1413647955115209</v>
      </c>
      <c r="T1075">
        <v>6.1463491805112617E-5</v>
      </c>
      <c r="U1075">
        <v>8.1413033320197155</v>
      </c>
      <c r="V1075">
        <v>0</v>
      </c>
      <c r="W1075">
        <v>136822.46703948267</v>
      </c>
      <c r="X1075">
        <v>10.858826515711238</v>
      </c>
      <c r="Y1075">
        <v>136811.60821296697</v>
      </c>
      <c r="Z1075">
        <v>0</v>
      </c>
    </row>
    <row r="1076" spans="1:26" x14ac:dyDescent="0.35">
      <c r="A1076" t="s">
        <v>159</v>
      </c>
      <c r="B1076" t="s">
        <v>59</v>
      </c>
      <c r="C1076" t="s">
        <v>142</v>
      </c>
      <c r="D1076">
        <v>0</v>
      </c>
      <c r="E1076">
        <v>2030</v>
      </c>
      <c r="F1076" t="s">
        <v>138</v>
      </c>
      <c r="G1076">
        <v>0</v>
      </c>
      <c r="H1076">
        <v>592646.72642582119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-592646.72642582119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1</v>
      </c>
    </row>
    <row r="1077" spans="1:26" x14ac:dyDescent="0.35">
      <c r="A1077" t="s">
        <v>159</v>
      </c>
      <c r="B1077" t="s">
        <v>45</v>
      </c>
      <c r="C1077" t="s">
        <v>66</v>
      </c>
      <c r="D1077">
        <v>1</v>
      </c>
      <c r="E1077">
        <v>2030</v>
      </c>
      <c r="F1077" t="s">
        <v>138</v>
      </c>
      <c r="G1077">
        <v>202910.9816220197</v>
      </c>
      <c r="H1077">
        <v>0</v>
      </c>
      <c r="I1077">
        <v>0</v>
      </c>
      <c r="J1077">
        <v>0</v>
      </c>
      <c r="K1077">
        <v>202910.8690139266</v>
      </c>
      <c r="L1077">
        <v>0</v>
      </c>
      <c r="M1077">
        <v>0</v>
      </c>
      <c r="N1077">
        <v>0</v>
      </c>
      <c r="O1077">
        <v>0.11260809309897013</v>
      </c>
      <c r="P1077">
        <v>0.11260809309897013</v>
      </c>
      <c r="Q1077">
        <v>202910.8690139266</v>
      </c>
      <c r="R1077">
        <v>4.8794550644994054E-7</v>
      </c>
      <c r="S1077">
        <v>0.74735378571827482</v>
      </c>
      <c r="T1077">
        <v>0.74735329777276838</v>
      </c>
      <c r="U1077">
        <v>4.8794550644437606E-7</v>
      </c>
      <c r="V1077">
        <v>4.7295399101567451E-2</v>
      </c>
      <c r="W1077">
        <v>85222.612281248264</v>
      </c>
      <c r="X1077">
        <v>85222.564985849167</v>
      </c>
      <c r="Y1077">
        <v>4.7295399097492918E-2</v>
      </c>
      <c r="Z1077">
        <v>0</v>
      </c>
    </row>
    <row r="1078" spans="1:26" x14ac:dyDescent="0.35">
      <c r="A1078" t="s">
        <v>159</v>
      </c>
      <c r="B1078" t="s">
        <v>71</v>
      </c>
      <c r="C1078" t="s">
        <v>142</v>
      </c>
      <c r="D1078">
        <v>0</v>
      </c>
      <c r="E1078">
        <v>2030</v>
      </c>
      <c r="F1078" t="s">
        <v>138</v>
      </c>
      <c r="G1078">
        <v>209163.10303539436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209163.10303539436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</row>
    <row r="1079" spans="1:26" x14ac:dyDescent="0.35">
      <c r="A1079" t="s">
        <v>159</v>
      </c>
      <c r="B1079" t="s">
        <v>29</v>
      </c>
      <c r="C1079" t="s">
        <v>142</v>
      </c>
      <c r="D1079">
        <v>0</v>
      </c>
      <c r="E1079">
        <v>2030</v>
      </c>
      <c r="F1079" t="s">
        <v>138</v>
      </c>
      <c r="G1079">
        <v>508362.7913025436</v>
      </c>
      <c r="H1079">
        <v>0</v>
      </c>
      <c r="I1079">
        <v>0</v>
      </c>
      <c r="J1079">
        <v>106960.41463921656</v>
      </c>
      <c r="K1079">
        <v>0</v>
      </c>
      <c r="L1079">
        <v>0</v>
      </c>
      <c r="M1079">
        <v>0</v>
      </c>
      <c r="N1079">
        <v>0</v>
      </c>
      <c r="O1079">
        <v>401402.37666332704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</row>
    <row r="1080" spans="1:26" x14ac:dyDescent="0.35">
      <c r="A1080" t="s">
        <v>159</v>
      </c>
      <c r="B1080" t="s">
        <v>27</v>
      </c>
      <c r="C1080" t="s">
        <v>70</v>
      </c>
      <c r="D1080">
        <v>1</v>
      </c>
      <c r="E1080">
        <v>2030</v>
      </c>
      <c r="F1080" t="s">
        <v>138</v>
      </c>
      <c r="G1080">
        <v>1594975.3137968828</v>
      </c>
      <c r="H1080">
        <v>701872.07302810857</v>
      </c>
      <c r="I1080">
        <v>0</v>
      </c>
      <c r="J1080">
        <v>256234.83946537593</v>
      </c>
      <c r="K1080">
        <v>863.45444688969167</v>
      </c>
      <c r="L1080">
        <v>0</v>
      </c>
      <c r="M1080">
        <v>0</v>
      </c>
      <c r="N1080">
        <v>0</v>
      </c>
      <c r="O1080">
        <v>636004.9468565085</v>
      </c>
      <c r="P1080">
        <v>17371.896185037214</v>
      </c>
      <c r="Q1080">
        <v>863.45444688969167</v>
      </c>
      <c r="R1080">
        <v>5.9496312368286564E-2</v>
      </c>
      <c r="S1080">
        <v>6.2453522965261195E-2</v>
      </c>
      <c r="T1080">
        <v>2.9572105969746299E-3</v>
      </c>
      <c r="U1080">
        <v>5.9496312368286564E-2</v>
      </c>
      <c r="V1080">
        <v>5385.2878173615363</v>
      </c>
      <c r="W1080">
        <v>5652.9586958973414</v>
      </c>
      <c r="X1080">
        <v>267.67087853580443</v>
      </c>
      <c r="Y1080">
        <v>5385.2878173615372</v>
      </c>
      <c r="Z1080">
        <v>0</v>
      </c>
    </row>
    <row r="1081" spans="1:26" x14ac:dyDescent="0.35">
      <c r="A1081" t="s">
        <v>159</v>
      </c>
      <c r="B1081" t="s">
        <v>64</v>
      </c>
      <c r="C1081" t="s">
        <v>142</v>
      </c>
      <c r="D1081">
        <v>0</v>
      </c>
      <c r="E1081">
        <v>2030</v>
      </c>
      <c r="F1081" t="s">
        <v>138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319547.2882527773</v>
      </c>
      <c r="M1081">
        <v>0</v>
      </c>
      <c r="N1081">
        <v>0</v>
      </c>
      <c r="O1081">
        <v>-319547.2882527773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1</v>
      </c>
    </row>
    <row r="1082" spans="1:26" x14ac:dyDescent="0.35">
      <c r="A1082" t="s">
        <v>159</v>
      </c>
      <c r="B1082" t="s">
        <v>41</v>
      </c>
      <c r="C1082" t="s">
        <v>67</v>
      </c>
      <c r="D1082">
        <v>1</v>
      </c>
      <c r="E1082">
        <v>2030</v>
      </c>
      <c r="F1082" t="s">
        <v>138</v>
      </c>
      <c r="G1082">
        <v>922789.17266620893</v>
      </c>
      <c r="H1082">
        <v>0</v>
      </c>
      <c r="I1082">
        <v>0</v>
      </c>
      <c r="J1082">
        <v>0</v>
      </c>
      <c r="K1082">
        <v>830510.25539958803</v>
      </c>
      <c r="L1082">
        <v>92278.917266620876</v>
      </c>
      <c r="M1082">
        <v>0</v>
      </c>
      <c r="N1082">
        <v>0</v>
      </c>
      <c r="O1082">
        <v>0</v>
      </c>
      <c r="P1082">
        <v>0</v>
      </c>
      <c r="Q1082">
        <v>830510.25539958803</v>
      </c>
      <c r="R1082">
        <v>0</v>
      </c>
      <c r="S1082">
        <v>0.4203959861807175</v>
      </c>
      <c r="T1082">
        <v>0.4203959861807175</v>
      </c>
      <c r="U1082">
        <v>0</v>
      </c>
      <c r="V1082">
        <v>0</v>
      </c>
      <c r="W1082">
        <v>63118.77941036869</v>
      </c>
      <c r="X1082">
        <v>63118.77941036869</v>
      </c>
      <c r="Y1082">
        <v>0</v>
      </c>
      <c r="Z1082">
        <v>0</v>
      </c>
    </row>
    <row r="1083" spans="1:26" x14ac:dyDescent="0.35">
      <c r="A1083" t="s">
        <v>159</v>
      </c>
      <c r="B1083" t="s">
        <v>55</v>
      </c>
      <c r="C1083" t="s">
        <v>142</v>
      </c>
      <c r="D1083">
        <v>0</v>
      </c>
      <c r="E1083">
        <v>2030</v>
      </c>
      <c r="F1083" t="s">
        <v>138</v>
      </c>
      <c r="G1083">
        <v>115210.53389359287</v>
      </c>
      <c r="H1083">
        <v>186040.49371289229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-70829.959819299416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</row>
    <row r="1084" spans="1:26" x14ac:dyDescent="0.35">
      <c r="A1084" t="s">
        <v>159</v>
      </c>
      <c r="B1084" t="s">
        <v>50</v>
      </c>
      <c r="C1084" t="s">
        <v>69</v>
      </c>
      <c r="D1084">
        <v>1</v>
      </c>
      <c r="E1084">
        <v>2030</v>
      </c>
      <c r="F1084" t="s">
        <v>138</v>
      </c>
      <c r="G1084">
        <v>1706260.1464788285</v>
      </c>
      <c r="H1084">
        <v>694353.26110928762</v>
      </c>
      <c r="I1084">
        <v>0</v>
      </c>
      <c r="J1084">
        <v>0</v>
      </c>
      <c r="K1084">
        <v>73827.130043599784</v>
      </c>
      <c r="L1084">
        <v>0</v>
      </c>
      <c r="M1084">
        <v>0</v>
      </c>
      <c r="N1084">
        <v>0</v>
      </c>
      <c r="O1084">
        <v>938079.75532594114</v>
      </c>
      <c r="P1084">
        <v>938079.75532594114</v>
      </c>
      <c r="Q1084">
        <v>73827.130043599784</v>
      </c>
      <c r="R1084">
        <v>3.3677063216201288</v>
      </c>
      <c r="S1084">
        <v>3.6327457184766523</v>
      </c>
      <c r="T1084">
        <v>0.26503939685652322</v>
      </c>
      <c r="U1084">
        <v>3.3677063216201288</v>
      </c>
      <c r="V1084">
        <v>281423.92659778235</v>
      </c>
      <c r="W1084">
        <v>303572.06561086228</v>
      </c>
      <c r="X1084">
        <v>22148.139013079934</v>
      </c>
      <c r="Y1084">
        <v>281423.92659778235</v>
      </c>
      <c r="Z1084">
        <v>0</v>
      </c>
    </row>
    <row r="1085" spans="1:26" x14ac:dyDescent="0.35">
      <c r="A1085" t="s">
        <v>159</v>
      </c>
      <c r="B1085" t="s">
        <v>35</v>
      </c>
      <c r="C1085" t="s">
        <v>142</v>
      </c>
      <c r="D1085">
        <v>0</v>
      </c>
      <c r="E1085">
        <v>2030</v>
      </c>
      <c r="F1085" t="s">
        <v>138</v>
      </c>
      <c r="G1085">
        <v>222296.53737538058</v>
      </c>
      <c r="H1085">
        <v>0</v>
      </c>
      <c r="I1085">
        <v>0</v>
      </c>
      <c r="J1085">
        <v>409035.43180711387</v>
      </c>
      <c r="K1085">
        <v>0</v>
      </c>
      <c r="L1085">
        <v>0</v>
      </c>
      <c r="M1085">
        <v>0</v>
      </c>
      <c r="N1085">
        <v>0</v>
      </c>
      <c r="O1085">
        <v>-186738.89443173329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</row>
    <row r="1086" spans="1:26" x14ac:dyDescent="0.35">
      <c r="A1086" t="s">
        <v>159</v>
      </c>
      <c r="B1086" t="s">
        <v>33</v>
      </c>
      <c r="C1086" t="s">
        <v>72</v>
      </c>
      <c r="D1086">
        <v>1</v>
      </c>
      <c r="E1086">
        <v>2030</v>
      </c>
      <c r="F1086" t="s">
        <v>138</v>
      </c>
      <c r="G1086">
        <v>69865.048763892031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69865.048763892031</v>
      </c>
      <c r="P1086">
        <v>69865.048763892031</v>
      </c>
      <c r="Q1086">
        <v>0</v>
      </c>
      <c r="R1086">
        <v>6.2703881265593106E-2</v>
      </c>
      <c r="S1086">
        <v>6.2703881265593106E-2</v>
      </c>
      <c r="T1086">
        <v>0</v>
      </c>
      <c r="U1086">
        <v>6.2703881265593106E-2</v>
      </c>
      <c r="V1086">
        <v>10479.757314583805</v>
      </c>
      <c r="W1086">
        <v>10479.757314583805</v>
      </c>
      <c r="X1086">
        <v>0</v>
      </c>
      <c r="Y1086">
        <v>10479.757314583805</v>
      </c>
      <c r="Z1086">
        <v>0</v>
      </c>
    </row>
    <row r="1087" spans="1:26" x14ac:dyDescent="0.35">
      <c r="A1087" t="s">
        <v>159</v>
      </c>
      <c r="B1087" t="s">
        <v>31</v>
      </c>
      <c r="C1087" t="s">
        <v>142</v>
      </c>
      <c r="D1087">
        <v>0</v>
      </c>
      <c r="E1087">
        <v>2030</v>
      </c>
      <c r="F1087" t="s">
        <v>138</v>
      </c>
      <c r="G1087">
        <v>7545.7953205064359</v>
      </c>
      <c r="H1087">
        <v>0</v>
      </c>
      <c r="I1087">
        <v>0</v>
      </c>
      <c r="J1087">
        <v>51975.70917962808</v>
      </c>
      <c r="K1087">
        <v>0</v>
      </c>
      <c r="L1087">
        <v>0</v>
      </c>
      <c r="M1087">
        <v>0</v>
      </c>
      <c r="N1087">
        <v>0</v>
      </c>
      <c r="O1087">
        <v>-44429.913859121647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</row>
    <row r="1088" spans="1:26" x14ac:dyDescent="0.35">
      <c r="A1088" t="s">
        <v>159</v>
      </c>
      <c r="B1088" t="s">
        <v>73</v>
      </c>
      <c r="C1088" t="s">
        <v>142</v>
      </c>
      <c r="D1088">
        <v>0</v>
      </c>
      <c r="E1088">
        <v>2030</v>
      </c>
      <c r="F1088" t="s">
        <v>138</v>
      </c>
      <c r="G1088">
        <v>299252.17599197297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299252.17599197297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</row>
    <row r="1089" spans="1:26" x14ac:dyDescent="0.35">
      <c r="A1089" t="s">
        <v>159</v>
      </c>
      <c r="B1089" t="s">
        <v>61</v>
      </c>
      <c r="C1089" t="s">
        <v>74</v>
      </c>
      <c r="D1089">
        <v>1</v>
      </c>
      <c r="E1089">
        <v>2030</v>
      </c>
      <c r="F1089" t="s">
        <v>138</v>
      </c>
      <c r="G1089">
        <v>42488.00877346145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42488.00877346145</v>
      </c>
      <c r="N1089">
        <v>0</v>
      </c>
      <c r="O1089">
        <v>0</v>
      </c>
      <c r="P1089">
        <v>0</v>
      </c>
      <c r="Q1089">
        <v>42488.00877346145</v>
      </c>
      <c r="R1089">
        <v>0</v>
      </c>
      <c r="S1089">
        <v>0.78177936143169058</v>
      </c>
      <c r="T1089">
        <v>0</v>
      </c>
      <c r="U1089">
        <v>0.78177936143169058</v>
      </c>
      <c r="V1089">
        <v>0</v>
      </c>
      <c r="W1089">
        <v>17632.523640986503</v>
      </c>
      <c r="X1089">
        <v>0</v>
      </c>
      <c r="Y1089">
        <v>17632.523640986503</v>
      </c>
      <c r="Z1089">
        <v>0</v>
      </c>
    </row>
    <row r="1090" spans="1:26" x14ac:dyDescent="0.35">
      <c r="A1090" t="s">
        <v>159</v>
      </c>
      <c r="B1090" t="s">
        <v>122</v>
      </c>
      <c r="C1090" t="s">
        <v>124</v>
      </c>
      <c r="D1090">
        <v>1</v>
      </c>
      <c r="E1090">
        <v>2030</v>
      </c>
      <c r="F1090" t="s">
        <v>138</v>
      </c>
      <c r="G1090">
        <v>0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</row>
    <row r="1091" spans="1:26" x14ac:dyDescent="0.35">
      <c r="A1091" t="s">
        <v>159</v>
      </c>
      <c r="B1091" t="s">
        <v>123</v>
      </c>
      <c r="C1091" t="s">
        <v>124</v>
      </c>
      <c r="D1091">
        <v>1</v>
      </c>
      <c r="E1091">
        <v>2030</v>
      </c>
      <c r="F1091" t="s">
        <v>138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</row>
    <row r="1092" spans="1:26" x14ac:dyDescent="0.35">
      <c r="A1092" t="s">
        <v>159</v>
      </c>
      <c r="B1092" t="s">
        <v>75</v>
      </c>
      <c r="C1092" t="s">
        <v>142</v>
      </c>
      <c r="D1092">
        <v>0</v>
      </c>
      <c r="E1092">
        <v>2030</v>
      </c>
      <c r="F1092" t="s">
        <v>138</v>
      </c>
      <c r="G1092">
        <v>346161.09873740864</v>
      </c>
      <c r="H1092">
        <v>0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346161.09873740864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</row>
    <row r="1093" spans="1:26" x14ac:dyDescent="0.35">
      <c r="A1093" t="s">
        <v>159</v>
      </c>
      <c r="B1093" t="s">
        <v>65</v>
      </c>
      <c r="C1093" t="s">
        <v>142</v>
      </c>
      <c r="D1093">
        <v>0</v>
      </c>
      <c r="E1093">
        <v>2030</v>
      </c>
      <c r="F1093" t="s">
        <v>138</v>
      </c>
      <c r="G1093">
        <v>110532.40398074606</v>
      </c>
      <c r="H1093">
        <v>0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110532.40398074606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</row>
    <row r="1094" spans="1:26" x14ac:dyDescent="0.35">
      <c r="A1094" t="s">
        <v>159</v>
      </c>
      <c r="B1094" t="s">
        <v>54</v>
      </c>
      <c r="C1094" t="s">
        <v>142</v>
      </c>
      <c r="D1094">
        <v>0</v>
      </c>
      <c r="E1094">
        <v>2030</v>
      </c>
      <c r="F1094" t="s">
        <v>138</v>
      </c>
      <c r="G1094">
        <v>55266.201990373032</v>
      </c>
      <c r="H1094">
        <v>26278.769501998377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28987.432488374656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</row>
    <row r="1095" spans="1:26" x14ac:dyDescent="0.35">
      <c r="A1095" t="s">
        <v>159</v>
      </c>
      <c r="B1095" t="s">
        <v>60</v>
      </c>
      <c r="C1095" t="s">
        <v>60</v>
      </c>
      <c r="D1095">
        <v>1</v>
      </c>
      <c r="E1095">
        <v>2030</v>
      </c>
      <c r="F1095" t="s">
        <v>138</v>
      </c>
      <c r="G1095">
        <v>35370.36927383874</v>
      </c>
      <c r="H1095">
        <v>0</v>
      </c>
      <c r="I1095">
        <v>0</v>
      </c>
      <c r="J1095">
        <v>0</v>
      </c>
      <c r="K1095">
        <v>0</v>
      </c>
      <c r="L1095">
        <v>0</v>
      </c>
      <c r="M1095">
        <v>35370.36927383874</v>
      </c>
      <c r="N1095">
        <v>0</v>
      </c>
      <c r="O1095">
        <v>0</v>
      </c>
      <c r="P1095">
        <v>0</v>
      </c>
      <c r="Q1095">
        <v>35370.36927383874</v>
      </c>
      <c r="R1095">
        <v>0</v>
      </c>
      <c r="S1095">
        <v>1.2379629245843558</v>
      </c>
      <c r="T1095">
        <v>0</v>
      </c>
      <c r="U1095">
        <v>1.2379629245843558</v>
      </c>
      <c r="V1095">
        <v>0</v>
      </c>
      <c r="W1095">
        <v>0</v>
      </c>
      <c r="X1095">
        <v>0</v>
      </c>
      <c r="Y1095">
        <v>0</v>
      </c>
      <c r="Z1095">
        <v>0</v>
      </c>
    </row>
    <row r="1096" spans="1:26" x14ac:dyDescent="0.35">
      <c r="A1096" t="s">
        <v>159</v>
      </c>
      <c r="B1096" t="s">
        <v>51</v>
      </c>
      <c r="C1096" t="s">
        <v>69</v>
      </c>
      <c r="D1096">
        <v>1</v>
      </c>
      <c r="E1096">
        <v>2030</v>
      </c>
      <c r="F1096" t="s">
        <v>138</v>
      </c>
      <c r="G1096">
        <v>1488741.8735992862</v>
      </c>
      <c r="H1096">
        <v>219952.13522212644</v>
      </c>
      <c r="I1096">
        <v>0</v>
      </c>
      <c r="J1096">
        <v>0</v>
      </c>
      <c r="K1096">
        <v>6626.3775331903453</v>
      </c>
      <c r="L1096">
        <v>0</v>
      </c>
      <c r="M1096">
        <v>0</v>
      </c>
      <c r="N1096">
        <v>0</v>
      </c>
      <c r="O1096">
        <v>1262163.3608439695</v>
      </c>
      <c r="P1096">
        <v>1262163.3608439695</v>
      </c>
      <c r="Q1096">
        <v>6626.3775331903453</v>
      </c>
      <c r="R1096">
        <v>3.4255618478649672</v>
      </c>
      <c r="S1096">
        <v>3.443546101545147</v>
      </c>
      <c r="T1096">
        <v>1.7984253680179925E-2</v>
      </c>
      <c r="U1096">
        <v>3.4255618478649672</v>
      </c>
      <c r="V1096">
        <v>252432.67216879391</v>
      </c>
      <c r="W1096">
        <v>253757.94767543199</v>
      </c>
      <c r="X1096">
        <v>1325.2755066380691</v>
      </c>
      <c r="Y1096">
        <v>252432.67216879391</v>
      </c>
      <c r="Z1096">
        <v>0</v>
      </c>
    </row>
    <row r="1097" spans="1:26" x14ac:dyDescent="0.35">
      <c r="A1097" t="s">
        <v>159</v>
      </c>
      <c r="B1097" t="s">
        <v>76</v>
      </c>
      <c r="C1097" t="s">
        <v>142</v>
      </c>
      <c r="D1097">
        <v>0</v>
      </c>
      <c r="E1097">
        <v>2030</v>
      </c>
      <c r="F1097" t="s">
        <v>138</v>
      </c>
      <c r="G1097">
        <v>22535.823292320583</v>
      </c>
      <c r="H1097">
        <v>0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22535.823292320583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</row>
    <row r="1098" spans="1:26" x14ac:dyDescent="0.35">
      <c r="A1098" t="s">
        <v>159</v>
      </c>
      <c r="B1098" t="s">
        <v>58</v>
      </c>
      <c r="C1098" t="s">
        <v>142</v>
      </c>
      <c r="D1098">
        <v>0</v>
      </c>
      <c r="E1098">
        <v>2030</v>
      </c>
      <c r="F1098" t="s">
        <v>138</v>
      </c>
      <c r="G1098">
        <v>18290.426254310609</v>
      </c>
      <c r="H1098">
        <v>4837.9324606189484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13452.493793691661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</row>
    <row r="1099" spans="1:26" x14ac:dyDescent="0.35">
      <c r="A1099" t="s">
        <v>159</v>
      </c>
      <c r="B1099" t="s">
        <v>43</v>
      </c>
      <c r="C1099" t="s">
        <v>66</v>
      </c>
      <c r="D1099">
        <v>1</v>
      </c>
      <c r="E1099">
        <v>2030</v>
      </c>
      <c r="F1099" t="s">
        <v>138</v>
      </c>
      <c r="G1099">
        <v>3344054.0907642334</v>
      </c>
      <c r="H1099">
        <v>0</v>
      </c>
      <c r="I1099">
        <v>0</v>
      </c>
      <c r="J1099">
        <v>0</v>
      </c>
      <c r="K1099">
        <v>1268228.6485488336</v>
      </c>
      <c r="L1099">
        <v>0</v>
      </c>
      <c r="M1099">
        <v>0</v>
      </c>
      <c r="N1099">
        <v>0</v>
      </c>
      <c r="O1099">
        <v>2075825.4422153998</v>
      </c>
      <c r="P1099">
        <v>2075825.4422153998</v>
      </c>
      <c r="Q1099">
        <v>1268228.6485488336</v>
      </c>
      <c r="R1099">
        <v>1.0358576539199069</v>
      </c>
      <c r="S1099">
        <v>1.6687164318322605</v>
      </c>
      <c r="T1099">
        <v>0.63285877791235357</v>
      </c>
      <c r="U1099">
        <v>1.0358576539199069</v>
      </c>
      <c r="V1099">
        <v>124549.52653292398</v>
      </c>
      <c r="W1099">
        <v>200643.245445854</v>
      </c>
      <c r="X1099">
        <v>76093.71891293001</v>
      </c>
      <c r="Y1099">
        <v>124549.52653292399</v>
      </c>
      <c r="Z1099">
        <v>0</v>
      </c>
    </row>
    <row r="1100" spans="1:26" x14ac:dyDescent="0.35">
      <c r="A1100" t="s">
        <v>159</v>
      </c>
      <c r="B1100" t="s">
        <v>40</v>
      </c>
      <c r="C1100" t="s">
        <v>67</v>
      </c>
      <c r="D1100">
        <v>1</v>
      </c>
      <c r="E1100">
        <v>2030</v>
      </c>
      <c r="F1100" t="s">
        <v>138</v>
      </c>
      <c r="G1100">
        <v>2184299.8380428459</v>
      </c>
      <c r="H1100">
        <v>0</v>
      </c>
      <c r="I1100">
        <v>0</v>
      </c>
      <c r="J1100">
        <v>0</v>
      </c>
      <c r="K1100">
        <v>1965869.8542385614</v>
      </c>
      <c r="L1100">
        <v>218429.98380428454</v>
      </c>
      <c r="M1100">
        <v>0</v>
      </c>
      <c r="N1100">
        <v>0</v>
      </c>
      <c r="O1100">
        <v>0</v>
      </c>
      <c r="P1100">
        <v>0</v>
      </c>
      <c r="Q1100">
        <v>1965869.8542385614</v>
      </c>
      <c r="R1100">
        <v>0</v>
      </c>
      <c r="S1100">
        <v>0.84689673320597236</v>
      </c>
      <c r="T1100">
        <v>0.84689673320597236</v>
      </c>
      <c r="U1100">
        <v>0</v>
      </c>
      <c r="V1100">
        <v>0</v>
      </c>
      <c r="W1100">
        <v>98293.492711928076</v>
      </c>
      <c r="X1100">
        <v>98293.492711928076</v>
      </c>
      <c r="Y1100">
        <v>0</v>
      </c>
      <c r="Z1100">
        <v>0</v>
      </c>
    </row>
    <row r="1101" spans="1:26" x14ac:dyDescent="0.35">
      <c r="A1101" t="s">
        <v>159</v>
      </c>
      <c r="B1101" t="s">
        <v>30</v>
      </c>
      <c r="C1101" t="s">
        <v>142</v>
      </c>
      <c r="D1101">
        <v>0</v>
      </c>
      <c r="E1101">
        <v>2030</v>
      </c>
      <c r="F1101" t="s">
        <v>138</v>
      </c>
      <c r="G1101">
        <v>199670.11202830033</v>
      </c>
      <c r="H1101">
        <v>0</v>
      </c>
      <c r="I1101">
        <v>0</v>
      </c>
      <c r="J1101">
        <v>105526.43984954793</v>
      </c>
      <c r="K1101">
        <v>0</v>
      </c>
      <c r="L1101">
        <v>0</v>
      </c>
      <c r="M1101">
        <v>0</v>
      </c>
      <c r="N1101">
        <v>0</v>
      </c>
      <c r="O1101">
        <v>94143.6721787524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</row>
    <row r="1102" spans="1:26" x14ac:dyDescent="0.35">
      <c r="A1102" t="s">
        <v>159</v>
      </c>
      <c r="B1102" t="s">
        <v>34</v>
      </c>
      <c r="C1102" t="s">
        <v>72</v>
      </c>
      <c r="D1102">
        <v>1</v>
      </c>
      <c r="E1102">
        <v>2030</v>
      </c>
      <c r="F1102" t="s">
        <v>138</v>
      </c>
      <c r="G1102">
        <v>36000</v>
      </c>
      <c r="H1102">
        <v>0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36000</v>
      </c>
      <c r="P1102">
        <v>36000</v>
      </c>
      <c r="Q1102">
        <v>0</v>
      </c>
      <c r="R1102">
        <v>3.2310000000000005E-2</v>
      </c>
      <c r="S1102">
        <v>3.2310000000000005E-2</v>
      </c>
      <c r="T1102">
        <v>0</v>
      </c>
      <c r="U1102">
        <v>3.2310000000000005E-2</v>
      </c>
      <c r="V1102">
        <v>5400</v>
      </c>
      <c r="W1102">
        <v>5400</v>
      </c>
      <c r="X1102">
        <v>0</v>
      </c>
      <c r="Y1102">
        <v>5400</v>
      </c>
      <c r="Z1102">
        <v>0</v>
      </c>
    </row>
    <row r="1103" spans="1:26" x14ac:dyDescent="0.35">
      <c r="A1103" t="s">
        <v>159</v>
      </c>
      <c r="B1103" t="s">
        <v>77</v>
      </c>
      <c r="C1103" t="s">
        <v>142</v>
      </c>
      <c r="D1103">
        <v>1</v>
      </c>
      <c r="E1103">
        <v>2030</v>
      </c>
      <c r="F1103" t="s">
        <v>138</v>
      </c>
      <c r="G1103">
        <v>0</v>
      </c>
      <c r="H1103">
        <v>0</v>
      </c>
      <c r="I1103">
        <v>0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</row>
    <row r="1104" spans="1:26" x14ac:dyDescent="0.35">
      <c r="A1104" t="s">
        <v>159</v>
      </c>
      <c r="B1104" t="s">
        <v>62</v>
      </c>
      <c r="C1104" t="s">
        <v>74</v>
      </c>
      <c r="D1104">
        <v>1</v>
      </c>
      <c r="E1104">
        <v>2030</v>
      </c>
      <c r="F1104" t="s">
        <v>138</v>
      </c>
      <c r="G1104">
        <v>371256.09920674853</v>
      </c>
      <c r="H1104">
        <v>0</v>
      </c>
      <c r="I1104">
        <v>0</v>
      </c>
      <c r="J1104">
        <v>0</v>
      </c>
      <c r="K1104">
        <v>0</v>
      </c>
      <c r="L1104">
        <v>0</v>
      </c>
      <c r="M1104">
        <v>371256.09920674853</v>
      </c>
      <c r="N1104">
        <v>0</v>
      </c>
      <c r="O1104">
        <v>0</v>
      </c>
      <c r="P1104">
        <v>0</v>
      </c>
      <c r="Q1104">
        <v>371256.09920674853</v>
      </c>
      <c r="R1104">
        <v>0</v>
      </c>
      <c r="S1104">
        <v>9.9119869394556517</v>
      </c>
      <c r="T1104">
        <v>0</v>
      </c>
      <c r="U1104">
        <v>9.9119869394556517</v>
      </c>
      <c r="V1104">
        <v>0</v>
      </c>
      <c r="W1104">
        <v>304430.00134953379</v>
      </c>
      <c r="X1104">
        <v>0</v>
      </c>
      <c r="Y1104">
        <v>304430.00134953379</v>
      </c>
      <c r="Z1104">
        <v>0</v>
      </c>
    </row>
    <row r="1105" spans="1:26" x14ac:dyDescent="0.35">
      <c r="A1105" t="s">
        <v>159</v>
      </c>
      <c r="B1105" t="s">
        <v>78</v>
      </c>
      <c r="C1105" t="s">
        <v>142</v>
      </c>
      <c r="D1105">
        <v>0</v>
      </c>
      <c r="E1105">
        <v>2030</v>
      </c>
      <c r="F1105" t="s">
        <v>138</v>
      </c>
      <c r="G1105">
        <v>114713.46881530106</v>
      </c>
      <c r="H1105">
        <v>0</v>
      </c>
      <c r="I1105">
        <v>0</v>
      </c>
      <c r="J1105">
        <v>0</v>
      </c>
      <c r="K1105">
        <v>0</v>
      </c>
      <c r="L1105">
        <v>0</v>
      </c>
      <c r="M1105">
        <v>0</v>
      </c>
      <c r="N1105">
        <v>114713.46881530106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</row>
    <row r="1106" spans="1:26" x14ac:dyDescent="0.35">
      <c r="A1106" t="s">
        <v>159</v>
      </c>
      <c r="B1106" t="s">
        <v>37</v>
      </c>
      <c r="C1106" t="s">
        <v>142</v>
      </c>
      <c r="D1106">
        <v>0</v>
      </c>
      <c r="E1106">
        <v>2050</v>
      </c>
      <c r="F1106" t="s">
        <v>138</v>
      </c>
      <c r="G1106">
        <v>17476.099590900943</v>
      </c>
      <c r="H1106">
        <v>0</v>
      </c>
      <c r="I1106">
        <v>0</v>
      </c>
      <c r="J1106">
        <v>29532.002020101954</v>
      </c>
      <c r="K1106">
        <v>0</v>
      </c>
      <c r="L1106">
        <v>0</v>
      </c>
      <c r="M1106">
        <v>0</v>
      </c>
      <c r="N1106">
        <v>0</v>
      </c>
      <c r="O1106">
        <v>-12055.902429201011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</row>
    <row r="1107" spans="1:26" x14ac:dyDescent="0.35">
      <c r="A1107" t="s">
        <v>159</v>
      </c>
      <c r="B1107" t="s">
        <v>32</v>
      </c>
      <c r="C1107" t="s">
        <v>142</v>
      </c>
      <c r="D1107">
        <v>0</v>
      </c>
      <c r="E1107">
        <v>2050</v>
      </c>
      <c r="F1107" t="s">
        <v>138</v>
      </c>
      <c r="G1107">
        <v>67062.574851910627</v>
      </c>
      <c r="H1107">
        <v>7916.616753740097</v>
      </c>
      <c r="I1107">
        <v>0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59145.958098170529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</row>
    <row r="1108" spans="1:26" x14ac:dyDescent="0.35">
      <c r="A1108" t="s">
        <v>159</v>
      </c>
      <c r="B1108" t="s">
        <v>44</v>
      </c>
      <c r="C1108" t="s">
        <v>66</v>
      </c>
      <c r="D1108">
        <v>1</v>
      </c>
      <c r="E1108">
        <v>2050</v>
      </c>
      <c r="F1108" t="s">
        <v>138</v>
      </c>
      <c r="G1108">
        <v>172292.68030975034</v>
      </c>
      <c r="H1108">
        <v>0</v>
      </c>
      <c r="I1108">
        <v>0</v>
      </c>
      <c r="J1108">
        <v>0</v>
      </c>
      <c r="K1108">
        <v>172292.76645701908</v>
      </c>
      <c r="L1108">
        <v>0</v>
      </c>
      <c r="M1108">
        <v>0</v>
      </c>
      <c r="N1108">
        <v>0</v>
      </c>
      <c r="O1108">
        <v>-8.6147268739296123E-2</v>
      </c>
      <c r="P1108">
        <v>0</v>
      </c>
      <c r="Q1108">
        <v>172292.76645701908</v>
      </c>
      <c r="R1108">
        <v>0</v>
      </c>
      <c r="S1108">
        <v>0.58698594897008305</v>
      </c>
      <c r="T1108">
        <v>0.58698594897008305</v>
      </c>
      <c r="U1108">
        <v>0</v>
      </c>
      <c r="V1108">
        <v>0</v>
      </c>
      <c r="W1108">
        <v>48241.974607965349</v>
      </c>
      <c r="X1108">
        <v>48241.974607965349</v>
      </c>
      <c r="Y1108">
        <v>0</v>
      </c>
      <c r="Z1108">
        <v>1</v>
      </c>
    </row>
    <row r="1109" spans="1:26" x14ac:dyDescent="0.35">
      <c r="A1109" t="s">
        <v>159</v>
      </c>
      <c r="B1109" t="s">
        <v>11</v>
      </c>
      <c r="C1109" t="s">
        <v>142</v>
      </c>
      <c r="D1109">
        <v>1</v>
      </c>
      <c r="E1109">
        <v>2050</v>
      </c>
      <c r="F1109" t="s">
        <v>138</v>
      </c>
      <c r="G1109">
        <v>125480344.36478814</v>
      </c>
      <c r="H1109">
        <v>0</v>
      </c>
      <c r="I1109">
        <v>0</v>
      </c>
      <c r="J1109">
        <v>0</v>
      </c>
      <c r="K1109">
        <v>0</v>
      </c>
      <c r="L1109">
        <v>0</v>
      </c>
      <c r="M1109">
        <v>125480344.36478814</v>
      </c>
      <c r="N1109">
        <v>0</v>
      </c>
      <c r="O1109">
        <v>0</v>
      </c>
      <c r="P1109">
        <v>0</v>
      </c>
      <c r="Q1109">
        <v>125480344.36478814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</row>
    <row r="1110" spans="1:26" x14ac:dyDescent="0.35">
      <c r="A1110" t="s">
        <v>159</v>
      </c>
      <c r="B1110" t="s">
        <v>63</v>
      </c>
      <c r="C1110" t="s">
        <v>142</v>
      </c>
      <c r="D1110">
        <v>0</v>
      </c>
      <c r="E1110">
        <v>2050</v>
      </c>
      <c r="F1110" t="s">
        <v>138</v>
      </c>
      <c r="G1110">
        <v>4357183.7703608098</v>
      </c>
      <c r="H1110">
        <v>0</v>
      </c>
      <c r="I1110">
        <v>0</v>
      </c>
      <c r="J1110">
        <v>0</v>
      </c>
      <c r="K1110">
        <v>0</v>
      </c>
      <c r="L1110">
        <v>3937996.2168795727</v>
      </c>
      <c r="M1110">
        <v>0</v>
      </c>
      <c r="N1110">
        <v>0</v>
      </c>
      <c r="O1110">
        <v>419187.55348123703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</row>
    <row r="1111" spans="1:26" x14ac:dyDescent="0.35">
      <c r="A1111" t="s">
        <v>159</v>
      </c>
      <c r="B1111" t="s">
        <v>47</v>
      </c>
      <c r="C1111" t="s">
        <v>66</v>
      </c>
      <c r="D1111">
        <v>1</v>
      </c>
      <c r="E1111">
        <v>2050</v>
      </c>
      <c r="F1111" t="s">
        <v>138</v>
      </c>
      <c r="G1111">
        <v>0</v>
      </c>
      <c r="H1111">
        <v>0</v>
      </c>
      <c r="I1111">
        <v>0</v>
      </c>
      <c r="J1111">
        <v>0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</row>
    <row r="1112" spans="1:26" x14ac:dyDescent="0.35">
      <c r="A1112" t="s">
        <v>159</v>
      </c>
      <c r="B1112" t="s">
        <v>46</v>
      </c>
      <c r="C1112" t="s">
        <v>67</v>
      </c>
      <c r="D1112">
        <v>1</v>
      </c>
      <c r="E1112">
        <v>2050</v>
      </c>
      <c r="F1112" t="s">
        <v>138</v>
      </c>
      <c r="G1112">
        <v>377058.10701599991</v>
      </c>
      <c r="H1112">
        <v>0</v>
      </c>
      <c r="I1112">
        <v>0</v>
      </c>
      <c r="J1112">
        <v>0</v>
      </c>
      <c r="K1112">
        <v>188529.05350799995</v>
      </c>
      <c r="L1112">
        <v>71371.713113742837</v>
      </c>
      <c r="M1112">
        <v>0</v>
      </c>
      <c r="N1112">
        <v>0</v>
      </c>
      <c r="O1112">
        <v>117157.3403942571</v>
      </c>
      <c r="P1112">
        <v>117157.3403942571</v>
      </c>
      <c r="Q1112">
        <v>188529.05350799995</v>
      </c>
      <c r="R1112">
        <v>0.25235691120922982</v>
      </c>
      <c r="S1112">
        <v>0.65844849246546167</v>
      </c>
      <c r="T1112">
        <v>0.4060915812562319</v>
      </c>
      <c r="U1112">
        <v>0.25235691120922976</v>
      </c>
      <c r="V1112">
        <v>35147.202118277128</v>
      </c>
      <c r="W1112">
        <v>91705.91817067712</v>
      </c>
      <c r="X1112">
        <v>56558.716052399985</v>
      </c>
      <c r="Y1112">
        <v>35147.202118277135</v>
      </c>
      <c r="Z1112">
        <v>0</v>
      </c>
    </row>
    <row r="1113" spans="1:26" x14ac:dyDescent="0.35">
      <c r="A1113" t="s">
        <v>159</v>
      </c>
      <c r="B1113" t="s">
        <v>56</v>
      </c>
      <c r="C1113" t="s">
        <v>142</v>
      </c>
      <c r="D1113">
        <v>0</v>
      </c>
      <c r="E1113">
        <v>2050</v>
      </c>
      <c r="F1113" t="s">
        <v>138</v>
      </c>
      <c r="G1113">
        <v>0</v>
      </c>
      <c r="H1113">
        <v>0</v>
      </c>
      <c r="I1113">
        <v>0</v>
      </c>
      <c r="J1113">
        <v>0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</row>
    <row r="1114" spans="1:26" x14ac:dyDescent="0.35">
      <c r="A1114" t="s">
        <v>159</v>
      </c>
      <c r="B1114" t="s">
        <v>42</v>
      </c>
      <c r="C1114" t="s">
        <v>67</v>
      </c>
      <c r="D1114">
        <v>1</v>
      </c>
      <c r="E1114">
        <v>2050</v>
      </c>
      <c r="F1114" t="s">
        <v>138</v>
      </c>
      <c r="G1114">
        <v>723.09839736855315</v>
      </c>
      <c r="H1114">
        <v>0</v>
      </c>
      <c r="I1114">
        <v>0</v>
      </c>
      <c r="J1114">
        <v>0</v>
      </c>
      <c r="K1114">
        <v>650.78855763169781</v>
      </c>
      <c r="L1114">
        <v>72.309839736855295</v>
      </c>
      <c r="M1114">
        <v>0</v>
      </c>
      <c r="N1114">
        <v>0</v>
      </c>
      <c r="O1114">
        <v>0</v>
      </c>
      <c r="P1114">
        <v>0</v>
      </c>
      <c r="Q1114">
        <v>650.78855763169781</v>
      </c>
      <c r="R1114">
        <v>0</v>
      </c>
      <c r="S1114">
        <v>3.0605935076861117E-4</v>
      </c>
      <c r="T1114">
        <v>3.0605935076861117E-4</v>
      </c>
      <c r="U1114">
        <v>0</v>
      </c>
      <c r="V1114">
        <v>0</v>
      </c>
      <c r="W1114">
        <v>40.999679130796963</v>
      </c>
      <c r="X1114">
        <v>40.999679130796963</v>
      </c>
      <c r="Y1114">
        <v>0</v>
      </c>
      <c r="Z1114">
        <v>0</v>
      </c>
    </row>
    <row r="1115" spans="1:26" x14ac:dyDescent="0.35">
      <c r="A1115" t="s">
        <v>159</v>
      </c>
      <c r="B1115" t="s">
        <v>36</v>
      </c>
      <c r="C1115" t="s">
        <v>142</v>
      </c>
      <c r="D1115">
        <v>0</v>
      </c>
      <c r="E1115">
        <v>2050</v>
      </c>
      <c r="F1115" t="s">
        <v>138</v>
      </c>
      <c r="G1115">
        <v>14575.114892812006</v>
      </c>
      <c r="H1115">
        <v>0</v>
      </c>
      <c r="I1115">
        <v>0</v>
      </c>
      <c r="J1115">
        <v>31993.002188443785</v>
      </c>
      <c r="K1115">
        <v>0</v>
      </c>
      <c r="L1115">
        <v>0</v>
      </c>
      <c r="M1115">
        <v>0</v>
      </c>
      <c r="N1115">
        <v>0</v>
      </c>
      <c r="O1115">
        <v>-17417.887295631779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</row>
    <row r="1116" spans="1:26" x14ac:dyDescent="0.35">
      <c r="A1116" t="s">
        <v>159</v>
      </c>
      <c r="B1116" t="s">
        <v>68</v>
      </c>
      <c r="C1116" t="s">
        <v>142</v>
      </c>
      <c r="D1116">
        <v>0</v>
      </c>
      <c r="E1116">
        <v>2050</v>
      </c>
      <c r="F1116" t="s">
        <v>138</v>
      </c>
      <c r="G1116">
        <v>355996.9988204384</v>
      </c>
      <c r="H1116">
        <v>0</v>
      </c>
      <c r="I1116">
        <v>0</v>
      </c>
      <c r="J1116">
        <v>0</v>
      </c>
      <c r="K1116">
        <v>0</v>
      </c>
      <c r="L1116">
        <v>0</v>
      </c>
      <c r="M1116">
        <v>0</v>
      </c>
      <c r="N1116">
        <v>0</v>
      </c>
      <c r="O1116">
        <v>355996.9988204384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</row>
    <row r="1117" spans="1:26" x14ac:dyDescent="0.35">
      <c r="A1117" t="s">
        <v>159</v>
      </c>
      <c r="B1117" t="s">
        <v>38</v>
      </c>
      <c r="C1117" t="s">
        <v>142</v>
      </c>
      <c r="D1117">
        <v>0</v>
      </c>
      <c r="E1117">
        <v>2050</v>
      </c>
      <c r="F1117" t="s">
        <v>138</v>
      </c>
      <c r="G1117">
        <v>9944.0855806479794</v>
      </c>
      <c r="H1117">
        <v>0</v>
      </c>
      <c r="I1117">
        <v>0</v>
      </c>
      <c r="J1117">
        <v>233795.01599247381</v>
      </c>
      <c r="K1117">
        <v>0</v>
      </c>
      <c r="L1117">
        <v>0</v>
      </c>
      <c r="M1117">
        <v>0</v>
      </c>
      <c r="N1117">
        <v>0</v>
      </c>
      <c r="O1117">
        <v>-223850.93041182583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1</v>
      </c>
    </row>
    <row r="1118" spans="1:26" x14ac:dyDescent="0.35">
      <c r="A1118" t="s">
        <v>159</v>
      </c>
      <c r="B1118" t="s">
        <v>53</v>
      </c>
      <c r="C1118" t="s">
        <v>53</v>
      </c>
      <c r="D1118">
        <v>1</v>
      </c>
      <c r="E1118">
        <v>2050</v>
      </c>
      <c r="F1118" t="s">
        <v>138</v>
      </c>
      <c r="G1118">
        <v>0</v>
      </c>
      <c r="H1118">
        <v>0</v>
      </c>
      <c r="I1118">
        <v>0</v>
      </c>
      <c r="J1118">
        <v>0</v>
      </c>
      <c r="K1118">
        <v>28548.400000000001</v>
      </c>
      <c r="L1118">
        <v>0</v>
      </c>
      <c r="M1118">
        <v>0</v>
      </c>
      <c r="N1118">
        <v>0</v>
      </c>
      <c r="O1118">
        <v>-28548.400000000001</v>
      </c>
      <c r="P1118">
        <v>0</v>
      </c>
      <c r="Q1118">
        <v>28548.400000000001</v>
      </c>
      <c r="R1118">
        <v>0</v>
      </c>
      <c r="S1118">
        <v>0.43389639740160008</v>
      </c>
      <c r="T1118">
        <v>0.43389639740160008</v>
      </c>
      <c r="U1118">
        <v>0</v>
      </c>
      <c r="V1118">
        <v>0</v>
      </c>
      <c r="W1118">
        <v>25693.56</v>
      </c>
      <c r="X1118">
        <v>25693.56</v>
      </c>
      <c r="Y1118">
        <v>0</v>
      </c>
      <c r="Z1118">
        <v>1</v>
      </c>
    </row>
    <row r="1119" spans="1:26" x14ac:dyDescent="0.35">
      <c r="A1119" t="s">
        <v>159</v>
      </c>
      <c r="B1119" t="s">
        <v>49</v>
      </c>
      <c r="C1119" t="s">
        <v>69</v>
      </c>
      <c r="D1119">
        <v>1</v>
      </c>
      <c r="E1119">
        <v>2050</v>
      </c>
      <c r="F1119" t="s">
        <v>138</v>
      </c>
      <c r="G1119">
        <v>8181363.2306406535</v>
      </c>
      <c r="H1119">
        <v>1502068.0760117143</v>
      </c>
      <c r="I1119">
        <v>0</v>
      </c>
      <c r="J1119">
        <v>0</v>
      </c>
      <c r="K1119">
        <v>18966.695347643046</v>
      </c>
      <c r="L1119">
        <v>0</v>
      </c>
      <c r="M1119">
        <v>0</v>
      </c>
      <c r="N1119">
        <v>0</v>
      </c>
      <c r="O1119">
        <v>6660328.4592812965</v>
      </c>
      <c r="P1119">
        <v>6660328.4592812965</v>
      </c>
      <c r="Q1119">
        <v>18966.695347643046</v>
      </c>
      <c r="R1119">
        <v>12.254171824020176</v>
      </c>
      <c r="S1119">
        <v>12.289068172622921</v>
      </c>
      <c r="T1119">
        <v>3.4896348602744751E-2</v>
      </c>
      <c r="U1119">
        <v>12.254171824020176</v>
      </c>
      <c r="V1119">
        <v>1864891.9685987632</v>
      </c>
      <c r="W1119">
        <v>1870202.6432961035</v>
      </c>
      <c r="X1119">
        <v>5310.6746973400532</v>
      </c>
      <c r="Y1119">
        <v>1864891.9685987635</v>
      </c>
      <c r="Z1119">
        <v>0</v>
      </c>
    </row>
    <row r="1120" spans="1:26" x14ac:dyDescent="0.35">
      <c r="A1120" t="s">
        <v>159</v>
      </c>
      <c r="B1120" t="s">
        <v>57</v>
      </c>
      <c r="C1120" t="s">
        <v>142</v>
      </c>
      <c r="D1120">
        <v>0</v>
      </c>
      <c r="E1120">
        <v>2050</v>
      </c>
      <c r="F1120" t="s">
        <v>138</v>
      </c>
      <c r="G1120">
        <v>0</v>
      </c>
      <c r="H1120">
        <v>0</v>
      </c>
      <c r="I1120">
        <v>0</v>
      </c>
      <c r="J1120">
        <v>0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</row>
    <row r="1121" spans="1:26" x14ac:dyDescent="0.35">
      <c r="A1121" t="s">
        <v>159</v>
      </c>
      <c r="B1121" t="s">
        <v>28</v>
      </c>
      <c r="C1121" t="s">
        <v>142</v>
      </c>
      <c r="D1121">
        <v>0</v>
      </c>
      <c r="E1121">
        <v>2050</v>
      </c>
      <c r="F1121" t="s">
        <v>138</v>
      </c>
      <c r="G1121">
        <v>66539.660453061777</v>
      </c>
      <c r="H1121">
        <v>0</v>
      </c>
      <c r="I1121">
        <v>0</v>
      </c>
      <c r="J1121">
        <v>244869.51675001203</v>
      </c>
      <c r="K1121">
        <v>0</v>
      </c>
      <c r="L1121">
        <v>0</v>
      </c>
      <c r="M1121">
        <v>0</v>
      </c>
      <c r="N1121">
        <v>0</v>
      </c>
      <c r="O1121">
        <v>-178329.85629695025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1</v>
      </c>
    </row>
    <row r="1122" spans="1:26" x14ac:dyDescent="0.35">
      <c r="A1122" t="s">
        <v>159</v>
      </c>
      <c r="B1122" t="s">
        <v>48</v>
      </c>
      <c r="C1122" t="s">
        <v>70</v>
      </c>
      <c r="D1122">
        <v>1</v>
      </c>
      <c r="E1122">
        <v>2050</v>
      </c>
      <c r="F1122" t="s">
        <v>138</v>
      </c>
      <c r="G1122">
        <v>846268.68837888993</v>
      </c>
      <c r="H1122">
        <v>94889.448034412548</v>
      </c>
      <c r="I1122">
        <v>103062.42440743271</v>
      </c>
      <c r="J1122">
        <v>0</v>
      </c>
      <c r="K1122">
        <v>20168.436647389117</v>
      </c>
      <c r="L1122">
        <v>0</v>
      </c>
      <c r="M1122">
        <v>628148.37928965548</v>
      </c>
      <c r="N1122">
        <v>0</v>
      </c>
      <c r="O1122">
        <v>0</v>
      </c>
      <c r="P1122">
        <v>0</v>
      </c>
      <c r="Q1122">
        <v>648316.81593704456</v>
      </c>
      <c r="R1122">
        <v>0</v>
      </c>
      <c r="S1122">
        <v>6.6087019288069868</v>
      </c>
      <c r="T1122">
        <v>0.11628192822798786</v>
      </c>
      <c r="U1122">
        <v>6.4924200005789992</v>
      </c>
      <c r="V1122">
        <v>0</v>
      </c>
      <c r="W1122">
        <v>551069.29354648781</v>
      </c>
      <c r="X1122">
        <v>17143.171150280748</v>
      </c>
      <c r="Y1122">
        <v>533926.12239620707</v>
      </c>
      <c r="Z1122">
        <v>0</v>
      </c>
    </row>
    <row r="1123" spans="1:26" x14ac:dyDescent="0.35">
      <c r="A1123" t="s">
        <v>159</v>
      </c>
      <c r="B1123" t="s">
        <v>52</v>
      </c>
      <c r="C1123" t="s">
        <v>66</v>
      </c>
      <c r="D1123">
        <v>1</v>
      </c>
      <c r="E1123">
        <v>2050</v>
      </c>
      <c r="F1123" t="s">
        <v>138</v>
      </c>
      <c r="G1123">
        <v>457927.02496060182</v>
      </c>
      <c r="H1123">
        <v>0</v>
      </c>
      <c r="I1123">
        <v>0</v>
      </c>
      <c r="J1123">
        <v>0</v>
      </c>
      <c r="K1123">
        <v>36.343081867307831</v>
      </c>
      <c r="L1123">
        <v>0</v>
      </c>
      <c r="M1123">
        <v>457890.6818787345</v>
      </c>
      <c r="N1123">
        <v>0</v>
      </c>
      <c r="O1123">
        <v>0</v>
      </c>
      <c r="P1123">
        <v>0</v>
      </c>
      <c r="Q1123">
        <v>457927.02496060182</v>
      </c>
      <c r="R1123">
        <v>0</v>
      </c>
      <c r="S1123">
        <v>8.1744271403578974</v>
      </c>
      <c r="T1123">
        <v>6.1713097026419407E-5</v>
      </c>
      <c r="U1123">
        <v>8.1743654272608701</v>
      </c>
      <c r="V1123">
        <v>0</v>
      </c>
      <c r="W1123">
        <v>137378.10748818054</v>
      </c>
      <c r="X1123">
        <v>10.902924560192348</v>
      </c>
      <c r="Y1123">
        <v>137367.20456362035</v>
      </c>
      <c r="Z1123">
        <v>0</v>
      </c>
    </row>
    <row r="1124" spans="1:26" x14ac:dyDescent="0.35">
      <c r="A1124" t="s">
        <v>159</v>
      </c>
      <c r="B1124" t="s">
        <v>59</v>
      </c>
      <c r="C1124" t="s">
        <v>142</v>
      </c>
      <c r="D1124">
        <v>0</v>
      </c>
      <c r="E1124">
        <v>2050</v>
      </c>
      <c r="F1124" t="s">
        <v>138</v>
      </c>
      <c r="G1124">
        <v>0</v>
      </c>
      <c r="H1124">
        <v>592646.72642582108</v>
      </c>
      <c r="I1124">
        <v>0</v>
      </c>
      <c r="J1124">
        <v>0</v>
      </c>
      <c r="K1124">
        <v>0</v>
      </c>
      <c r="L1124">
        <v>0</v>
      </c>
      <c r="M1124">
        <v>0</v>
      </c>
      <c r="N1124">
        <v>0</v>
      </c>
      <c r="O1124">
        <v>-592646.72642582108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1</v>
      </c>
    </row>
    <row r="1125" spans="1:26" x14ac:dyDescent="0.35">
      <c r="A1125" t="s">
        <v>159</v>
      </c>
      <c r="B1125" t="s">
        <v>45</v>
      </c>
      <c r="C1125" t="s">
        <v>66</v>
      </c>
      <c r="D1125">
        <v>1</v>
      </c>
      <c r="E1125">
        <v>2050</v>
      </c>
      <c r="F1125" t="s">
        <v>138</v>
      </c>
      <c r="G1125">
        <v>203334.81459864558</v>
      </c>
      <c r="H1125">
        <v>0</v>
      </c>
      <c r="I1125">
        <v>0</v>
      </c>
      <c r="J1125">
        <v>0</v>
      </c>
      <c r="K1125">
        <v>203334.8469193347</v>
      </c>
      <c r="L1125">
        <v>0</v>
      </c>
      <c r="M1125">
        <v>0</v>
      </c>
      <c r="N1125">
        <v>0</v>
      </c>
      <c r="O1125">
        <v>-3.2320689118932933E-2</v>
      </c>
      <c r="P1125">
        <v>0</v>
      </c>
      <c r="Q1125">
        <v>203334.8469193347</v>
      </c>
      <c r="R1125">
        <v>0</v>
      </c>
      <c r="S1125">
        <v>0.74891487644684029</v>
      </c>
      <c r="T1125">
        <v>0.74891487644684029</v>
      </c>
      <c r="U1125">
        <v>0</v>
      </c>
      <c r="V1125">
        <v>0</v>
      </c>
      <c r="W1125">
        <v>85400.635706120564</v>
      </c>
      <c r="X1125">
        <v>85400.635706120564</v>
      </c>
      <c r="Y1125">
        <v>0</v>
      </c>
      <c r="Z1125">
        <v>1</v>
      </c>
    </row>
    <row r="1126" spans="1:26" x14ac:dyDescent="0.35">
      <c r="A1126" t="s">
        <v>159</v>
      </c>
      <c r="B1126" t="s">
        <v>71</v>
      </c>
      <c r="C1126" t="s">
        <v>142</v>
      </c>
      <c r="D1126">
        <v>0</v>
      </c>
      <c r="E1126">
        <v>2050</v>
      </c>
      <c r="F1126" t="s">
        <v>138</v>
      </c>
      <c r="G1126">
        <v>214327.36252781507</v>
      </c>
      <c r="H1126">
        <v>0</v>
      </c>
      <c r="I1126">
        <v>0</v>
      </c>
      <c r="J1126">
        <v>0</v>
      </c>
      <c r="K1126">
        <v>0</v>
      </c>
      <c r="L1126">
        <v>0</v>
      </c>
      <c r="M1126">
        <v>0</v>
      </c>
      <c r="N1126">
        <v>0</v>
      </c>
      <c r="O1126">
        <v>214327.36252781507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</row>
    <row r="1127" spans="1:26" x14ac:dyDescent="0.35">
      <c r="A1127" t="s">
        <v>159</v>
      </c>
      <c r="B1127" t="s">
        <v>29</v>
      </c>
      <c r="C1127" t="s">
        <v>142</v>
      </c>
      <c r="D1127">
        <v>0</v>
      </c>
      <c r="E1127">
        <v>2050</v>
      </c>
      <c r="F1127" t="s">
        <v>138</v>
      </c>
      <c r="G1127">
        <v>520788.5325158292</v>
      </c>
      <c r="H1127">
        <v>0</v>
      </c>
      <c r="I1127">
        <v>0</v>
      </c>
      <c r="J1127">
        <v>111975.50765955324</v>
      </c>
      <c r="K1127">
        <v>0</v>
      </c>
      <c r="L1127">
        <v>0</v>
      </c>
      <c r="M1127">
        <v>0</v>
      </c>
      <c r="N1127">
        <v>0</v>
      </c>
      <c r="O1127">
        <v>408813.02485627594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</row>
    <row r="1128" spans="1:26" x14ac:dyDescent="0.35">
      <c r="A1128" t="s">
        <v>159</v>
      </c>
      <c r="B1128" t="s">
        <v>27</v>
      </c>
      <c r="C1128" t="s">
        <v>70</v>
      </c>
      <c r="D1128">
        <v>1</v>
      </c>
      <c r="E1128">
        <v>2050</v>
      </c>
      <c r="F1128" t="s">
        <v>138</v>
      </c>
      <c r="G1128">
        <v>1642235.7978092346</v>
      </c>
      <c r="H1128">
        <v>701872.07302810845</v>
      </c>
      <c r="I1128">
        <v>0</v>
      </c>
      <c r="J1128">
        <v>268249.01834925939</v>
      </c>
      <c r="K1128">
        <v>881.1328326820676</v>
      </c>
      <c r="L1128">
        <v>0</v>
      </c>
      <c r="M1128">
        <v>0</v>
      </c>
      <c r="N1128">
        <v>0</v>
      </c>
      <c r="O1128">
        <v>671233.57359918463</v>
      </c>
      <c r="P1128">
        <v>56573.790426943218</v>
      </c>
      <c r="Q1128">
        <v>881.1328326820676</v>
      </c>
      <c r="R1128">
        <v>0.19375731188162079</v>
      </c>
      <c r="S1128">
        <v>0.19677506847496029</v>
      </c>
      <c r="T1128">
        <v>3.0177565933395068E-3</v>
      </c>
      <c r="U1128">
        <v>0.19375731188162079</v>
      </c>
      <c r="V1128">
        <v>17537.875032352396</v>
      </c>
      <c r="W1128">
        <v>17811.026210483837</v>
      </c>
      <c r="X1128">
        <v>273.15117813144093</v>
      </c>
      <c r="Y1128">
        <v>17537.875032352396</v>
      </c>
      <c r="Z1128">
        <v>0</v>
      </c>
    </row>
    <row r="1129" spans="1:26" x14ac:dyDescent="0.35">
      <c r="A1129" t="s">
        <v>159</v>
      </c>
      <c r="B1129" t="s">
        <v>64</v>
      </c>
      <c r="C1129" t="s">
        <v>142</v>
      </c>
      <c r="D1129">
        <v>0</v>
      </c>
      <c r="E1129">
        <v>2050</v>
      </c>
      <c r="F1129" t="s">
        <v>138</v>
      </c>
      <c r="G1129">
        <v>0</v>
      </c>
      <c r="H1129">
        <v>0</v>
      </c>
      <c r="I1129">
        <v>0</v>
      </c>
      <c r="J1129">
        <v>0</v>
      </c>
      <c r="K1129">
        <v>0</v>
      </c>
      <c r="L1129">
        <v>301568.11342159985</v>
      </c>
      <c r="M1129">
        <v>0</v>
      </c>
      <c r="N1129">
        <v>0</v>
      </c>
      <c r="O1129">
        <v>-301568.11342159985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1</v>
      </c>
    </row>
    <row r="1130" spans="1:26" x14ac:dyDescent="0.35">
      <c r="A1130" t="s">
        <v>159</v>
      </c>
      <c r="B1130" t="s">
        <v>41</v>
      </c>
      <c r="C1130" t="s">
        <v>67</v>
      </c>
      <c r="D1130">
        <v>1</v>
      </c>
      <c r="E1130">
        <v>2050</v>
      </c>
      <c r="F1130" t="s">
        <v>138</v>
      </c>
      <c r="G1130">
        <v>905156.40673249087</v>
      </c>
      <c r="H1130">
        <v>0</v>
      </c>
      <c r="I1130">
        <v>0</v>
      </c>
      <c r="J1130">
        <v>0</v>
      </c>
      <c r="K1130">
        <v>814640.76605924184</v>
      </c>
      <c r="L1130">
        <v>90515.640673249072</v>
      </c>
      <c r="M1130">
        <v>0</v>
      </c>
      <c r="N1130">
        <v>0</v>
      </c>
      <c r="O1130">
        <v>0</v>
      </c>
      <c r="P1130">
        <v>0</v>
      </c>
      <c r="Q1130">
        <v>814640.76605924184</v>
      </c>
      <c r="R1130">
        <v>0</v>
      </c>
      <c r="S1130">
        <v>0.4123630093715277</v>
      </c>
      <c r="T1130">
        <v>0.4123630093715277</v>
      </c>
      <c r="U1130">
        <v>0</v>
      </c>
      <c r="V1130">
        <v>0</v>
      </c>
      <c r="W1130">
        <v>61912.698220502381</v>
      </c>
      <c r="X1130">
        <v>61912.698220502381</v>
      </c>
      <c r="Y1130">
        <v>0</v>
      </c>
      <c r="Z1130">
        <v>0</v>
      </c>
    </row>
    <row r="1131" spans="1:26" x14ac:dyDescent="0.35">
      <c r="A1131" t="s">
        <v>159</v>
      </c>
      <c r="B1131" t="s">
        <v>55</v>
      </c>
      <c r="C1131" t="s">
        <v>142</v>
      </c>
      <c r="D1131">
        <v>0</v>
      </c>
      <c r="E1131">
        <v>2050</v>
      </c>
      <c r="F1131" t="s">
        <v>138</v>
      </c>
      <c r="G1131">
        <v>113070.46736338305</v>
      </c>
      <c r="H1131">
        <v>186040.49371289223</v>
      </c>
      <c r="I1131">
        <v>0</v>
      </c>
      <c r="J1131">
        <v>0</v>
      </c>
      <c r="K1131">
        <v>0</v>
      </c>
      <c r="L1131">
        <v>0</v>
      </c>
      <c r="M1131">
        <v>0</v>
      </c>
      <c r="N1131">
        <v>0</v>
      </c>
      <c r="O1131">
        <v>-72970.026349509179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</row>
    <row r="1132" spans="1:26" x14ac:dyDescent="0.35">
      <c r="A1132" t="s">
        <v>159</v>
      </c>
      <c r="B1132" t="s">
        <v>50</v>
      </c>
      <c r="C1132" t="s">
        <v>69</v>
      </c>
      <c r="D1132">
        <v>1</v>
      </c>
      <c r="E1132">
        <v>2050</v>
      </c>
      <c r="F1132" t="s">
        <v>138</v>
      </c>
      <c r="G1132">
        <v>1767975.5826667205</v>
      </c>
      <c r="H1132">
        <v>694353.2611092875</v>
      </c>
      <c r="I1132">
        <v>0</v>
      </c>
      <c r="J1132">
        <v>0</v>
      </c>
      <c r="K1132">
        <v>75301.575249532107</v>
      </c>
      <c r="L1132">
        <v>0</v>
      </c>
      <c r="M1132">
        <v>0</v>
      </c>
      <c r="N1132">
        <v>0</v>
      </c>
      <c r="O1132">
        <v>998320.74630790087</v>
      </c>
      <c r="P1132">
        <v>998320.74630790087</v>
      </c>
      <c r="Q1132">
        <v>75301.575249532107</v>
      </c>
      <c r="R1132">
        <v>3.5839714792453643</v>
      </c>
      <c r="S1132">
        <v>3.8543041343911844</v>
      </c>
      <c r="T1132">
        <v>0.27033265514582028</v>
      </c>
      <c r="U1132">
        <v>3.5839714792453643</v>
      </c>
      <c r="V1132">
        <v>299496.22389237024</v>
      </c>
      <c r="W1132">
        <v>322086.69646722986</v>
      </c>
      <c r="X1132">
        <v>22590.472574859632</v>
      </c>
      <c r="Y1132">
        <v>299496.22389237024</v>
      </c>
      <c r="Z1132">
        <v>0</v>
      </c>
    </row>
    <row r="1133" spans="1:26" x14ac:dyDescent="0.35">
      <c r="A1133" t="s">
        <v>159</v>
      </c>
      <c r="B1133" t="s">
        <v>35</v>
      </c>
      <c r="C1133" t="s">
        <v>142</v>
      </c>
      <c r="D1133">
        <v>0</v>
      </c>
      <c r="E1133">
        <v>2050</v>
      </c>
      <c r="F1133" t="s">
        <v>138</v>
      </c>
      <c r="G1133">
        <v>218167.31964379738</v>
      </c>
      <c r="H1133">
        <v>0</v>
      </c>
      <c r="I1133">
        <v>0</v>
      </c>
      <c r="J1133">
        <v>428214.02929147833</v>
      </c>
      <c r="K1133">
        <v>0</v>
      </c>
      <c r="L1133">
        <v>0</v>
      </c>
      <c r="M1133">
        <v>0</v>
      </c>
      <c r="N1133">
        <v>0</v>
      </c>
      <c r="O1133">
        <v>-210046.70964768095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</row>
    <row r="1134" spans="1:26" x14ac:dyDescent="0.35">
      <c r="A1134" t="s">
        <v>159</v>
      </c>
      <c r="B1134" t="s">
        <v>33</v>
      </c>
      <c r="C1134" t="s">
        <v>72</v>
      </c>
      <c r="D1134">
        <v>1</v>
      </c>
      <c r="E1134">
        <v>2050</v>
      </c>
      <c r="F1134" t="s">
        <v>138</v>
      </c>
      <c r="G1134">
        <v>69865.048763892031</v>
      </c>
      <c r="H1134">
        <v>0</v>
      </c>
      <c r="I1134">
        <v>0</v>
      </c>
      <c r="J1134">
        <v>0</v>
      </c>
      <c r="K1134">
        <v>0</v>
      </c>
      <c r="L1134">
        <v>0</v>
      </c>
      <c r="M1134">
        <v>0</v>
      </c>
      <c r="N1134">
        <v>0</v>
      </c>
      <c r="O1134">
        <v>69865.048763892031</v>
      </c>
      <c r="P1134">
        <v>69865.048763892031</v>
      </c>
      <c r="Q1134">
        <v>0</v>
      </c>
      <c r="R1134">
        <v>6.2703881265593106E-2</v>
      </c>
      <c r="S1134">
        <v>6.2703881265593106E-2</v>
      </c>
      <c r="T1134">
        <v>0</v>
      </c>
      <c r="U1134">
        <v>6.2703881265593106E-2</v>
      </c>
      <c r="V1134">
        <v>10479.757314583805</v>
      </c>
      <c r="W1134">
        <v>10479.757314583805</v>
      </c>
      <c r="X1134">
        <v>0</v>
      </c>
      <c r="Y1134">
        <v>10479.757314583805</v>
      </c>
      <c r="Z1134">
        <v>0</v>
      </c>
    </row>
    <row r="1135" spans="1:26" x14ac:dyDescent="0.35">
      <c r="A1135" t="s">
        <v>159</v>
      </c>
      <c r="B1135" t="s">
        <v>31</v>
      </c>
      <c r="C1135" t="s">
        <v>142</v>
      </c>
      <c r="D1135">
        <v>0</v>
      </c>
      <c r="E1135">
        <v>2050</v>
      </c>
      <c r="F1135" t="s">
        <v>138</v>
      </c>
      <c r="G1135">
        <v>7305.5635465813803</v>
      </c>
      <c r="H1135">
        <v>0</v>
      </c>
      <c r="I1135">
        <v>0</v>
      </c>
      <c r="J1135">
        <v>54412.71372203785</v>
      </c>
      <c r="K1135">
        <v>0</v>
      </c>
      <c r="L1135">
        <v>0</v>
      </c>
      <c r="M1135">
        <v>0</v>
      </c>
      <c r="N1135">
        <v>0</v>
      </c>
      <c r="O1135">
        <v>-47107.150175456467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1</v>
      </c>
    </row>
    <row r="1136" spans="1:26" x14ac:dyDescent="0.35">
      <c r="A1136" t="s">
        <v>159</v>
      </c>
      <c r="B1136" t="s">
        <v>73</v>
      </c>
      <c r="C1136" t="s">
        <v>142</v>
      </c>
      <c r="D1136">
        <v>0</v>
      </c>
      <c r="E1136">
        <v>2050</v>
      </c>
      <c r="F1136" t="s">
        <v>138</v>
      </c>
      <c r="G1136">
        <v>306756.0551149071</v>
      </c>
      <c r="H1136">
        <v>0</v>
      </c>
      <c r="I1136">
        <v>0</v>
      </c>
      <c r="J1136">
        <v>0</v>
      </c>
      <c r="K1136">
        <v>0</v>
      </c>
      <c r="L1136">
        <v>0</v>
      </c>
      <c r="M1136">
        <v>0</v>
      </c>
      <c r="N1136">
        <v>0</v>
      </c>
      <c r="O1136">
        <v>306756.0551149071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</row>
    <row r="1137" spans="1:26" x14ac:dyDescent="0.35">
      <c r="A1137" t="s">
        <v>159</v>
      </c>
      <c r="B1137" t="s">
        <v>61</v>
      </c>
      <c r="C1137" t="s">
        <v>74</v>
      </c>
      <c r="D1137">
        <v>1</v>
      </c>
      <c r="E1137">
        <v>2050</v>
      </c>
      <c r="F1137" t="s">
        <v>138</v>
      </c>
      <c r="G1137">
        <v>43629.687083109289</v>
      </c>
      <c r="H1137">
        <v>0</v>
      </c>
      <c r="I1137">
        <v>0</v>
      </c>
      <c r="J1137">
        <v>0</v>
      </c>
      <c r="K1137">
        <v>0</v>
      </c>
      <c r="L1137">
        <v>0</v>
      </c>
      <c r="M1137">
        <v>43629.687083109289</v>
      </c>
      <c r="N1137">
        <v>0</v>
      </c>
      <c r="O1137">
        <v>0</v>
      </c>
      <c r="P1137">
        <v>0</v>
      </c>
      <c r="Q1137">
        <v>43629.687083109289</v>
      </c>
      <c r="R1137">
        <v>0</v>
      </c>
      <c r="S1137">
        <v>0.80278624232921081</v>
      </c>
      <c r="T1137">
        <v>0</v>
      </c>
      <c r="U1137">
        <v>0.80278624232921081</v>
      </c>
      <c r="V1137">
        <v>0</v>
      </c>
      <c r="W1137">
        <v>18106.320139490355</v>
      </c>
      <c r="X1137">
        <v>0</v>
      </c>
      <c r="Y1137">
        <v>18106.320139490355</v>
      </c>
      <c r="Z1137">
        <v>0</v>
      </c>
    </row>
    <row r="1138" spans="1:26" x14ac:dyDescent="0.35">
      <c r="A1138" t="s">
        <v>159</v>
      </c>
      <c r="B1138" t="s">
        <v>122</v>
      </c>
      <c r="C1138" t="s">
        <v>124</v>
      </c>
      <c r="D1138">
        <v>1</v>
      </c>
      <c r="E1138">
        <v>2050</v>
      </c>
      <c r="F1138" t="s">
        <v>138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</row>
    <row r="1139" spans="1:26" x14ac:dyDescent="0.35">
      <c r="A1139" t="s">
        <v>159</v>
      </c>
      <c r="B1139" t="s">
        <v>123</v>
      </c>
      <c r="C1139" t="s">
        <v>124</v>
      </c>
      <c r="D1139">
        <v>1</v>
      </c>
      <c r="E1139">
        <v>2050</v>
      </c>
      <c r="F1139" t="s">
        <v>138</v>
      </c>
      <c r="G1139">
        <v>0</v>
      </c>
      <c r="H1139">
        <v>0</v>
      </c>
      <c r="I1139">
        <v>0</v>
      </c>
      <c r="J1139">
        <v>0</v>
      </c>
      <c r="K1139">
        <v>0</v>
      </c>
      <c r="L1139">
        <v>0</v>
      </c>
      <c r="M1139">
        <v>0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</row>
    <row r="1140" spans="1:26" x14ac:dyDescent="0.35">
      <c r="A1140" t="s">
        <v>159</v>
      </c>
      <c r="B1140" t="s">
        <v>75</v>
      </c>
      <c r="C1140" t="s">
        <v>142</v>
      </c>
      <c r="D1140">
        <v>0</v>
      </c>
      <c r="E1140">
        <v>2050</v>
      </c>
      <c r="F1140" t="s">
        <v>138</v>
      </c>
      <c r="G1140">
        <v>339731.06359710812</v>
      </c>
      <c r="H1140">
        <v>0</v>
      </c>
      <c r="I1140">
        <v>0</v>
      </c>
      <c r="J1140">
        <v>0</v>
      </c>
      <c r="K1140">
        <v>0</v>
      </c>
      <c r="L1140">
        <v>0</v>
      </c>
      <c r="M1140">
        <v>0</v>
      </c>
      <c r="N1140">
        <v>0</v>
      </c>
      <c r="O1140">
        <v>339731.06359710812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</row>
    <row r="1141" spans="1:26" x14ac:dyDescent="0.35">
      <c r="A1141" t="s">
        <v>159</v>
      </c>
      <c r="B1141" t="s">
        <v>65</v>
      </c>
      <c r="C1141" t="s">
        <v>142</v>
      </c>
      <c r="D1141">
        <v>0</v>
      </c>
      <c r="E1141">
        <v>2050</v>
      </c>
      <c r="F1141" t="s">
        <v>138</v>
      </c>
      <c r="G1141">
        <v>113182.04384415773</v>
      </c>
      <c r="H1141">
        <v>0</v>
      </c>
      <c r="I1141">
        <v>0</v>
      </c>
      <c r="J1141">
        <v>0</v>
      </c>
      <c r="K1141">
        <v>0</v>
      </c>
      <c r="L1141">
        <v>0</v>
      </c>
      <c r="M1141">
        <v>0</v>
      </c>
      <c r="N1141">
        <v>113182.04384415773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</row>
    <row r="1142" spans="1:26" x14ac:dyDescent="0.35">
      <c r="A1142" t="s">
        <v>159</v>
      </c>
      <c r="B1142" t="s">
        <v>54</v>
      </c>
      <c r="C1142" t="s">
        <v>142</v>
      </c>
      <c r="D1142">
        <v>0</v>
      </c>
      <c r="E1142">
        <v>2050</v>
      </c>
      <c r="F1142" t="s">
        <v>138</v>
      </c>
      <c r="G1142">
        <v>56591.021922078864</v>
      </c>
      <c r="H1142">
        <v>26278.769501998373</v>
      </c>
      <c r="I1142">
        <v>0</v>
      </c>
      <c r="J1142">
        <v>0</v>
      </c>
      <c r="K1142">
        <v>0</v>
      </c>
      <c r="L1142">
        <v>0</v>
      </c>
      <c r="M1142">
        <v>0</v>
      </c>
      <c r="N1142">
        <v>0</v>
      </c>
      <c r="O1142">
        <v>30312.252420080491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</row>
    <row r="1143" spans="1:26" x14ac:dyDescent="0.35">
      <c r="A1143" t="s">
        <v>159</v>
      </c>
      <c r="B1143" t="s">
        <v>60</v>
      </c>
      <c r="C1143" t="s">
        <v>60</v>
      </c>
      <c r="D1143">
        <v>1</v>
      </c>
      <c r="E1143">
        <v>2050</v>
      </c>
      <c r="F1143" t="s">
        <v>138</v>
      </c>
      <c r="G1143">
        <v>36218.254030130476</v>
      </c>
      <c r="H1143">
        <v>0</v>
      </c>
      <c r="I1143">
        <v>0</v>
      </c>
      <c r="J1143">
        <v>0</v>
      </c>
      <c r="K1143">
        <v>0</v>
      </c>
      <c r="L1143">
        <v>0</v>
      </c>
      <c r="M1143">
        <v>36218.254030130476</v>
      </c>
      <c r="N1143">
        <v>0</v>
      </c>
      <c r="O1143">
        <v>0</v>
      </c>
      <c r="P1143">
        <v>0</v>
      </c>
      <c r="Q1143">
        <v>36218.254030130476</v>
      </c>
      <c r="R1143">
        <v>0</v>
      </c>
      <c r="S1143">
        <v>1.2676388910545666</v>
      </c>
      <c r="T1143">
        <v>0</v>
      </c>
      <c r="U1143">
        <v>1.2676388910545666</v>
      </c>
      <c r="V1143">
        <v>0</v>
      </c>
      <c r="W1143">
        <v>0</v>
      </c>
      <c r="X1143">
        <v>0</v>
      </c>
      <c r="Y1143">
        <v>0</v>
      </c>
      <c r="Z1143">
        <v>0</v>
      </c>
    </row>
    <row r="1144" spans="1:26" x14ac:dyDescent="0.35">
      <c r="A1144" t="s">
        <v>159</v>
      </c>
      <c r="B1144" t="s">
        <v>51</v>
      </c>
      <c r="C1144" t="s">
        <v>69</v>
      </c>
      <c r="D1144">
        <v>1</v>
      </c>
      <c r="E1144">
        <v>2050</v>
      </c>
      <c r="F1144" t="s">
        <v>138</v>
      </c>
      <c r="G1144">
        <v>1525196.4678207021</v>
      </c>
      <c r="H1144">
        <v>219952.13522212638</v>
      </c>
      <c r="I1144">
        <v>0</v>
      </c>
      <c r="J1144">
        <v>0</v>
      </c>
      <c r="K1144">
        <v>6769.3785578800062</v>
      </c>
      <c r="L1144">
        <v>0</v>
      </c>
      <c r="M1144">
        <v>0</v>
      </c>
      <c r="N1144">
        <v>0</v>
      </c>
      <c r="O1144">
        <v>1298474.9540406957</v>
      </c>
      <c r="P1144">
        <v>1298474.9540406957</v>
      </c>
      <c r="Q1144">
        <v>6769.3785578800062</v>
      </c>
      <c r="R1144">
        <v>3.5241129642646096</v>
      </c>
      <c r="S1144">
        <v>3.5424853284458382</v>
      </c>
      <c r="T1144">
        <v>1.8372364181228652E-2</v>
      </c>
      <c r="U1144">
        <v>3.5241129642646096</v>
      </c>
      <c r="V1144">
        <v>259694.99080813915</v>
      </c>
      <c r="W1144">
        <v>261048.86651971514</v>
      </c>
      <c r="X1144">
        <v>1353.8757115760013</v>
      </c>
      <c r="Y1144">
        <v>259694.99080813915</v>
      </c>
      <c r="Z1144">
        <v>0</v>
      </c>
    </row>
    <row r="1145" spans="1:26" x14ac:dyDescent="0.35">
      <c r="A1145" t="s">
        <v>159</v>
      </c>
      <c r="B1145" t="s">
        <v>76</v>
      </c>
      <c r="C1145" t="s">
        <v>142</v>
      </c>
      <c r="D1145">
        <v>0</v>
      </c>
      <c r="E1145">
        <v>2050</v>
      </c>
      <c r="F1145" t="s">
        <v>138</v>
      </c>
      <c r="G1145">
        <v>21894.979482137918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</v>
      </c>
      <c r="O1145">
        <v>21894.979482137918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</row>
    <row r="1146" spans="1:26" x14ac:dyDescent="0.35">
      <c r="A1146" t="s">
        <v>159</v>
      </c>
      <c r="B1146" t="s">
        <v>58</v>
      </c>
      <c r="C1146" t="s">
        <v>142</v>
      </c>
      <c r="D1146">
        <v>0</v>
      </c>
      <c r="E1146">
        <v>2050</v>
      </c>
      <c r="F1146" t="s">
        <v>138</v>
      </c>
      <c r="G1146">
        <v>17785.773783011035</v>
      </c>
      <c r="H1146">
        <v>4837.9324606189475</v>
      </c>
      <c r="I1146">
        <v>0</v>
      </c>
      <c r="J1146">
        <v>0</v>
      </c>
      <c r="K1146">
        <v>0</v>
      </c>
      <c r="L1146">
        <v>0</v>
      </c>
      <c r="M1146">
        <v>0</v>
      </c>
      <c r="N1146">
        <v>0</v>
      </c>
      <c r="O1146">
        <v>12947.841322392087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</row>
    <row r="1147" spans="1:26" x14ac:dyDescent="0.35">
      <c r="A1147" t="s">
        <v>159</v>
      </c>
      <c r="B1147" t="s">
        <v>43</v>
      </c>
      <c r="C1147" t="s">
        <v>66</v>
      </c>
      <c r="D1147">
        <v>1</v>
      </c>
      <c r="E1147">
        <v>2050</v>
      </c>
      <c r="F1147" t="s">
        <v>138</v>
      </c>
      <c r="G1147">
        <v>3500281.4918378997</v>
      </c>
      <c r="H1147">
        <v>0</v>
      </c>
      <c r="I1147">
        <v>0</v>
      </c>
      <c r="J1147">
        <v>0</v>
      </c>
      <c r="K1147">
        <v>1327477.7098236387</v>
      </c>
      <c r="L1147">
        <v>0</v>
      </c>
      <c r="M1147">
        <v>0</v>
      </c>
      <c r="N1147">
        <v>0</v>
      </c>
      <c r="O1147">
        <v>2172803.782014261</v>
      </c>
      <c r="P1147">
        <v>2172803.782014261</v>
      </c>
      <c r="Q1147">
        <v>1327477.7098236387</v>
      </c>
      <c r="R1147">
        <v>1.0842508152629364</v>
      </c>
      <c r="S1147">
        <v>1.7466754672420306</v>
      </c>
      <c r="T1147">
        <v>0.66242465197909406</v>
      </c>
      <c r="U1147">
        <v>1.0842508152629367</v>
      </c>
      <c r="V1147">
        <v>130368.22692085565</v>
      </c>
      <c r="W1147">
        <v>210016.88951027396</v>
      </c>
      <c r="X1147">
        <v>79648.662589418323</v>
      </c>
      <c r="Y1147">
        <v>130368.22692085564</v>
      </c>
      <c r="Z1147">
        <v>0</v>
      </c>
    </row>
    <row r="1148" spans="1:26" x14ac:dyDescent="0.35">
      <c r="A1148" t="s">
        <v>159</v>
      </c>
      <c r="B1148" t="s">
        <v>40</v>
      </c>
      <c r="C1148" t="s">
        <v>67</v>
      </c>
      <c r="D1148">
        <v>1</v>
      </c>
      <c r="E1148">
        <v>2050</v>
      </c>
      <c r="F1148" t="s">
        <v>138</v>
      </c>
      <c r="G1148">
        <v>2091197.4416372697</v>
      </c>
      <c r="H1148">
        <v>0</v>
      </c>
      <c r="I1148">
        <v>0</v>
      </c>
      <c r="J1148">
        <v>0</v>
      </c>
      <c r="K1148">
        <v>1882077.6974735428</v>
      </c>
      <c r="L1148">
        <v>209119.74416372692</v>
      </c>
      <c r="M1148">
        <v>0</v>
      </c>
      <c r="N1148">
        <v>0</v>
      </c>
      <c r="O1148">
        <v>0</v>
      </c>
      <c r="P1148">
        <v>0</v>
      </c>
      <c r="Q1148">
        <v>1882077.6974735428</v>
      </c>
      <c r="R1148">
        <v>0</v>
      </c>
      <c r="S1148">
        <v>0.8107990720716024</v>
      </c>
      <c r="T1148">
        <v>0.8107990720716024</v>
      </c>
      <c r="U1148">
        <v>0</v>
      </c>
      <c r="V1148">
        <v>0</v>
      </c>
      <c r="W1148">
        <v>94103.884873677147</v>
      </c>
      <c r="X1148">
        <v>94103.884873677147</v>
      </c>
      <c r="Y1148">
        <v>0</v>
      </c>
      <c r="Z1148">
        <v>0</v>
      </c>
    </row>
    <row r="1149" spans="1:26" x14ac:dyDescent="0.35">
      <c r="A1149" t="s">
        <v>159</v>
      </c>
      <c r="B1149" t="s">
        <v>30</v>
      </c>
      <c r="C1149" t="s">
        <v>142</v>
      </c>
      <c r="D1149">
        <v>0</v>
      </c>
      <c r="E1149">
        <v>2050</v>
      </c>
      <c r="F1149" t="s">
        <v>138</v>
      </c>
      <c r="G1149">
        <v>194183.99559105173</v>
      </c>
      <c r="H1149">
        <v>0</v>
      </c>
      <c r="I1149">
        <v>0</v>
      </c>
      <c r="J1149">
        <v>110474.29755686472</v>
      </c>
      <c r="K1149">
        <v>0</v>
      </c>
      <c r="L1149">
        <v>0</v>
      </c>
      <c r="M1149">
        <v>0</v>
      </c>
      <c r="N1149">
        <v>0</v>
      </c>
      <c r="O1149">
        <v>83709.698034187008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</row>
    <row r="1150" spans="1:26" x14ac:dyDescent="0.35">
      <c r="A1150" t="s">
        <v>159</v>
      </c>
      <c r="B1150" t="s">
        <v>34</v>
      </c>
      <c r="C1150" t="s">
        <v>72</v>
      </c>
      <c r="D1150">
        <v>1</v>
      </c>
      <c r="E1150">
        <v>2050</v>
      </c>
      <c r="F1150" t="s">
        <v>138</v>
      </c>
      <c r="G1150">
        <v>36000</v>
      </c>
      <c r="H1150">
        <v>0</v>
      </c>
      <c r="I1150">
        <v>0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36000</v>
      </c>
      <c r="P1150">
        <v>36000</v>
      </c>
      <c r="Q1150">
        <v>0</v>
      </c>
      <c r="R1150">
        <v>3.2310000000000005E-2</v>
      </c>
      <c r="S1150">
        <v>3.2310000000000005E-2</v>
      </c>
      <c r="T1150">
        <v>0</v>
      </c>
      <c r="U1150">
        <v>3.2310000000000005E-2</v>
      </c>
      <c r="V1150">
        <v>5400</v>
      </c>
      <c r="W1150">
        <v>5400</v>
      </c>
      <c r="X1150">
        <v>0</v>
      </c>
      <c r="Y1150">
        <v>5400</v>
      </c>
      <c r="Z1150">
        <v>0</v>
      </c>
    </row>
    <row r="1151" spans="1:26" x14ac:dyDescent="0.35">
      <c r="A1151" t="s">
        <v>159</v>
      </c>
      <c r="B1151" t="s">
        <v>77</v>
      </c>
      <c r="C1151" t="s">
        <v>142</v>
      </c>
      <c r="D1151">
        <v>1</v>
      </c>
      <c r="E1151">
        <v>2050</v>
      </c>
      <c r="F1151" t="s">
        <v>138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</row>
    <row r="1152" spans="1:26" x14ac:dyDescent="0.35">
      <c r="A1152" t="s">
        <v>159</v>
      </c>
      <c r="B1152" t="s">
        <v>62</v>
      </c>
      <c r="C1152" t="s">
        <v>74</v>
      </c>
      <c r="D1152">
        <v>1</v>
      </c>
      <c r="E1152">
        <v>2050</v>
      </c>
      <c r="F1152" t="s">
        <v>138</v>
      </c>
      <c r="G1152">
        <v>385847.82849847211</v>
      </c>
      <c r="H1152">
        <v>0</v>
      </c>
      <c r="I1152">
        <v>0</v>
      </c>
      <c r="J1152">
        <v>0</v>
      </c>
      <c r="K1152">
        <v>0</v>
      </c>
      <c r="L1152">
        <v>0</v>
      </c>
      <c r="M1152">
        <v>385847.82849847211</v>
      </c>
      <c r="N1152">
        <v>0</v>
      </c>
      <c r="O1152">
        <v>0</v>
      </c>
      <c r="P1152">
        <v>0</v>
      </c>
      <c r="Q1152">
        <v>385847.82849847211</v>
      </c>
      <c r="R1152">
        <v>0</v>
      </c>
      <c r="S1152">
        <v>10.301564458781717</v>
      </c>
      <c r="T1152">
        <v>0</v>
      </c>
      <c r="U1152">
        <v>10.301564458781717</v>
      </c>
      <c r="V1152">
        <v>0</v>
      </c>
      <c r="W1152">
        <v>316395.21936874709</v>
      </c>
      <c r="X1152">
        <v>0</v>
      </c>
      <c r="Y1152">
        <v>316395.21936874709</v>
      </c>
      <c r="Z1152">
        <v>0</v>
      </c>
    </row>
    <row r="1153" spans="1:26" x14ac:dyDescent="0.35">
      <c r="A1153" t="s">
        <v>159</v>
      </c>
      <c r="B1153" t="s">
        <v>78</v>
      </c>
      <c r="C1153" t="s">
        <v>142</v>
      </c>
      <c r="D1153">
        <v>0</v>
      </c>
      <c r="E1153">
        <v>2050</v>
      </c>
      <c r="F1153" t="s">
        <v>138</v>
      </c>
      <c r="G1153">
        <v>127046.30450353827</v>
      </c>
      <c r="H1153">
        <v>0</v>
      </c>
      <c r="I1153">
        <v>0</v>
      </c>
      <c r="J1153">
        <v>0</v>
      </c>
      <c r="K1153">
        <v>0</v>
      </c>
      <c r="L1153">
        <v>0</v>
      </c>
      <c r="M1153">
        <v>0</v>
      </c>
      <c r="N1153">
        <v>127046.30450353827</v>
      </c>
      <c r="O1153">
        <v>0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</row>
    <row r="1154" spans="1:26" x14ac:dyDescent="0.35">
      <c r="A1154" t="s">
        <v>160</v>
      </c>
      <c r="B1154" t="s">
        <v>37</v>
      </c>
      <c r="D1154">
        <v>0</v>
      </c>
      <c r="E1154">
        <v>2019</v>
      </c>
      <c r="F1154" t="s">
        <v>136</v>
      </c>
      <c r="G1154">
        <v>216549.9929685164</v>
      </c>
      <c r="H1154">
        <v>0</v>
      </c>
      <c r="I1154">
        <v>0</v>
      </c>
      <c r="J1154">
        <v>31522.55833067331</v>
      </c>
      <c r="K1154">
        <v>0</v>
      </c>
      <c r="L1154">
        <v>0</v>
      </c>
      <c r="M1154">
        <v>0</v>
      </c>
      <c r="N1154">
        <v>0</v>
      </c>
      <c r="O1154">
        <v>185027.43463784308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</row>
    <row r="1155" spans="1:26" x14ac:dyDescent="0.35">
      <c r="A1155" t="s">
        <v>160</v>
      </c>
      <c r="B1155" t="s">
        <v>32</v>
      </c>
      <c r="D1155">
        <v>0</v>
      </c>
      <c r="E1155">
        <v>2019</v>
      </c>
      <c r="F1155" t="s">
        <v>136</v>
      </c>
      <c r="G1155">
        <v>258397.36122446082</v>
      </c>
      <c r="H1155">
        <v>64498.47547519199</v>
      </c>
      <c r="I1155">
        <v>0</v>
      </c>
      <c r="J1155">
        <v>0</v>
      </c>
      <c r="K1155">
        <v>0</v>
      </c>
      <c r="L1155">
        <v>0</v>
      </c>
      <c r="M1155">
        <v>0</v>
      </c>
      <c r="N1155">
        <v>0</v>
      </c>
      <c r="O1155">
        <v>193898.88574926884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</row>
    <row r="1156" spans="1:26" x14ac:dyDescent="0.35">
      <c r="A1156" t="s">
        <v>160</v>
      </c>
      <c r="B1156" t="s">
        <v>44</v>
      </c>
      <c r="C1156" t="s">
        <v>66</v>
      </c>
      <c r="D1156">
        <v>1</v>
      </c>
      <c r="E1156">
        <v>2019</v>
      </c>
      <c r="F1156" t="s">
        <v>136</v>
      </c>
      <c r="G1156">
        <v>193591.30306616417</v>
      </c>
      <c r="H1156">
        <v>0</v>
      </c>
      <c r="I1156">
        <v>0</v>
      </c>
      <c r="J1156">
        <v>0</v>
      </c>
      <c r="K1156">
        <v>393543.64426779439</v>
      </c>
      <c r="L1156">
        <v>0</v>
      </c>
      <c r="M1156">
        <v>0</v>
      </c>
      <c r="N1156">
        <v>0</v>
      </c>
      <c r="O1156">
        <v>-199952.34120163022</v>
      </c>
      <c r="P1156">
        <v>0</v>
      </c>
      <c r="Q1156">
        <v>393543.64426779439</v>
      </c>
      <c r="R1156">
        <v>0</v>
      </c>
      <c r="S1156">
        <v>1.3407677770923916</v>
      </c>
      <c r="T1156">
        <v>1.3407677770923916</v>
      </c>
      <c r="U1156">
        <v>0</v>
      </c>
      <c r="V1156">
        <v>0</v>
      </c>
      <c r="W1156">
        <v>110192.22039498243</v>
      </c>
      <c r="X1156">
        <v>110192.22039498243</v>
      </c>
      <c r="Y1156">
        <v>0</v>
      </c>
      <c r="Z1156">
        <v>1</v>
      </c>
    </row>
    <row r="1157" spans="1:26" x14ac:dyDescent="0.35">
      <c r="A1157" t="s">
        <v>160</v>
      </c>
      <c r="B1157" t="s">
        <v>11</v>
      </c>
      <c r="D1157">
        <v>1</v>
      </c>
      <c r="E1157">
        <v>2019</v>
      </c>
      <c r="F1157" t="s">
        <v>136</v>
      </c>
      <c r="G1157">
        <v>352020220.25091624</v>
      </c>
      <c r="H1157">
        <v>0</v>
      </c>
      <c r="I1157">
        <v>0</v>
      </c>
      <c r="J1157">
        <v>0</v>
      </c>
      <c r="K1157">
        <v>0</v>
      </c>
      <c r="L1157">
        <v>0</v>
      </c>
      <c r="M1157">
        <v>352020220.25091624</v>
      </c>
      <c r="N1157">
        <v>0</v>
      </c>
      <c r="O1157">
        <v>0</v>
      </c>
      <c r="P1157">
        <v>0</v>
      </c>
      <c r="Q1157">
        <v>352020220.25091624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</row>
    <row r="1158" spans="1:26" x14ac:dyDescent="0.35">
      <c r="A1158" t="s">
        <v>160</v>
      </c>
      <c r="B1158" t="s">
        <v>63</v>
      </c>
      <c r="D1158">
        <v>0</v>
      </c>
      <c r="E1158">
        <v>2019</v>
      </c>
      <c r="F1158" t="s">
        <v>136</v>
      </c>
      <c r="G1158">
        <v>9570947.4163383078</v>
      </c>
      <c r="H1158">
        <v>0</v>
      </c>
      <c r="I1158">
        <v>0</v>
      </c>
      <c r="J1158">
        <v>0</v>
      </c>
      <c r="K1158">
        <v>0</v>
      </c>
      <c r="L1158">
        <v>7001629.6154696662</v>
      </c>
      <c r="M1158">
        <v>0</v>
      </c>
      <c r="N1158">
        <v>0</v>
      </c>
      <c r="O1158">
        <v>2569317.8008686416</v>
      </c>
      <c r="P1158">
        <v>0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</row>
    <row r="1159" spans="1:26" x14ac:dyDescent="0.35">
      <c r="A1159" t="s">
        <v>160</v>
      </c>
      <c r="B1159" t="s">
        <v>47</v>
      </c>
      <c r="C1159" t="s">
        <v>66</v>
      </c>
      <c r="D1159">
        <v>1</v>
      </c>
      <c r="E1159">
        <v>2019</v>
      </c>
      <c r="F1159" t="s">
        <v>136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</row>
    <row r="1160" spans="1:26" x14ac:dyDescent="0.35">
      <c r="A1160" t="s">
        <v>160</v>
      </c>
      <c r="B1160" t="s">
        <v>46</v>
      </c>
      <c r="C1160" t="s">
        <v>67</v>
      </c>
      <c r="D1160">
        <v>1</v>
      </c>
      <c r="E1160">
        <v>2019</v>
      </c>
      <c r="F1160" t="s">
        <v>136</v>
      </c>
      <c r="G1160">
        <v>2600310.0770241949</v>
      </c>
      <c r="H1160">
        <v>0</v>
      </c>
      <c r="I1160">
        <v>0</v>
      </c>
      <c r="J1160">
        <v>0</v>
      </c>
      <c r="K1160">
        <v>671194.67155029252</v>
      </c>
      <c r="L1160">
        <v>730307.97492940596</v>
      </c>
      <c r="M1160">
        <v>0</v>
      </c>
      <c r="N1160">
        <v>0</v>
      </c>
      <c r="O1160">
        <v>1198807.4305444965</v>
      </c>
      <c r="P1160">
        <v>1198807.4305444965</v>
      </c>
      <c r="Q1160">
        <v>671194.67155029252</v>
      </c>
      <c r="R1160">
        <v>2.5822312053928456</v>
      </c>
      <c r="S1160">
        <v>1.4457533225193302</v>
      </c>
      <c r="T1160">
        <v>1.4457533225193302</v>
      </c>
      <c r="U1160">
        <v>0</v>
      </c>
      <c r="V1160">
        <v>359642.22916334897</v>
      </c>
      <c r="W1160">
        <v>201358.40146508775</v>
      </c>
      <c r="X1160">
        <v>201358.40146508775</v>
      </c>
      <c r="Y1160">
        <v>0</v>
      </c>
      <c r="Z1160">
        <v>0</v>
      </c>
    </row>
    <row r="1161" spans="1:26" x14ac:dyDescent="0.35">
      <c r="A1161" t="s">
        <v>160</v>
      </c>
      <c r="B1161" t="s">
        <v>56</v>
      </c>
      <c r="D1161">
        <v>0</v>
      </c>
      <c r="E1161">
        <v>2019</v>
      </c>
      <c r="F1161" t="s">
        <v>136</v>
      </c>
      <c r="G1161">
        <v>0</v>
      </c>
      <c r="H1161">
        <v>0</v>
      </c>
      <c r="I1161">
        <v>0</v>
      </c>
      <c r="J1161">
        <v>0</v>
      </c>
      <c r="K1161">
        <v>0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</row>
    <row r="1162" spans="1:26" x14ac:dyDescent="0.35">
      <c r="A1162" t="s">
        <v>160</v>
      </c>
      <c r="B1162" t="s">
        <v>42</v>
      </c>
      <c r="C1162" t="s">
        <v>67</v>
      </c>
      <c r="D1162">
        <v>1</v>
      </c>
      <c r="E1162">
        <v>2019</v>
      </c>
      <c r="F1162" t="s">
        <v>136</v>
      </c>
      <c r="G1162">
        <v>8207.6123560951182</v>
      </c>
      <c r="H1162">
        <v>0</v>
      </c>
      <c r="I1162">
        <v>0</v>
      </c>
      <c r="J1162">
        <v>0</v>
      </c>
      <c r="K1162">
        <v>4103.8061780475591</v>
      </c>
      <c r="L1162">
        <v>4103.8061780475591</v>
      </c>
      <c r="M1162">
        <v>0</v>
      </c>
      <c r="N1162">
        <v>0</v>
      </c>
      <c r="O1162">
        <v>0</v>
      </c>
      <c r="P1162">
        <v>0</v>
      </c>
      <c r="Q1162">
        <v>4103.8061780475591</v>
      </c>
      <c r="R1162">
        <v>0</v>
      </c>
      <c r="S1162">
        <v>1.9299790074739866E-3</v>
      </c>
      <c r="T1162">
        <v>1.9299790074739866E-3</v>
      </c>
      <c r="U1162">
        <v>0</v>
      </c>
      <c r="V1162">
        <v>0</v>
      </c>
      <c r="W1162">
        <v>258.53978921699621</v>
      </c>
      <c r="X1162">
        <v>258.53978921699621</v>
      </c>
      <c r="Y1162">
        <v>0</v>
      </c>
      <c r="Z1162">
        <v>0</v>
      </c>
    </row>
    <row r="1163" spans="1:26" x14ac:dyDescent="0.35">
      <c r="A1163" t="s">
        <v>160</v>
      </c>
      <c r="B1163" t="s">
        <v>36</v>
      </c>
      <c r="D1163">
        <v>0</v>
      </c>
      <c r="E1163">
        <v>2019</v>
      </c>
      <c r="F1163" t="s">
        <v>136</v>
      </c>
      <c r="G1163">
        <v>185576.29959415729</v>
      </c>
      <c r="H1163">
        <v>0</v>
      </c>
      <c r="I1163">
        <v>0</v>
      </c>
      <c r="J1163">
        <v>34149.438191562753</v>
      </c>
      <c r="K1163">
        <v>0</v>
      </c>
      <c r="L1163">
        <v>0</v>
      </c>
      <c r="M1163">
        <v>0</v>
      </c>
      <c r="N1163">
        <v>0</v>
      </c>
      <c r="O1163">
        <v>151426.86140259454</v>
      </c>
      <c r="P1163">
        <v>0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</row>
    <row r="1164" spans="1:26" x14ac:dyDescent="0.35">
      <c r="A1164" t="s">
        <v>160</v>
      </c>
      <c r="B1164" t="s">
        <v>68</v>
      </c>
      <c r="D1164">
        <v>0</v>
      </c>
      <c r="E1164">
        <v>2019</v>
      </c>
      <c r="F1164" t="s">
        <v>136</v>
      </c>
      <c r="G1164">
        <v>887836.84200071916</v>
      </c>
      <c r="H1164">
        <v>0</v>
      </c>
      <c r="I1164">
        <v>0</v>
      </c>
      <c r="J1164">
        <v>0</v>
      </c>
      <c r="K1164">
        <v>0</v>
      </c>
      <c r="L1164">
        <v>0</v>
      </c>
      <c r="M1164">
        <v>0</v>
      </c>
      <c r="N1164">
        <v>0</v>
      </c>
      <c r="O1164">
        <v>887836.84200071916</v>
      </c>
      <c r="P1164">
        <v>0</v>
      </c>
      <c r="Q1164">
        <v>0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</row>
    <row r="1165" spans="1:26" x14ac:dyDescent="0.35">
      <c r="A1165" t="s">
        <v>160</v>
      </c>
      <c r="B1165" t="s">
        <v>38</v>
      </c>
      <c r="D1165">
        <v>0</v>
      </c>
      <c r="E1165">
        <v>2019</v>
      </c>
      <c r="F1165" t="s">
        <v>136</v>
      </c>
      <c r="G1165">
        <v>25948.722839676255</v>
      </c>
      <c r="H1165">
        <v>0</v>
      </c>
      <c r="I1165">
        <v>0</v>
      </c>
      <c r="J1165">
        <v>249553.58678449702</v>
      </c>
      <c r="K1165">
        <v>0</v>
      </c>
      <c r="L1165">
        <v>0</v>
      </c>
      <c r="M1165">
        <v>0</v>
      </c>
      <c r="N1165">
        <v>0</v>
      </c>
      <c r="O1165">
        <v>-223604.86394482077</v>
      </c>
      <c r="P1165">
        <v>0</v>
      </c>
      <c r="Q1165">
        <v>0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1</v>
      </c>
    </row>
    <row r="1166" spans="1:26" x14ac:dyDescent="0.35">
      <c r="A1166" t="s">
        <v>160</v>
      </c>
      <c r="B1166" t="s">
        <v>53</v>
      </c>
      <c r="C1166" t="s">
        <v>53</v>
      </c>
      <c r="D1166">
        <v>1</v>
      </c>
      <c r="E1166">
        <v>2019</v>
      </c>
      <c r="F1166" t="s">
        <v>136</v>
      </c>
      <c r="G1166">
        <v>0</v>
      </c>
      <c r="H1166">
        <v>0</v>
      </c>
      <c r="I1166">
        <v>0</v>
      </c>
      <c r="J1166">
        <v>0</v>
      </c>
      <c r="K1166">
        <v>114193.60000000001</v>
      </c>
      <c r="L1166">
        <v>0</v>
      </c>
      <c r="M1166">
        <v>0</v>
      </c>
      <c r="N1166">
        <v>0</v>
      </c>
      <c r="O1166">
        <v>-114193.60000000001</v>
      </c>
      <c r="P1166">
        <v>0</v>
      </c>
      <c r="Q1166">
        <v>114193.60000000001</v>
      </c>
      <c r="R1166">
        <v>0</v>
      </c>
      <c r="S1166">
        <v>1.7355855896064003</v>
      </c>
      <c r="T1166">
        <v>1.7355855896064003</v>
      </c>
      <c r="U1166">
        <v>0</v>
      </c>
      <c r="V1166">
        <v>0</v>
      </c>
      <c r="W1166">
        <v>102774.24</v>
      </c>
      <c r="X1166">
        <v>102774.24</v>
      </c>
      <c r="Y1166">
        <v>0</v>
      </c>
      <c r="Z1166">
        <v>1</v>
      </c>
    </row>
    <row r="1167" spans="1:26" x14ac:dyDescent="0.35">
      <c r="A1167" t="s">
        <v>160</v>
      </c>
      <c r="B1167" t="s">
        <v>49</v>
      </c>
      <c r="C1167" t="s">
        <v>69</v>
      </c>
      <c r="D1167">
        <v>1</v>
      </c>
      <c r="E1167">
        <v>2019</v>
      </c>
      <c r="F1167" t="s">
        <v>136</v>
      </c>
      <c r="G1167">
        <v>15764158.337739769</v>
      </c>
      <c r="H1167">
        <v>12237689.9092583</v>
      </c>
      <c r="I1167">
        <v>0</v>
      </c>
      <c r="J1167">
        <v>0</v>
      </c>
      <c r="K1167">
        <v>75399.16825098735</v>
      </c>
      <c r="L1167">
        <v>0</v>
      </c>
      <c r="M1167">
        <v>0</v>
      </c>
      <c r="N1167">
        <v>0</v>
      </c>
      <c r="O1167">
        <v>3451069.2602304816</v>
      </c>
      <c r="P1167">
        <v>3451069.2602304816</v>
      </c>
      <c r="Q1167">
        <v>75399.16825098735</v>
      </c>
      <c r="R1167">
        <v>6.3495360551665581</v>
      </c>
      <c r="S1167">
        <v>0.13872504468578536</v>
      </c>
      <c r="T1167">
        <v>0.13872504468578536</v>
      </c>
      <c r="U1167">
        <v>0</v>
      </c>
      <c r="V1167">
        <v>966299.39286453498</v>
      </c>
      <c r="W1167">
        <v>21111.767110276462</v>
      </c>
      <c r="X1167">
        <v>21111.767110276462</v>
      </c>
      <c r="Y1167">
        <v>0</v>
      </c>
      <c r="Z1167">
        <v>0</v>
      </c>
    </row>
    <row r="1168" spans="1:26" x14ac:dyDescent="0.35">
      <c r="A1168" t="s">
        <v>160</v>
      </c>
      <c r="B1168" t="s">
        <v>57</v>
      </c>
      <c r="D1168">
        <v>0</v>
      </c>
      <c r="E1168">
        <v>2019</v>
      </c>
      <c r="F1168" t="s">
        <v>136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</row>
    <row r="1169" spans="1:26" x14ac:dyDescent="0.35">
      <c r="A1169" t="s">
        <v>160</v>
      </c>
      <c r="B1169" t="s">
        <v>28</v>
      </c>
      <c r="D1169">
        <v>0</v>
      </c>
      <c r="E1169">
        <v>2019</v>
      </c>
      <c r="F1169" t="s">
        <v>136</v>
      </c>
      <c r="G1169">
        <v>185022.9677154524</v>
      </c>
      <c r="H1169">
        <v>0</v>
      </c>
      <c r="I1169">
        <v>0</v>
      </c>
      <c r="J1169">
        <v>261374.54615849949</v>
      </c>
      <c r="K1169">
        <v>0</v>
      </c>
      <c r="L1169">
        <v>0</v>
      </c>
      <c r="M1169">
        <v>0</v>
      </c>
      <c r="N1169">
        <v>0</v>
      </c>
      <c r="O1169">
        <v>-76351.578443047096</v>
      </c>
      <c r="P1169">
        <v>0</v>
      </c>
      <c r="Q1169">
        <v>0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1</v>
      </c>
    </row>
    <row r="1170" spans="1:26" x14ac:dyDescent="0.35">
      <c r="A1170" t="s">
        <v>160</v>
      </c>
      <c r="B1170" t="s">
        <v>48</v>
      </c>
      <c r="C1170" t="s">
        <v>70</v>
      </c>
      <c r="D1170">
        <v>1</v>
      </c>
      <c r="E1170">
        <v>2019</v>
      </c>
      <c r="F1170" t="s">
        <v>136</v>
      </c>
      <c r="G1170">
        <v>2717336.5701075909</v>
      </c>
      <c r="H1170">
        <v>773085.89354292618</v>
      </c>
      <c r="I1170">
        <v>728216.84089200001</v>
      </c>
      <c r="J1170">
        <v>0</v>
      </c>
      <c r="K1170">
        <v>53194.904606816119</v>
      </c>
      <c r="L1170">
        <v>0</v>
      </c>
      <c r="M1170">
        <v>1162838.9310658486</v>
      </c>
      <c r="N1170">
        <v>0</v>
      </c>
      <c r="O1170">
        <v>0</v>
      </c>
      <c r="P1170">
        <v>0</v>
      </c>
      <c r="Q1170">
        <v>1216033.8356726647</v>
      </c>
      <c r="R1170">
        <v>0</v>
      </c>
      <c r="S1170">
        <v>12.32557534540941</v>
      </c>
      <c r="T1170">
        <v>0.30669735030678263</v>
      </c>
      <c r="U1170">
        <v>12.018877995102628</v>
      </c>
      <c r="V1170">
        <v>0</v>
      </c>
      <c r="W1170">
        <v>1033628.760321765</v>
      </c>
      <c r="X1170">
        <v>45215.6689157937</v>
      </c>
      <c r="Y1170">
        <v>988413.09140597133</v>
      </c>
      <c r="Z1170">
        <v>0</v>
      </c>
    </row>
    <row r="1171" spans="1:26" x14ac:dyDescent="0.35">
      <c r="A1171" t="s">
        <v>160</v>
      </c>
      <c r="B1171" t="s">
        <v>52</v>
      </c>
      <c r="C1171" t="s">
        <v>66</v>
      </c>
      <c r="D1171">
        <v>1</v>
      </c>
      <c r="E1171">
        <v>2019</v>
      </c>
      <c r="F1171" t="s">
        <v>136</v>
      </c>
      <c r="G1171">
        <v>530462.48766233202</v>
      </c>
      <c r="H1171">
        <v>0</v>
      </c>
      <c r="I1171">
        <v>0</v>
      </c>
      <c r="J1171">
        <v>0</v>
      </c>
      <c r="K1171">
        <v>42.099811904105366</v>
      </c>
      <c r="L1171">
        <v>0</v>
      </c>
      <c r="M1171">
        <v>530420.38785042788</v>
      </c>
      <c r="N1171">
        <v>0</v>
      </c>
      <c r="O1171">
        <v>0</v>
      </c>
      <c r="P1171">
        <v>0</v>
      </c>
      <c r="Q1171">
        <v>530462.48766233202</v>
      </c>
      <c r="R1171">
        <v>0</v>
      </c>
      <c r="S1171">
        <v>9.4692532209947728</v>
      </c>
      <c r="T1171">
        <v>7.148842760000421E-5</v>
      </c>
      <c r="U1171">
        <v>9.4691817325671721</v>
      </c>
      <c r="V1171">
        <v>0</v>
      </c>
      <c r="W1171">
        <v>159138.74629869961</v>
      </c>
      <c r="X1171">
        <v>12.629943571231609</v>
      </c>
      <c r="Y1171">
        <v>159126.11635512838</v>
      </c>
      <c r="Z1171">
        <v>0</v>
      </c>
    </row>
    <row r="1172" spans="1:26" x14ac:dyDescent="0.35">
      <c r="A1172" t="s">
        <v>160</v>
      </c>
      <c r="B1172" t="s">
        <v>59</v>
      </c>
      <c r="D1172">
        <v>0</v>
      </c>
      <c r="E1172">
        <v>2019</v>
      </c>
      <c r="F1172" t="s">
        <v>136</v>
      </c>
      <c r="G1172">
        <v>0</v>
      </c>
      <c r="H1172">
        <v>4828427.5390456235</v>
      </c>
      <c r="I1172">
        <v>0</v>
      </c>
      <c r="J1172">
        <v>0</v>
      </c>
      <c r="K1172">
        <v>0</v>
      </c>
      <c r="L1172">
        <v>0</v>
      </c>
      <c r="M1172">
        <v>0</v>
      </c>
      <c r="N1172">
        <v>0</v>
      </c>
      <c r="O1172">
        <v>-4828427.5390456235</v>
      </c>
      <c r="P1172">
        <v>0</v>
      </c>
      <c r="Q1172">
        <v>0</v>
      </c>
      <c r="R1172">
        <v>0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1</v>
      </c>
    </row>
    <row r="1173" spans="1:26" x14ac:dyDescent="0.35">
      <c r="A1173" t="s">
        <v>160</v>
      </c>
      <c r="B1173" t="s">
        <v>45</v>
      </c>
      <c r="C1173" t="s">
        <v>66</v>
      </c>
      <c r="D1173">
        <v>1</v>
      </c>
      <c r="E1173">
        <v>2019</v>
      </c>
      <c r="F1173" t="s">
        <v>136</v>
      </c>
      <c r="G1173">
        <v>513042.22037196398</v>
      </c>
      <c r="H1173">
        <v>0</v>
      </c>
      <c r="I1173">
        <v>0</v>
      </c>
      <c r="J1173">
        <v>0</v>
      </c>
      <c r="K1173">
        <v>716103.75203569303</v>
      </c>
      <c r="L1173">
        <v>0</v>
      </c>
      <c r="M1173">
        <v>0</v>
      </c>
      <c r="N1173">
        <v>0</v>
      </c>
      <c r="O1173">
        <v>-203061.53166372905</v>
      </c>
      <c r="P1173">
        <v>0</v>
      </c>
      <c r="Q1173">
        <v>716103.75203569303</v>
      </c>
      <c r="R1173">
        <v>0</v>
      </c>
      <c r="S1173">
        <v>2.637525053399659</v>
      </c>
      <c r="T1173">
        <v>2.637525053399659</v>
      </c>
      <c r="U1173">
        <v>0</v>
      </c>
      <c r="V1173">
        <v>0</v>
      </c>
      <c r="W1173">
        <v>300763.57585499104</v>
      </c>
      <c r="X1173">
        <v>300763.57585499104</v>
      </c>
      <c r="Y1173">
        <v>0</v>
      </c>
      <c r="Z1173">
        <v>1</v>
      </c>
    </row>
    <row r="1174" spans="1:26" x14ac:dyDescent="0.35">
      <c r="A1174" t="s">
        <v>160</v>
      </c>
      <c r="B1174" t="s">
        <v>71</v>
      </c>
      <c r="D1174">
        <v>0</v>
      </c>
      <c r="E1174">
        <v>2019</v>
      </c>
      <c r="F1174" t="s">
        <v>136</v>
      </c>
      <c r="G1174">
        <v>766472.09789043549</v>
      </c>
      <c r="H1174">
        <v>0</v>
      </c>
      <c r="I1174">
        <v>0</v>
      </c>
      <c r="J1174">
        <v>0</v>
      </c>
      <c r="K1174">
        <v>0</v>
      </c>
      <c r="L1174">
        <v>0</v>
      </c>
      <c r="M1174">
        <v>0</v>
      </c>
      <c r="N1174">
        <v>0</v>
      </c>
      <c r="O1174">
        <v>766472.09789043549</v>
      </c>
      <c r="P1174">
        <v>0</v>
      </c>
      <c r="Q1174">
        <v>0</v>
      </c>
      <c r="R1174">
        <v>0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</row>
    <row r="1175" spans="1:26" x14ac:dyDescent="0.35">
      <c r="A1175" t="s">
        <v>160</v>
      </c>
      <c r="B1175" t="s">
        <v>29</v>
      </c>
      <c r="D1175">
        <v>0</v>
      </c>
      <c r="E1175">
        <v>2019</v>
      </c>
      <c r="F1175" t="s">
        <v>136</v>
      </c>
      <c r="G1175">
        <v>2146636.3631328358</v>
      </c>
      <c r="H1175">
        <v>0</v>
      </c>
      <c r="I1175">
        <v>0</v>
      </c>
      <c r="J1175">
        <v>119523.03367046962</v>
      </c>
      <c r="K1175">
        <v>0</v>
      </c>
      <c r="L1175">
        <v>0</v>
      </c>
      <c r="M1175">
        <v>0</v>
      </c>
      <c r="N1175">
        <v>0</v>
      </c>
      <c r="O1175">
        <v>2027113.3294623662</v>
      </c>
      <c r="P1175">
        <v>0</v>
      </c>
      <c r="Q1175">
        <v>0</v>
      </c>
      <c r="R1175">
        <v>0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</row>
    <row r="1176" spans="1:26" x14ac:dyDescent="0.35">
      <c r="A1176" t="s">
        <v>160</v>
      </c>
      <c r="B1176" t="s">
        <v>27</v>
      </c>
      <c r="C1176" t="s">
        <v>70</v>
      </c>
      <c r="D1176">
        <v>1</v>
      </c>
      <c r="E1176">
        <v>2019</v>
      </c>
      <c r="F1176" t="s">
        <v>136</v>
      </c>
      <c r="G1176">
        <v>6843435.2641521301</v>
      </c>
      <c r="H1176">
        <v>5879215.2019956242</v>
      </c>
      <c r="I1176">
        <v>0</v>
      </c>
      <c r="J1176">
        <v>286329.90483694919</v>
      </c>
      <c r="K1176">
        <v>2843.3935258054057</v>
      </c>
      <c r="L1176">
        <v>0</v>
      </c>
      <c r="M1176">
        <v>0</v>
      </c>
      <c r="N1176">
        <v>0</v>
      </c>
      <c r="O1176">
        <v>675046.7637937516</v>
      </c>
      <c r="P1176">
        <v>675046.7637937516</v>
      </c>
      <c r="Q1176">
        <v>2843.3935258054057</v>
      </c>
      <c r="R1176">
        <v>2.3119406594466687</v>
      </c>
      <c r="S1176">
        <v>9.7382247507899044E-3</v>
      </c>
      <c r="T1176">
        <v>9.7382247507899044E-3</v>
      </c>
      <c r="U1176">
        <v>0</v>
      </c>
      <c r="V1176">
        <v>209264.496776063</v>
      </c>
      <c r="W1176">
        <v>881.45199299967578</v>
      </c>
      <c r="X1176">
        <v>881.45199299967578</v>
      </c>
      <c r="Y1176">
        <v>0</v>
      </c>
      <c r="Z1176">
        <v>0</v>
      </c>
    </row>
    <row r="1177" spans="1:26" x14ac:dyDescent="0.35">
      <c r="A1177" t="s">
        <v>160</v>
      </c>
      <c r="B1177" t="s">
        <v>64</v>
      </c>
      <c r="D1177">
        <v>0</v>
      </c>
      <c r="E1177">
        <v>2019</v>
      </c>
      <c r="F1177" t="s">
        <v>136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569996.93502990273</v>
      </c>
      <c r="M1177">
        <v>0</v>
      </c>
      <c r="N1177">
        <v>0</v>
      </c>
      <c r="O1177">
        <v>-569996.93502990273</v>
      </c>
      <c r="P1177">
        <v>0</v>
      </c>
      <c r="Q1177">
        <v>0</v>
      </c>
      <c r="R1177">
        <v>0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1</v>
      </c>
    </row>
    <row r="1178" spans="1:26" x14ac:dyDescent="0.35">
      <c r="A1178" t="s">
        <v>160</v>
      </c>
      <c r="B1178" t="s">
        <v>41</v>
      </c>
      <c r="C1178" t="s">
        <v>67</v>
      </c>
      <c r="D1178">
        <v>1</v>
      </c>
      <c r="E1178">
        <v>2019</v>
      </c>
      <c r="F1178" t="s">
        <v>136</v>
      </c>
      <c r="G1178">
        <v>13124915.780770566</v>
      </c>
      <c r="H1178">
        <v>0</v>
      </c>
      <c r="I1178">
        <v>0</v>
      </c>
      <c r="J1178">
        <v>0</v>
      </c>
      <c r="K1178">
        <v>4066864.6068164087</v>
      </c>
      <c r="L1178">
        <v>9058051.1739541572</v>
      </c>
      <c r="M1178">
        <v>0</v>
      </c>
      <c r="N1178">
        <v>0</v>
      </c>
      <c r="O1178">
        <v>0</v>
      </c>
      <c r="P1178">
        <v>0</v>
      </c>
      <c r="Q1178">
        <v>4066864.6068164087</v>
      </c>
      <c r="R1178">
        <v>0</v>
      </c>
      <c r="S1178">
        <v>2.0586061953243981</v>
      </c>
      <c r="T1178">
        <v>2.0586061953243981</v>
      </c>
      <c r="U1178">
        <v>0</v>
      </c>
      <c r="V1178">
        <v>0</v>
      </c>
      <c r="W1178">
        <v>309081.71011804708</v>
      </c>
      <c r="X1178">
        <v>309081.71011804708</v>
      </c>
      <c r="Y1178">
        <v>0</v>
      </c>
      <c r="Z1178">
        <v>0</v>
      </c>
    </row>
    <row r="1179" spans="1:26" x14ac:dyDescent="0.35">
      <c r="A1179" t="s">
        <v>160</v>
      </c>
      <c r="B1179" t="s">
        <v>55</v>
      </c>
      <c r="D1179">
        <v>0</v>
      </c>
      <c r="E1179">
        <v>2019</v>
      </c>
      <c r="F1179" t="s">
        <v>136</v>
      </c>
      <c r="G1179">
        <v>1638157.7192038004</v>
      </c>
      <c r="H1179">
        <v>1515714.1736670118</v>
      </c>
      <c r="I1179">
        <v>0</v>
      </c>
      <c r="J1179">
        <v>0</v>
      </c>
      <c r="K1179">
        <v>0</v>
      </c>
      <c r="L1179">
        <v>0</v>
      </c>
      <c r="M1179">
        <v>0</v>
      </c>
      <c r="N1179">
        <v>0</v>
      </c>
      <c r="O1179">
        <v>122443.54553678865</v>
      </c>
      <c r="P1179">
        <v>0</v>
      </c>
      <c r="Q1179">
        <v>0</v>
      </c>
      <c r="R1179">
        <v>0</v>
      </c>
      <c r="S1179">
        <v>0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</row>
    <row r="1180" spans="1:26" x14ac:dyDescent="0.35">
      <c r="A1180" t="s">
        <v>160</v>
      </c>
      <c r="B1180" t="s">
        <v>50</v>
      </c>
      <c r="C1180" t="s">
        <v>69</v>
      </c>
      <c r="D1180">
        <v>1</v>
      </c>
      <c r="E1180">
        <v>2019</v>
      </c>
      <c r="F1180" t="s">
        <v>136</v>
      </c>
      <c r="G1180">
        <v>7590675.3960505147</v>
      </c>
      <c r="H1180">
        <v>5657053.7864699634</v>
      </c>
      <c r="I1180">
        <v>0</v>
      </c>
      <c r="J1180">
        <v>0</v>
      </c>
      <c r="K1180">
        <v>314874.94627501385</v>
      </c>
      <c r="L1180">
        <v>0</v>
      </c>
      <c r="M1180">
        <v>0</v>
      </c>
      <c r="N1180">
        <v>0</v>
      </c>
      <c r="O1180">
        <v>1618746.6633055378</v>
      </c>
      <c r="P1180">
        <v>1274488.0820395502</v>
      </c>
      <c r="Q1180">
        <v>314874.94627501385</v>
      </c>
      <c r="R1180">
        <v>4.575412214521986</v>
      </c>
      <c r="S1180">
        <v>1.1304010571272998</v>
      </c>
      <c r="T1180">
        <v>1.1304010571272998</v>
      </c>
      <c r="U1180">
        <v>0</v>
      </c>
      <c r="V1180">
        <v>382346.42461186502</v>
      </c>
      <c r="W1180">
        <v>94462.483882504152</v>
      </c>
      <c r="X1180">
        <v>94462.483882504152</v>
      </c>
      <c r="Y1180">
        <v>0</v>
      </c>
      <c r="Z1180">
        <v>0</v>
      </c>
    </row>
    <row r="1181" spans="1:26" x14ac:dyDescent="0.35">
      <c r="A1181" t="s">
        <v>160</v>
      </c>
      <c r="B1181" t="s">
        <v>35</v>
      </c>
      <c r="D1181">
        <v>0</v>
      </c>
      <c r="E1181">
        <v>2019</v>
      </c>
      <c r="F1181" t="s">
        <v>136</v>
      </c>
      <c r="G1181">
        <v>3160794.2116654618</v>
      </c>
      <c r="H1181">
        <v>0</v>
      </c>
      <c r="I1181">
        <v>0</v>
      </c>
      <c r="J1181">
        <v>457077.09579476295</v>
      </c>
      <c r="K1181">
        <v>0</v>
      </c>
      <c r="L1181">
        <v>0</v>
      </c>
      <c r="M1181">
        <v>0</v>
      </c>
      <c r="N1181">
        <v>0</v>
      </c>
      <c r="O1181">
        <v>2703717.1158706988</v>
      </c>
      <c r="P1181">
        <v>0</v>
      </c>
      <c r="Q1181">
        <v>0</v>
      </c>
      <c r="R1181">
        <v>0</v>
      </c>
      <c r="S1181">
        <v>0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</row>
    <row r="1182" spans="1:26" x14ac:dyDescent="0.35">
      <c r="A1182" t="s">
        <v>160</v>
      </c>
      <c r="B1182" t="s">
        <v>33</v>
      </c>
      <c r="C1182" t="s">
        <v>72</v>
      </c>
      <c r="D1182">
        <v>1</v>
      </c>
      <c r="E1182">
        <v>2019</v>
      </c>
      <c r="F1182" t="s">
        <v>136</v>
      </c>
      <c r="G1182">
        <v>878.90231344976178</v>
      </c>
      <c r="H1182">
        <v>0</v>
      </c>
      <c r="I1182">
        <v>0</v>
      </c>
      <c r="J1182">
        <v>0</v>
      </c>
      <c r="K1182">
        <v>0</v>
      </c>
      <c r="L1182">
        <v>0</v>
      </c>
      <c r="M1182">
        <v>0</v>
      </c>
      <c r="N1182">
        <v>0</v>
      </c>
      <c r="O1182">
        <v>878.90231344976178</v>
      </c>
      <c r="P1182">
        <v>878.90231344976178</v>
      </c>
      <c r="Q1182">
        <v>0</v>
      </c>
      <c r="R1182">
        <v>7.8881482632116122E-4</v>
      </c>
      <c r="S1182">
        <v>0</v>
      </c>
      <c r="T1182">
        <v>0</v>
      </c>
      <c r="U1182">
        <v>0</v>
      </c>
      <c r="V1182">
        <v>131.83534701746427</v>
      </c>
      <c r="W1182">
        <v>0</v>
      </c>
      <c r="X1182">
        <v>0</v>
      </c>
      <c r="Y1182">
        <v>0</v>
      </c>
      <c r="Z1182">
        <v>0</v>
      </c>
    </row>
    <row r="1183" spans="1:26" x14ac:dyDescent="0.35">
      <c r="A1183" t="s">
        <v>160</v>
      </c>
      <c r="B1183" t="s">
        <v>31</v>
      </c>
      <c r="D1183">
        <v>0</v>
      </c>
      <c r="E1183">
        <v>2019</v>
      </c>
      <c r="F1183" t="s">
        <v>136</v>
      </c>
      <c r="G1183">
        <v>108094.85577035608</v>
      </c>
      <c r="H1183">
        <v>0</v>
      </c>
      <c r="I1183">
        <v>0</v>
      </c>
      <c r="J1183">
        <v>58080.313724265572</v>
      </c>
      <c r="K1183">
        <v>0</v>
      </c>
      <c r="L1183">
        <v>0</v>
      </c>
      <c r="M1183">
        <v>0</v>
      </c>
      <c r="N1183">
        <v>0</v>
      </c>
      <c r="O1183">
        <v>50014.542046090508</v>
      </c>
      <c r="P1183">
        <v>0</v>
      </c>
      <c r="Q1183">
        <v>0</v>
      </c>
      <c r="R1183">
        <v>0</v>
      </c>
      <c r="S1183">
        <v>0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</row>
    <row r="1184" spans="1:26" x14ac:dyDescent="0.35">
      <c r="A1184" t="s">
        <v>160</v>
      </c>
      <c r="B1184" t="s">
        <v>73</v>
      </c>
      <c r="D1184">
        <v>0</v>
      </c>
      <c r="E1184">
        <v>2019</v>
      </c>
      <c r="F1184" t="s">
        <v>136</v>
      </c>
      <c r="G1184">
        <v>1610618.3345669576</v>
      </c>
      <c r="H1184">
        <v>0</v>
      </c>
      <c r="I1184">
        <v>0</v>
      </c>
      <c r="J1184">
        <v>0</v>
      </c>
      <c r="K1184">
        <v>0</v>
      </c>
      <c r="L1184">
        <v>0</v>
      </c>
      <c r="M1184">
        <v>0</v>
      </c>
      <c r="N1184">
        <v>0</v>
      </c>
      <c r="O1184">
        <v>1610618.3345669576</v>
      </c>
      <c r="P1184">
        <v>0</v>
      </c>
      <c r="Q1184">
        <v>0</v>
      </c>
      <c r="R1184">
        <v>0</v>
      </c>
      <c r="S1184">
        <v>0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</row>
    <row r="1185" spans="1:26" x14ac:dyDescent="0.35">
      <c r="A1185" t="s">
        <v>160</v>
      </c>
      <c r="B1185" t="s">
        <v>61</v>
      </c>
      <c r="C1185" t="s">
        <v>74</v>
      </c>
      <c r="D1185">
        <v>1</v>
      </c>
      <c r="E1185">
        <v>2019</v>
      </c>
      <c r="F1185" t="s">
        <v>136</v>
      </c>
      <c r="G1185">
        <v>171006.78248665464</v>
      </c>
      <c r="H1185">
        <v>0</v>
      </c>
      <c r="I1185">
        <v>0</v>
      </c>
      <c r="J1185">
        <v>0</v>
      </c>
      <c r="K1185">
        <v>0</v>
      </c>
      <c r="L1185">
        <v>0</v>
      </c>
      <c r="M1185">
        <v>171006.78248665464</v>
      </c>
      <c r="N1185">
        <v>0</v>
      </c>
      <c r="O1185">
        <v>0</v>
      </c>
      <c r="P1185">
        <v>0</v>
      </c>
      <c r="Q1185">
        <v>171006.78248665464</v>
      </c>
      <c r="R1185">
        <v>0</v>
      </c>
      <c r="S1185">
        <v>3.146524797754445</v>
      </c>
      <c r="T1185">
        <v>0</v>
      </c>
      <c r="U1185">
        <v>3.146524797754445</v>
      </c>
      <c r="V1185">
        <v>0</v>
      </c>
      <c r="W1185">
        <v>70967.814731961684</v>
      </c>
      <c r="X1185">
        <v>0</v>
      </c>
      <c r="Y1185">
        <v>70967.814731961684</v>
      </c>
      <c r="Z1185">
        <v>0</v>
      </c>
    </row>
    <row r="1186" spans="1:26" x14ac:dyDescent="0.35">
      <c r="A1186" t="s">
        <v>160</v>
      </c>
      <c r="B1186" t="s">
        <v>122</v>
      </c>
      <c r="C1186" t="s">
        <v>124</v>
      </c>
      <c r="D1186">
        <v>1</v>
      </c>
      <c r="E1186">
        <v>2019</v>
      </c>
      <c r="F1186" t="s">
        <v>136</v>
      </c>
      <c r="G1186">
        <v>0</v>
      </c>
      <c r="H1186">
        <v>0</v>
      </c>
      <c r="I1186">
        <v>0</v>
      </c>
      <c r="J1186">
        <v>0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>
        <v>0</v>
      </c>
      <c r="T1186">
        <v>0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</row>
    <row r="1187" spans="1:26" x14ac:dyDescent="0.35">
      <c r="A1187" t="s">
        <v>160</v>
      </c>
      <c r="B1187" t="s">
        <v>123</v>
      </c>
      <c r="C1187" t="s">
        <v>124</v>
      </c>
      <c r="D1187">
        <v>1</v>
      </c>
      <c r="E1187">
        <v>2019</v>
      </c>
      <c r="F1187" t="s">
        <v>136</v>
      </c>
      <c r="G1187">
        <v>0</v>
      </c>
      <c r="H1187">
        <v>0</v>
      </c>
      <c r="I1187">
        <v>0</v>
      </c>
      <c r="J1187">
        <v>0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>
        <v>0</v>
      </c>
      <c r="T1187">
        <v>0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</row>
    <row r="1188" spans="1:26" x14ac:dyDescent="0.35">
      <c r="A1188" t="s">
        <v>160</v>
      </c>
      <c r="B1188" t="s">
        <v>75</v>
      </c>
      <c r="D1188">
        <v>0</v>
      </c>
      <c r="E1188">
        <v>2019</v>
      </c>
      <c r="F1188" t="s">
        <v>136</v>
      </c>
      <c r="G1188">
        <v>4922001.9803787302</v>
      </c>
      <c r="H1188">
        <v>0</v>
      </c>
      <c r="I1188">
        <v>0</v>
      </c>
      <c r="J1188">
        <v>0</v>
      </c>
      <c r="K1188">
        <v>0</v>
      </c>
      <c r="L1188">
        <v>0</v>
      </c>
      <c r="M1188">
        <v>0</v>
      </c>
      <c r="N1188">
        <v>0</v>
      </c>
      <c r="O1188">
        <v>4922001.9803787302</v>
      </c>
      <c r="P1188">
        <v>0</v>
      </c>
      <c r="Q1188">
        <v>0</v>
      </c>
      <c r="R1188">
        <v>0</v>
      </c>
      <c r="S1188">
        <v>0</v>
      </c>
      <c r="T1188">
        <v>0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</row>
    <row r="1189" spans="1:26" x14ac:dyDescent="0.35">
      <c r="A1189" t="s">
        <v>160</v>
      </c>
      <c r="B1189" t="s">
        <v>65</v>
      </c>
      <c r="D1189">
        <v>0</v>
      </c>
      <c r="E1189">
        <v>2019</v>
      </c>
      <c r="F1189" t="s">
        <v>136</v>
      </c>
      <c r="G1189">
        <v>485762.00237315823</v>
      </c>
      <c r="H1189">
        <v>0</v>
      </c>
      <c r="I1189">
        <v>0</v>
      </c>
      <c r="J1189">
        <v>0</v>
      </c>
      <c r="K1189">
        <v>0</v>
      </c>
      <c r="L1189">
        <v>0</v>
      </c>
      <c r="M1189">
        <v>0</v>
      </c>
      <c r="N1189">
        <v>485762.00237315823</v>
      </c>
      <c r="O1189">
        <v>0</v>
      </c>
      <c r="P1189">
        <v>0</v>
      </c>
      <c r="Q1189">
        <v>0</v>
      </c>
      <c r="R1189">
        <v>0</v>
      </c>
      <c r="S1189">
        <v>0</v>
      </c>
      <c r="T1189">
        <v>0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</row>
    <row r="1190" spans="1:26" x14ac:dyDescent="0.35">
      <c r="A1190" t="s">
        <v>160</v>
      </c>
      <c r="B1190" t="s">
        <v>54</v>
      </c>
      <c r="D1190">
        <v>0</v>
      </c>
      <c r="E1190">
        <v>2019</v>
      </c>
      <c r="F1190" t="s">
        <v>136</v>
      </c>
      <c r="G1190">
        <v>242881.00118657912</v>
      </c>
      <c r="H1190">
        <v>214099.10609126228</v>
      </c>
      <c r="I1190">
        <v>0</v>
      </c>
      <c r="J1190">
        <v>0</v>
      </c>
      <c r="K1190">
        <v>0</v>
      </c>
      <c r="L1190">
        <v>0</v>
      </c>
      <c r="M1190">
        <v>0</v>
      </c>
      <c r="N1190">
        <v>0</v>
      </c>
      <c r="O1190">
        <v>28781.895095316839</v>
      </c>
      <c r="P1190">
        <v>0</v>
      </c>
      <c r="Q1190">
        <v>0</v>
      </c>
      <c r="R1190">
        <v>0</v>
      </c>
      <c r="S1190">
        <v>0</v>
      </c>
      <c r="T1190">
        <v>0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</row>
    <row r="1191" spans="1:26" x14ac:dyDescent="0.35">
      <c r="A1191" t="s">
        <v>160</v>
      </c>
      <c r="B1191" t="s">
        <v>60</v>
      </c>
      <c r="C1191" t="s">
        <v>60</v>
      </c>
      <c r="D1191">
        <v>1</v>
      </c>
      <c r="E1191">
        <v>2019</v>
      </c>
      <c r="F1191" t="s">
        <v>136</v>
      </c>
      <c r="G1191">
        <v>155443.84075941064</v>
      </c>
      <c r="H1191">
        <v>0</v>
      </c>
      <c r="I1191">
        <v>0</v>
      </c>
      <c r="J1191">
        <v>0</v>
      </c>
      <c r="K1191">
        <v>0</v>
      </c>
      <c r="L1191">
        <v>0</v>
      </c>
      <c r="M1191">
        <v>80830.79719489353</v>
      </c>
      <c r="N1191">
        <v>74613.043564517109</v>
      </c>
      <c r="O1191">
        <v>0</v>
      </c>
      <c r="P1191">
        <v>0</v>
      </c>
      <c r="Q1191">
        <v>80830.79719489353</v>
      </c>
      <c r="R1191">
        <v>0</v>
      </c>
      <c r="S1191">
        <v>2.8290779018212735</v>
      </c>
      <c r="T1191">
        <v>0</v>
      </c>
      <c r="U1191">
        <v>2.8290779018212735</v>
      </c>
      <c r="V1191">
        <v>0</v>
      </c>
      <c r="W1191">
        <v>0</v>
      </c>
      <c r="X1191">
        <v>0</v>
      </c>
      <c r="Y1191">
        <v>0</v>
      </c>
      <c r="Z1191">
        <v>0</v>
      </c>
    </row>
    <row r="1192" spans="1:26" x14ac:dyDescent="0.35">
      <c r="A1192" t="s">
        <v>160</v>
      </c>
      <c r="B1192" t="s">
        <v>51</v>
      </c>
      <c r="C1192" t="s">
        <v>69</v>
      </c>
      <c r="D1192">
        <v>1</v>
      </c>
      <c r="E1192">
        <v>2019</v>
      </c>
      <c r="F1192" t="s">
        <v>136</v>
      </c>
      <c r="G1192">
        <v>377517.57644613879</v>
      </c>
      <c r="H1192">
        <v>841167.61765562883</v>
      </c>
      <c r="I1192">
        <v>0</v>
      </c>
      <c r="J1192">
        <v>0</v>
      </c>
      <c r="K1192">
        <v>4141.9679702877811</v>
      </c>
      <c r="L1192">
        <v>0</v>
      </c>
      <c r="M1192">
        <v>0</v>
      </c>
      <c r="N1192">
        <v>0</v>
      </c>
      <c r="O1192">
        <v>-467792.00917977782</v>
      </c>
      <c r="P1192">
        <v>0</v>
      </c>
      <c r="Q1192">
        <v>4141.9679702877811</v>
      </c>
      <c r="R1192">
        <v>0</v>
      </c>
      <c r="S1192">
        <v>1.1241466750079849E-2</v>
      </c>
      <c r="T1192">
        <v>1.1241466750079849E-2</v>
      </c>
      <c r="U1192">
        <v>0</v>
      </c>
      <c r="V1192">
        <v>0</v>
      </c>
      <c r="W1192">
        <v>828.39359405755624</v>
      </c>
      <c r="X1192">
        <v>828.39359405755624</v>
      </c>
      <c r="Y1192">
        <v>0</v>
      </c>
      <c r="Z1192">
        <v>0</v>
      </c>
    </row>
    <row r="1193" spans="1:26" x14ac:dyDescent="0.35">
      <c r="A1193" t="s">
        <v>160</v>
      </c>
      <c r="B1193" t="s">
        <v>76</v>
      </c>
      <c r="D1193">
        <v>0</v>
      </c>
      <c r="E1193">
        <v>2019</v>
      </c>
      <c r="F1193" t="s">
        <v>136</v>
      </c>
      <c r="G1193">
        <v>193830.89221723122</v>
      </c>
      <c r="H1193">
        <v>0</v>
      </c>
      <c r="I1193">
        <v>0</v>
      </c>
      <c r="J1193">
        <v>0</v>
      </c>
      <c r="K1193">
        <v>0</v>
      </c>
      <c r="L1193">
        <v>0</v>
      </c>
      <c r="M1193">
        <v>0</v>
      </c>
      <c r="N1193">
        <v>0</v>
      </c>
      <c r="O1193">
        <v>193830.89221723122</v>
      </c>
      <c r="P1193">
        <v>0</v>
      </c>
      <c r="Q1193">
        <v>0</v>
      </c>
      <c r="R1193">
        <v>0</v>
      </c>
      <c r="S1193">
        <v>0</v>
      </c>
      <c r="T1193">
        <v>0</v>
      </c>
      <c r="U1193">
        <v>0</v>
      </c>
      <c r="V1193">
        <v>0</v>
      </c>
      <c r="W1193">
        <v>0</v>
      </c>
      <c r="X1193">
        <v>0</v>
      </c>
      <c r="Y1193">
        <v>0</v>
      </c>
      <c r="Z1193">
        <v>0</v>
      </c>
    </row>
    <row r="1194" spans="1:26" x14ac:dyDescent="0.35">
      <c r="A1194" t="s">
        <v>160</v>
      </c>
      <c r="B1194" t="s">
        <v>58</v>
      </c>
      <c r="D1194">
        <v>0</v>
      </c>
      <c r="E1194">
        <v>2019</v>
      </c>
      <c r="F1194" t="s">
        <v>136</v>
      </c>
      <c r="G1194">
        <v>131276.07587880219</v>
      </c>
      <c r="H1194">
        <v>39415.735012617326</v>
      </c>
      <c r="I1194">
        <v>0</v>
      </c>
      <c r="J1194">
        <v>0</v>
      </c>
      <c r="K1194">
        <v>0</v>
      </c>
      <c r="L1194">
        <v>0</v>
      </c>
      <c r="M1194">
        <v>0</v>
      </c>
      <c r="N1194">
        <v>0</v>
      </c>
      <c r="O1194">
        <v>91860.340866184866</v>
      </c>
      <c r="P1194">
        <v>0</v>
      </c>
      <c r="Q1194">
        <v>0</v>
      </c>
      <c r="R1194">
        <v>0</v>
      </c>
      <c r="S1194">
        <v>0</v>
      </c>
      <c r="T1194">
        <v>0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</row>
    <row r="1195" spans="1:26" x14ac:dyDescent="0.35">
      <c r="A1195" t="s">
        <v>160</v>
      </c>
      <c r="B1195" t="s">
        <v>43</v>
      </c>
      <c r="C1195" t="s">
        <v>66</v>
      </c>
      <c r="D1195">
        <v>1</v>
      </c>
      <c r="E1195">
        <v>2019</v>
      </c>
      <c r="F1195" t="s">
        <v>136</v>
      </c>
      <c r="G1195">
        <v>3850196.5402414175</v>
      </c>
      <c r="H1195">
        <v>0</v>
      </c>
      <c r="I1195">
        <v>0</v>
      </c>
      <c r="J1195">
        <v>0</v>
      </c>
      <c r="K1195">
        <v>1460182.5874658169</v>
      </c>
      <c r="L1195">
        <v>0</v>
      </c>
      <c r="M1195">
        <v>0</v>
      </c>
      <c r="N1195">
        <v>0</v>
      </c>
      <c r="O1195">
        <v>2390013.9527756004</v>
      </c>
      <c r="P1195">
        <v>2390013.9527756004</v>
      </c>
      <c r="Q1195">
        <v>1460182.5874658169</v>
      </c>
      <c r="R1195">
        <v>1.1926408625745526</v>
      </c>
      <c r="S1195">
        <v>0.72864571297131742</v>
      </c>
      <c r="T1195">
        <v>0.72864571297131742</v>
      </c>
      <c r="U1195">
        <v>0</v>
      </c>
      <c r="V1195">
        <v>143400.83716653602</v>
      </c>
      <c r="W1195">
        <v>87610.955247949008</v>
      </c>
      <c r="X1195">
        <v>87610.955247949008</v>
      </c>
      <c r="Y1195">
        <v>0</v>
      </c>
      <c r="Z1195">
        <v>0</v>
      </c>
    </row>
    <row r="1196" spans="1:26" x14ac:dyDescent="0.35">
      <c r="A1196" t="s">
        <v>160</v>
      </c>
      <c r="B1196" t="s">
        <v>40</v>
      </c>
      <c r="C1196" t="s">
        <v>67</v>
      </c>
      <c r="D1196">
        <v>1</v>
      </c>
      <c r="E1196">
        <v>2019</v>
      </c>
      <c r="F1196" t="s">
        <v>136</v>
      </c>
      <c r="G1196">
        <v>15352538.506892066</v>
      </c>
      <c r="H1196">
        <v>0</v>
      </c>
      <c r="I1196">
        <v>0</v>
      </c>
      <c r="J1196">
        <v>0</v>
      </c>
      <c r="K1196">
        <v>2534442.072977222</v>
      </c>
      <c r="L1196">
        <v>12818096.433914844</v>
      </c>
      <c r="M1196">
        <v>0</v>
      </c>
      <c r="N1196">
        <v>0</v>
      </c>
      <c r="O1196">
        <v>0</v>
      </c>
      <c r="P1196">
        <v>0</v>
      </c>
      <c r="Q1196">
        <v>2534442.072977222</v>
      </c>
      <c r="R1196">
        <v>0</v>
      </c>
      <c r="S1196">
        <v>1.0918376450385874</v>
      </c>
      <c r="T1196">
        <v>1.0918376450385874</v>
      </c>
      <c r="U1196">
        <v>0</v>
      </c>
      <c r="V1196">
        <v>0</v>
      </c>
      <c r="W1196">
        <v>126722.10364886111</v>
      </c>
      <c r="X1196">
        <v>126722.10364886111</v>
      </c>
      <c r="Y1196">
        <v>0</v>
      </c>
      <c r="Z1196">
        <v>0</v>
      </c>
    </row>
    <row r="1197" spans="1:26" x14ac:dyDescent="0.35">
      <c r="A1197" t="s">
        <v>160</v>
      </c>
      <c r="B1197" t="s">
        <v>30</v>
      </c>
      <c r="D1197">
        <v>0</v>
      </c>
      <c r="E1197">
        <v>2019</v>
      </c>
      <c r="F1197" t="s">
        <v>136</v>
      </c>
      <c r="G1197">
        <v>1394376.9846055224</v>
      </c>
      <c r="H1197">
        <v>0</v>
      </c>
      <c r="I1197">
        <v>0</v>
      </c>
      <c r="J1197">
        <v>117920.63695532705</v>
      </c>
      <c r="K1197">
        <v>0</v>
      </c>
      <c r="L1197">
        <v>0</v>
      </c>
      <c r="M1197">
        <v>0</v>
      </c>
      <c r="N1197">
        <v>0</v>
      </c>
      <c r="O1197">
        <v>1276456.3476501952</v>
      </c>
      <c r="P1197">
        <v>0</v>
      </c>
      <c r="Q1197">
        <v>0</v>
      </c>
      <c r="R1197">
        <v>0</v>
      </c>
      <c r="S1197">
        <v>0</v>
      </c>
      <c r="T1197">
        <v>0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</row>
    <row r="1198" spans="1:26" x14ac:dyDescent="0.35">
      <c r="A1198" t="s">
        <v>160</v>
      </c>
      <c r="B1198" t="s">
        <v>34</v>
      </c>
      <c r="C1198" t="s">
        <v>72</v>
      </c>
      <c r="D1198">
        <v>1</v>
      </c>
      <c r="E1198">
        <v>2019</v>
      </c>
      <c r="F1198" t="s">
        <v>136</v>
      </c>
      <c r="G1198">
        <v>76.5</v>
      </c>
      <c r="H1198">
        <v>0</v>
      </c>
      <c r="I1198">
        <v>0</v>
      </c>
      <c r="J1198">
        <v>0</v>
      </c>
      <c r="K1198">
        <v>0</v>
      </c>
      <c r="L1198">
        <v>0</v>
      </c>
      <c r="M1198">
        <v>0</v>
      </c>
      <c r="N1198">
        <v>0</v>
      </c>
      <c r="O1198">
        <v>76.5</v>
      </c>
      <c r="P1198">
        <v>76.5</v>
      </c>
      <c r="Q1198">
        <v>0</v>
      </c>
      <c r="R1198">
        <v>6.8658750000000004E-5</v>
      </c>
      <c r="S1198">
        <v>0</v>
      </c>
      <c r="T1198">
        <v>0</v>
      </c>
      <c r="U1198">
        <v>0</v>
      </c>
      <c r="V1198">
        <v>11.475</v>
      </c>
      <c r="W1198">
        <v>0</v>
      </c>
      <c r="X1198">
        <v>0</v>
      </c>
      <c r="Y1198">
        <v>0</v>
      </c>
      <c r="Z1198">
        <v>0</v>
      </c>
    </row>
    <row r="1199" spans="1:26" x14ac:dyDescent="0.35">
      <c r="A1199" t="s">
        <v>160</v>
      </c>
      <c r="B1199" t="s">
        <v>77</v>
      </c>
      <c r="D1199">
        <v>1</v>
      </c>
      <c r="E1199">
        <v>2019</v>
      </c>
      <c r="F1199" t="s">
        <v>136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0</v>
      </c>
      <c r="R1199">
        <v>0</v>
      </c>
      <c r="S1199">
        <v>0</v>
      </c>
      <c r="T1199">
        <v>0</v>
      </c>
      <c r="U1199">
        <v>0</v>
      </c>
      <c r="V1199">
        <v>0</v>
      </c>
      <c r="W1199">
        <v>0</v>
      </c>
      <c r="X1199">
        <v>0</v>
      </c>
      <c r="Y1199">
        <v>0</v>
      </c>
      <c r="Z1199">
        <v>0</v>
      </c>
    </row>
    <row r="1200" spans="1:26" x14ac:dyDescent="0.35">
      <c r="A1200" t="s">
        <v>160</v>
      </c>
      <c r="B1200" t="s">
        <v>62</v>
      </c>
      <c r="C1200" t="s">
        <v>74</v>
      </c>
      <c r="D1200">
        <v>1</v>
      </c>
      <c r="E1200">
        <v>2019</v>
      </c>
      <c r="F1200" t="s">
        <v>136</v>
      </c>
      <c r="G1200">
        <v>1246372.8717247061</v>
      </c>
      <c r="H1200">
        <v>0</v>
      </c>
      <c r="I1200">
        <v>0</v>
      </c>
      <c r="J1200">
        <v>0</v>
      </c>
      <c r="K1200">
        <v>0</v>
      </c>
      <c r="L1200">
        <v>0</v>
      </c>
      <c r="M1200">
        <v>1246372.8717247061</v>
      </c>
      <c r="N1200">
        <v>0</v>
      </c>
      <c r="O1200">
        <v>0</v>
      </c>
      <c r="P1200">
        <v>0</v>
      </c>
      <c r="Q1200">
        <v>1246372.8717247061</v>
      </c>
      <c r="R1200">
        <v>0</v>
      </c>
      <c r="S1200">
        <v>33.276306174157412</v>
      </c>
      <c r="T1200">
        <v>0</v>
      </c>
      <c r="U1200">
        <v>33.276306174157412</v>
      </c>
      <c r="V1200">
        <v>0</v>
      </c>
      <c r="W1200">
        <v>1022025.754814259</v>
      </c>
      <c r="X1200">
        <v>0</v>
      </c>
      <c r="Y1200">
        <v>1022025.754814259</v>
      </c>
      <c r="Z1200">
        <v>0</v>
      </c>
    </row>
    <row r="1201" spans="1:26" x14ac:dyDescent="0.35">
      <c r="A1201" t="s">
        <v>160</v>
      </c>
      <c r="B1201" t="s">
        <v>78</v>
      </c>
      <c r="D1201">
        <v>0</v>
      </c>
      <c r="E1201">
        <v>2019</v>
      </c>
      <c r="F1201" t="s">
        <v>136</v>
      </c>
      <c r="G1201">
        <v>383772.68751608918</v>
      </c>
      <c r="H1201">
        <v>0</v>
      </c>
      <c r="I1201">
        <v>0</v>
      </c>
      <c r="J1201">
        <v>0</v>
      </c>
      <c r="K1201">
        <v>0</v>
      </c>
      <c r="L1201">
        <v>0</v>
      </c>
      <c r="M1201">
        <v>0</v>
      </c>
      <c r="N1201">
        <v>383772.68751608918</v>
      </c>
      <c r="O1201">
        <v>0</v>
      </c>
      <c r="P1201">
        <v>0</v>
      </c>
      <c r="Q1201">
        <v>0</v>
      </c>
      <c r="R1201">
        <v>0</v>
      </c>
      <c r="S1201">
        <v>0</v>
      </c>
      <c r="T1201">
        <v>0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</row>
    <row r="1202" spans="1:26" x14ac:dyDescent="0.35">
      <c r="A1202" t="s">
        <v>160</v>
      </c>
      <c r="B1202" t="s">
        <v>37</v>
      </c>
      <c r="C1202" t="s">
        <v>142</v>
      </c>
      <c r="D1202">
        <v>0</v>
      </c>
      <c r="E1202">
        <v>2030</v>
      </c>
      <c r="F1202" t="s">
        <v>136</v>
      </c>
      <c r="G1202">
        <v>171033.55988230981</v>
      </c>
      <c r="H1202">
        <v>0</v>
      </c>
      <c r="I1202">
        <v>0</v>
      </c>
      <c r="J1202">
        <v>32579.784552999867</v>
      </c>
      <c r="K1202">
        <v>0</v>
      </c>
      <c r="L1202">
        <v>0</v>
      </c>
      <c r="M1202">
        <v>0</v>
      </c>
      <c r="N1202">
        <v>0</v>
      </c>
      <c r="O1202">
        <v>138453.77532930995</v>
      </c>
      <c r="P1202">
        <v>0</v>
      </c>
      <c r="Q1202">
        <v>0</v>
      </c>
      <c r="R1202">
        <v>0</v>
      </c>
      <c r="S1202">
        <v>0</v>
      </c>
      <c r="T1202">
        <v>0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</row>
    <row r="1203" spans="1:26" x14ac:dyDescent="0.35">
      <c r="A1203" t="s">
        <v>160</v>
      </c>
      <c r="B1203" t="s">
        <v>32</v>
      </c>
      <c r="C1203" t="s">
        <v>142</v>
      </c>
      <c r="D1203">
        <v>0</v>
      </c>
      <c r="E1203">
        <v>2030</v>
      </c>
      <c r="F1203" t="s">
        <v>136</v>
      </c>
      <c r="G1203">
        <v>225286.45082149099</v>
      </c>
      <c r="H1203">
        <v>51598.780380153592</v>
      </c>
      <c r="I1203">
        <v>0</v>
      </c>
      <c r="J1203">
        <v>0</v>
      </c>
      <c r="K1203">
        <v>0</v>
      </c>
      <c r="L1203">
        <v>0</v>
      </c>
      <c r="M1203">
        <v>0</v>
      </c>
      <c r="N1203">
        <v>0</v>
      </c>
      <c r="O1203">
        <v>173687.6704413374</v>
      </c>
      <c r="P1203">
        <v>0</v>
      </c>
      <c r="Q1203">
        <v>0</v>
      </c>
      <c r="R1203">
        <v>0</v>
      </c>
      <c r="S1203">
        <v>0</v>
      </c>
      <c r="T1203">
        <v>0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0</v>
      </c>
    </row>
    <row r="1204" spans="1:26" x14ac:dyDescent="0.35">
      <c r="A1204" t="s">
        <v>160</v>
      </c>
      <c r="B1204" t="s">
        <v>44</v>
      </c>
      <c r="C1204" t="s">
        <v>66</v>
      </c>
      <c r="D1204">
        <v>1</v>
      </c>
      <c r="E1204">
        <v>2030</v>
      </c>
      <c r="F1204" t="s">
        <v>136</v>
      </c>
      <c r="G1204">
        <v>195082.22598438186</v>
      </c>
      <c r="H1204">
        <v>0</v>
      </c>
      <c r="I1204">
        <v>0</v>
      </c>
      <c r="J1204">
        <v>0</v>
      </c>
      <c r="K1204">
        <v>195082.24112879002</v>
      </c>
      <c r="L1204">
        <v>0</v>
      </c>
      <c r="M1204">
        <v>0</v>
      </c>
      <c r="N1204">
        <v>0</v>
      </c>
      <c r="O1204">
        <v>-1.5144408156629652E-2</v>
      </c>
      <c r="P1204">
        <v>0</v>
      </c>
      <c r="Q1204">
        <v>195082.24112879002</v>
      </c>
      <c r="R1204">
        <v>0</v>
      </c>
      <c r="S1204">
        <v>0.6646276381240861</v>
      </c>
      <c r="T1204">
        <v>0.6646276381240861</v>
      </c>
      <c r="U1204">
        <v>0</v>
      </c>
      <c r="V1204">
        <v>0</v>
      </c>
      <c r="W1204">
        <v>54623.027516061207</v>
      </c>
      <c r="X1204">
        <v>54623.027516061207</v>
      </c>
      <c r="Y1204">
        <v>0</v>
      </c>
      <c r="Z1204">
        <v>1</v>
      </c>
    </row>
    <row r="1205" spans="1:26" x14ac:dyDescent="0.35">
      <c r="A1205" t="s">
        <v>160</v>
      </c>
      <c r="B1205" t="s">
        <v>11</v>
      </c>
      <c r="C1205" t="s">
        <v>142</v>
      </c>
      <c r="D1205">
        <v>1</v>
      </c>
      <c r="E1205">
        <v>2030</v>
      </c>
      <c r="F1205" t="s">
        <v>136</v>
      </c>
      <c r="G1205">
        <v>505790517.60277271</v>
      </c>
      <c r="H1205">
        <v>0</v>
      </c>
      <c r="I1205">
        <v>0</v>
      </c>
      <c r="J1205">
        <v>0</v>
      </c>
      <c r="K1205">
        <v>0</v>
      </c>
      <c r="L1205">
        <v>0</v>
      </c>
      <c r="M1205">
        <v>505790517.60277271</v>
      </c>
      <c r="N1205">
        <v>0</v>
      </c>
      <c r="O1205">
        <v>0</v>
      </c>
      <c r="P1205">
        <v>0</v>
      </c>
      <c r="Q1205">
        <v>505790517.60277271</v>
      </c>
      <c r="R1205">
        <v>0</v>
      </c>
      <c r="S1205">
        <v>0</v>
      </c>
      <c r="T1205">
        <v>0</v>
      </c>
      <c r="U1205">
        <v>0</v>
      </c>
      <c r="V1205">
        <v>0</v>
      </c>
      <c r="W1205">
        <v>0</v>
      </c>
      <c r="X1205">
        <v>0</v>
      </c>
      <c r="Y1205">
        <v>0</v>
      </c>
      <c r="Z1205">
        <v>0</v>
      </c>
    </row>
    <row r="1206" spans="1:26" x14ac:dyDescent="0.35">
      <c r="A1206" t="s">
        <v>160</v>
      </c>
      <c r="B1206" t="s">
        <v>63</v>
      </c>
      <c r="C1206" t="s">
        <v>142</v>
      </c>
      <c r="D1206">
        <v>0</v>
      </c>
      <c r="E1206">
        <v>2030</v>
      </c>
      <c r="F1206" t="s">
        <v>136</v>
      </c>
      <c r="G1206">
        <v>22053931.912599351</v>
      </c>
      <c r="H1206">
        <v>0</v>
      </c>
      <c r="I1206">
        <v>0</v>
      </c>
      <c r="J1206">
        <v>0</v>
      </c>
      <c r="K1206">
        <v>0</v>
      </c>
      <c r="L1206">
        <v>19634803.097663861</v>
      </c>
      <c r="M1206">
        <v>0</v>
      </c>
      <c r="N1206">
        <v>0</v>
      </c>
      <c r="O1206">
        <v>2419128.8149354905</v>
      </c>
      <c r="P1206">
        <v>0</v>
      </c>
      <c r="Q1206">
        <v>0</v>
      </c>
      <c r="R1206">
        <v>0</v>
      </c>
      <c r="S1206">
        <v>0</v>
      </c>
      <c r="T1206">
        <v>0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</row>
    <row r="1207" spans="1:26" x14ac:dyDescent="0.35">
      <c r="A1207" t="s">
        <v>160</v>
      </c>
      <c r="B1207" t="s">
        <v>47</v>
      </c>
      <c r="C1207" t="s">
        <v>66</v>
      </c>
      <c r="D1207">
        <v>1</v>
      </c>
      <c r="E1207">
        <v>2030</v>
      </c>
      <c r="F1207" t="s">
        <v>136</v>
      </c>
      <c r="G1207">
        <v>0</v>
      </c>
      <c r="H1207">
        <v>0</v>
      </c>
      <c r="I1207">
        <v>0</v>
      </c>
      <c r="J1207">
        <v>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>
        <v>0</v>
      </c>
      <c r="T1207">
        <v>0</v>
      </c>
      <c r="U1207">
        <v>0</v>
      </c>
      <c r="V1207">
        <v>0</v>
      </c>
      <c r="W1207">
        <v>0</v>
      </c>
      <c r="X1207">
        <v>0</v>
      </c>
      <c r="Y1207">
        <v>0</v>
      </c>
      <c r="Z1207">
        <v>0</v>
      </c>
    </row>
    <row r="1208" spans="1:26" x14ac:dyDescent="0.35">
      <c r="A1208" t="s">
        <v>160</v>
      </c>
      <c r="B1208" t="s">
        <v>46</v>
      </c>
      <c r="C1208" t="s">
        <v>67</v>
      </c>
      <c r="D1208">
        <v>1</v>
      </c>
      <c r="E1208">
        <v>2030</v>
      </c>
      <c r="F1208" t="s">
        <v>136</v>
      </c>
      <c r="G1208">
        <v>2122340.654767077</v>
      </c>
      <c r="H1208">
        <v>0</v>
      </c>
      <c r="I1208">
        <v>0</v>
      </c>
      <c r="J1208">
        <v>0</v>
      </c>
      <c r="K1208">
        <v>1061170.3273835385</v>
      </c>
      <c r="L1208">
        <v>401728.76679519669</v>
      </c>
      <c r="M1208">
        <v>0</v>
      </c>
      <c r="N1208">
        <v>0</v>
      </c>
      <c r="O1208">
        <v>659441.56058834167</v>
      </c>
      <c r="P1208">
        <v>659441.56058834167</v>
      </c>
      <c r="Q1208">
        <v>1061170.3273835385</v>
      </c>
      <c r="R1208">
        <v>1.420437121507288</v>
      </c>
      <c r="S1208">
        <v>3.7061980066914297</v>
      </c>
      <c r="T1208">
        <v>2.2857608851841418</v>
      </c>
      <c r="U1208">
        <v>1.420437121507288</v>
      </c>
      <c r="V1208">
        <v>197832.4681765025</v>
      </c>
      <c r="W1208">
        <v>516183.56639156403</v>
      </c>
      <c r="X1208">
        <v>318351.09821506153</v>
      </c>
      <c r="Y1208">
        <v>197832.4681765025</v>
      </c>
      <c r="Z1208">
        <v>0</v>
      </c>
    </row>
    <row r="1209" spans="1:26" x14ac:dyDescent="0.35">
      <c r="A1209" t="s">
        <v>160</v>
      </c>
      <c r="B1209" t="s">
        <v>56</v>
      </c>
      <c r="C1209" t="s">
        <v>142</v>
      </c>
      <c r="D1209">
        <v>0</v>
      </c>
      <c r="E1209">
        <v>2030</v>
      </c>
      <c r="F1209" t="s">
        <v>136</v>
      </c>
      <c r="G1209">
        <v>0</v>
      </c>
      <c r="H1209">
        <v>0</v>
      </c>
      <c r="I1209">
        <v>0</v>
      </c>
      <c r="J1209">
        <v>0</v>
      </c>
      <c r="K1209">
        <v>0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>
        <v>0</v>
      </c>
      <c r="T1209">
        <v>0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</row>
    <row r="1210" spans="1:26" x14ac:dyDescent="0.35">
      <c r="A1210" t="s">
        <v>160</v>
      </c>
      <c r="B1210" t="s">
        <v>42</v>
      </c>
      <c r="C1210" t="s">
        <v>67</v>
      </c>
      <c r="D1210">
        <v>1</v>
      </c>
      <c r="E1210">
        <v>2030</v>
      </c>
      <c r="F1210" t="s">
        <v>136</v>
      </c>
      <c r="G1210">
        <v>6674.1809084363849</v>
      </c>
      <c r="H1210">
        <v>0</v>
      </c>
      <c r="I1210">
        <v>0</v>
      </c>
      <c r="J1210">
        <v>0</v>
      </c>
      <c r="K1210">
        <v>6006.7628175927466</v>
      </c>
      <c r="L1210">
        <v>667.41809084363831</v>
      </c>
      <c r="M1210">
        <v>0</v>
      </c>
      <c r="N1210">
        <v>0</v>
      </c>
      <c r="O1210">
        <v>0</v>
      </c>
      <c r="P1210">
        <v>0</v>
      </c>
      <c r="Q1210">
        <v>6006.7628175927466</v>
      </c>
      <c r="R1210">
        <v>0</v>
      </c>
      <c r="S1210">
        <v>2.8249204854856927E-3</v>
      </c>
      <c r="T1210">
        <v>2.8249204854856927E-3</v>
      </c>
      <c r="U1210">
        <v>0</v>
      </c>
      <c r="V1210">
        <v>0</v>
      </c>
      <c r="W1210">
        <v>378.42605750834304</v>
      </c>
      <c r="X1210">
        <v>378.42605750834304</v>
      </c>
      <c r="Y1210">
        <v>0</v>
      </c>
      <c r="Z1210">
        <v>0</v>
      </c>
    </row>
    <row r="1211" spans="1:26" x14ac:dyDescent="0.35">
      <c r="A1211" t="s">
        <v>160</v>
      </c>
      <c r="B1211" t="s">
        <v>36</v>
      </c>
      <c r="C1211" t="s">
        <v>142</v>
      </c>
      <c r="D1211">
        <v>0</v>
      </c>
      <c r="E1211">
        <v>2030</v>
      </c>
      <c r="F1211" t="s">
        <v>136</v>
      </c>
      <c r="G1211">
        <v>145303.11165081069</v>
      </c>
      <c r="H1211">
        <v>0</v>
      </c>
      <c r="I1211">
        <v>0</v>
      </c>
      <c r="J1211">
        <v>35294.766599083188</v>
      </c>
      <c r="K1211">
        <v>0</v>
      </c>
      <c r="L1211">
        <v>0</v>
      </c>
      <c r="M1211">
        <v>0</v>
      </c>
      <c r="N1211">
        <v>0</v>
      </c>
      <c r="O1211">
        <v>110008.34505172751</v>
      </c>
      <c r="P1211">
        <v>0</v>
      </c>
      <c r="Q1211">
        <v>0</v>
      </c>
      <c r="R1211">
        <v>0</v>
      </c>
      <c r="S1211">
        <v>0</v>
      </c>
      <c r="T1211">
        <v>0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</row>
    <row r="1212" spans="1:26" x14ac:dyDescent="0.35">
      <c r="A1212" t="s">
        <v>160</v>
      </c>
      <c r="B1212" t="s">
        <v>68</v>
      </c>
      <c r="C1212" t="s">
        <v>142</v>
      </c>
      <c r="D1212">
        <v>0</v>
      </c>
      <c r="E1212">
        <v>2030</v>
      </c>
      <c r="F1212" t="s">
        <v>136</v>
      </c>
      <c r="G1212">
        <v>1122133.6966349066</v>
      </c>
      <c r="H1212">
        <v>0</v>
      </c>
      <c r="I1212">
        <v>0</v>
      </c>
      <c r="J1212">
        <v>0</v>
      </c>
      <c r="K1212">
        <v>0</v>
      </c>
      <c r="L1212">
        <v>0</v>
      </c>
      <c r="M1212">
        <v>0</v>
      </c>
      <c r="N1212">
        <v>0</v>
      </c>
      <c r="O1212">
        <v>1122133.6966349066</v>
      </c>
      <c r="P1212">
        <v>0</v>
      </c>
      <c r="Q1212">
        <v>0</v>
      </c>
      <c r="R1212">
        <v>0</v>
      </c>
      <c r="S1212">
        <v>0</v>
      </c>
      <c r="T1212">
        <v>0</v>
      </c>
      <c r="U1212">
        <v>0</v>
      </c>
      <c r="V1212">
        <v>0</v>
      </c>
      <c r="W1212">
        <v>0</v>
      </c>
      <c r="X1212">
        <v>0</v>
      </c>
      <c r="Y1212">
        <v>0</v>
      </c>
      <c r="Z1212">
        <v>0</v>
      </c>
    </row>
    <row r="1213" spans="1:26" x14ac:dyDescent="0.35">
      <c r="A1213" t="s">
        <v>160</v>
      </c>
      <c r="B1213" t="s">
        <v>38</v>
      </c>
      <c r="C1213" t="s">
        <v>142</v>
      </c>
      <c r="D1213">
        <v>0</v>
      </c>
      <c r="E1213">
        <v>2030</v>
      </c>
      <c r="F1213" t="s">
        <v>136</v>
      </c>
      <c r="G1213">
        <v>32218.723811815202</v>
      </c>
      <c r="H1213">
        <v>0</v>
      </c>
      <c r="I1213">
        <v>0</v>
      </c>
      <c r="J1213">
        <v>257923.29437791562</v>
      </c>
      <c r="K1213">
        <v>0</v>
      </c>
      <c r="L1213">
        <v>0</v>
      </c>
      <c r="M1213">
        <v>0</v>
      </c>
      <c r="N1213">
        <v>0</v>
      </c>
      <c r="O1213">
        <v>-225704.57056610042</v>
      </c>
      <c r="P1213">
        <v>0</v>
      </c>
      <c r="Q1213">
        <v>0</v>
      </c>
      <c r="R1213">
        <v>0</v>
      </c>
      <c r="S1213">
        <v>0</v>
      </c>
      <c r="T1213">
        <v>0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1</v>
      </c>
    </row>
    <row r="1214" spans="1:26" x14ac:dyDescent="0.35">
      <c r="A1214" t="s">
        <v>160</v>
      </c>
      <c r="B1214" t="s">
        <v>53</v>
      </c>
      <c r="C1214" t="s">
        <v>53</v>
      </c>
      <c r="D1214">
        <v>1</v>
      </c>
      <c r="E1214">
        <v>2030</v>
      </c>
      <c r="F1214" t="s">
        <v>136</v>
      </c>
      <c r="G1214">
        <v>0</v>
      </c>
      <c r="H1214">
        <v>0</v>
      </c>
      <c r="I1214">
        <v>0</v>
      </c>
      <c r="J1214">
        <v>0</v>
      </c>
      <c r="K1214">
        <v>114193.60000000001</v>
      </c>
      <c r="L1214">
        <v>0</v>
      </c>
      <c r="M1214">
        <v>0</v>
      </c>
      <c r="N1214">
        <v>0</v>
      </c>
      <c r="O1214">
        <v>-114193.60000000001</v>
      </c>
      <c r="P1214">
        <v>0</v>
      </c>
      <c r="Q1214">
        <v>114193.60000000001</v>
      </c>
      <c r="R1214">
        <v>0</v>
      </c>
      <c r="S1214">
        <v>1.7355855896064003</v>
      </c>
      <c r="T1214">
        <v>1.7355855896064003</v>
      </c>
      <c r="U1214">
        <v>0</v>
      </c>
      <c r="V1214">
        <v>0</v>
      </c>
      <c r="W1214">
        <v>102774.24</v>
      </c>
      <c r="X1214">
        <v>102774.24</v>
      </c>
      <c r="Y1214">
        <v>0</v>
      </c>
      <c r="Z1214">
        <v>1</v>
      </c>
    </row>
    <row r="1215" spans="1:26" x14ac:dyDescent="0.35">
      <c r="A1215" t="s">
        <v>160</v>
      </c>
      <c r="B1215" t="s">
        <v>49</v>
      </c>
      <c r="C1215" t="s">
        <v>69</v>
      </c>
      <c r="D1215">
        <v>1</v>
      </c>
      <c r="E1215">
        <v>2030</v>
      </c>
      <c r="F1215" t="s">
        <v>136</v>
      </c>
      <c r="G1215">
        <v>28400602.406294856</v>
      </c>
      <c r="H1215">
        <v>9790151.9274066389</v>
      </c>
      <c r="I1215">
        <v>0</v>
      </c>
      <c r="J1215">
        <v>0</v>
      </c>
      <c r="K1215">
        <v>67038.95730919046</v>
      </c>
      <c r="L1215">
        <v>0</v>
      </c>
      <c r="M1215">
        <v>0</v>
      </c>
      <c r="N1215">
        <v>0</v>
      </c>
      <c r="O1215">
        <v>18543411.521579027</v>
      </c>
      <c r="P1215">
        <v>18543411.521579027</v>
      </c>
      <c r="Q1215">
        <v>67038.95730919046</v>
      </c>
      <c r="R1215">
        <v>34.117559273265215</v>
      </c>
      <c r="S1215">
        <v>34.240902574844462</v>
      </c>
      <c r="T1215">
        <v>0.12334330157924681</v>
      </c>
      <c r="U1215">
        <v>34.117559273265215</v>
      </c>
      <c r="V1215">
        <v>5192155.2260421282</v>
      </c>
      <c r="W1215">
        <v>5210926.1340887016</v>
      </c>
      <c r="X1215">
        <v>18770.908046573331</v>
      </c>
      <c r="Y1215">
        <v>5192155.2260421282</v>
      </c>
      <c r="Z1215">
        <v>0</v>
      </c>
    </row>
    <row r="1216" spans="1:26" x14ac:dyDescent="0.35">
      <c r="A1216" t="s">
        <v>160</v>
      </c>
      <c r="B1216" t="s">
        <v>57</v>
      </c>
      <c r="C1216" t="s">
        <v>142</v>
      </c>
      <c r="D1216">
        <v>0</v>
      </c>
      <c r="E1216">
        <v>2030</v>
      </c>
      <c r="F1216" t="s">
        <v>136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>
        <v>0</v>
      </c>
      <c r="T1216">
        <v>0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</row>
    <row r="1217" spans="1:26" x14ac:dyDescent="0.35">
      <c r="A1217" t="s">
        <v>160</v>
      </c>
      <c r="B1217" t="s">
        <v>28</v>
      </c>
      <c r="C1217" t="s">
        <v>142</v>
      </c>
      <c r="D1217">
        <v>0</v>
      </c>
      <c r="E1217">
        <v>2030</v>
      </c>
      <c r="F1217" t="s">
        <v>136</v>
      </c>
      <c r="G1217">
        <v>218755.7836858769</v>
      </c>
      <c r="H1217">
        <v>0</v>
      </c>
      <c r="I1217">
        <v>0</v>
      </c>
      <c r="J1217">
        <v>270140.71358529059</v>
      </c>
      <c r="K1217">
        <v>0</v>
      </c>
      <c r="L1217">
        <v>0</v>
      </c>
      <c r="M1217">
        <v>0</v>
      </c>
      <c r="N1217">
        <v>0</v>
      </c>
      <c r="O1217">
        <v>-51384.929899413692</v>
      </c>
      <c r="P1217">
        <v>0</v>
      </c>
      <c r="Q1217">
        <v>0</v>
      </c>
      <c r="R1217">
        <v>0</v>
      </c>
      <c r="S1217">
        <v>0</v>
      </c>
      <c r="T1217">
        <v>0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1</v>
      </c>
    </row>
    <row r="1218" spans="1:26" x14ac:dyDescent="0.35">
      <c r="A1218" t="s">
        <v>160</v>
      </c>
      <c r="B1218" t="s">
        <v>48</v>
      </c>
      <c r="C1218" t="s">
        <v>70</v>
      </c>
      <c r="D1218">
        <v>1</v>
      </c>
      <c r="E1218">
        <v>2030</v>
      </c>
      <c r="F1218" t="s">
        <v>136</v>
      </c>
      <c r="G1218">
        <v>2975351.7262968849</v>
      </c>
      <c r="H1218">
        <v>618468.71483434096</v>
      </c>
      <c r="I1218">
        <v>581579.9632190367</v>
      </c>
      <c r="J1218">
        <v>0</v>
      </c>
      <c r="K1218">
        <v>56919.465613311506</v>
      </c>
      <c r="L1218">
        <v>0</v>
      </c>
      <c r="M1218">
        <v>1718383.5826301957</v>
      </c>
      <c r="N1218">
        <v>0</v>
      </c>
      <c r="O1218">
        <v>0</v>
      </c>
      <c r="P1218">
        <v>0</v>
      </c>
      <c r="Q1218">
        <v>1775303.0482435073</v>
      </c>
      <c r="R1218">
        <v>0</v>
      </c>
      <c r="S1218">
        <v>18.089051382185769</v>
      </c>
      <c r="T1218">
        <v>0.32817145577217205</v>
      </c>
      <c r="U1218">
        <v>17.760879926413597</v>
      </c>
      <c r="V1218">
        <v>0</v>
      </c>
      <c r="W1218">
        <v>1509007.5910069812</v>
      </c>
      <c r="X1218">
        <v>48381.545771314777</v>
      </c>
      <c r="Y1218">
        <v>1460626.0452356664</v>
      </c>
      <c r="Z1218">
        <v>0</v>
      </c>
    </row>
    <row r="1219" spans="1:26" x14ac:dyDescent="0.35">
      <c r="A1219" t="s">
        <v>160</v>
      </c>
      <c r="B1219" t="s">
        <v>52</v>
      </c>
      <c r="C1219" t="s">
        <v>66</v>
      </c>
      <c r="D1219">
        <v>1</v>
      </c>
      <c r="E1219">
        <v>2030</v>
      </c>
      <c r="F1219" t="s">
        <v>136</v>
      </c>
      <c r="G1219">
        <v>526734.10986839118</v>
      </c>
      <c r="H1219">
        <v>0</v>
      </c>
      <c r="I1219">
        <v>0</v>
      </c>
      <c r="J1219">
        <v>0</v>
      </c>
      <c r="K1219">
        <v>41.80391161429587</v>
      </c>
      <c r="L1219">
        <v>0</v>
      </c>
      <c r="M1219">
        <v>526692.30595677684</v>
      </c>
      <c r="N1219">
        <v>0</v>
      </c>
      <c r="O1219">
        <v>0</v>
      </c>
      <c r="P1219">
        <v>0</v>
      </c>
      <c r="Q1219">
        <v>526734.10986839118</v>
      </c>
      <c r="R1219">
        <v>0</v>
      </c>
      <c r="S1219">
        <v>9.4026981784507786</v>
      </c>
      <c r="T1219">
        <v>7.0985968194887394E-5</v>
      </c>
      <c r="U1219">
        <v>9.4026271924825835</v>
      </c>
      <c r="V1219">
        <v>0</v>
      </c>
      <c r="W1219">
        <v>158020.23296051734</v>
      </c>
      <c r="X1219">
        <v>12.541173484288761</v>
      </c>
      <c r="Y1219">
        <v>158007.69178703305</v>
      </c>
      <c r="Z1219">
        <v>0</v>
      </c>
    </row>
    <row r="1220" spans="1:26" x14ac:dyDescent="0.35">
      <c r="A1220" t="s">
        <v>160</v>
      </c>
      <c r="B1220" t="s">
        <v>59</v>
      </c>
      <c r="C1220" t="s">
        <v>142</v>
      </c>
      <c r="D1220">
        <v>0</v>
      </c>
      <c r="E1220">
        <v>2030</v>
      </c>
      <c r="F1220" t="s">
        <v>136</v>
      </c>
      <c r="G1220">
        <v>0</v>
      </c>
      <c r="H1220">
        <v>3862742.0312364982</v>
      </c>
      <c r="I1220">
        <v>0</v>
      </c>
      <c r="J1220">
        <v>0</v>
      </c>
      <c r="K1220">
        <v>0</v>
      </c>
      <c r="L1220">
        <v>0</v>
      </c>
      <c r="M1220">
        <v>0</v>
      </c>
      <c r="N1220">
        <v>0</v>
      </c>
      <c r="O1220">
        <v>-3862742.0312364982</v>
      </c>
      <c r="P1220">
        <v>0</v>
      </c>
      <c r="Q1220">
        <v>0</v>
      </c>
      <c r="R1220">
        <v>0</v>
      </c>
      <c r="S1220">
        <v>0</v>
      </c>
      <c r="T1220">
        <v>0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1</v>
      </c>
    </row>
    <row r="1221" spans="1:26" x14ac:dyDescent="0.35">
      <c r="A1221" t="s">
        <v>160</v>
      </c>
      <c r="B1221" t="s">
        <v>45</v>
      </c>
      <c r="C1221" t="s">
        <v>66</v>
      </c>
      <c r="D1221">
        <v>1</v>
      </c>
      <c r="E1221">
        <v>2030</v>
      </c>
      <c r="F1221" t="s">
        <v>136</v>
      </c>
      <c r="G1221">
        <v>456500.14494289405</v>
      </c>
      <c r="H1221">
        <v>0</v>
      </c>
      <c r="I1221">
        <v>0</v>
      </c>
      <c r="J1221">
        <v>0</v>
      </c>
      <c r="K1221">
        <v>508461.98144503916</v>
      </c>
      <c r="L1221">
        <v>0</v>
      </c>
      <c r="M1221">
        <v>0</v>
      </c>
      <c r="N1221">
        <v>0</v>
      </c>
      <c r="O1221">
        <v>-51961.836502145103</v>
      </c>
      <c r="P1221">
        <v>0</v>
      </c>
      <c r="Q1221">
        <v>508461.98144503916</v>
      </c>
      <c r="R1221">
        <v>0</v>
      </c>
      <c r="S1221">
        <v>1.8727470858101014</v>
      </c>
      <c r="T1221">
        <v>1.8727470858101014</v>
      </c>
      <c r="U1221">
        <v>0</v>
      </c>
      <c r="V1221">
        <v>0</v>
      </c>
      <c r="W1221">
        <v>213554.03220691642</v>
      </c>
      <c r="X1221">
        <v>213554.03220691642</v>
      </c>
      <c r="Y1221">
        <v>0</v>
      </c>
      <c r="Z1221">
        <v>1</v>
      </c>
    </row>
    <row r="1222" spans="1:26" x14ac:dyDescent="0.35">
      <c r="A1222" t="s">
        <v>160</v>
      </c>
      <c r="B1222" t="s">
        <v>71</v>
      </c>
      <c r="C1222" t="s">
        <v>142</v>
      </c>
      <c r="D1222">
        <v>0</v>
      </c>
      <c r="E1222">
        <v>2030</v>
      </c>
      <c r="F1222" t="s">
        <v>136</v>
      </c>
      <c r="G1222">
        <v>715738.37153588282</v>
      </c>
      <c r="H1222">
        <v>0</v>
      </c>
      <c r="I1222">
        <v>0</v>
      </c>
      <c r="J1222">
        <v>0</v>
      </c>
      <c r="K1222">
        <v>0</v>
      </c>
      <c r="L1222">
        <v>0</v>
      </c>
      <c r="M1222">
        <v>0</v>
      </c>
      <c r="N1222">
        <v>0</v>
      </c>
      <c r="O1222">
        <v>715738.37153588282</v>
      </c>
      <c r="P1222">
        <v>0</v>
      </c>
      <c r="Q1222">
        <v>0</v>
      </c>
      <c r="R1222">
        <v>0</v>
      </c>
      <c r="S1222">
        <v>0</v>
      </c>
      <c r="T1222">
        <v>0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</row>
    <row r="1223" spans="1:26" x14ac:dyDescent="0.35">
      <c r="A1223" t="s">
        <v>160</v>
      </c>
      <c r="B1223" t="s">
        <v>29</v>
      </c>
      <c r="C1223" t="s">
        <v>142</v>
      </c>
      <c r="D1223">
        <v>0</v>
      </c>
      <c r="E1223">
        <v>2030</v>
      </c>
      <c r="F1223" t="s">
        <v>136</v>
      </c>
      <c r="G1223">
        <v>1783325.2175353111</v>
      </c>
      <c r="H1223">
        <v>0</v>
      </c>
      <c r="I1223">
        <v>0</v>
      </c>
      <c r="J1223">
        <v>123531.68309679118</v>
      </c>
      <c r="K1223">
        <v>0</v>
      </c>
      <c r="L1223">
        <v>0</v>
      </c>
      <c r="M1223">
        <v>0</v>
      </c>
      <c r="N1223">
        <v>0</v>
      </c>
      <c r="O1223">
        <v>1659793.53443852</v>
      </c>
      <c r="P1223">
        <v>0</v>
      </c>
      <c r="Q1223">
        <v>0</v>
      </c>
      <c r="R1223">
        <v>0</v>
      </c>
      <c r="S1223">
        <v>0</v>
      </c>
      <c r="T1223">
        <v>0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</row>
    <row r="1224" spans="1:26" x14ac:dyDescent="0.35">
      <c r="A1224" t="s">
        <v>160</v>
      </c>
      <c r="B1224" t="s">
        <v>27</v>
      </c>
      <c r="C1224" t="s">
        <v>70</v>
      </c>
      <c r="D1224">
        <v>1</v>
      </c>
      <c r="E1224">
        <v>2030</v>
      </c>
      <c r="F1224" t="s">
        <v>136</v>
      </c>
      <c r="G1224">
        <v>5398533.7934721429</v>
      </c>
      <c r="H1224">
        <v>4574649.0044539375</v>
      </c>
      <c r="I1224">
        <v>0</v>
      </c>
      <c r="J1224">
        <v>295933.04302308214</v>
      </c>
      <c r="K1224">
        <v>2922.545553110308</v>
      </c>
      <c r="L1224">
        <v>0</v>
      </c>
      <c r="M1224">
        <v>0</v>
      </c>
      <c r="N1224">
        <v>0</v>
      </c>
      <c r="O1224">
        <v>525029.2004420124</v>
      </c>
      <c r="P1224">
        <v>525029.2004420124</v>
      </c>
      <c r="Q1224">
        <v>2922.545553110308</v>
      </c>
      <c r="R1224">
        <v>1.798151507425831</v>
      </c>
      <c r="S1224">
        <v>1.8081608167888563</v>
      </c>
      <c r="T1224">
        <v>1.0009309363025371E-2</v>
      </c>
      <c r="U1224">
        <v>1.798151507425831</v>
      </c>
      <c r="V1224">
        <v>162759.05213702386</v>
      </c>
      <c r="W1224">
        <v>163665.04125848803</v>
      </c>
      <c r="X1224">
        <v>905.98912146419548</v>
      </c>
      <c r="Y1224">
        <v>162759.05213702383</v>
      </c>
      <c r="Z1224">
        <v>0</v>
      </c>
    </row>
    <row r="1225" spans="1:26" x14ac:dyDescent="0.35">
      <c r="A1225" t="s">
        <v>160</v>
      </c>
      <c r="B1225" t="s">
        <v>64</v>
      </c>
      <c r="C1225" t="s">
        <v>142</v>
      </c>
      <c r="D1225">
        <v>0</v>
      </c>
      <c r="E1225">
        <v>2030</v>
      </c>
      <c r="F1225" t="s">
        <v>136</v>
      </c>
      <c r="G1225">
        <v>0</v>
      </c>
      <c r="H1225">
        <v>0</v>
      </c>
      <c r="I1225">
        <v>0</v>
      </c>
      <c r="J1225">
        <v>0</v>
      </c>
      <c r="K1225">
        <v>0</v>
      </c>
      <c r="L1225">
        <v>759497.94854896027</v>
      </c>
      <c r="M1225">
        <v>0</v>
      </c>
      <c r="N1225">
        <v>0</v>
      </c>
      <c r="O1225">
        <v>-759497.94854896027</v>
      </c>
      <c r="P1225">
        <v>0</v>
      </c>
      <c r="Q1225">
        <v>0</v>
      </c>
      <c r="R1225">
        <v>0</v>
      </c>
      <c r="S1225">
        <v>0</v>
      </c>
      <c r="T1225">
        <v>0</v>
      </c>
      <c r="U1225">
        <v>0</v>
      </c>
      <c r="V1225">
        <v>0</v>
      </c>
      <c r="W1225">
        <v>0</v>
      </c>
      <c r="X1225">
        <v>0</v>
      </c>
      <c r="Y1225">
        <v>0</v>
      </c>
      <c r="Z1225">
        <v>1</v>
      </c>
    </row>
    <row r="1226" spans="1:26" x14ac:dyDescent="0.35">
      <c r="A1226" t="s">
        <v>160</v>
      </c>
      <c r="B1226" t="s">
        <v>41</v>
      </c>
      <c r="C1226" t="s">
        <v>67</v>
      </c>
      <c r="D1226">
        <v>1</v>
      </c>
      <c r="E1226">
        <v>2030</v>
      </c>
      <c r="F1226" t="s">
        <v>136</v>
      </c>
      <c r="G1226">
        <v>10386797.369068628</v>
      </c>
      <c r="H1226">
        <v>0</v>
      </c>
      <c r="I1226">
        <v>0</v>
      </c>
      <c r="J1226">
        <v>0</v>
      </c>
      <c r="K1226">
        <v>9348117.6321617663</v>
      </c>
      <c r="L1226">
        <v>1038679.7369068626</v>
      </c>
      <c r="M1226">
        <v>0</v>
      </c>
      <c r="N1226">
        <v>0</v>
      </c>
      <c r="O1226">
        <v>0</v>
      </c>
      <c r="P1226">
        <v>0</v>
      </c>
      <c r="Q1226">
        <v>9348117.6321617663</v>
      </c>
      <c r="R1226">
        <v>0</v>
      </c>
      <c r="S1226">
        <v>4.7319236642239648</v>
      </c>
      <c r="T1226">
        <v>4.7319236642239648</v>
      </c>
      <c r="U1226">
        <v>0</v>
      </c>
      <c r="V1226">
        <v>0</v>
      </c>
      <c r="W1226">
        <v>710456.94004429423</v>
      </c>
      <c r="X1226">
        <v>710456.94004429423</v>
      </c>
      <c r="Y1226">
        <v>0</v>
      </c>
      <c r="Z1226">
        <v>0</v>
      </c>
    </row>
    <row r="1227" spans="1:26" x14ac:dyDescent="0.35">
      <c r="A1227" t="s">
        <v>160</v>
      </c>
      <c r="B1227" t="s">
        <v>55</v>
      </c>
      <c r="C1227" t="s">
        <v>142</v>
      </c>
      <c r="D1227">
        <v>0</v>
      </c>
      <c r="E1227">
        <v>2030</v>
      </c>
      <c r="F1227" t="s">
        <v>136</v>
      </c>
      <c r="G1227">
        <v>1296795.0922933305</v>
      </c>
      <c r="H1227">
        <v>1212571.3389336092</v>
      </c>
      <c r="I1227">
        <v>0</v>
      </c>
      <c r="J1227">
        <v>0</v>
      </c>
      <c r="K1227">
        <v>0</v>
      </c>
      <c r="L1227">
        <v>0</v>
      </c>
      <c r="M1227">
        <v>0</v>
      </c>
      <c r="N1227">
        <v>0</v>
      </c>
      <c r="O1227">
        <v>84223.753359721275</v>
      </c>
      <c r="P1227">
        <v>0</v>
      </c>
      <c r="Q1227">
        <v>0</v>
      </c>
      <c r="R1227">
        <v>0</v>
      </c>
      <c r="S1227">
        <v>0</v>
      </c>
      <c r="T1227">
        <v>0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</row>
    <row r="1228" spans="1:26" x14ac:dyDescent="0.35">
      <c r="A1228" t="s">
        <v>160</v>
      </c>
      <c r="B1228" t="s">
        <v>50</v>
      </c>
      <c r="C1228" t="s">
        <v>69</v>
      </c>
      <c r="D1228">
        <v>1</v>
      </c>
      <c r="E1228">
        <v>2030</v>
      </c>
      <c r="F1228" t="s">
        <v>136</v>
      </c>
      <c r="G1228">
        <v>5921155.5578735983</v>
      </c>
      <c r="H1228">
        <v>4525643.0291759707</v>
      </c>
      <c r="I1228">
        <v>0</v>
      </c>
      <c r="J1228">
        <v>0</v>
      </c>
      <c r="K1228">
        <v>256198.86995640022</v>
      </c>
      <c r="L1228">
        <v>0</v>
      </c>
      <c r="M1228">
        <v>0</v>
      </c>
      <c r="N1228">
        <v>0</v>
      </c>
      <c r="O1228">
        <v>1139313.6587412274</v>
      </c>
      <c r="P1228">
        <v>1139313.6587412274</v>
      </c>
      <c r="Q1228">
        <v>256198.86995640022</v>
      </c>
      <c r="R1228">
        <v>4.0901360348810067</v>
      </c>
      <c r="S1228">
        <v>5.0098899780244839</v>
      </c>
      <c r="T1228">
        <v>0.91975394314347692</v>
      </c>
      <c r="U1228">
        <v>4.0901360348810067</v>
      </c>
      <c r="V1228">
        <v>341794.09762236819</v>
      </c>
      <c r="W1228">
        <v>418653.75860928826</v>
      </c>
      <c r="X1228">
        <v>76859.660986920062</v>
      </c>
      <c r="Y1228">
        <v>341794.09762236819</v>
      </c>
      <c r="Z1228">
        <v>0</v>
      </c>
    </row>
    <row r="1229" spans="1:26" x14ac:dyDescent="0.35">
      <c r="A1229" t="s">
        <v>160</v>
      </c>
      <c r="B1229" t="s">
        <v>35</v>
      </c>
      <c r="C1229" t="s">
        <v>142</v>
      </c>
      <c r="D1229">
        <v>0</v>
      </c>
      <c r="E1229">
        <v>2030</v>
      </c>
      <c r="F1229" t="s">
        <v>136</v>
      </c>
      <c r="G1229">
        <v>2502141.5052936058</v>
      </c>
      <c r="H1229">
        <v>0</v>
      </c>
      <c r="I1229">
        <v>0</v>
      </c>
      <c r="J1229">
        <v>472406.87601849809</v>
      </c>
      <c r="K1229">
        <v>0</v>
      </c>
      <c r="L1229">
        <v>0</v>
      </c>
      <c r="M1229">
        <v>0</v>
      </c>
      <c r="N1229">
        <v>0</v>
      </c>
      <c r="O1229">
        <v>2029734.6292751078</v>
      </c>
      <c r="P1229">
        <v>0</v>
      </c>
      <c r="Q1229">
        <v>0</v>
      </c>
      <c r="R1229">
        <v>0</v>
      </c>
      <c r="S1229">
        <v>0</v>
      </c>
      <c r="T1229">
        <v>0</v>
      </c>
      <c r="U1229">
        <v>0</v>
      </c>
      <c r="V1229">
        <v>0</v>
      </c>
      <c r="W1229">
        <v>0</v>
      </c>
      <c r="X1229">
        <v>0</v>
      </c>
      <c r="Y1229">
        <v>0</v>
      </c>
      <c r="Z1229">
        <v>0</v>
      </c>
    </row>
    <row r="1230" spans="1:26" x14ac:dyDescent="0.35">
      <c r="A1230" t="s">
        <v>160</v>
      </c>
      <c r="B1230" t="s">
        <v>33</v>
      </c>
      <c r="C1230" t="s">
        <v>72</v>
      </c>
      <c r="D1230">
        <v>1</v>
      </c>
      <c r="E1230">
        <v>2030</v>
      </c>
      <c r="F1230" t="s">
        <v>136</v>
      </c>
      <c r="G1230">
        <v>209595.14629167612</v>
      </c>
      <c r="H1230">
        <v>0</v>
      </c>
      <c r="I1230">
        <v>0</v>
      </c>
      <c r="J1230">
        <v>0</v>
      </c>
      <c r="K1230">
        <v>0</v>
      </c>
      <c r="L1230">
        <v>0</v>
      </c>
      <c r="M1230">
        <v>0</v>
      </c>
      <c r="N1230">
        <v>0</v>
      </c>
      <c r="O1230">
        <v>209595.14629167612</v>
      </c>
      <c r="P1230">
        <v>209595.14629167612</v>
      </c>
      <c r="Q1230">
        <v>0</v>
      </c>
      <c r="R1230">
        <v>0.18811164379677933</v>
      </c>
      <c r="S1230">
        <v>0.18811164379677933</v>
      </c>
      <c r="T1230">
        <v>0</v>
      </c>
      <c r="U1230">
        <v>0.18811164379677933</v>
      </c>
      <c r="V1230">
        <v>31439.271943751417</v>
      </c>
      <c r="W1230">
        <v>31439.271943751417</v>
      </c>
      <c r="X1230">
        <v>0</v>
      </c>
      <c r="Y1230">
        <v>31439.271943751417</v>
      </c>
      <c r="Z1230">
        <v>0</v>
      </c>
    </row>
    <row r="1231" spans="1:26" x14ac:dyDescent="0.35">
      <c r="A1231" t="s">
        <v>160</v>
      </c>
      <c r="B1231" t="s">
        <v>31</v>
      </c>
      <c r="C1231" t="s">
        <v>142</v>
      </c>
      <c r="D1231">
        <v>0</v>
      </c>
      <c r="E1231">
        <v>2030</v>
      </c>
      <c r="F1231" t="s">
        <v>136</v>
      </c>
      <c r="G1231">
        <v>84934.510833187902</v>
      </c>
      <c r="H1231">
        <v>0</v>
      </c>
      <c r="I1231">
        <v>0</v>
      </c>
      <c r="J1231">
        <v>60028.253038902265</v>
      </c>
      <c r="K1231">
        <v>0</v>
      </c>
      <c r="L1231">
        <v>0</v>
      </c>
      <c r="M1231">
        <v>0</v>
      </c>
      <c r="N1231">
        <v>0</v>
      </c>
      <c r="O1231">
        <v>24906.257794285637</v>
      </c>
      <c r="P1231">
        <v>0</v>
      </c>
      <c r="Q1231">
        <v>0</v>
      </c>
      <c r="R1231">
        <v>0</v>
      </c>
      <c r="S1231">
        <v>0</v>
      </c>
      <c r="T1231">
        <v>0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1</v>
      </c>
    </row>
    <row r="1232" spans="1:26" x14ac:dyDescent="0.35">
      <c r="A1232" t="s">
        <v>160</v>
      </c>
      <c r="B1232" t="s">
        <v>73</v>
      </c>
      <c r="C1232" t="s">
        <v>142</v>
      </c>
      <c r="D1232">
        <v>0</v>
      </c>
      <c r="E1232">
        <v>2030</v>
      </c>
      <c r="F1232" t="s">
        <v>136</v>
      </c>
      <c r="G1232">
        <v>1028163.7902040067</v>
      </c>
      <c r="H1232">
        <v>0</v>
      </c>
      <c r="I1232">
        <v>0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1028163.7902040067</v>
      </c>
      <c r="P1232">
        <v>0</v>
      </c>
      <c r="Q1232">
        <v>0</v>
      </c>
      <c r="R1232">
        <v>0</v>
      </c>
      <c r="S1232">
        <v>0</v>
      </c>
      <c r="T1232">
        <v>0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</row>
    <row r="1233" spans="1:26" x14ac:dyDescent="0.35">
      <c r="A1233" t="s">
        <v>160</v>
      </c>
      <c r="B1233" t="s">
        <v>61</v>
      </c>
      <c r="C1233" t="s">
        <v>74</v>
      </c>
      <c r="D1233">
        <v>1</v>
      </c>
      <c r="E1233">
        <v>2030</v>
      </c>
      <c r="F1233" t="s">
        <v>136</v>
      </c>
      <c r="G1233">
        <v>154113.19774513159</v>
      </c>
      <c r="H1233">
        <v>0</v>
      </c>
      <c r="I1233">
        <v>0</v>
      </c>
      <c r="J1233">
        <v>0</v>
      </c>
      <c r="K1233">
        <v>0</v>
      </c>
      <c r="L1233">
        <v>0</v>
      </c>
      <c r="M1233">
        <v>154113.19774513159</v>
      </c>
      <c r="N1233">
        <v>0</v>
      </c>
      <c r="O1233">
        <v>0</v>
      </c>
      <c r="P1233">
        <v>0</v>
      </c>
      <c r="Q1233">
        <v>154113.19774513159</v>
      </c>
      <c r="R1233">
        <v>0</v>
      </c>
      <c r="S1233">
        <v>2.8356828385104209</v>
      </c>
      <c r="T1233">
        <v>0</v>
      </c>
      <c r="U1233">
        <v>2.8356828385104209</v>
      </c>
      <c r="V1233">
        <v>0</v>
      </c>
      <c r="W1233">
        <v>63956.977064229613</v>
      </c>
      <c r="X1233">
        <v>0</v>
      </c>
      <c r="Y1233">
        <v>63956.977064229613</v>
      </c>
      <c r="Z1233">
        <v>0</v>
      </c>
    </row>
    <row r="1234" spans="1:26" x14ac:dyDescent="0.35">
      <c r="A1234" t="s">
        <v>160</v>
      </c>
      <c r="B1234" t="s">
        <v>122</v>
      </c>
      <c r="C1234" t="s">
        <v>124</v>
      </c>
      <c r="D1234">
        <v>1</v>
      </c>
      <c r="E1234">
        <v>2030</v>
      </c>
      <c r="F1234" t="s">
        <v>136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>
        <v>0</v>
      </c>
      <c r="T1234">
        <v>0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</row>
    <row r="1235" spans="1:26" x14ac:dyDescent="0.35">
      <c r="A1235" t="s">
        <v>160</v>
      </c>
      <c r="B1235" t="s">
        <v>123</v>
      </c>
      <c r="C1235" t="s">
        <v>124</v>
      </c>
      <c r="D1235">
        <v>1</v>
      </c>
      <c r="E1235">
        <v>2030</v>
      </c>
      <c r="F1235" t="s">
        <v>136</v>
      </c>
      <c r="G1235">
        <v>0</v>
      </c>
      <c r="H1235">
        <v>0</v>
      </c>
      <c r="I1235">
        <v>0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>
        <v>0</v>
      </c>
      <c r="T1235">
        <v>0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</row>
    <row r="1236" spans="1:26" x14ac:dyDescent="0.35">
      <c r="A1236" t="s">
        <v>160</v>
      </c>
      <c r="B1236" t="s">
        <v>75</v>
      </c>
      <c r="C1236" t="s">
        <v>142</v>
      </c>
      <c r="D1236">
        <v>0</v>
      </c>
      <c r="E1236">
        <v>2030</v>
      </c>
      <c r="F1236" t="s">
        <v>136</v>
      </c>
      <c r="G1236">
        <v>3896345.2282942934</v>
      </c>
      <c r="H1236">
        <v>0</v>
      </c>
      <c r="I1236">
        <v>0</v>
      </c>
      <c r="J1236">
        <v>0</v>
      </c>
      <c r="K1236">
        <v>0</v>
      </c>
      <c r="L1236">
        <v>0</v>
      </c>
      <c r="M1236">
        <v>0</v>
      </c>
      <c r="N1236">
        <v>0</v>
      </c>
      <c r="O1236">
        <v>3896345.2282942934</v>
      </c>
      <c r="P1236">
        <v>0</v>
      </c>
      <c r="Q1236">
        <v>0</v>
      </c>
      <c r="R1236">
        <v>0</v>
      </c>
      <c r="S1236">
        <v>0</v>
      </c>
      <c r="T1236">
        <v>0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</row>
    <row r="1237" spans="1:26" x14ac:dyDescent="0.35">
      <c r="A1237" t="s">
        <v>160</v>
      </c>
      <c r="B1237" t="s">
        <v>65</v>
      </c>
      <c r="C1237" t="s">
        <v>142</v>
      </c>
      <c r="D1237">
        <v>0</v>
      </c>
      <c r="E1237">
        <v>2030</v>
      </c>
      <c r="F1237" t="s">
        <v>136</v>
      </c>
      <c r="G1237">
        <v>371797.62097043003</v>
      </c>
      <c r="H1237">
        <v>0</v>
      </c>
      <c r="I1237">
        <v>0</v>
      </c>
      <c r="J1237">
        <v>0</v>
      </c>
      <c r="K1237">
        <v>0</v>
      </c>
      <c r="L1237">
        <v>0</v>
      </c>
      <c r="M1237">
        <v>0</v>
      </c>
      <c r="N1237">
        <v>371797.62097043003</v>
      </c>
      <c r="O1237">
        <v>0</v>
      </c>
      <c r="P1237">
        <v>0</v>
      </c>
      <c r="Q1237">
        <v>0</v>
      </c>
      <c r="R1237">
        <v>0</v>
      </c>
      <c r="S1237">
        <v>0</v>
      </c>
      <c r="T1237">
        <v>0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</row>
    <row r="1238" spans="1:26" x14ac:dyDescent="0.35">
      <c r="A1238" t="s">
        <v>160</v>
      </c>
      <c r="B1238" t="s">
        <v>54</v>
      </c>
      <c r="C1238" t="s">
        <v>142</v>
      </c>
      <c r="D1238">
        <v>0</v>
      </c>
      <c r="E1238">
        <v>2030</v>
      </c>
      <c r="F1238" t="s">
        <v>136</v>
      </c>
      <c r="G1238">
        <v>185898.81048521501</v>
      </c>
      <c r="H1238">
        <v>171279.2848730098</v>
      </c>
      <c r="I1238">
        <v>0</v>
      </c>
      <c r="J1238">
        <v>0</v>
      </c>
      <c r="K1238">
        <v>0</v>
      </c>
      <c r="L1238">
        <v>0</v>
      </c>
      <c r="M1238">
        <v>0</v>
      </c>
      <c r="N1238">
        <v>0</v>
      </c>
      <c r="O1238">
        <v>14619.525612205209</v>
      </c>
      <c r="P1238">
        <v>0</v>
      </c>
      <c r="Q1238">
        <v>0</v>
      </c>
      <c r="R1238">
        <v>0</v>
      </c>
      <c r="S1238">
        <v>0</v>
      </c>
      <c r="T1238">
        <v>0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</row>
    <row r="1239" spans="1:26" x14ac:dyDescent="0.35">
      <c r="A1239" t="s">
        <v>160</v>
      </c>
      <c r="B1239" t="s">
        <v>60</v>
      </c>
      <c r="C1239" t="s">
        <v>60</v>
      </c>
      <c r="D1239">
        <v>1</v>
      </c>
      <c r="E1239">
        <v>2030</v>
      </c>
      <c r="F1239" t="s">
        <v>136</v>
      </c>
      <c r="G1239">
        <v>118975.23871053761</v>
      </c>
      <c r="H1239">
        <v>0</v>
      </c>
      <c r="I1239">
        <v>0</v>
      </c>
      <c r="J1239">
        <v>0</v>
      </c>
      <c r="K1239">
        <v>0</v>
      </c>
      <c r="L1239">
        <v>0</v>
      </c>
      <c r="M1239">
        <v>118975.23871053761</v>
      </c>
      <c r="N1239">
        <v>0</v>
      </c>
      <c r="O1239">
        <v>0</v>
      </c>
      <c r="P1239">
        <v>0</v>
      </c>
      <c r="Q1239">
        <v>118975.23871053761</v>
      </c>
      <c r="R1239">
        <v>0</v>
      </c>
      <c r="S1239">
        <v>4.1641333548688158</v>
      </c>
      <c r="T1239">
        <v>0</v>
      </c>
      <c r="U1239">
        <v>4.1641333548688158</v>
      </c>
      <c r="V1239">
        <v>0</v>
      </c>
      <c r="W1239">
        <v>0</v>
      </c>
      <c r="X1239">
        <v>0</v>
      </c>
      <c r="Y1239">
        <v>0</v>
      </c>
      <c r="Z1239">
        <v>0</v>
      </c>
    </row>
    <row r="1240" spans="1:26" x14ac:dyDescent="0.35">
      <c r="A1240" t="s">
        <v>160</v>
      </c>
      <c r="B1240" t="s">
        <v>51</v>
      </c>
      <c r="C1240" t="s">
        <v>69</v>
      </c>
      <c r="D1240">
        <v>1</v>
      </c>
      <c r="E1240">
        <v>2030</v>
      </c>
      <c r="F1240" t="s">
        <v>136</v>
      </c>
      <c r="G1240">
        <v>4946902.7535971384</v>
      </c>
      <c r="H1240">
        <v>1433600.0178498654</v>
      </c>
      <c r="I1240">
        <v>0</v>
      </c>
      <c r="J1240">
        <v>0</v>
      </c>
      <c r="K1240">
        <v>22018.622466809651</v>
      </c>
      <c r="L1240">
        <v>0</v>
      </c>
      <c r="M1240">
        <v>0</v>
      </c>
      <c r="N1240">
        <v>0</v>
      </c>
      <c r="O1240">
        <v>3491284.1132804635</v>
      </c>
      <c r="P1240">
        <v>3491284.1132804635</v>
      </c>
      <c r="Q1240">
        <v>22018.622466809651</v>
      </c>
      <c r="R1240">
        <v>9.4754847348077096</v>
      </c>
      <c r="S1240">
        <v>9.5352441569275292</v>
      </c>
      <c r="T1240">
        <v>5.9759422119820063E-2</v>
      </c>
      <c r="U1240">
        <v>9.4754847348077096</v>
      </c>
      <c r="V1240">
        <v>698256.8226560927</v>
      </c>
      <c r="W1240">
        <v>702660.54714945471</v>
      </c>
      <c r="X1240">
        <v>4403.7244933619304</v>
      </c>
      <c r="Y1240">
        <v>698256.82265609282</v>
      </c>
      <c r="Z1240">
        <v>0</v>
      </c>
    </row>
    <row r="1241" spans="1:26" x14ac:dyDescent="0.35">
      <c r="A1241" t="s">
        <v>160</v>
      </c>
      <c r="B1241" t="s">
        <v>76</v>
      </c>
      <c r="C1241" t="s">
        <v>142</v>
      </c>
      <c r="D1241">
        <v>0</v>
      </c>
      <c r="E1241">
        <v>2030</v>
      </c>
      <c r="F1241" t="s">
        <v>136</v>
      </c>
      <c r="G1241">
        <v>152898.46172507474</v>
      </c>
      <c r="H1241">
        <v>0</v>
      </c>
      <c r="I1241">
        <v>0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152898.46172507474</v>
      </c>
      <c r="P1241">
        <v>0</v>
      </c>
      <c r="Q1241">
        <v>0</v>
      </c>
      <c r="R1241">
        <v>0</v>
      </c>
      <c r="S1241">
        <v>0</v>
      </c>
      <c r="T1241">
        <v>0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</row>
    <row r="1242" spans="1:26" x14ac:dyDescent="0.35">
      <c r="A1242" t="s">
        <v>160</v>
      </c>
      <c r="B1242" t="s">
        <v>58</v>
      </c>
      <c r="C1242" t="s">
        <v>142</v>
      </c>
      <c r="D1242">
        <v>0</v>
      </c>
      <c r="E1242">
        <v>2030</v>
      </c>
      <c r="F1242" t="s">
        <v>136</v>
      </c>
      <c r="G1242">
        <v>103754.66217102103</v>
      </c>
      <c r="H1242">
        <v>31532.588010093863</v>
      </c>
      <c r="I1242">
        <v>0</v>
      </c>
      <c r="J1242">
        <v>0</v>
      </c>
      <c r="K1242">
        <v>0</v>
      </c>
      <c r="L1242">
        <v>0</v>
      </c>
      <c r="M1242">
        <v>0</v>
      </c>
      <c r="N1242">
        <v>0</v>
      </c>
      <c r="O1242">
        <v>72222.074160927164</v>
      </c>
      <c r="P1242">
        <v>0</v>
      </c>
      <c r="Q1242">
        <v>0</v>
      </c>
      <c r="R1242">
        <v>0</v>
      </c>
      <c r="S1242">
        <v>0</v>
      </c>
      <c r="T1242">
        <v>0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</row>
    <row r="1243" spans="1:26" x14ac:dyDescent="0.35">
      <c r="A1243" t="s">
        <v>160</v>
      </c>
      <c r="B1243" t="s">
        <v>43</v>
      </c>
      <c r="C1243" t="s">
        <v>66</v>
      </c>
      <c r="D1243">
        <v>1</v>
      </c>
      <c r="E1243">
        <v>2030</v>
      </c>
      <c r="F1243" t="s">
        <v>136</v>
      </c>
      <c r="G1243">
        <v>3949558.8398278607</v>
      </c>
      <c r="H1243">
        <v>0</v>
      </c>
      <c r="I1243">
        <v>0</v>
      </c>
      <c r="J1243">
        <v>0</v>
      </c>
      <c r="K1243">
        <v>1497865.6247316466</v>
      </c>
      <c r="L1243">
        <v>0</v>
      </c>
      <c r="M1243">
        <v>0</v>
      </c>
      <c r="N1243">
        <v>0</v>
      </c>
      <c r="O1243">
        <v>2451693.2150962139</v>
      </c>
      <c r="P1243">
        <v>2451693.2150962139</v>
      </c>
      <c r="Q1243">
        <v>1497865.6247316466</v>
      </c>
      <c r="R1243">
        <v>1.2234194312651618</v>
      </c>
      <c r="S1243">
        <v>1.9708693566625008</v>
      </c>
      <c r="T1243">
        <v>0.74744992539733912</v>
      </c>
      <c r="U1243">
        <v>1.2234194312651616</v>
      </c>
      <c r="V1243">
        <v>147101.59290577282</v>
      </c>
      <c r="W1243">
        <v>236973.53038967162</v>
      </c>
      <c r="X1243">
        <v>89871.937483898801</v>
      </c>
      <c r="Y1243">
        <v>147101.59290577282</v>
      </c>
      <c r="Z1243">
        <v>0</v>
      </c>
    </row>
    <row r="1244" spans="1:26" x14ac:dyDescent="0.35">
      <c r="A1244" t="s">
        <v>160</v>
      </c>
      <c r="B1244" t="s">
        <v>40</v>
      </c>
      <c r="C1244" t="s">
        <v>67</v>
      </c>
      <c r="D1244">
        <v>1</v>
      </c>
      <c r="E1244">
        <v>2030</v>
      </c>
      <c r="F1244" t="s">
        <v>136</v>
      </c>
      <c r="G1244">
        <v>12059866.540704856</v>
      </c>
      <c r="H1244">
        <v>0</v>
      </c>
      <c r="I1244">
        <v>0</v>
      </c>
      <c r="J1244">
        <v>0</v>
      </c>
      <c r="K1244">
        <v>10853879.88663437</v>
      </c>
      <c r="L1244">
        <v>1205986.6540704854</v>
      </c>
      <c r="M1244">
        <v>0</v>
      </c>
      <c r="N1244">
        <v>0</v>
      </c>
      <c r="O1244">
        <v>0</v>
      </c>
      <c r="P1244">
        <v>0</v>
      </c>
      <c r="Q1244">
        <v>10853879.88663437</v>
      </c>
      <c r="R1244">
        <v>0</v>
      </c>
      <c r="S1244">
        <v>4.6758514551620873</v>
      </c>
      <c r="T1244">
        <v>4.6758514551620873</v>
      </c>
      <c r="U1244">
        <v>0</v>
      </c>
      <c r="V1244">
        <v>0</v>
      </c>
      <c r="W1244">
        <v>542693.99433171854</v>
      </c>
      <c r="X1244">
        <v>542693.99433171854</v>
      </c>
      <c r="Y1244">
        <v>0</v>
      </c>
      <c r="Z1244">
        <v>0</v>
      </c>
    </row>
    <row r="1245" spans="1:26" x14ac:dyDescent="0.35">
      <c r="A1245" t="s">
        <v>160</v>
      </c>
      <c r="B1245" t="s">
        <v>30</v>
      </c>
      <c r="C1245" t="s">
        <v>142</v>
      </c>
      <c r="D1245">
        <v>0</v>
      </c>
      <c r="E1245">
        <v>2030</v>
      </c>
      <c r="F1245" t="s">
        <v>136</v>
      </c>
      <c r="G1245">
        <v>1102410.4206254377</v>
      </c>
      <c r="H1245">
        <v>0</v>
      </c>
      <c r="I1245">
        <v>0</v>
      </c>
      <c r="J1245">
        <v>121875.54404868034</v>
      </c>
      <c r="K1245">
        <v>0</v>
      </c>
      <c r="L1245">
        <v>0</v>
      </c>
      <c r="M1245">
        <v>0</v>
      </c>
      <c r="N1245">
        <v>0</v>
      </c>
      <c r="O1245">
        <v>980534.87657675741</v>
      </c>
      <c r="P1245">
        <v>0</v>
      </c>
      <c r="Q1245">
        <v>0</v>
      </c>
      <c r="R1245">
        <v>0</v>
      </c>
      <c r="S1245">
        <v>0</v>
      </c>
      <c r="T1245">
        <v>0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</row>
    <row r="1246" spans="1:26" x14ac:dyDescent="0.35">
      <c r="A1246" t="s">
        <v>160</v>
      </c>
      <c r="B1246" t="s">
        <v>34</v>
      </c>
      <c r="C1246" t="s">
        <v>72</v>
      </c>
      <c r="D1246">
        <v>1</v>
      </c>
      <c r="E1246">
        <v>2030</v>
      </c>
      <c r="F1246" t="s">
        <v>136</v>
      </c>
      <c r="G1246">
        <v>84600</v>
      </c>
      <c r="H1246">
        <v>0</v>
      </c>
      <c r="I1246">
        <v>0</v>
      </c>
      <c r="J1246">
        <v>0</v>
      </c>
      <c r="K1246">
        <v>0</v>
      </c>
      <c r="L1246">
        <v>0</v>
      </c>
      <c r="M1246">
        <v>0</v>
      </c>
      <c r="N1246">
        <v>0</v>
      </c>
      <c r="O1246">
        <v>84600</v>
      </c>
      <c r="P1246">
        <v>84600</v>
      </c>
      <c r="Q1246">
        <v>0</v>
      </c>
      <c r="R1246">
        <v>7.592850000000001E-2</v>
      </c>
      <c r="S1246">
        <v>7.592850000000001E-2</v>
      </c>
      <c r="T1246">
        <v>0</v>
      </c>
      <c r="U1246">
        <v>7.592850000000001E-2</v>
      </c>
      <c r="V1246">
        <v>12690</v>
      </c>
      <c r="W1246">
        <v>12690</v>
      </c>
      <c r="X1246">
        <v>0</v>
      </c>
      <c r="Y1246">
        <v>12690</v>
      </c>
      <c r="Z1246">
        <v>0</v>
      </c>
    </row>
    <row r="1247" spans="1:26" x14ac:dyDescent="0.35">
      <c r="A1247" t="s">
        <v>160</v>
      </c>
      <c r="B1247" t="s">
        <v>77</v>
      </c>
      <c r="C1247" t="s">
        <v>142</v>
      </c>
      <c r="D1247">
        <v>1</v>
      </c>
      <c r="E1247">
        <v>2030</v>
      </c>
      <c r="F1247" t="s">
        <v>136</v>
      </c>
      <c r="G1247">
        <v>0</v>
      </c>
      <c r="H1247">
        <v>0</v>
      </c>
      <c r="I1247">
        <v>0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0</v>
      </c>
      <c r="R1247">
        <v>0</v>
      </c>
      <c r="S1247">
        <v>0</v>
      </c>
      <c r="T1247">
        <v>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</row>
    <row r="1248" spans="1:26" x14ac:dyDescent="0.35">
      <c r="A1248" t="s">
        <v>160</v>
      </c>
      <c r="B1248" t="s">
        <v>62</v>
      </c>
      <c r="C1248" t="s">
        <v>74</v>
      </c>
      <c r="D1248">
        <v>1</v>
      </c>
      <c r="E1248">
        <v>2030</v>
      </c>
      <c r="F1248" t="s">
        <v>136</v>
      </c>
      <c r="G1248">
        <v>1270319.2592548286</v>
      </c>
      <c r="H1248">
        <v>0</v>
      </c>
      <c r="I1248">
        <v>0</v>
      </c>
      <c r="J1248">
        <v>0</v>
      </c>
      <c r="K1248">
        <v>0</v>
      </c>
      <c r="L1248">
        <v>0</v>
      </c>
      <c r="M1248">
        <v>1270319.2592548286</v>
      </c>
      <c r="N1248">
        <v>0</v>
      </c>
      <c r="O1248">
        <v>0</v>
      </c>
      <c r="P1248">
        <v>0</v>
      </c>
      <c r="Q1248">
        <v>1270319.2592548286</v>
      </c>
      <c r="R1248">
        <v>0</v>
      </c>
      <c r="S1248">
        <v>33.915639187009909</v>
      </c>
      <c r="T1248">
        <v>0</v>
      </c>
      <c r="U1248">
        <v>33.915639187009909</v>
      </c>
      <c r="V1248">
        <v>0</v>
      </c>
      <c r="W1248">
        <v>1041661.7925889593</v>
      </c>
      <c r="X1248">
        <v>0</v>
      </c>
      <c r="Y1248">
        <v>1041661.7925889593</v>
      </c>
      <c r="Z1248">
        <v>0</v>
      </c>
    </row>
    <row r="1249" spans="1:26" x14ac:dyDescent="0.35">
      <c r="A1249" t="s">
        <v>160</v>
      </c>
      <c r="B1249" t="s">
        <v>78</v>
      </c>
      <c r="C1249" t="s">
        <v>142</v>
      </c>
      <c r="D1249">
        <v>0</v>
      </c>
      <c r="E1249">
        <v>2030</v>
      </c>
      <c r="F1249" t="s">
        <v>136</v>
      </c>
      <c r="G1249">
        <v>393189.96929349634</v>
      </c>
      <c r="H1249">
        <v>0</v>
      </c>
      <c r="I1249">
        <v>0</v>
      </c>
      <c r="J1249">
        <v>0</v>
      </c>
      <c r="K1249">
        <v>0</v>
      </c>
      <c r="L1249">
        <v>0</v>
      </c>
      <c r="M1249">
        <v>0</v>
      </c>
      <c r="N1249">
        <v>393189.96929349634</v>
      </c>
      <c r="O1249">
        <v>0</v>
      </c>
      <c r="P1249">
        <v>0</v>
      </c>
      <c r="Q1249">
        <v>0</v>
      </c>
      <c r="R1249">
        <v>0</v>
      </c>
      <c r="S1249">
        <v>0</v>
      </c>
      <c r="T1249">
        <v>0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</row>
    <row r="1250" spans="1:26" x14ac:dyDescent="0.35">
      <c r="A1250" t="s">
        <v>160</v>
      </c>
      <c r="B1250" t="s">
        <v>37</v>
      </c>
      <c r="C1250" t="s">
        <v>142</v>
      </c>
      <c r="D1250">
        <v>0</v>
      </c>
      <c r="E1250">
        <v>2050</v>
      </c>
      <c r="F1250" t="s">
        <v>136</v>
      </c>
      <c r="G1250">
        <v>166578.5911943354</v>
      </c>
      <c r="H1250">
        <v>0</v>
      </c>
      <c r="I1250">
        <v>0</v>
      </c>
      <c r="J1250">
        <v>33849.968886444818</v>
      </c>
      <c r="K1250">
        <v>0</v>
      </c>
      <c r="L1250">
        <v>0</v>
      </c>
      <c r="M1250">
        <v>0</v>
      </c>
      <c r="N1250">
        <v>0</v>
      </c>
      <c r="O1250">
        <v>132728.62230789059</v>
      </c>
      <c r="P1250">
        <v>0</v>
      </c>
      <c r="Q1250">
        <v>0</v>
      </c>
      <c r="R1250">
        <v>0</v>
      </c>
      <c r="S1250">
        <v>0</v>
      </c>
      <c r="T1250">
        <v>0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</row>
    <row r="1251" spans="1:26" x14ac:dyDescent="0.35">
      <c r="A1251" t="s">
        <v>160</v>
      </c>
      <c r="B1251" t="s">
        <v>32</v>
      </c>
      <c r="C1251" t="s">
        <v>142</v>
      </c>
      <c r="D1251">
        <v>0</v>
      </c>
      <c r="E1251">
        <v>2050</v>
      </c>
      <c r="F1251" t="s">
        <v>136</v>
      </c>
      <c r="G1251">
        <v>224901.75438810108</v>
      </c>
      <c r="H1251">
        <v>51598.780380153592</v>
      </c>
      <c r="I1251">
        <v>0</v>
      </c>
      <c r="J1251">
        <v>0</v>
      </c>
      <c r="K1251">
        <v>0</v>
      </c>
      <c r="L1251">
        <v>0</v>
      </c>
      <c r="M1251">
        <v>0</v>
      </c>
      <c r="N1251">
        <v>0</v>
      </c>
      <c r="O1251">
        <v>173302.97400794749</v>
      </c>
      <c r="P1251">
        <v>0</v>
      </c>
      <c r="Q1251">
        <v>0</v>
      </c>
      <c r="R1251">
        <v>0</v>
      </c>
      <c r="S1251">
        <v>0</v>
      </c>
      <c r="T1251">
        <v>0</v>
      </c>
      <c r="U1251">
        <v>0</v>
      </c>
      <c r="V1251">
        <v>0</v>
      </c>
      <c r="W1251">
        <v>0</v>
      </c>
      <c r="X1251">
        <v>0</v>
      </c>
      <c r="Y1251">
        <v>0</v>
      </c>
      <c r="Z1251">
        <v>0</v>
      </c>
    </row>
    <row r="1252" spans="1:26" x14ac:dyDescent="0.35">
      <c r="A1252" t="s">
        <v>160</v>
      </c>
      <c r="B1252" t="s">
        <v>44</v>
      </c>
      <c r="C1252" t="s">
        <v>66</v>
      </c>
      <c r="D1252">
        <v>1</v>
      </c>
      <c r="E1252">
        <v>2050</v>
      </c>
      <c r="F1252" t="s">
        <v>136</v>
      </c>
      <c r="G1252">
        <v>197484.13479984918</v>
      </c>
      <c r="H1252">
        <v>0</v>
      </c>
      <c r="I1252">
        <v>0</v>
      </c>
      <c r="J1252">
        <v>0</v>
      </c>
      <c r="K1252">
        <v>197484.23354298095</v>
      </c>
      <c r="L1252">
        <v>0</v>
      </c>
      <c r="M1252">
        <v>0</v>
      </c>
      <c r="N1252">
        <v>0</v>
      </c>
      <c r="O1252">
        <v>-9.8743131762603298E-2</v>
      </c>
      <c r="P1252">
        <v>0</v>
      </c>
      <c r="Q1252">
        <v>197484.23354298095</v>
      </c>
      <c r="R1252">
        <v>0</v>
      </c>
      <c r="S1252">
        <v>0.67281101009991739</v>
      </c>
      <c r="T1252">
        <v>0.67281101009991739</v>
      </c>
      <c r="U1252">
        <v>0</v>
      </c>
      <c r="V1252">
        <v>0</v>
      </c>
      <c r="W1252">
        <v>55295.585392034671</v>
      </c>
      <c r="X1252">
        <v>55295.585392034671</v>
      </c>
      <c r="Y1252">
        <v>0</v>
      </c>
      <c r="Z1252">
        <v>1</v>
      </c>
    </row>
    <row r="1253" spans="1:26" x14ac:dyDescent="0.35">
      <c r="A1253" t="s">
        <v>160</v>
      </c>
      <c r="B1253" t="s">
        <v>11</v>
      </c>
      <c r="C1253" t="s">
        <v>142</v>
      </c>
      <c r="D1253">
        <v>1</v>
      </c>
      <c r="E1253">
        <v>2050</v>
      </c>
      <c r="F1253" t="s">
        <v>136</v>
      </c>
      <c r="G1253">
        <v>501122761.30297703</v>
      </c>
      <c r="H1253">
        <v>0</v>
      </c>
      <c r="I1253">
        <v>0</v>
      </c>
      <c r="J1253">
        <v>0</v>
      </c>
      <c r="K1253">
        <v>0</v>
      </c>
      <c r="L1253">
        <v>0</v>
      </c>
      <c r="M1253">
        <v>501122761.30297703</v>
      </c>
      <c r="N1253">
        <v>0</v>
      </c>
      <c r="O1253">
        <v>0</v>
      </c>
      <c r="P1253">
        <v>0</v>
      </c>
      <c r="Q1253">
        <v>501122761.30297703</v>
      </c>
      <c r="R1253">
        <v>0</v>
      </c>
      <c r="S1253">
        <v>0</v>
      </c>
      <c r="T1253">
        <v>0</v>
      </c>
      <c r="U1253">
        <v>0</v>
      </c>
      <c r="V1253">
        <v>0</v>
      </c>
      <c r="W1253">
        <v>0</v>
      </c>
      <c r="X1253">
        <v>0</v>
      </c>
      <c r="Y1253">
        <v>0</v>
      </c>
      <c r="Z1253">
        <v>0</v>
      </c>
    </row>
    <row r="1254" spans="1:26" x14ac:dyDescent="0.35">
      <c r="A1254" t="s">
        <v>160</v>
      </c>
      <c r="B1254" t="s">
        <v>63</v>
      </c>
      <c r="C1254" t="s">
        <v>142</v>
      </c>
      <c r="D1254">
        <v>0</v>
      </c>
      <c r="E1254">
        <v>2050</v>
      </c>
      <c r="F1254" t="s">
        <v>136</v>
      </c>
      <c r="G1254">
        <v>21559117.199841071</v>
      </c>
      <c r="H1254">
        <v>0</v>
      </c>
      <c r="I1254">
        <v>0</v>
      </c>
      <c r="J1254">
        <v>0</v>
      </c>
      <c r="K1254">
        <v>0</v>
      </c>
      <c r="L1254">
        <v>19034869.385293324</v>
      </c>
      <c r="M1254">
        <v>0</v>
      </c>
      <c r="N1254">
        <v>0</v>
      </c>
      <c r="O1254">
        <v>2524247.8145477474</v>
      </c>
      <c r="P1254">
        <v>0</v>
      </c>
      <c r="Q1254">
        <v>0</v>
      </c>
      <c r="R1254">
        <v>0</v>
      </c>
      <c r="S1254">
        <v>0</v>
      </c>
      <c r="T1254">
        <v>0</v>
      </c>
      <c r="U1254">
        <v>0</v>
      </c>
      <c r="V1254">
        <v>0</v>
      </c>
      <c r="W1254">
        <v>0</v>
      </c>
      <c r="X1254">
        <v>0</v>
      </c>
      <c r="Y1254">
        <v>0</v>
      </c>
      <c r="Z1254">
        <v>0</v>
      </c>
    </row>
    <row r="1255" spans="1:26" x14ac:dyDescent="0.35">
      <c r="A1255" t="s">
        <v>160</v>
      </c>
      <c r="B1255" t="s">
        <v>47</v>
      </c>
      <c r="C1255" t="s">
        <v>66</v>
      </c>
      <c r="D1255">
        <v>1</v>
      </c>
      <c r="E1255">
        <v>2050</v>
      </c>
      <c r="F1255" t="s">
        <v>136</v>
      </c>
      <c r="G1255">
        <v>0</v>
      </c>
      <c r="H1255">
        <v>0</v>
      </c>
      <c r="I1255">
        <v>0</v>
      </c>
      <c r="J1255">
        <v>0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  <c r="Q1255">
        <v>0</v>
      </c>
      <c r="R1255">
        <v>0</v>
      </c>
      <c r="S1255">
        <v>0</v>
      </c>
      <c r="T1255">
        <v>0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</row>
    <row r="1256" spans="1:26" x14ac:dyDescent="0.35">
      <c r="A1256" t="s">
        <v>160</v>
      </c>
      <c r="B1256" t="s">
        <v>46</v>
      </c>
      <c r="C1256" t="s">
        <v>67</v>
      </c>
      <c r="D1256">
        <v>1</v>
      </c>
      <c r="E1256">
        <v>2050</v>
      </c>
      <c r="F1256" t="s">
        <v>136</v>
      </c>
      <c r="G1256">
        <v>2222382.1821508599</v>
      </c>
      <c r="H1256">
        <v>0</v>
      </c>
      <c r="I1256">
        <v>0</v>
      </c>
      <c r="J1256">
        <v>0</v>
      </c>
      <c r="K1256">
        <v>1111191.0910754299</v>
      </c>
      <c r="L1256">
        <v>420665.19876426988</v>
      </c>
      <c r="M1256">
        <v>0</v>
      </c>
      <c r="N1256">
        <v>0</v>
      </c>
      <c r="O1256">
        <v>690525.89231115999</v>
      </c>
      <c r="P1256">
        <v>690525.89231115999</v>
      </c>
      <c r="Q1256">
        <v>1111191.0910754299</v>
      </c>
      <c r="R1256">
        <v>1.4873927720382387</v>
      </c>
      <c r="S1256">
        <v>3.8808983822147152</v>
      </c>
      <c r="T1256">
        <v>2.3935056101764762</v>
      </c>
      <c r="U1256">
        <v>1.4873927720382389</v>
      </c>
      <c r="V1256">
        <v>207157.767693348</v>
      </c>
      <c r="W1256">
        <v>540515.09501597693</v>
      </c>
      <c r="X1256">
        <v>333357.32732262899</v>
      </c>
      <c r="Y1256">
        <v>207157.76769334794</v>
      </c>
      <c r="Z1256">
        <v>0</v>
      </c>
    </row>
    <row r="1257" spans="1:26" x14ac:dyDescent="0.35">
      <c r="A1257" t="s">
        <v>160</v>
      </c>
      <c r="B1257" t="s">
        <v>56</v>
      </c>
      <c r="C1257" t="s">
        <v>142</v>
      </c>
      <c r="D1257">
        <v>0</v>
      </c>
      <c r="E1257">
        <v>2050</v>
      </c>
      <c r="F1257" t="s">
        <v>136</v>
      </c>
      <c r="G1257">
        <v>0</v>
      </c>
      <c r="H1257">
        <v>0</v>
      </c>
      <c r="I1257">
        <v>0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0</v>
      </c>
      <c r="Q1257">
        <v>0</v>
      </c>
      <c r="R1257">
        <v>0</v>
      </c>
      <c r="S1257">
        <v>0</v>
      </c>
      <c r="T1257">
        <v>0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</row>
    <row r="1258" spans="1:26" x14ac:dyDescent="0.35">
      <c r="A1258" t="s">
        <v>160</v>
      </c>
      <c r="B1258" t="s">
        <v>42</v>
      </c>
      <c r="C1258" t="s">
        <v>67</v>
      </c>
      <c r="D1258">
        <v>1</v>
      </c>
      <c r="E1258">
        <v>2050</v>
      </c>
      <c r="F1258" t="s">
        <v>136</v>
      </c>
      <c r="G1258">
        <v>6892.4253779859373</v>
      </c>
      <c r="H1258">
        <v>0</v>
      </c>
      <c r="I1258">
        <v>0</v>
      </c>
      <c r="J1258">
        <v>0</v>
      </c>
      <c r="K1258">
        <v>6203.1828401873436</v>
      </c>
      <c r="L1258">
        <v>689.24253779859362</v>
      </c>
      <c r="M1258">
        <v>0</v>
      </c>
      <c r="N1258">
        <v>0</v>
      </c>
      <c r="O1258">
        <v>0</v>
      </c>
      <c r="P1258">
        <v>0</v>
      </c>
      <c r="Q1258">
        <v>6203.1828401873436</v>
      </c>
      <c r="R1258">
        <v>0</v>
      </c>
      <c r="S1258">
        <v>2.917294857911706E-3</v>
      </c>
      <c r="T1258">
        <v>2.917294857911706E-3</v>
      </c>
      <c r="U1258">
        <v>0</v>
      </c>
      <c r="V1258">
        <v>0</v>
      </c>
      <c r="W1258">
        <v>390.80051893180263</v>
      </c>
      <c r="X1258">
        <v>390.80051893180263</v>
      </c>
      <c r="Y1258">
        <v>0</v>
      </c>
      <c r="Z1258">
        <v>0</v>
      </c>
    </row>
    <row r="1259" spans="1:26" x14ac:dyDescent="0.35">
      <c r="A1259" t="s">
        <v>160</v>
      </c>
      <c r="B1259" t="s">
        <v>36</v>
      </c>
      <c r="C1259" t="s">
        <v>142</v>
      </c>
      <c r="D1259">
        <v>0</v>
      </c>
      <c r="E1259">
        <v>2050</v>
      </c>
      <c r="F1259" t="s">
        <v>136</v>
      </c>
      <c r="G1259">
        <v>138927.00099994309</v>
      </c>
      <c r="H1259">
        <v>0</v>
      </c>
      <c r="I1259">
        <v>0</v>
      </c>
      <c r="J1259">
        <v>36670.799626981883</v>
      </c>
      <c r="K1259">
        <v>0</v>
      </c>
      <c r="L1259">
        <v>0</v>
      </c>
      <c r="M1259">
        <v>0</v>
      </c>
      <c r="N1259">
        <v>0</v>
      </c>
      <c r="O1259">
        <v>102256.20137296121</v>
      </c>
      <c r="P1259">
        <v>0</v>
      </c>
      <c r="Q1259">
        <v>0</v>
      </c>
      <c r="R1259">
        <v>0</v>
      </c>
      <c r="S1259">
        <v>0</v>
      </c>
      <c r="T1259">
        <v>0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</row>
    <row r="1260" spans="1:26" x14ac:dyDescent="0.35">
      <c r="A1260" t="s">
        <v>160</v>
      </c>
      <c r="B1260" t="s">
        <v>68</v>
      </c>
      <c r="C1260" t="s">
        <v>142</v>
      </c>
      <c r="D1260">
        <v>0</v>
      </c>
      <c r="E1260">
        <v>2050</v>
      </c>
      <c r="F1260" t="s">
        <v>136</v>
      </c>
      <c r="G1260">
        <v>1122115.8049381305</v>
      </c>
      <c r="H1260">
        <v>0</v>
      </c>
      <c r="I1260">
        <v>0</v>
      </c>
      <c r="J1260">
        <v>0</v>
      </c>
      <c r="K1260">
        <v>0</v>
      </c>
      <c r="L1260">
        <v>0</v>
      </c>
      <c r="M1260">
        <v>0</v>
      </c>
      <c r="N1260">
        <v>0</v>
      </c>
      <c r="O1260">
        <v>1122115.8049381305</v>
      </c>
      <c r="P1260">
        <v>0</v>
      </c>
      <c r="Q1260">
        <v>0</v>
      </c>
      <c r="R1260">
        <v>0</v>
      </c>
      <c r="S1260">
        <v>0</v>
      </c>
      <c r="T1260">
        <v>0</v>
      </c>
      <c r="U1260">
        <v>0</v>
      </c>
      <c r="V1260">
        <v>0</v>
      </c>
      <c r="W1260">
        <v>0</v>
      </c>
      <c r="X1260">
        <v>0</v>
      </c>
      <c r="Y1260">
        <v>0</v>
      </c>
      <c r="Z1260">
        <v>0</v>
      </c>
    </row>
    <row r="1261" spans="1:26" x14ac:dyDescent="0.35">
      <c r="A1261" t="s">
        <v>160</v>
      </c>
      <c r="B1261" t="s">
        <v>38</v>
      </c>
      <c r="C1261" t="s">
        <v>142</v>
      </c>
      <c r="D1261">
        <v>0</v>
      </c>
      <c r="E1261">
        <v>2050</v>
      </c>
      <c r="F1261" t="s">
        <v>136</v>
      </c>
      <c r="G1261">
        <v>32149.585150650411</v>
      </c>
      <c r="H1261">
        <v>0</v>
      </c>
      <c r="I1261">
        <v>0</v>
      </c>
      <c r="J1261">
        <v>267978.92035102146</v>
      </c>
      <c r="K1261">
        <v>0</v>
      </c>
      <c r="L1261">
        <v>0</v>
      </c>
      <c r="M1261">
        <v>0</v>
      </c>
      <c r="N1261">
        <v>0</v>
      </c>
      <c r="O1261">
        <v>-235829.33520037105</v>
      </c>
      <c r="P1261">
        <v>0</v>
      </c>
      <c r="Q1261">
        <v>0</v>
      </c>
      <c r="R1261">
        <v>0</v>
      </c>
      <c r="S1261">
        <v>0</v>
      </c>
      <c r="T1261">
        <v>0</v>
      </c>
      <c r="U1261">
        <v>0</v>
      </c>
      <c r="V1261">
        <v>0</v>
      </c>
      <c r="W1261">
        <v>0</v>
      </c>
      <c r="X1261">
        <v>0</v>
      </c>
      <c r="Y1261">
        <v>0</v>
      </c>
      <c r="Z1261">
        <v>1</v>
      </c>
    </row>
    <row r="1262" spans="1:26" x14ac:dyDescent="0.35">
      <c r="A1262" t="s">
        <v>160</v>
      </c>
      <c r="B1262" t="s">
        <v>53</v>
      </c>
      <c r="C1262" t="s">
        <v>53</v>
      </c>
      <c r="D1262">
        <v>1</v>
      </c>
      <c r="E1262">
        <v>2050</v>
      </c>
      <c r="F1262" t="s">
        <v>136</v>
      </c>
      <c r="G1262">
        <v>0</v>
      </c>
      <c r="H1262">
        <v>0</v>
      </c>
      <c r="I1262">
        <v>0</v>
      </c>
      <c r="J1262">
        <v>0</v>
      </c>
      <c r="K1262">
        <v>114193.60000000001</v>
      </c>
      <c r="L1262">
        <v>0</v>
      </c>
      <c r="M1262">
        <v>0</v>
      </c>
      <c r="N1262">
        <v>0</v>
      </c>
      <c r="O1262">
        <v>-114193.60000000001</v>
      </c>
      <c r="P1262">
        <v>0</v>
      </c>
      <c r="Q1262">
        <v>114193.60000000001</v>
      </c>
      <c r="R1262">
        <v>0</v>
      </c>
      <c r="S1262">
        <v>1.7355855896064003</v>
      </c>
      <c r="T1262">
        <v>1.7355855896064003</v>
      </c>
      <c r="U1262">
        <v>0</v>
      </c>
      <c r="V1262">
        <v>0</v>
      </c>
      <c r="W1262">
        <v>102774.24</v>
      </c>
      <c r="X1262">
        <v>102774.24</v>
      </c>
      <c r="Y1262">
        <v>0</v>
      </c>
      <c r="Z1262">
        <v>1</v>
      </c>
    </row>
    <row r="1263" spans="1:26" x14ac:dyDescent="0.35">
      <c r="A1263" t="s">
        <v>160</v>
      </c>
      <c r="B1263" t="s">
        <v>49</v>
      </c>
      <c r="C1263" t="s">
        <v>69</v>
      </c>
      <c r="D1263">
        <v>1</v>
      </c>
      <c r="E1263">
        <v>2050</v>
      </c>
      <c r="F1263" t="s">
        <v>136</v>
      </c>
      <c r="G1263">
        <v>28775768.450113945</v>
      </c>
      <c r="H1263">
        <v>9790151.9274066389</v>
      </c>
      <c r="I1263">
        <v>0</v>
      </c>
      <c r="J1263">
        <v>0</v>
      </c>
      <c r="K1263">
        <v>66710.304652357008</v>
      </c>
      <c r="L1263">
        <v>0</v>
      </c>
      <c r="M1263">
        <v>0</v>
      </c>
      <c r="N1263">
        <v>0</v>
      </c>
      <c r="O1263">
        <v>18918906.21805495</v>
      </c>
      <c r="P1263">
        <v>18918906.21805495</v>
      </c>
      <c r="Q1263">
        <v>66710.304652357008</v>
      </c>
      <c r="R1263">
        <v>34.808422577943851</v>
      </c>
      <c r="S1263">
        <v>34.931161199716108</v>
      </c>
      <c r="T1263">
        <v>0.12273862177225536</v>
      </c>
      <c r="U1263">
        <v>34.808422577943851</v>
      </c>
      <c r="V1263">
        <v>5297293.7410553861</v>
      </c>
      <c r="W1263">
        <v>5315972.6263580462</v>
      </c>
      <c r="X1263">
        <v>18678.885302659965</v>
      </c>
      <c r="Y1263">
        <v>5297293.7410553861</v>
      </c>
      <c r="Z1263">
        <v>0</v>
      </c>
    </row>
    <row r="1264" spans="1:26" x14ac:dyDescent="0.35">
      <c r="A1264" t="s">
        <v>160</v>
      </c>
      <c r="B1264" t="s">
        <v>57</v>
      </c>
      <c r="C1264" t="s">
        <v>142</v>
      </c>
      <c r="D1264">
        <v>0</v>
      </c>
      <c r="E1264">
        <v>2050</v>
      </c>
      <c r="F1264" t="s">
        <v>136</v>
      </c>
      <c r="G1264">
        <v>0</v>
      </c>
      <c r="H1264">
        <v>0</v>
      </c>
      <c r="I1264">
        <v>0</v>
      </c>
      <c r="J1264">
        <v>0</v>
      </c>
      <c r="K1264">
        <v>0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0</v>
      </c>
      <c r="R1264">
        <v>0</v>
      </c>
      <c r="S1264">
        <v>0</v>
      </c>
      <c r="T1264">
        <v>0</v>
      </c>
      <c r="U1264">
        <v>0</v>
      </c>
      <c r="V1264">
        <v>0</v>
      </c>
      <c r="W1264">
        <v>0</v>
      </c>
      <c r="X1264">
        <v>0</v>
      </c>
      <c r="Y1264">
        <v>0</v>
      </c>
      <c r="Z1264">
        <v>0</v>
      </c>
    </row>
    <row r="1265" spans="1:26" x14ac:dyDescent="0.35">
      <c r="A1265" t="s">
        <v>160</v>
      </c>
      <c r="B1265" t="s">
        <v>28</v>
      </c>
      <c r="C1265" t="s">
        <v>142</v>
      </c>
      <c r="D1265">
        <v>0</v>
      </c>
      <c r="E1265">
        <v>2050</v>
      </c>
      <c r="F1265" t="s">
        <v>136</v>
      </c>
      <c r="G1265">
        <v>216581.36093452224</v>
      </c>
      <c r="H1265">
        <v>0</v>
      </c>
      <c r="I1265">
        <v>0</v>
      </c>
      <c r="J1265">
        <v>280672.65868343826</v>
      </c>
      <c r="K1265">
        <v>0</v>
      </c>
      <c r="L1265">
        <v>0</v>
      </c>
      <c r="M1265">
        <v>0</v>
      </c>
      <c r="N1265">
        <v>0</v>
      </c>
      <c r="O1265">
        <v>-64091.297748916026</v>
      </c>
      <c r="P1265">
        <v>0</v>
      </c>
      <c r="Q1265">
        <v>0</v>
      </c>
      <c r="R1265">
        <v>0</v>
      </c>
      <c r="S1265">
        <v>0</v>
      </c>
      <c r="T1265">
        <v>0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1</v>
      </c>
    </row>
    <row r="1266" spans="1:26" x14ac:dyDescent="0.35">
      <c r="A1266" t="s">
        <v>160</v>
      </c>
      <c r="B1266" t="s">
        <v>48</v>
      </c>
      <c r="C1266" t="s">
        <v>70</v>
      </c>
      <c r="D1266">
        <v>1</v>
      </c>
      <c r="E1266">
        <v>2050</v>
      </c>
      <c r="F1266" t="s">
        <v>136</v>
      </c>
      <c r="G1266">
        <v>2778972.7829183596</v>
      </c>
      <c r="H1266">
        <v>618468.71483434096</v>
      </c>
      <c r="I1266">
        <v>579210.80448009283</v>
      </c>
      <c r="J1266">
        <v>0</v>
      </c>
      <c r="K1266">
        <v>56363.143589277955</v>
      </c>
      <c r="L1266">
        <v>0</v>
      </c>
      <c r="M1266">
        <v>1524930.120014648</v>
      </c>
      <c r="N1266">
        <v>0</v>
      </c>
      <c r="O1266">
        <v>0</v>
      </c>
      <c r="P1266">
        <v>0</v>
      </c>
      <c r="Q1266">
        <v>1581293.2636039259</v>
      </c>
      <c r="R1266">
        <v>0</v>
      </c>
      <c r="S1266">
        <v>16.086346360074053</v>
      </c>
      <c r="T1266">
        <v>0.32496395888972562</v>
      </c>
      <c r="U1266">
        <v>15.761382401184328</v>
      </c>
      <c r="V1266">
        <v>0</v>
      </c>
      <c r="W1266">
        <v>1344099.2740633369</v>
      </c>
      <c r="X1266">
        <v>47908.672050886264</v>
      </c>
      <c r="Y1266">
        <v>1296190.6020124506</v>
      </c>
      <c r="Z1266">
        <v>0</v>
      </c>
    </row>
    <row r="1267" spans="1:26" x14ac:dyDescent="0.35">
      <c r="A1267" t="s">
        <v>160</v>
      </c>
      <c r="B1267" t="s">
        <v>52</v>
      </c>
      <c r="C1267" t="s">
        <v>66</v>
      </c>
      <c r="D1267">
        <v>1</v>
      </c>
      <c r="E1267">
        <v>2050</v>
      </c>
      <c r="F1267" t="s">
        <v>136</v>
      </c>
      <c r="G1267">
        <v>524881.97503939818</v>
      </c>
      <c r="H1267">
        <v>0</v>
      </c>
      <c r="I1267">
        <v>0</v>
      </c>
      <c r="J1267">
        <v>0</v>
      </c>
      <c r="K1267">
        <v>41.656918132692169</v>
      </c>
      <c r="L1267">
        <v>0</v>
      </c>
      <c r="M1267">
        <v>524840.3181212655</v>
      </c>
      <c r="N1267">
        <v>0</v>
      </c>
      <c r="O1267">
        <v>0</v>
      </c>
      <c r="P1267">
        <v>0</v>
      </c>
      <c r="Q1267">
        <v>524881.97503939818</v>
      </c>
      <c r="R1267">
        <v>0</v>
      </c>
      <c r="S1267">
        <v>9.3696358336044021</v>
      </c>
      <c r="T1267">
        <v>7.0736362973580603E-5</v>
      </c>
      <c r="U1267">
        <v>9.3695650972414288</v>
      </c>
      <c r="V1267">
        <v>0</v>
      </c>
      <c r="W1267">
        <v>157464.59251181944</v>
      </c>
      <c r="X1267">
        <v>12.49707543980765</v>
      </c>
      <c r="Y1267">
        <v>157452.09543637963</v>
      </c>
      <c r="Z1267">
        <v>0</v>
      </c>
    </row>
    <row r="1268" spans="1:26" x14ac:dyDescent="0.35">
      <c r="A1268" t="s">
        <v>160</v>
      </c>
      <c r="B1268" t="s">
        <v>59</v>
      </c>
      <c r="C1268" t="s">
        <v>142</v>
      </c>
      <c r="D1268">
        <v>0</v>
      </c>
      <c r="E1268">
        <v>2050</v>
      </c>
      <c r="F1268" t="s">
        <v>136</v>
      </c>
      <c r="G1268">
        <v>0</v>
      </c>
      <c r="H1268">
        <v>3862742.0312364982</v>
      </c>
      <c r="I1268">
        <v>0</v>
      </c>
      <c r="J1268">
        <v>0</v>
      </c>
      <c r="K1268">
        <v>0</v>
      </c>
      <c r="L1268">
        <v>0</v>
      </c>
      <c r="M1268">
        <v>0</v>
      </c>
      <c r="N1268">
        <v>0</v>
      </c>
      <c r="O1268">
        <v>-3862742.0312364982</v>
      </c>
      <c r="P1268">
        <v>0</v>
      </c>
      <c r="Q1268">
        <v>0</v>
      </c>
      <c r="R1268">
        <v>0</v>
      </c>
      <c r="S1268">
        <v>0</v>
      </c>
      <c r="T1268">
        <v>0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1</v>
      </c>
    </row>
    <row r="1269" spans="1:26" x14ac:dyDescent="0.35">
      <c r="A1269" t="s">
        <v>160</v>
      </c>
      <c r="B1269" t="s">
        <v>45</v>
      </c>
      <c r="C1269" t="s">
        <v>66</v>
      </c>
      <c r="D1269">
        <v>1</v>
      </c>
      <c r="E1269">
        <v>2050</v>
      </c>
      <c r="F1269" t="s">
        <v>136</v>
      </c>
      <c r="G1269">
        <v>453678.05576738477</v>
      </c>
      <c r="H1269">
        <v>0</v>
      </c>
      <c r="I1269">
        <v>0</v>
      </c>
      <c r="J1269">
        <v>0</v>
      </c>
      <c r="K1269">
        <v>505095.54922592157</v>
      </c>
      <c r="L1269">
        <v>0</v>
      </c>
      <c r="M1269">
        <v>0</v>
      </c>
      <c r="N1269">
        <v>0</v>
      </c>
      <c r="O1269">
        <v>-51417.493458536803</v>
      </c>
      <c r="P1269">
        <v>0</v>
      </c>
      <c r="Q1269">
        <v>505095.54922592157</v>
      </c>
      <c r="R1269">
        <v>0</v>
      </c>
      <c r="S1269">
        <v>1.8603479756347201</v>
      </c>
      <c r="T1269">
        <v>1.8603479756347201</v>
      </c>
      <c r="U1269">
        <v>0</v>
      </c>
      <c r="V1269">
        <v>0</v>
      </c>
      <c r="W1269">
        <v>212140.13067488704</v>
      </c>
      <c r="X1269">
        <v>212140.13067488704</v>
      </c>
      <c r="Y1269">
        <v>0</v>
      </c>
      <c r="Z1269">
        <v>1</v>
      </c>
    </row>
    <row r="1270" spans="1:26" x14ac:dyDescent="0.35">
      <c r="A1270" t="s">
        <v>160</v>
      </c>
      <c r="B1270" t="s">
        <v>71</v>
      </c>
      <c r="C1270" t="s">
        <v>142</v>
      </c>
      <c r="D1270">
        <v>0</v>
      </c>
      <c r="E1270">
        <v>2050</v>
      </c>
      <c r="F1270" t="s">
        <v>136</v>
      </c>
      <c r="G1270">
        <v>714570.3554189268</v>
      </c>
      <c r="H1270">
        <v>0</v>
      </c>
      <c r="I1270">
        <v>0</v>
      </c>
      <c r="J1270">
        <v>0</v>
      </c>
      <c r="K1270">
        <v>0</v>
      </c>
      <c r="L1270">
        <v>0</v>
      </c>
      <c r="M1270">
        <v>0</v>
      </c>
      <c r="N1270">
        <v>0</v>
      </c>
      <c r="O1270">
        <v>714570.3554189268</v>
      </c>
      <c r="P1270">
        <v>0</v>
      </c>
      <c r="Q1270">
        <v>0</v>
      </c>
      <c r="R1270">
        <v>0</v>
      </c>
      <c r="S1270">
        <v>0</v>
      </c>
      <c r="T1270">
        <v>0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</row>
    <row r="1271" spans="1:26" x14ac:dyDescent="0.35">
      <c r="A1271" t="s">
        <v>160</v>
      </c>
      <c r="B1271" t="s">
        <v>29</v>
      </c>
      <c r="C1271" t="s">
        <v>142</v>
      </c>
      <c r="D1271">
        <v>0</v>
      </c>
      <c r="E1271">
        <v>2050</v>
      </c>
      <c r="F1271" t="s">
        <v>136</v>
      </c>
      <c r="G1271">
        <v>1781984.509456197</v>
      </c>
      <c r="H1271">
        <v>0</v>
      </c>
      <c r="I1271">
        <v>0</v>
      </c>
      <c r="J1271">
        <v>128347.79869443661</v>
      </c>
      <c r="K1271">
        <v>0</v>
      </c>
      <c r="L1271">
        <v>0</v>
      </c>
      <c r="M1271">
        <v>0</v>
      </c>
      <c r="N1271">
        <v>0</v>
      </c>
      <c r="O1271">
        <v>1653636.7107617604</v>
      </c>
      <c r="P1271">
        <v>0</v>
      </c>
      <c r="Q1271">
        <v>0</v>
      </c>
      <c r="R1271">
        <v>0</v>
      </c>
      <c r="S1271">
        <v>0</v>
      </c>
      <c r="T1271">
        <v>0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</row>
    <row r="1272" spans="1:26" x14ac:dyDescent="0.35">
      <c r="A1272" t="s">
        <v>160</v>
      </c>
      <c r="B1272" t="s">
        <v>27</v>
      </c>
      <c r="C1272" t="s">
        <v>70</v>
      </c>
      <c r="D1272">
        <v>1</v>
      </c>
      <c r="E1272">
        <v>2050</v>
      </c>
      <c r="F1272" t="s">
        <v>136</v>
      </c>
      <c r="G1272">
        <v>5414026.8902810384</v>
      </c>
      <c r="H1272">
        <v>4574649.0044539375</v>
      </c>
      <c r="I1272">
        <v>0</v>
      </c>
      <c r="J1272">
        <v>307470.55071854044</v>
      </c>
      <c r="K1272">
        <v>2904.8671673179329</v>
      </c>
      <c r="L1272">
        <v>0</v>
      </c>
      <c r="M1272">
        <v>0</v>
      </c>
      <c r="N1272">
        <v>0</v>
      </c>
      <c r="O1272">
        <v>529002.46794124227</v>
      </c>
      <c r="P1272">
        <v>529002.46794124227</v>
      </c>
      <c r="Q1272">
        <v>2904.8671673179329</v>
      </c>
      <c r="R1272">
        <v>1.8117593923532433</v>
      </c>
      <c r="S1272">
        <v>1.8217081557199037</v>
      </c>
      <c r="T1272">
        <v>9.9487633666604965E-3</v>
      </c>
      <c r="U1272">
        <v>1.8117593923532433</v>
      </c>
      <c r="V1272">
        <v>163990.76506178509</v>
      </c>
      <c r="W1272">
        <v>164891.27388365366</v>
      </c>
      <c r="X1272">
        <v>900.50882186855915</v>
      </c>
      <c r="Y1272">
        <v>163990.76506178509</v>
      </c>
      <c r="Z1272">
        <v>0</v>
      </c>
    </row>
    <row r="1273" spans="1:26" x14ac:dyDescent="0.35">
      <c r="A1273" t="s">
        <v>160</v>
      </c>
      <c r="B1273" t="s">
        <v>64</v>
      </c>
      <c r="C1273" t="s">
        <v>142</v>
      </c>
      <c r="D1273">
        <v>0</v>
      </c>
      <c r="E1273">
        <v>2050</v>
      </c>
      <c r="F1273" t="s">
        <v>136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675231.56821186934</v>
      </c>
      <c r="M1273">
        <v>0</v>
      </c>
      <c r="N1273">
        <v>0</v>
      </c>
      <c r="O1273">
        <v>-675231.56821186934</v>
      </c>
      <c r="P1273">
        <v>0</v>
      </c>
      <c r="Q1273">
        <v>0</v>
      </c>
      <c r="R1273">
        <v>0</v>
      </c>
      <c r="S1273">
        <v>0</v>
      </c>
      <c r="T1273">
        <v>0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1</v>
      </c>
    </row>
    <row r="1274" spans="1:26" x14ac:dyDescent="0.35">
      <c r="A1274" t="s">
        <v>160</v>
      </c>
      <c r="B1274" t="s">
        <v>41</v>
      </c>
      <c r="C1274" t="s">
        <v>67</v>
      </c>
      <c r="D1274">
        <v>1</v>
      </c>
      <c r="E1274">
        <v>2050</v>
      </c>
      <c r="F1274" t="s">
        <v>136</v>
      </c>
      <c r="G1274">
        <v>10188325.202039858</v>
      </c>
      <c r="H1274">
        <v>0</v>
      </c>
      <c r="I1274">
        <v>0</v>
      </c>
      <c r="J1274">
        <v>0</v>
      </c>
      <c r="K1274">
        <v>9169492.6818358731</v>
      </c>
      <c r="L1274">
        <v>1018832.5202039856</v>
      </c>
      <c r="M1274">
        <v>0</v>
      </c>
      <c r="N1274">
        <v>0</v>
      </c>
      <c r="O1274">
        <v>0</v>
      </c>
      <c r="P1274">
        <v>0</v>
      </c>
      <c r="Q1274">
        <v>9169492.6818358731</v>
      </c>
      <c r="R1274">
        <v>0</v>
      </c>
      <c r="S1274">
        <v>4.6415055006185009</v>
      </c>
      <c r="T1274">
        <v>4.6415055006185009</v>
      </c>
      <c r="U1274">
        <v>0</v>
      </c>
      <c r="V1274">
        <v>0</v>
      </c>
      <c r="W1274">
        <v>696881.44381952635</v>
      </c>
      <c r="X1274">
        <v>696881.44381952635</v>
      </c>
      <c r="Y1274">
        <v>0</v>
      </c>
      <c r="Z1274">
        <v>0</v>
      </c>
    </row>
    <row r="1275" spans="1:26" x14ac:dyDescent="0.35">
      <c r="A1275" t="s">
        <v>160</v>
      </c>
      <c r="B1275" t="s">
        <v>55</v>
      </c>
      <c r="C1275" t="s">
        <v>142</v>
      </c>
      <c r="D1275">
        <v>0</v>
      </c>
      <c r="E1275">
        <v>2050</v>
      </c>
      <c r="F1275" t="s">
        <v>136</v>
      </c>
      <c r="G1275">
        <v>1272706.7760624508</v>
      </c>
      <c r="H1275">
        <v>1212571.3389336092</v>
      </c>
      <c r="I1275">
        <v>0</v>
      </c>
      <c r="J1275">
        <v>0</v>
      </c>
      <c r="K1275">
        <v>0</v>
      </c>
      <c r="L1275">
        <v>0</v>
      </c>
      <c r="M1275">
        <v>0</v>
      </c>
      <c r="N1275">
        <v>0</v>
      </c>
      <c r="O1275">
        <v>60135.437128841644</v>
      </c>
      <c r="P1275">
        <v>0</v>
      </c>
      <c r="Q1275">
        <v>0</v>
      </c>
      <c r="R1275">
        <v>0</v>
      </c>
      <c r="S1275">
        <v>0</v>
      </c>
      <c r="T1275">
        <v>0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</row>
    <row r="1276" spans="1:26" x14ac:dyDescent="0.35">
      <c r="A1276" t="s">
        <v>160</v>
      </c>
      <c r="B1276" t="s">
        <v>50</v>
      </c>
      <c r="C1276" t="s">
        <v>69</v>
      </c>
      <c r="D1276">
        <v>1</v>
      </c>
      <c r="E1276">
        <v>2050</v>
      </c>
      <c r="F1276" t="s">
        <v>136</v>
      </c>
      <c r="G1276">
        <v>5980572.9398795273</v>
      </c>
      <c r="H1276">
        <v>4525643.0291759707</v>
      </c>
      <c r="I1276">
        <v>0</v>
      </c>
      <c r="J1276">
        <v>0</v>
      </c>
      <c r="K1276">
        <v>254724.42475046791</v>
      </c>
      <c r="L1276">
        <v>0</v>
      </c>
      <c r="M1276">
        <v>0</v>
      </c>
      <c r="N1276">
        <v>0</v>
      </c>
      <c r="O1276">
        <v>1200205.4859530888</v>
      </c>
      <c r="P1276">
        <v>1200205.4859530888</v>
      </c>
      <c r="Q1276">
        <v>254724.42475046791</v>
      </c>
      <c r="R1276">
        <v>4.3087376945715894</v>
      </c>
      <c r="S1276">
        <v>5.223198379425769</v>
      </c>
      <c r="T1276">
        <v>0.91446068485417986</v>
      </c>
      <c r="U1276">
        <v>4.3087376945715894</v>
      </c>
      <c r="V1276">
        <v>360061.64578592667</v>
      </c>
      <c r="W1276">
        <v>436478.97321106703</v>
      </c>
      <c r="X1276">
        <v>76417.327425140364</v>
      </c>
      <c r="Y1276">
        <v>360061.64578592667</v>
      </c>
      <c r="Z1276">
        <v>0</v>
      </c>
    </row>
    <row r="1277" spans="1:26" x14ac:dyDescent="0.35">
      <c r="A1277" t="s">
        <v>160</v>
      </c>
      <c r="B1277" t="s">
        <v>35</v>
      </c>
      <c r="C1277" t="s">
        <v>142</v>
      </c>
      <c r="D1277">
        <v>0</v>
      </c>
      <c r="E1277">
        <v>2050</v>
      </c>
      <c r="F1277" t="s">
        <v>136</v>
      </c>
      <c r="G1277">
        <v>2455663.5565474145</v>
      </c>
      <c r="H1277">
        <v>0</v>
      </c>
      <c r="I1277">
        <v>0</v>
      </c>
      <c r="J1277">
        <v>490824.54885344987</v>
      </c>
      <c r="K1277">
        <v>0</v>
      </c>
      <c r="L1277">
        <v>0</v>
      </c>
      <c r="M1277">
        <v>0</v>
      </c>
      <c r="N1277">
        <v>0</v>
      </c>
      <c r="O1277">
        <v>1964839.0076939645</v>
      </c>
      <c r="P1277">
        <v>0</v>
      </c>
      <c r="Q1277">
        <v>0</v>
      </c>
      <c r="R1277">
        <v>0</v>
      </c>
      <c r="S1277">
        <v>0</v>
      </c>
      <c r="T1277">
        <v>0</v>
      </c>
      <c r="U1277">
        <v>0</v>
      </c>
      <c r="V1277">
        <v>0</v>
      </c>
      <c r="W1277">
        <v>0</v>
      </c>
      <c r="X1277">
        <v>0</v>
      </c>
      <c r="Y1277">
        <v>0</v>
      </c>
      <c r="Z1277">
        <v>0</v>
      </c>
    </row>
    <row r="1278" spans="1:26" x14ac:dyDescent="0.35">
      <c r="A1278" t="s">
        <v>160</v>
      </c>
      <c r="B1278" t="s">
        <v>33</v>
      </c>
      <c r="C1278" t="s">
        <v>72</v>
      </c>
      <c r="D1278">
        <v>1</v>
      </c>
      <c r="E1278">
        <v>2050</v>
      </c>
      <c r="F1278" t="s">
        <v>136</v>
      </c>
      <c r="G1278">
        <v>209595.14629167612</v>
      </c>
      <c r="H1278">
        <v>0</v>
      </c>
      <c r="I1278">
        <v>0</v>
      </c>
      <c r="J1278">
        <v>0</v>
      </c>
      <c r="K1278">
        <v>0</v>
      </c>
      <c r="L1278">
        <v>0</v>
      </c>
      <c r="M1278">
        <v>0</v>
      </c>
      <c r="N1278">
        <v>0</v>
      </c>
      <c r="O1278">
        <v>209595.14629167612</v>
      </c>
      <c r="P1278">
        <v>209595.14629167612</v>
      </c>
      <c r="Q1278">
        <v>0</v>
      </c>
      <c r="R1278">
        <v>0.18811164379677933</v>
      </c>
      <c r="S1278">
        <v>0.18811164379677933</v>
      </c>
      <c r="T1278">
        <v>0</v>
      </c>
      <c r="U1278">
        <v>0.18811164379677933</v>
      </c>
      <c r="V1278">
        <v>31439.271943751417</v>
      </c>
      <c r="W1278">
        <v>31439.271943751417</v>
      </c>
      <c r="X1278">
        <v>0</v>
      </c>
      <c r="Y1278">
        <v>31439.271943751417</v>
      </c>
      <c r="Z1278">
        <v>0</v>
      </c>
    </row>
    <row r="1279" spans="1:26" x14ac:dyDescent="0.35">
      <c r="A1279" t="s">
        <v>160</v>
      </c>
      <c r="B1279" t="s">
        <v>31</v>
      </c>
      <c r="C1279" t="s">
        <v>142</v>
      </c>
      <c r="D1279">
        <v>0</v>
      </c>
      <c r="E1279">
        <v>2050</v>
      </c>
      <c r="F1279" t="s">
        <v>136</v>
      </c>
      <c r="G1279">
        <v>82230.492590145455</v>
      </c>
      <c r="H1279">
        <v>0</v>
      </c>
      <c r="I1279">
        <v>0</v>
      </c>
      <c r="J1279">
        <v>62368.567673274578</v>
      </c>
      <c r="K1279">
        <v>0</v>
      </c>
      <c r="L1279">
        <v>0</v>
      </c>
      <c r="M1279">
        <v>0</v>
      </c>
      <c r="N1279">
        <v>0</v>
      </c>
      <c r="O1279">
        <v>19861.924916870877</v>
      </c>
      <c r="P1279">
        <v>0</v>
      </c>
      <c r="Q1279">
        <v>0</v>
      </c>
      <c r="R1279">
        <v>0</v>
      </c>
      <c r="S1279">
        <v>0</v>
      </c>
      <c r="T1279">
        <v>0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1</v>
      </c>
    </row>
    <row r="1280" spans="1:26" x14ac:dyDescent="0.35">
      <c r="A1280" t="s">
        <v>160</v>
      </c>
      <c r="B1280" t="s">
        <v>73</v>
      </c>
      <c r="C1280" t="s">
        <v>142</v>
      </c>
      <c r="D1280">
        <v>0</v>
      </c>
      <c r="E1280">
        <v>2050</v>
      </c>
      <c r="F1280" t="s">
        <v>136</v>
      </c>
      <c r="G1280">
        <v>1027472.506321969</v>
      </c>
      <c r="H1280">
        <v>0</v>
      </c>
      <c r="I1280">
        <v>0</v>
      </c>
      <c r="J1280">
        <v>0</v>
      </c>
      <c r="K1280">
        <v>0</v>
      </c>
      <c r="L1280">
        <v>0</v>
      </c>
      <c r="M1280">
        <v>0</v>
      </c>
      <c r="N1280">
        <v>0</v>
      </c>
      <c r="O1280">
        <v>1027472.506321969</v>
      </c>
      <c r="P1280">
        <v>0</v>
      </c>
      <c r="Q1280">
        <v>0</v>
      </c>
      <c r="R1280">
        <v>0</v>
      </c>
      <c r="S1280">
        <v>0</v>
      </c>
      <c r="T1280">
        <v>0</v>
      </c>
      <c r="U1280">
        <v>0</v>
      </c>
      <c r="V1280">
        <v>0</v>
      </c>
      <c r="W1280">
        <v>0</v>
      </c>
      <c r="X1280">
        <v>0</v>
      </c>
      <c r="Y1280">
        <v>0</v>
      </c>
      <c r="Z1280">
        <v>0</v>
      </c>
    </row>
    <row r="1281" spans="1:26" x14ac:dyDescent="0.35">
      <c r="A1281" t="s">
        <v>160</v>
      </c>
      <c r="B1281" t="s">
        <v>61</v>
      </c>
      <c r="C1281" t="s">
        <v>74</v>
      </c>
      <c r="D1281">
        <v>1</v>
      </c>
      <c r="E1281">
        <v>2050</v>
      </c>
      <c r="F1281" t="s">
        <v>136</v>
      </c>
      <c r="G1281">
        <v>154949.74904422625</v>
      </c>
      <c r="H1281">
        <v>0</v>
      </c>
      <c r="I1281">
        <v>0</v>
      </c>
      <c r="J1281">
        <v>0</v>
      </c>
      <c r="K1281">
        <v>0</v>
      </c>
      <c r="L1281">
        <v>0</v>
      </c>
      <c r="M1281">
        <v>154949.74904422625</v>
      </c>
      <c r="N1281">
        <v>0</v>
      </c>
      <c r="O1281">
        <v>0</v>
      </c>
      <c r="P1281">
        <v>0</v>
      </c>
      <c r="Q1281">
        <v>154949.74904422625</v>
      </c>
      <c r="R1281">
        <v>0</v>
      </c>
      <c r="S1281">
        <v>2.8510753824137627</v>
      </c>
      <c r="T1281">
        <v>0</v>
      </c>
      <c r="U1281">
        <v>2.8510753824137627</v>
      </c>
      <c r="V1281">
        <v>0</v>
      </c>
      <c r="W1281">
        <v>64304.145853353897</v>
      </c>
      <c r="X1281">
        <v>0</v>
      </c>
      <c r="Y1281">
        <v>64304.145853353897</v>
      </c>
      <c r="Z1281">
        <v>0</v>
      </c>
    </row>
    <row r="1282" spans="1:26" x14ac:dyDescent="0.35">
      <c r="A1282" t="s">
        <v>160</v>
      </c>
      <c r="B1282" t="s">
        <v>122</v>
      </c>
      <c r="C1282" t="s">
        <v>124</v>
      </c>
      <c r="D1282">
        <v>1</v>
      </c>
      <c r="E1282">
        <v>2050</v>
      </c>
      <c r="F1282" t="s">
        <v>136</v>
      </c>
      <c r="G1282">
        <v>0</v>
      </c>
      <c r="H1282">
        <v>0</v>
      </c>
      <c r="I1282">
        <v>0</v>
      </c>
      <c r="J1282">
        <v>0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>
        <v>0</v>
      </c>
      <c r="T1282">
        <v>0</v>
      </c>
      <c r="U1282">
        <v>0</v>
      </c>
      <c r="V1282">
        <v>0</v>
      </c>
      <c r="W1282">
        <v>0</v>
      </c>
      <c r="X1282">
        <v>0</v>
      </c>
      <c r="Y1282">
        <v>0</v>
      </c>
      <c r="Z1282">
        <v>0</v>
      </c>
    </row>
    <row r="1283" spans="1:26" x14ac:dyDescent="0.35">
      <c r="A1283" t="s">
        <v>160</v>
      </c>
      <c r="B1283" t="s">
        <v>123</v>
      </c>
      <c r="C1283" t="s">
        <v>124</v>
      </c>
      <c r="D1283">
        <v>1</v>
      </c>
      <c r="E1283">
        <v>2050</v>
      </c>
      <c r="F1283" t="s">
        <v>136</v>
      </c>
      <c r="G1283">
        <v>0</v>
      </c>
      <c r="H1283">
        <v>0</v>
      </c>
      <c r="I1283">
        <v>0</v>
      </c>
      <c r="J1283">
        <v>0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0</v>
      </c>
      <c r="R1283">
        <v>0</v>
      </c>
      <c r="S1283">
        <v>0</v>
      </c>
      <c r="T1283">
        <v>0</v>
      </c>
      <c r="U1283">
        <v>0</v>
      </c>
      <c r="V1283">
        <v>0</v>
      </c>
      <c r="W1283">
        <v>0</v>
      </c>
      <c r="X1283">
        <v>0</v>
      </c>
      <c r="Y1283">
        <v>0</v>
      </c>
      <c r="Z1283">
        <v>0</v>
      </c>
    </row>
    <row r="1284" spans="1:26" x14ac:dyDescent="0.35">
      <c r="A1284" t="s">
        <v>160</v>
      </c>
      <c r="B1284" t="s">
        <v>75</v>
      </c>
      <c r="C1284" t="s">
        <v>142</v>
      </c>
      <c r="D1284">
        <v>0</v>
      </c>
      <c r="E1284">
        <v>2050</v>
      </c>
      <c r="F1284" t="s">
        <v>136</v>
      </c>
      <c r="G1284">
        <v>3823969.5719075543</v>
      </c>
      <c r="H1284">
        <v>0</v>
      </c>
      <c r="I1284">
        <v>0</v>
      </c>
      <c r="J1284">
        <v>0</v>
      </c>
      <c r="K1284">
        <v>0</v>
      </c>
      <c r="L1284">
        <v>0</v>
      </c>
      <c r="M1284">
        <v>0</v>
      </c>
      <c r="N1284">
        <v>0</v>
      </c>
      <c r="O1284">
        <v>3823969.5719075543</v>
      </c>
      <c r="P1284">
        <v>0</v>
      </c>
      <c r="Q1284">
        <v>0</v>
      </c>
      <c r="R1284">
        <v>0</v>
      </c>
      <c r="S1284">
        <v>0</v>
      </c>
      <c r="T1284">
        <v>0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</row>
    <row r="1285" spans="1:26" x14ac:dyDescent="0.35">
      <c r="A1285" t="s">
        <v>160</v>
      </c>
      <c r="B1285" t="s">
        <v>65</v>
      </c>
      <c r="C1285" t="s">
        <v>142</v>
      </c>
      <c r="D1285">
        <v>0</v>
      </c>
      <c r="E1285">
        <v>2050</v>
      </c>
      <c r="F1285" t="s">
        <v>136</v>
      </c>
      <c r="G1285">
        <v>370660.6274963881</v>
      </c>
      <c r="H1285">
        <v>0</v>
      </c>
      <c r="I1285">
        <v>0</v>
      </c>
      <c r="J1285">
        <v>0</v>
      </c>
      <c r="K1285">
        <v>0</v>
      </c>
      <c r="L1285">
        <v>0</v>
      </c>
      <c r="M1285">
        <v>0</v>
      </c>
      <c r="N1285">
        <v>370660.6274963881</v>
      </c>
      <c r="O1285">
        <v>0</v>
      </c>
      <c r="P1285">
        <v>0</v>
      </c>
      <c r="Q1285">
        <v>0</v>
      </c>
      <c r="R1285">
        <v>0</v>
      </c>
      <c r="S1285">
        <v>0</v>
      </c>
      <c r="T1285">
        <v>0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</row>
    <row r="1286" spans="1:26" x14ac:dyDescent="0.35">
      <c r="A1286" t="s">
        <v>160</v>
      </c>
      <c r="B1286" t="s">
        <v>54</v>
      </c>
      <c r="C1286" t="s">
        <v>142</v>
      </c>
      <c r="D1286">
        <v>0</v>
      </c>
      <c r="E1286">
        <v>2050</v>
      </c>
      <c r="F1286" t="s">
        <v>136</v>
      </c>
      <c r="G1286">
        <v>185330.31374819405</v>
      </c>
      <c r="H1286">
        <v>171279.2848730098</v>
      </c>
      <c r="I1286">
        <v>0</v>
      </c>
      <c r="J1286">
        <v>0</v>
      </c>
      <c r="K1286">
        <v>0</v>
      </c>
      <c r="L1286">
        <v>0</v>
      </c>
      <c r="M1286">
        <v>0</v>
      </c>
      <c r="N1286">
        <v>0</v>
      </c>
      <c r="O1286">
        <v>14051.028875184245</v>
      </c>
      <c r="P1286">
        <v>0</v>
      </c>
      <c r="Q1286">
        <v>0</v>
      </c>
      <c r="R1286">
        <v>0</v>
      </c>
      <c r="S1286">
        <v>0</v>
      </c>
      <c r="T1286">
        <v>0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</row>
    <row r="1287" spans="1:26" x14ac:dyDescent="0.35">
      <c r="A1287" t="s">
        <v>160</v>
      </c>
      <c r="B1287" t="s">
        <v>60</v>
      </c>
      <c r="C1287" t="s">
        <v>60</v>
      </c>
      <c r="D1287">
        <v>1</v>
      </c>
      <c r="E1287">
        <v>2050</v>
      </c>
      <c r="F1287" t="s">
        <v>136</v>
      </c>
      <c r="G1287">
        <v>118611.40079884419</v>
      </c>
      <c r="H1287">
        <v>0</v>
      </c>
      <c r="I1287">
        <v>0</v>
      </c>
      <c r="J1287">
        <v>0</v>
      </c>
      <c r="K1287">
        <v>0</v>
      </c>
      <c r="L1287">
        <v>0</v>
      </c>
      <c r="M1287">
        <v>118611.40079884419</v>
      </c>
      <c r="N1287">
        <v>0</v>
      </c>
      <c r="O1287">
        <v>0</v>
      </c>
      <c r="P1287">
        <v>0</v>
      </c>
      <c r="Q1287">
        <v>118611.40079884419</v>
      </c>
      <c r="R1287">
        <v>0</v>
      </c>
      <c r="S1287">
        <v>4.1513990279595463</v>
      </c>
      <c r="T1287">
        <v>0</v>
      </c>
      <c r="U1287">
        <v>4.1513990279595463</v>
      </c>
      <c r="V1287">
        <v>0</v>
      </c>
      <c r="W1287">
        <v>0</v>
      </c>
      <c r="X1287">
        <v>0</v>
      </c>
      <c r="Y1287">
        <v>0</v>
      </c>
      <c r="Z1287">
        <v>0</v>
      </c>
    </row>
    <row r="1288" spans="1:26" x14ac:dyDescent="0.35">
      <c r="A1288" t="s">
        <v>160</v>
      </c>
      <c r="B1288" t="s">
        <v>51</v>
      </c>
      <c r="C1288" t="s">
        <v>69</v>
      </c>
      <c r="D1288">
        <v>1</v>
      </c>
      <c r="E1288">
        <v>2050</v>
      </c>
      <c r="F1288" t="s">
        <v>136</v>
      </c>
      <c r="G1288">
        <v>4928756.7934970316</v>
      </c>
      <c r="H1288">
        <v>1433600.0178498654</v>
      </c>
      <c r="I1288">
        <v>0</v>
      </c>
      <c r="J1288">
        <v>0</v>
      </c>
      <c r="K1288">
        <v>21875.621442119991</v>
      </c>
      <c r="L1288">
        <v>0</v>
      </c>
      <c r="M1288">
        <v>0</v>
      </c>
      <c r="N1288">
        <v>0</v>
      </c>
      <c r="O1288">
        <v>3473281.1542050461</v>
      </c>
      <c r="P1288">
        <v>3473281.1542050461</v>
      </c>
      <c r="Q1288">
        <v>21875.621442119991</v>
      </c>
      <c r="R1288">
        <v>9.4266239837586632</v>
      </c>
      <c r="S1288">
        <v>9.4859952953774354</v>
      </c>
      <c r="T1288">
        <v>5.9371311618771343E-2</v>
      </c>
      <c r="U1288">
        <v>9.4266239837586632</v>
      </c>
      <c r="V1288">
        <v>694656.2308410093</v>
      </c>
      <c r="W1288">
        <v>699031.35512943333</v>
      </c>
      <c r="X1288">
        <v>4375.1242884239982</v>
      </c>
      <c r="Y1288">
        <v>694656.2308410093</v>
      </c>
      <c r="Z1288">
        <v>0</v>
      </c>
    </row>
    <row r="1289" spans="1:26" x14ac:dyDescent="0.35">
      <c r="A1289" t="s">
        <v>160</v>
      </c>
      <c r="B1289" t="s">
        <v>76</v>
      </c>
      <c r="C1289" t="s">
        <v>142</v>
      </c>
      <c r="D1289">
        <v>0</v>
      </c>
      <c r="E1289">
        <v>2050</v>
      </c>
      <c r="F1289" t="s">
        <v>136</v>
      </c>
      <c r="G1289">
        <v>148453.72937457461</v>
      </c>
      <c r="H1289">
        <v>0</v>
      </c>
      <c r="I1289">
        <v>0</v>
      </c>
      <c r="J1289">
        <v>0</v>
      </c>
      <c r="K1289">
        <v>0</v>
      </c>
      <c r="L1289">
        <v>0</v>
      </c>
      <c r="M1289">
        <v>0</v>
      </c>
      <c r="N1289">
        <v>0</v>
      </c>
      <c r="O1289">
        <v>148453.72937457461</v>
      </c>
      <c r="P1289">
        <v>0</v>
      </c>
      <c r="Q1289">
        <v>0</v>
      </c>
      <c r="R1289">
        <v>0</v>
      </c>
      <c r="S1289">
        <v>0</v>
      </c>
      <c r="T1289">
        <v>0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</row>
    <row r="1290" spans="1:26" x14ac:dyDescent="0.35">
      <c r="A1290" t="s">
        <v>160</v>
      </c>
      <c r="B1290" t="s">
        <v>58</v>
      </c>
      <c r="C1290" t="s">
        <v>142</v>
      </c>
      <c r="D1290">
        <v>0</v>
      </c>
      <c r="E1290">
        <v>2050</v>
      </c>
      <c r="F1290" t="s">
        <v>136</v>
      </c>
      <c r="G1290">
        <v>100880.19861397019</v>
      </c>
      <c r="H1290">
        <v>31532.588010093863</v>
      </c>
      <c r="I1290">
        <v>0</v>
      </c>
      <c r="J1290">
        <v>0</v>
      </c>
      <c r="K1290">
        <v>0</v>
      </c>
      <c r="L1290">
        <v>0</v>
      </c>
      <c r="M1290">
        <v>0</v>
      </c>
      <c r="N1290">
        <v>0</v>
      </c>
      <c r="O1290">
        <v>69347.610603876325</v>
      </c>
      <c r="P1290">
        <v>0</v>
      </c>
      <c r="Q1290">
        <v>0</v>
      </c>
      <c r="R1290">
        <v>0</v>
      </c>
      <c r="S1290">
        <v>0</v>
      </c>
      <c r="T1290">
        <v>0</v>
      </c>
      <c r="U1290">
        <v>0</v>
      </c>
      <c r="V1290">
        <v>0</v>
      </c>
      <c r="W1290">
        <v>0</v>
      </c>
      <c r="X1290">
        <v>0</v>
      </c>
      <c r="Y1290">
        <v>0</v>
      </c>
      <c r="Z1290">
        <v>0</v>
      </c>
    </row>
    <row r="1291" spans="1:26" x14ac:dyDescent="0.35">
      <c r="A1291" t="s">
        <v>160</v>
      </c>
      <c r="B1291" t="s">
        <v>43</v>
      </c>
      <c r="C1291" t="s">
        <v>66</v>
      </c>
      <c r="D1291">
        <v>1</v>
      </c>
      <c r="E1291">
        <v>2050</v>
      </c>
      <c r="F1291" t="s">
        <v>136</v>
      </c>
      <c r="G1291">
        <v>4097932.7879593684</v>
      </c>
      <c r="H1291">
        <v>0</v>
      </c>
      <c r="I1291">
        <v>0</v>
      </c>
      <c r="J1291">
        <v>0</v>
      </c>
      <c r="K1291">
        <v>1554136.2730559006</v>
      </c>
      <c r="L1291">
        <v>0</v>
      </c>
      <c r="M1291">
        <v>0</v>
      </c>
      <c r="N1291">
        <v>0</v>
      </c>
      <c r="O1291">
        <v>2543796.5149034681</v>
      </c>
      <c r="P1291">
        <v>2543796.5149034681</v>
      </c>
      <c r="Q1291">
        <v>1554136.2730559006</v>
      </c>
      <c r="R1291">
        <v>1.2693798989019798</v>
      </c>
      <c r="S1291">
        <v>2.0449094405196049</v>
      </c>
      <c r="T1291">
        <v>0.77552954161762511</v>
      </c>
      <c r="U1291">
        <v>1.2693798989019798</v>
      </c>
      <c r="V1291">
        <v>152627.79089420807</v>
      </c>
      <c r="W1291">
        <v>245875.96727756213</v>
      </c>
      <c r="X1291">
        <v>93248.176383354032</v>
      </c>
      <c r="Y1291">
        <v>152627.7908942081</v>
      </c>
      <c r="Z1291">
        <v>0</v>
      </c>
    </row>
    <row r="1292" spans="1:26" x14ac:dyDescent="0.35">
      <c r="A1292" t="s">
        <v>160</v>
      </c>
      <c r="B1292" t="s">
        <v>40</v>
      </c>
      <c r="C1292" t="s">
        <v>67</v>
      </c>
      <c r="D1292">
        <v>1</v>
      </c>
      <c r="E1292">
        <v>2050</v>
      </c>
      <c r="F1292" t="s">
        <v>136</v>
      </c>
      <c r="G1292">
        <v>11545833.414063649</v>
      </c>
      <c r="H1292">
        <v>0</v>
      </c>
      <c r="I1292">
        <v>0</v>
      </c>
      <c r="J1292">
        <v>0</v>
      </c>
      <c r="K1292">
        <v>10391250.072657285</v>
      </c>
      <c r="L1292">
        <v>1154583.3414063647</v>
      </c>
      <c r="M1292">
        <v>0</v>
      </c>
      <c r="N1292">
        <v>0</v>
      </c>
      <c r="O1292">
        <v>0</v>
      </c>
      <c r="P1292">
        <v>0</v>
      </c>
      <c r="Q1292">
        <v>10391250.072657285</v>
      </c>
      <c r="R1292">
        <v>0</v>
      </c>
      <c r="S1292">
        <v>4.4765505313007594</v>
      </c>
      <c r="T1292">
        <v>4.4765505313007594</v>
      </c>
      <c r="U1292">
        <v>0</v>
      </c>
      <c r="V1292">
        <v>0</v>
      </c>
      <c r="W1292">
        <v>519562.50363286427</v>
      </c>
      <c r="X1292">
        <v>519562.50363286427</v>
      </c>
      <c r="Y1292">
        <v>0</v>
      </c>
      <c r="Z1292">
        <v>0</v>
      </c>
    </row>
    <row r="1293" spans="1:26" x14ac:dyDescent="0.35">
      <c r="A1293" t="s">
        <v>160</v>
      </c>
      <c r="B1293" t="s">
        <v>30</v>
      </c>
      <c r="C1293" t="s">
        <v>142</v>
      </c>
      <c r="D1293">
        <v>0</v>
      </c>
      <c r="E1293">
        <v>2050</v>
      </c>
      <c r="F1293" t="s">
        <v>136</v>
      </c>
      <c r="G1293">
        <v>1072120.6999068451</v>
      </c>
      <c r="H1293">
        <v>0</v>
      </c>
      <c r="I1293">
        <v>0</v>
      </c>
      <c r="J1293">
        <v>126627.09194270898</v>
      </c>
      <c r="K1293">
        <v>0</v>
      </c>
      <c r="L1293">
        <v>0</v>
      </c>
      <c r="M1293">
        <v>0</v>
      </c>
      <c r="N1293">
        <v>0</v>
      </c>
      <c r="O1293">
        <v>945493.60796413617</v>
      </c>
      <c r="P1293">
        <v>0</v>
      </c>
      <c r="Q1293">
        <v>0</v>
      </c>
      <c r="R1293">
        <v>0</v>
      </c>
      <c r="S1293">
        <v>0</v>
      </c>
      <c r="T1293">
        <v>0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</row>
    <row r="1294" spans="1:26" x14ac:dyDescent="0.35">
      <c r="A1294" t="s">
        <v>160</v>
      </c>
      <c r="B1294" t="s">
        <v>34</v>
      </c>
      <c r="C1294" t="s">
        <v>72</v>
      </c>
      <c r="D1294">
        <v>1</v>
      </c>
      <c r="E1294">
        <v>2050</v>
      </c>
      <c r="F1294" t="s">
        <v>136</v>
      </c>
      <c r="G1294">
        <v>84600</v>
      </c>
      <c r="H1294">
        <v>0</v>
      </c>
      <c r="I1294">
        <v>0</v>
      </c>
      <c r="J1294">
        <v>0</v>
      </c>
      <c r="K1294">
        <v>0</v>
      </c>
      <c r="L1294">
        <v>0</v>
      </c>
      <c r="M1294">
        <v>0</v>
      </c>
      <c r="N1294">
        <v>0</v>
      </c>
      <c r="O1294">
        <v>84600</v>
      </c>
      <c r="P1294">
        <v>84600</v>
      </c>
      <c r="Q1294">
        <v>0</v>
      </c>
      <c r="R1294">
        <v>7.592850000000001E-2</v>
      </c>
      <c r="S1294">
        <v>7.592850000000001E-2</v>
      </c>
      <c r="T1294">
        <v>0</v>
      </c>
      <c r="U1294">
        <v>7.592850000000001E-2</v>
      </c>
      <c r="V1294">
        <v>12690</v>
      </c>
      <c r="W1294">
        <v>12690</v>
      </c>
      <c r="X1294">
        <v>0</v>
      </c>
      <c r="Y1294">
        <v>12690</v>
      </c>
      <c r="Z1294">
        <v>0</v>
      </c>
    </row>
    <row r="1295" spans="1:26" x14ac:dyDescent="0.35">
      <c r="A1295" t="s">
        <v>160</v>
      </c>
      <c r="B1295" t="s">
        <v>77</v>
      </c>
      <c r="C1295" t="s">
        <v>142</v>
      </c>
      <c r="D1295">
        <v>1</v>
      </c>
      <c r="E1295">
        <v>2050</v>
      </c>
      <c r="F1295" t="s">
        <v>136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0</v>
      </c>
      <c r="R1295">
        <v>0</v>
      </c>
      <c r="S1295">
        <v>0</v>
      </c>
      <c r="T1295">
        <v>0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</row>
    <row r="1296" spans="1:26" x14ac:dyDescent="0.35">
      <c r="A1296" t="s">
        <v>160</v>
      </c>
      <c r="B1296" t="s">
        <v>62</v>
      </c>
      <c r="C1296" t="s">
        <v>74</v>
      </c>
      <c r="D1296">
        <v>1</v>
      </c>
      <c r="E1296">
        <v>2050</v>
      </c>
      <c r="F1296" t="s">
        <v>136</v>
      </c>
      <c r="G1296">
        <v>1364632.0694843589</v>
      </c>
      <c r="H1296">
        <v>0</v>
      </c>
      <c r="I1296">
        <v>0</v>
      </c>
      <c r="J1296">
        <v>0</v>
      </c>
      <c r="K1296">
        <v>0</v>
      </c>
      <c r="L1296">
        <v>0</v>
      </c>
      <c r="M1296">
        <v>1364632.0694843589</v>
      </c>
      <c r="N1296">
        <v>0</v>
      </c>
      <c r="O1296">
        <v>0</v>
      </c>
      <c r="P1296">
        <v>0</v>
      </c>
      <c r="Q1296">
        <v>1364632.0694843589</v>
      </c>
      <c r="R1296">
        <v>0</v>
      </c>
      <c r="S1296">
        <v>36.433651268739695</v>
      </c>
      <c r="T1296">
        <v>0</v>
      </c>
      <c r="U1296">
        <v>36.433651268739695</v>
      </c>
      <c r="V1296">
        <v>0</v>
      </c>
      <c r="W1296">
        <v>1118998.2969771742</v>
      </c>
      <c r="X1296">
        <v>0</v>
      </c>
      <c r="Y1296">
        <v>1118998.2969771742</v>
      </c>
      <c r="Z1296">
        <v>0</v>
      </c>
    </row>
    <row r="1297" spans="1:26" x14ac:dyDescent="0.35">
      <c r="A1297" t="s">
        <v>160</v>
      </c>
      <c r="B1297" t="s">
        <v>78</v>
      </c>
      <c r="C1297" t="s">
        <v>142</v>
      </c>
      <c r="D1297">
        <v>0</v>
      </c>
      <c r="E1297">
        <v>2050</v>
      </c>
      <c r="F1297" t="s">
        <v>136</v>
      </c>
      <c r="G1297">
        <v>462686.21419248445</v>
      </c>
      <c r="H1297">
        <v>0</v>
      </c>
      <c r="I1297">
        <v>0</v>
      </c>
      <c r="J1297">
        <v>0</v>
      </c>
      <c r="K1297">
        <v>0</v>
      </c>
      <c r="L1297">
        <v>0</v>
      </c>
      <c r="M1297">
        <v>0</v>
      </c>
      <c r="N1297">
        <v>462686.21419248445</v>
      </c>
      <c r="O1297">
        <v>0</v>
      </c>
      <c r="P1297">
        <v>0</v>
      </c>
      <c r="Q1297">
        <v>0</v>
      </c>
      <c r="R1297">
        <v>0</v>
      </c>
      <c r="S1297">
        <v>0</v>
      </c>
      <c r="T1297">
        <v>0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</row>
    <row r="1298" spans="1:26" x14ac:dyDescent="0.35">
      <c r="A1298" t="s">
        <v>160</v>
      </c>
      <c r="B1298" t="s">
        <v>37</v>
      </c>
      <c r="D1298">
        <v>0</v>
      </c>
      <c r="E1298">
        <v>2019</v>
      </c>
      <c r="F1298" t="s">
        <v>138</v>
      </c>
      <c r="G1298">
        <v>18450.007031483605</v>
      </c>
      <c r="H1298">
        <v>0</v>
      </c>
      <c r="I1298">
        <v>0</v>
      </c>
      <c r="J1298">
        <v>26880.542267330831</v>
      </c>
      <c r="K1298">
        <v>0</v>
      </c>
      <c r="L1298">
        <v>0</v>
      </c>
      <c r="M1298">
        <v>0</v>
      </c>
      <c r="N1298">
        <v>0</v>
      </c>
      <c r="O1298">
        <v>-8430.5352358472264</v>
      </c>
      <c r="P1298">
        <v>0</v>
      </c>
      <c r="Q1298">
        <v>0</v>
      </c>
      <c r="R1298">
        <v>0</v>
      </c>
      <c r="S1298">
        <v>0</v>
      </c>
      <c r="T1298">
        <v>0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</row>
    <row r="1299" spans="1:26" x14ac:dyDescent="0.35">
      <c r="A1299" t="s">
        <v>160</v>
      </c>
      <c r="B1299" t="s">
        <v>32</v>
      </c>
      <c r="D1299">
        <v>0</v>
      </c>
      <c r="E1299">
        <v>2019</v>
      </c>
      <c r="F1299" t="s">
        <v>138</v>
      </c>
      <c r="G1299">
        <v>26972.495538657848</v>
      </c>
      <c r="H1299">
        <v>7916.616753740097</v>
      </c>
      <c r="I1299">
        <v>0</v>
      </c>
      <c r="J1299">
        <v>0</v>
      </c>
      <c r="K1299">
        <v>0</v>
      </c>
      <c r="L1299">
        <v>0</v>
      </c>
      <c r="M1299">
        <v>0</v>
      </c>
      <c r="N1299">
        <v>0</v>
      </c>
      <c r="O1299">
        <v>19055.87878491775</v>
      </c>
      <c r="P1299">
        <v>0</v>
      </c>
      <c r="Q1299">
        <v>0</v>
      </c>
      <c r="R1299">
        <v>0</v>
      </c>
      <c r="S1299">
        <v>0</v>
      </c>
      <c r="T1299">
        <v>0</v>
      </c>
      <c r="U1299">
        <v>0</v>
      </c>
      <c r="V1299">
        <v>0</v>
      </c>
      <c r="W1299">
        <v>0</v>
      </c>
      <c r="X1299">
        <v>0</v>
      </c>
      <c r="Y1299">
        <v>0</v>
      </c>
      <c r="Z1299">
        <v>0</v>
      </c>
    </row>
    <row r="1300" spans="1:26" x14ac:dyDescent="0.35">
      <c r="A1300" t="s">
        <v>160</v>
      </c>
      <c r="B1300" t="s">
        <v>44</v>
      </c>
      <c r="C1300" t="s">
        <v>66</v>
      </c>
      <c r="D1300">
        <v>1</v>
      </c>
      <c r="E1300">
        <v>2019</v>
      </c>
      <c r="F1300" t="s">
        <v>138</v>
      </c>
      <c r="G1300">
        <v>165083.0224523381</v>
      </c>
      <c r="H1300">
        <v>0</v>
      </c>
      <c r="I1300">
        <v>0</v>
      </c>
      <c r="J1300">
        <v>0</v>
      </c>
      <c r="K1300">
        <v>335590.35573220561</v>
      </c>
      <c r="L1300">
        <v>0</v>
      </c>
      <c r="M1300">
        <v>0</v>
      </c>
      <c r="N1300">
        <v>0</v>
      </c>
      <c r="O1300">
        <v>-170507.33327986751</v>
      </c>
      <c r="P1300">
        <v>0</v>
      </c>
      <c r="Q1300">
        <v>335590.35573220561</v>
      </c>
      <c r="R1300">
        <v>0</v>
      </c>
      <c r="S1300">
        <v>1.1433261388476088</v>
      </c>
      <c r="T1300">
        <v>1.1433261388476088</v>
      </c>
      <c r="U1300">
        <v>0</v>
      </c>
      <c r="V1300">
        <v>0</v>
      </c>
      <c r="W1300">
        <v>93965.299605017586</v>
      </c>
      <c r="X1300">
        <v>93965.299605017586</v>
      </c>
      <c r="Y1300">
        <v>0</v>
      </c>
      <c r="Z1300">
        <v>1</v>
      </c>
    </row>
    <row r="1301" spans="1:26" x14ac:dyDescent="0.35">
      <c r="A1301" t="s">
        <v>160</v>
      </c>
      <c r="B1301" t="s">
        <v>11</v>
      </c>
      <c r="D1301">
        <v>1</v>
      </c>
      <c r="E1301">
        <v>2019</v>
      </c>
      <c r="F1301" t="s">
        <v>138</v>
      </c>
      <c r="G1301">
        <v>110817068.59908372</v>
      </c>
      <c r="H1301">
        <v>0</v>
      </c>
      <c r="I1301">
        <v>0</v>
      </c>
      <c r="J1301">
        <v>0</v>
      </c>
      <c r="K1301">
        <v>0</v>
      </c>
      <c r="L1301">
        <v>0</v>
      </c>
      <c r="M1301">
        <v>110817068.59908372</v>
      </c>
      <c r="N1301">
        <v>0</v>
      </c>
      <c r="O1301">
        <v>0</v>
      </c>
      <c r="P1301">
        <v>0</v>
      </c>
      <c r="Q1301">
        <v>110817068.59908372</v>
      </c>
      <c r="R1301">
        <v>0</v>
      </c>
      <c r="S1301">
        <v>0</v>
      </c>
      <c r="T1301">
        <v>0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</row>
    <row r="1302" spans="1:26" x14ac:dyDescent="0.35">
      <c r="A1302" t="s">
        <v>160</v>
      </c>
      <c r="B1302" t="s">
        <v>63</v>
      </c>
      <c r="D1302">
        <v>0</v>
      </c>
      <c r="E1302">
        <v>2019</v>
      </c>
      <c r="F1302" t="s">
        <v>138</v>
      </c>
      <c r="G1302">
        <v>2463073.3914116896</v>
      </c>
      <c r="H1302">
        <v>0</v>
      </c>
      <c r="I1302">
        <v>0</v>
      </c>
      <c r="J1302">
        <v>0</v>
      </c>
      <c r="K1302">
        <v>0</v>
      </c>
      <c r="L1302">
        <v>1801862.1200388186</v>
      </c>
      <c r="M1302">
        <v>0</v>
      </c>
      <c r="N1302">
        <v>0</v>
      </c>
      <c r="O1302">
        <v>661211.27137287101</v>
      </c>
      <c r="P1302">
        <v>0</v>
      </c>
      <c r="Q1302">
        <v>0</v>
      </c>
      <c r="R1302">
        <v>0</v>
      </c>
      <c r="S1302">
        <v>0</v>
      </c>
      <c r="T1302">
        <v>0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</row>
    <row r="1303" spans="1:26" x14ac:dyDescent="0.35">
      <c r="A1303" t="s">
        <v>160</v>
      </c>
      <c r="B1303" t="s">
        <v>47</v>
      </c>
      <c r="C1303" t="s">
        <v>66</v>
      </c>
      <c r="D1303">
        <v>1</v>
      </c>
      <c r="E1303">
        <v>2019</v>
      </c>
      <c r="F1303" t="s">
        <v>138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>
        <v>0</v>
      </c>
      <c r="T1303">
        <v>0</v>
      </c>
      <c r="U1303">
        <v>0</v>
      </c>
      <c r="V1303">
        <v>0</v>
      </c>
      <c r="W1303">
        <v>0</v>
      </c>
      <c r="X1303">
        <v>0</v>
      </c>
      <c r="Y1303">
        <v>0</v>
      </c>
      <c r="Z1303">
        <v>0</v>
      </c>
    </row>
    <row r="1304" spans="1:26" x14ac:dyDescent="0.35">
      <c r="A1304" t="s">
        <v>160</v>
      </c>
      <c r="B1304" t="s">
        <v>46</v>
      </c>
      <c r="C1304" t="s">
        <v>67</v>
      </c>
      <c r="D1304">
        <v>1</v>
      </c>
      <c r="E1304">
        <v>2019</v>
      </c>
      <c r="F1304" t="s">
        <v>138</v>
      </c>
      <c r="G1304">
        <v>332759.92297580565</v>
      </c>
      <c r="H1304">
        <v>0</v>
      </c>
      <c r="I1304">
        <v>0</v>
      </c>
      <c r="J1304">
        <v>0</v>
      </c>
      <c r="K1304">
        <v>85892.328449707566</v>
      </c>
      <c r="L1304">
        <v>93457.017927737121</v>
      </c>
      <c r="M1304">
        <v>0</v>
      </c>
      <c r="N1304">
        <v>0</v>
      </c>
      <c r="O1304">
        <v>153410.57659836096</v>
      </c>
      <c r="P1304">
        <v>153410.57659836096</v>
      </c>
      <c r="Q1304">
        <v>85892.328449707566</v>
      </c>
      <c r="R1304">
        <v>0.33044638199286952</v>
      </c>
      <c r="S1304">
        <v>0.18501207548067011</v>
      </c>
      <c r="T1304">
        <v>0.18501207548067011</v>
      </c>
      <c r="U1304">
        <v>0</v>
      </c>
      <c r="V1304">
        <v>46023.172979508287</v>
      </c>
      <c r="W1304">
        <v>25767.69853491227</v>
      </c>
      <c r="X1304">
        <v>25767.69853491227</v>
      </c>
      <c r="Y1304">
        <v>0</v>
      </c>
      <c r="Z1304">
        <v>0</v>
      </c>
    </row>
    <row r="1305" spans="1:26" x14ac:dyDescent="0.35">
      <c r="A1305" t="s">
        <v>160</v>
      </c>
      <c r="B1305" t="s">
        <v>56</v>
      </c>
      <c r="D1305">
        <v>0</v>
      </c>
      <c r="E1305">
        <v>2019</v>
      </c>
      <c r="F1305" t="s">
        <v>138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0</v>
      </c>
      <c r="Q1305">
        <v>0</v>
      </c>
      <c r="R1305">
        <v>0</v>
      </c>
      <c r="S1305">
        <v>0</v>
      </c>
      <c r="T1305">
        <v>0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</row>
    <row r="1306" spans="1:26" x14ac:dyDescent="0.35">
      <c r="A1306" t="s">
        <v>160</v>
      </c>
      <c r="B1306" t="s">
        <v>42</v>
      </c>
      <c r="C1306" t="s">
        <v>67</v>
      </c>
      <c r="D1306">
        <v>1</v>
      </c>
      <c r="E1306">
        <v>2019</v>
      </c>
      <c r="F1306" t="s">
        <v>138</v>
      </c>
      <c r="G1306">
        <v>675.387643904882</v>
      </c>
      <c r="H1306">
        <v>0</v>
      </c>
      <c r="I1306">
        <v>0</v>
      </c>
      <c r="J1306">
        <v>0</v>
      </c>
      <c r="K1306">
        <v>337.693821952441</v>
      </c>
      <c r="L1306">
        <v>337.693821952441</v>
      </c>
      <c r="M1306">
        <v>0</v>
      </c>
      <c r="N1306">
        <v>0</v>
      </c>
      <c r="O1306">
        <v>0</v>
      </c>
      <c r="P1306">
        <v>0</v>
      </c>
      <c r="Q1306">
        <v>337.693821952441</v>
      </c>
      <c r="R1306">
        <v>0</v>
      </c>
      <c r="S1306">
        <v>1.5881402752601349E-4</v>
      </c>
      <c r="T1306">
        <v>1.5881402752601349E-4</v>
      </c>
      <c r="U1306">
        <v>0</v>
      </c>
      <c r="V1306">
        <v>0</v>
      </c>
      <c r="W1306">
        <v>21.274710783003783</v>
      </c>
      <c r="X1306">
        <v>21.274710783003783</v>
      </c>
      <c r="Y1306">
        <v>0</v>
      </c>
      <c r="Z1306">
        <v>0</v>
      </c>
    </row>
    <row r="1307" spans="1:26" x14ac:dyDescent="0.35">
      <c r="A1307" t="s">
        <v>160</v>
      </c>
      <c r="B1307" t="s">
        <v>36</v>
      </c>
      <c r="D1307">
        <v>0</v>
      </c>
      <c r="E1307">
        <v>2019</v>
      </c>
      <c r="F1307" t="s">
        <v>138</v>
      </c>
      <c r="G1307">
        <v>15969.006082579654</v>
      </c>
      <c r="H1307">
        <v>0</v>
      </c>
      <c r="I1307">
        <v>0</v>
      </c>
      <c r="J1307">
        <v>29120.587456275069</v>
      </c>
      <c r="K1307">
        <v>0</v>
      </c>
      <c r="L1307">
        <v>0</v>
      </c>
      <c r="M1307">
        <v>0</v>
      </c>
      <c r="N1307">
        <v>0</v>
      </c>
      <c r="O1307">
        <v>-13151.581373695415</v>
      </c>
      <c r="P1307">
        <v>0</v>
      </c>
      <c r="Q1307">
        <v>0</v>
      </c>
      <c r="R1307">
        <v>0</v>
      </c>
      <c r="S1307">
        <v>0</v>
      </c>
      <c r="T1307">
        <v>0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</row>
    <row r="1308" spans="1:26" x14ac:dyDescent="0.35">
      <c r="A1308" t="s">
        <v>160</v>
      </c>
      <c r="B1308" t="s">
        <v>68</v>
      </c>
      <c r="D1308">
        <v>0</v>
      </c>
      <c r="E1308">
        <v>2019</v>
      </c>
      <c r="F1308" t="s">
        <v>138</v>
      </c>
      <c r="G1308">
        <v>620445.82725004398</v>
      </c>
      <c r="H1308">
        <v>0</v>
      </c>
      <c r="I1308">
        <v>0</v>
      </c>
      <c r="J1308">
        <v>0</v>
      </c>
      <c r="K1308">
        <v>0</v>
      </c>
      <c r="L1308">
        <v>0</v>
      </c>
      <c r="M1308">
        <v>0</v>
      </c>
      <c r="N1308">
        <v>0</v>
      </c>
      <c r="O1308">
        <v>620445.82725004398</v>
      </c>
      <c r="P1308">
        <v>0</v>
      </c>
      <c r="Q1308">
        <v>0</v>
      </c>
      <c r="R1308">
        <v>0</v>
      </c>
      <c r="S1308">
        <v>0</v>
      </c>
      <c r="T1308">
        <v>0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</row>
    <row r="1309" spans="1:26" x14ac:dyDescent="0.35">
      <c r="A1309" t="s">
        <v>160</v>
      </c>
      <c r="B1309" t="s">
        <v>38</v>
      </c>
      <c r="D1309">
        <v>0</v>
      </c>
      <c r="E1309">
        <v>2019</v>
      </c>
      <c r="F1309" t="s">
        <v>138</v>
      </c>
      <c r="G1309">
        <v>15780.226177538038</v>
      </c>
      <c r="H1309">
        <v>0</v>
      </c>
      <c r="I1309">
        <v>0</v>
      </c>
      <c r="J1309">
        <v>212804.29294970242</v>
      </c>
      <c r="K1309">
        <v>0</v>
      </c>
      <c r="L1309">
        <v>0</v>
      </c>
      <c r="M1309">
        <v>0</v>
      </c>
      <c r="N1309">
        <v>0</v>
      </c>
      <c r="O1309">
        <v>-197024.06677216437</v>
      </c>
      <c r="P1309">
        <v>0</v>
      </c>
      <c r="Q1309">
        <v>0</v>
      </c>
      <c r="R1309">
        <v>0</v>
      </c>
      <c r="S1309">
        <v>0</v>
      </c>
      <c r="T1309">
        <v>0</v>
      </c>
      <c r="U1309">
        <v>0</v>
      </c>
      <c r="V1309">
        <v>0</v>
      </c>
      <c r="W1309">
        <v>0</v>
      </c>
      <c r="X1309">
        <v>0</v>
      </c>
      <c r="Y1309">
        <v>0</v>
      </c>
      <c r="Z1309">
        <v>1</v>
      </c>
    </row>
    <row r="1310" spans="1:26" x14ac:dyDescent="0.35">
      <c r="A1310" t="s">
        <v>160</v>
      </c>
      <c r="B1310" t="s">
        <v>53</v>
      </c>
      <c r="C1310" t="s">
        <v>53</v>
      </c>
      <c r="D1310">
        <v>1</v>
      </c>
      <c r="E1310">
        <v>2019</v>
      </c>
      <c r="F1310" t="s">
        <v>138</v>
      </c>
      <c r="G1310">
        <v>0</v>
      </c>
      <c r="H1310">
        <v>0</v>
      </c>
      <c r="I1310">
        <v>0</v>
      </c>
      <c r="J1310">
        <v>0</v>
      </c>
      <c r="K1310">
        <v>28548.400000000001</v>
      </c>
      <c r="L1310">
        <v>0</v>
      </c>
      <c r="M1310">
        <v>0</v>
      </c>
      <c r="N1310">
        <v>0</v>
      </c>
      <c r="O1310">
        <v>-28548.400000000001</v>
      </c>
      <c r="P1310">
        <v>0</v>
      </c>
      <c r="Q1310">
        <v>28548.400000000001</v>
      </c>
      <c r="R1310">
        <v>0</v>
      </c>
      <c r="S1310">
        <v>0.43389639740160008</v>
      </c>
      <c r="T1310">
        <v>0.43389639740160008</v>
      </c>
      <c r="U1310">
        <v>0</v>
      </c>
      <c r="V1310">
        <v>0</v>
      </c>
      <c r="W1310">
        <v>25693.56</v>
      </c>
      <c r="X1310">
        <v>25693.56</v>
      </c>
      <c r="Y1310">
        <v>0</v>
      </c>
      <c r="Z1310">
        <v>1</v>
      </c>
    </row>
    <row r="1311" spans="1:26" x14ac:dyDescent="0.35">
      <c r="A1311" t="s">
        <v>160</v>
      </c>
      <c r="B1311" t="s">
        <v>49</v>
      </c>
      <c r="C1311" t="s">
        <v>69</v>
      </c>
      <c r="D1311">
        <v>1</v>
      </c>
      <c r="E1311">
        <v>2019</v>
      </c>
      <c r="F1311" t="s">
        <v>138</v>
      </c>
      <c r="G1311">
        <v>2148848.2010935447</v>
      </c>
      <c r="H1311">
        <v>1502068.0760117143</v>
      </c>
      <c r="I1311">
        <v>0</v>
      </c>
      <c r="J1311">
        <v>0</v>
      </c>
      <c r="K1311">
        <v>10277.831749012612</v>
      </c>
      <c r="L1311">
        <v>0</v>
      </c>
      <c r="M1311">
        <v>0</v>
      </c>
      <c r="N1311">
        <v>0</v>
      </c>
      <c r="O1311">
        <v>636502.29333281773</v>
      </c>
      <c r="P1311">
        <v>636502.29333281773</v>
      </c>
      <c r="Q1311">
        <v>10277.831749012612</v>
      </c>
      <c r="R1311">
        <v>1.1710846569457181</v>
      </c>
      <c r="S1311">
        <v>1.8909925689214579E-2</v>
      </c>
      <c r="T1311">
        <v>1.8909925689214579E-2</v>
      </c>
      <c r="U1311">
        <v>0</v>
      </c>
      <c r="V1311">
        <v>178220.64213318899</v>
      </c>
      <c r="W1311">
        <v>2877.7928897235315</v>
      </c>
      <c r="X1311">
        <v>2877.7928897235315</v>
      </c>
      <c r="Y1311">
        <v>0</v>
      </c>
      <c r="Z1311">
        <v>0</v>
      </c>
    </row>
    <row r="1312" spans="1:26" x14ac:dyDescent="0.35">
      <c r="A1312" t="s">
        <v>160</v>
      </c>
      <c r="B1312" t="s">
        <v>57</v>
      </c>
      <c r="D1312">
        <v>0</v>
      </c>
      <c r="E1312">
        <v>2019</v>
      </c>
      <c r="F1312" t="s">
        <v>138</v>
      </c>
      <c r="G1312">
        <v>0</v>
      </c>
      <c r="H1312">
        <v>0</v>
      </c>
      <c r="I1312">
        <v>0</v>
      </c>
      <c r="J1312">
        <v>0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>
        <v>0</v>
      </c>
      <c r="T1312">
        <v>0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</row>
    <row r="1313" spans="1:26" x14ac:dyDescent="0.35">
      <c r="A1313" t="s">
        <v>160</v>
      </c>
      <c r="B1313" t="s">
        <v>28</v>
      </c>
      <c r="D1313">
        <v>0</v>
      </c>
      <c r="E1313">
        <v>2019</v>
      </c>
      <c r="F1313" t="s">
        <v>138</v>
      </c>
      <c r="G1313">
        <v>95299.46904386401</v>
      </c>
      <c r="H1313">
        <v>0</v>
      </c>
      <c r="I1313">
        <v>0</v>
      </c>
      <c r="J1313">
        <v>222884.49629995148</v>
      </c>
      <c r="K1313">
        <v>0</v>
      </c>
      <c r="L1313">
        <v>0</v>
      </c>
      <c r="M1313">
        <v>0</v>
      </c>
      <c r="N1313">
        <v>0</v>
      </c>
      <c r="O1313">
        <v>-127585.02725608747</v>
      </c>
      <c r="P1313">
        <v>0</v>
      </c>
      <c r="Q1313">
        <v>0</v>
      </c>
      <c r="R1313">
        <v>0</v>
      </c>
      <c r="S1313">
        <v>0</v>
      </c>
      <c r="T1313">
        <v>0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1</v>
      </c>
    </row>
    <row r="1314" spans="1:26" x14ac:dyDescent="0.35">
      <c r="A1314" t="s">
        <v>160</v>
      </c>
      <c r="B1314" t="s">
        <v>48</v>
      </c>
      <c r="C1314" t="s">
        <v>70</v>
      </c>
      <c r="D1314">
        <v>1</v>
      </c>
      <c r="E1314">
        <v>2019</v>
      </c>
      <c r="F1314" t="s">
        <v>138</v>
      </c>
      <c r="G1314">
        <v>954412.72069157928</v>
      </c>
      <c r="H1314">
        <v>94889.448034412548</v>
      </c>
      <c r="I1314">
        <v>104128.58905499999</v>
      </c>
      <c r="J1314">
        <v>0</v>
      </c>
      <c r="K1314">
        <v>22739.095393183845</v>
      </c>
      <c r="L1314">
        <v>0</v>
      </c>
      <c r="M1314">
        <v>732655.58820898295</v>
      </c>
      <c r="N1314">
        <v>0</v>
      </c>
      <c r="O1314">
        <v>0</v>
      </c>
      <c r="P1314">
        <v>0</v>
      </c>
      <c r="Q1314">
        <v>755394.68360216683</v>
      </c>
      <c r="R1314">
        <v>0</v>
      </c>
      <c r="S1314">
        <v>7.7036894370658402</v>
      </c>
      <c r="T1314">
        <v>0.1311031640532172</v>
      </c>
      <c r="U1314">
        <v>7.5725862730126234</v>
      </c>
      <c r="V1314">
        <v>0</v>
      </c>
      <c r="W1314">
        <v>642085.48106184183</v>
      </c>
      <c r="X1314">
        <v>19328.231084206269</v>
      </c>
      <c r="Y1314">
        <v>622757.24997763557</v>
      </c>
      <c r="Z1314">
        <v>0</v>
      </c>
    </row>
    <row r="1315" spans="1:26" x14ac:dyDescent="0.35">
      <c r="A1315" t="s">
        <v>160</v>
      </c>
      <c r="B1315" t="s">
        <v>52</v>
      </c>
      <c r="C1315" t="s">
        <v>66</v>
      </c>
      <c r="D1315">
        <v>1</v>
      </c>
      <c r="E1315">
        <v>2019</v>
      </c>
      <c r="F1315" t="s">
        <v>138</v>
      </c>
      <c r="G1315">
        <v>452346.51233766804</v>
      </c>
      <c r="H1315">
        <v>0</v>
      </c>
      <c r="I1315">
        <v>0</v>
      </c>
      <c r="J1315">
        <v>0</v>
      </c>
      <c r="K1315">
        <v>35.900188095894634</v>
      </c>
      <c r="L1315">
        <v>0</v>
      </c>
      <c r="M1315">
        <v>452310.61214957217</v>
      </c>
      <c r="N1315">
        <v>0</v>
      </c>
      <c r="O1315">
        <v>0</v>
      </c>
      <c r="P1315">
        <v>0</v>
      </c>
      <c r="Q1315">
        <v>452346.51233766804</v>
      </c>
      <c r="R1315">
        <v>0</v>
      </c>
      <c r="S1315">
        <v>8.0748097529675267</v>
      </c>
      <c r="T1315">
        <v>6.0961032399995807E-5</v>
      </c>
      <c r="U1315">
        <v>8.0747487919351268</v>
      </c>
      <c r="V1315">
        <v>0</v>
      </c>
      <c r="W1315">
        <v>135703.9537013004</v>
      </c>
      <c r="X1315">
        <v>10.77005642876839</v>
      </c>
      <c r="Y1315">
        <v>135693.18364487163</v>
      </c>
      <c r="Z1315">
        <v>0</v>
      </c>
    </row>
    <row r="1316" spans="1:26" x14ac:dyDescent="0.35">
      <c r="A1316" t="s">
        <v>160</v>
      </c>
      <c r="B1316" t="s">
        <v>59</v>
      </c>
      <c r="D1316">
        <v>0</v>
      </c>
      <c r="E1316">
        <v>2019</v>
      </c>
      <c r="F1316" t="s">
        <v>138</v>
      </c>
      <c r="G1316">
        <v>0</v>
      </c>
      <c r="H1316">
        <v>592646.72642582108</v>
      </c>
      <c r="I1316">
        <v>0</v>
      </c>
      <c r="J1316">
        <v>0</v>
      </c>
      <c r="K1316">
        <v>0</v>
      </c>
      <c r="L1316">
        <v>0</v>
      </c>
      <c r="M1316">
        <v>0</v>
      </c>
      <c r="N1316">
        <v>0</v>
      </c>
      <c r="O1316">
        <v>-592646.72642582108</v>
      </c>
      <c r="P1316">
        <v>0</v>
      </c>
      <c r="Q1316">
        <v>0</v>
      </c>
      <c r="R1316">
        <v>0</v>
      </c>
      <c r="S1316">
        <v>0</v>
      </c>
      <c r="T1316">
        <v>0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1</v>
      </c>
    </row>
    <row r="1317" spans="1:26" x14ac:dyDescent="0.35">
      <c r="A1317" t="s">
        <v>160</v>
      </c>
      <c r="B1317" t="s">
        <v>45</v>
      </c>
      <c r="C1317" t="s">
        <v>66</v>
      </c>
      <c r="D1317">
        <v>1</v>
      </c>
      <c r="E1317">
        <v>2019</v>
      </c>
      <c r="F1317" t="s">
        <v>138</v>
      </c>
      <c r="G1317">
        <v>200279.74928693369</v>
      </c>
      <c r="H1317">
        <v>0</v>
      </c>
      <c r="I1317">
        <v>0</v>
      </c>
      <c r="J1317">
        <v>0</v>
      </c>
      <c r="K1317">
        <v>279550.24796430691</v>
      </c>
      <c r="L1317">
        <v>0</v>
      </c>
      <c r="M1317">
        <v>0</v>
      </c>
      <c r="N1317">
        <v>0</v>
      </c>
      <c r="O1317">
        <v>-79270.498677373223</v>
      </c>
      <c r="P1317">
        <v>0</v>
      </c>
      <c r="Q1317">
        <v>279550.24796430691</v>
      </c>
      <c r="R1317">
        <v>0</v>
      </c>
      <c r="S1317">
        <v>1.0296284310673407</v>
      </c>
      <c r="T1317">
        <v>1.0296284310673407</v>
      </c>
      <c r="U1317">
        <v>0</v>
      </c>
      <c r="V1317">
        <v>0</v>
      </c>
      <c r="W1317">
        <v>117411.1041450089</v>
      </c>
      <c r="X1317">
        <v>117411.1041450089</v>
      </c>
      <c r="Y1317">
        <v>0</v>
      </c>
      <c r="Z1317">
        <v>1</v>
      </c>
    </row>
    <row r="1318" spans="1:26" x14ac:dyDescent="0.35">
      <c r="A1318" t="s">
        <v>160</v>
      </c>
      <c r="B1318" t="s">
        <v>71</v>
      </c>
      <c r="D1318">
        <v>0</v>
      </c>
      <c r="E1318">
        <v>2019</v>
      </c>
      <c r="F1318" t="s">
        <v>138</v>
      </c>
      <c r="G1318">
        <v>145627.35347864506</v>
      </c>
      <c r="H1318">
        <v>0</v>
      </c>
      <c r="I1318">
        <v>0</v>
      </c>
      <c r="J1318">
        <v>0</v>
      </c>
      <c r="K1318">
        <v>0</v>
      </c>
      <c r="L1318">
        <v>0</v>
      </c>
      <c r="M1318">
        <v>0</v>
      </c>
      <c r="N1318">
        <v>0</v>
      </c>
      <c r="O1318">
        <v>145627.35347864506</v>
      </c>
      <c r="P1318">
        <v>0</v>
      </c>
      <c r="Q1318">
        <v>0</v>
      </c>
      <c r="R1318">
        <v>0</v>
      </c>
      <c r="S1318">
        <v>0</v>
      </c>
      <c r="T1318">
        <v>0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</row>
    <row r="1319" spans="1:26" x14ac:dyDescent="0.35">
      <c r="A1319" t="s">
        <v>160</v>
      </c>
      <c r="B1319" t="s">
        <v>29</v>
      </c>
      <c r="D1319">
        <v>0</v>
      </c>
      <c r="E1319">
        <v>2019</v>
      </c>
      <c r="F1319" t="s">
        <v>138</v>
      </c>
      <c r="G1319">
        <v>116539.79424410909</v>
      </c>
      <c r="H1319">
        <v>0</v>
      </c>
      <c r="I1319">
        <v>0</v>
      </c>
      <c r="J1319">
        <v>101922.05609696274</v>
      </c>
      <c r="K1319">
        <v>0</v>
      </c>
      <c r="L1319">
        <v>0</v>
      </c>
      <c r="M1319">
        <v>0</v>
      </c>
      <c r="N1319">
        <v>0</v>
      </c>
      <c r="O1319">
        <v>14617.738147146345</v>
      </c>
      <c r="P1319">
        <v>0</v>
      </c>
      <c r="Q1319">
        <v>0</v>
      </c>
      <c r="R1319">
        <v>0</v>
      </c>
      <c r="S1319">
        <v>0</v>
      </c>
      <c r="T1319">
        <v>0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</row>
    <row r="1320" spans="1:26" x14ac:dyDescent="0.35">
      <c r="A1320" t="s">
        <v>160</v>
      </c>
      <c r="B1320" t="s">
        <v>27</v>
      </c>
      <c r="C1320" t="s">
        <v>70</v>
      </c>
      <c r="D1320">
        <v>1</v>
      </c>
      <c r="E1320">
        <v>2019</v>
      </c>
      <c r="F1320" t="s">
        <v>138</v>
      </c>
      <c r="G1320">
        <v>2268650.5850062412</v>
      </c>
      <c r="H1320">
        <v>721621.60770550335</v>
      </c>
      <c r="I1320">
        <v>0</v>
      </c>
      <c r="J1320">
        <v>244164.92559492172</v>
      </c>
      <c r="K1320">
        <v>942.6064741945944</v>
      </c>
      <c r="L1320">
        <v>0</v>
      </c>
      <c r="M1320">
        <v>0</v>
      </c>
      <c r="N1320">
        <v>0</v>
      </c>
      <c r="O1320">
        <v>1301921.4452316216</v>
      </c>
      <c r="P1320">
        <v>1301921.4452316216</v>
      </c>
      <c r="Q1320">
        <v>942.6064741945944</v>
      </c>
      <c r="R1320">
        <v>4.4588986809159721</v>
      </c>
      <c r="S1320">
        <v>3.2282952092100993E-3</v>
      </c>
      <c r="T1320">
        <v>3.2282952092100993E-3</v>
      </c>
      <c r="U1320">
        <v>0</v>
      </c>
      <c r="V1320">
        <v>403595.64802180271</v>
      </c>
      <c r="W1320">
        <v>292.20800700032424</v>
      </c>
      <c r="X1320">
        <v>292.20800700032424</v>
      </c>
      <c r="Y1320">
        <v>0</v>
      </c>
      <c r="Z1320">
        <v>0</v>
      </c>
    </row>
    <row r="1321" spans="1:26" x14ac:dyDescent="0.35">
      <c r="A1321" t="s">
        <v>160</v>
      </c>
      <c r="B1321" t="s">
        <v>64</v>
      </c>
      <c r="D1321">
        <v>0</v>
      </c>
      <c r="E1321">
        <v>2019</v>
      </c>
      <c r="F1321" t="s">
        <v>138</v>
      </c>
      <c r="G1321">
        <v>0</v>
      </c>
      <c r="H1321">
        <v>0</v>
      </c>
      <c r="I1321">
        <v>0</v>
      </c>
      <c r="J1321">
        <v>0</v>
      </c>
      <c r="K1321">
        <v>0</v>
      </c>
      <c r="L1321">
        <v>374820.3560243976</v>
      </c>
      <c r="M1321">
        <v>0</v>
      </c>
      <c r="N1321">
        <v>0</v>
      </c>
      <c r="O1321">
        <v>-374820.3560243976</v>
      </c>
      <c r="P1321">
        <v>0</v>
      </c>
      <c r="Q1321">
        <v>0</v>
      </c>
      <c r="R1321">
        <v>0</v>
      </c>
      <c r="S1321">
        <v>0</v>
      </c>
      <c r="T1321">
        <v>0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1</v>
      </c>
    </row>
    <row r="1322" spans="1:26" x14ac:dyDescent="0.35">
      <c r="A1322" t="s">
        <v>160</v>
      </c>
      <c r="B1322" t="s">
        <v>41</v>
      </c>
      <c r="C1322" t="s">
        <v>67</v>
      </c>
      <c r="D1322">
        <v>1</v>
      </c>
      <c r="E1322">
        <v>2019</v>
      </c>
      <c r="F1322" t="s">
        <v>138</v>
      </c>
      <c r="G1322">
        <v>925084.21922943438</v>
      </c>
      <c r="H1322">
        <v>0</v>
      </c>
      <c r="I1322">
        <v>0</v>
      </c>
      <c r="J1322">
        <v>0</v>
      </c>
      <c r="K1322">
        <v>286645.05985025823</v>
      </c>
      <c r="L1322">
        <v>638439.1593791761</v>
      </c>
      <c r="M1322">
        <v>0</v>
      </c>
      <c r="N1322">
        <v>0</v>
      </c>
      <c r="O1322">
        <v>0</v>
      </c>
      <c r="P1322">
        <v>0</v>
      </c>
      <c r="Q1322">
        <v>286645.05985025823</v>
      </c>
      <c r="R1322">
        <v>0</v>
      </c>
      <c r="S1322">
        <v>0.14509686284560222</v>
      </c>
      <c r="T1322">
        <v>0.14509686284560222</v>
      </c>
      <c r="U1322">
        <v>0</v>
      </c>
      <c r="V1322">
        <v>0</v>
      </c>
      <c r="W1322">
        <v>21785.024548619625</v>
      </c>
      <c r="X1322">
        <v>21785.024548619625</v>
      </c>
      <c r="Y1322">
        <v>0</v>
      </c>
      <c r="Z1322">
        <v>0</v>
      </c>
    </row>
    <row r="1323" spans="1:26" x14ac:dyDescent="0.35">
      <c r="A1323" t="s">
        <v>160</v>
      </c>
      <c r="B1323" t="s">
        <v>55</v>
      </c>
      <c r="D1323">
        <v>0</v>
      </c>
      <c r="E1323">
        <v>2019</v>
      </c>
      <c r="F1323" t="s">
        <v>138</v>
      </c>
      <c r="G1323">
        <v>115489.08079619991</v>
      </c>
      <c r="H1323">
        <v>186040.49371289223</v>
      </c>
      <c r="I1323">
        <v>0</v>
      </c>
      <c r="J1323">
        <v>0</v>
      </c>
      <c r="K1323">
        <v>0</v>
      </c>
      <c r="L1323">
        <v>0</v>
      </c>
      <c r="M1323">
        <v>0</v>
      </c>
      <c r="N1323">
        <v>0</v>
      </c>
      <c r="O1323">
        <v>-70551.412916692323</v>
      </c>
      <c r="P1323">
        <v>0</v>
      </c>
      <c r="Q1323">
        <v>0</v>
      </c>
      <c r="R1323">
        <v>0</v>
      </c>
      <c r="S1323">
        <v>0</v>
      </c>
      <c r="T1323">
        <v>0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</row>
    <row r="1324" spans="1:26" x14ac:dyDescent="0.35">
      <c r="A1324" t="s">
        <v>160</v>
      </c>
      <c r="B1324" t="s">
        <v>50</v>
      </c>
      <c r="C1324" t="s">
        <v>69</v>
      </c>
      <c r="D1324">
        <v>1</v>
      </c>
      <c r="E1324">
        <v>2019</v>
      </c>
      <c r="F1324" t="s">
        <v>138</v>
      </c>
      <c r="G1324">
        <v>365245.73356828612</v>
      </c>
      <c r="H1324">
        <v>694353.2611092875</v>
      </c>
      <c r="I1324">
        <v>0</v>
      </c>
      <c r="J1324">
        <v>0</v>
      </c>
      <c r="K1324">
        <v>15151.053724986185</v>
      </c>
      <c r="L1324">
        <v>0</v>
      </c>
      <c r="M1324">
        <v>0</v>
      </c>
      <c r="N1324">
        <v>0</v>
      </c>
      <c r="O1324">
        <v>-344258.58126598754</v>
      </c>
      <c r="P1324">
        <v>0</v>
      </c>
      <c r="Q1324">
        <v>15151.053724986185</v>
      </c>
      <c r="R1324">
        <v>0</v>
      </c>
      <c r="S1324">
        <v>5.4392282872700405E-2</v>
      </c>
      <c r="T1324">
        <v>5.4392282872700405E-2</v>
      </c>
      <c r="U1324">
        <v>0</v>
      </c>
      <c r="V1324">
        <v>0</v>
      </c>
      <c r="W1324">
        <v>4545.316117495855</v>
      </c>
      <c r="X1324">
        <v>4545.316117495855</v>
      </c>
      <c r="Y1324">
        <v>0</v>
      </c>
      <c r="Z1324">
        <v>0</v>
      </c>
    </row>
    <row r="1325" spans="1:26" x14ac:dyDescent="0.35">
      <c r="A1325" t="s">
        <v>160</v>
      </c>
      <c r="B1325" t="s">
        <v>35</v>
      </c>
      <c r="D1325">
        <v>0</v>
      </c>
      <c r="E1325">
        <v>2019</v>
      </c>
      <c r="F1325" t="s">
        <v>138</v>
      </c>
      <c r="G1325">
        <v>222833.98833453824</v>
      </c>
      <c r="H1325">
        <v>0</v>
      </c>
      <c r="I1325">
        <v>0</v>
      </c>
      <c r="J1325">
        <v>389767.86287629709</v>
      </c>
      <c r="K1325">
        <v>0</v>
      </c>
      <c r="L1325">
        <v>0</v>
      </c>
      <c r="M1325">
        <v>0</v>
      </c>
      <c r="N1325">
        <v>0</v>
      </c>
      <c r="O1325">
        <v>-166933.87454175885</v>
      </c>
      <c r="P1325">
        <v>0</v>
      </c>
      <c r="Q1325">
        <v>0</v>
      </c>
      <c r="R1325">
        <v>0</v>
      </c>
      <c r="S1325">
        <v>0</v>
      </c>
      <c r="T1325">
        <v>0</v>
      </c>
      <c r="U1325">
        <v>0</v>
      </c>
      <c r="V1325">
        <v>0</v>
      </c>
      <c r="W1325">
        <v>0</v>
      </c>
      <c r="X1325">
        <v>0</v>
      </c>
      <c r="Y1325">
        <v>0</v>
      </c>
      <c r="Z1325">
        <v>0</v>
      </c>
    </row>
    <row r="1326" spans="1:26" x14ac:dyDescent="0.35">
      <c r="A1326" t="s">
        <v>160</v>
      </c>
      <c r="B1326" t="s">
        <v>33</v>
      </c>
      <c r="C1326" t="s">
        <v>72</v>
      </c>
      <c r="D1326">
        <v>1</v>
      </c>
      <c r="E1326">
        <v>2019</v>
      </c>
      <c r="F1326" t="s">
        <v>138</v>
      </c>
      <c r="G1326">
        <v>1.1976865502381491</v>
      </c>
      <c r="H1326">
        <v>0</v>
      </c>
      <c r="I1326">
        <v>0</v>
      </c>
      <c r="J1326">
        <v>0</v>
      </c>
      <c r="K1326">
        <v>0</v>
      </c>
      <c r="L1326">
        <v>0</v>
      </c>
      <c r="M1326">
        <v>0</v>
      </c>
      <c r="N1326">
        <v>0</v>
      </c>
      <c r="O1326">
        <v>1.1976865502381491</v>
      </c>
      <c r="P1326">
        <v>1.1976865502381491</v>
      </c>
      <c r="Q1326">
        <v>0</v>
      </c>
      <c r="R1326">
        <v>1.0749236788387388E-6</v>
      </c>
      <c r="S1326">
        <v>0</v>
      </c>
      <c r="T1326">
        <v>0</v>
      </c>
      <c r="U1326">
        <v>0</v>
      </c>
      <c r="V1326">
        <v>0.17965298253572234</v>
      </c>
      <c r="W1326">
        <v>0</v>
      </c>
      <c r="X1326">
        <v>0</v>
      </c>
      <c r="Y1326">
        <v>0</v>
      </c>
      <c r="Z1326">
        <v>0</v>
      </c>
    </row>
    <row r="1327" spans="1:26" x14ac:dyDescent="0.35">
      <c r="A1327" t="s">
        <v>160</v>
      </c>
      <c r="B1327" t="s">
        <v>31</v>
      </c>
      <c r="D1327">
        <v>0</v>
      </c>
      <c r="E1327">
        <v>2019</v>
      </c>
      <c r="F1327" t="s">
        <v>138</v>
      </c>
      <c r="G1327">
        <v>7577.0634215631153</v>
      </c>
      <c r="H1327">
        <v>0</v>
      </c>
      <c r="I1327">
        <v>0</v>
      </c>
      <c r="J1327">
        <v>49527.399127557059</v>
      </c>
      <c r="K1327">
        <v>0</v>
      </c>
      <c r="L1327">
        <v>0</v>
      </c>
      <c r="M1327">
        <v>0</v>
      </c>
      <c r="N1327">
        <v>0</v>
      </c>
      <c r="O1327">
        <v>-41950.335705993944</v>
      </c>
      <c r="P1327">
        <v>0</v>
      </c>
      <c r="Q1327">
        <v>0</v>
      </c>
      <c r="R1327">
        <v>0</v>
      </c>
      <c r="S1327">
        <v>0</v>
      </c>
      <c r="T1327">
        <v>0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</row>
    <row r="1328" spans="1:26" x14ac:dyDescent="0.35">
      <c r="A1328" t="s">
        <v>160</v>
      </c>
      <c r="B1328" t="s">
        <v>73</v>
      </c>
      <c r="D1328">
        <v>0</v>
      </c>
      <c r="E1328">
        <v>2019</v>
      </c>
      <c r="F1328" t="s">
        <v>138</v>
      </c>
      <c r="G1328">
        <v>395448.91426064254</v>
      </c>
      <c r="H1328">
        <v>0</v>
      </c>
      <c r="I1328">
        <v>0</v>
      </c>
      <c r="J1328">
        <v>0</v>
      </c>
      <c r="K1328">
        <v>0</v>
      </c>
      <c r="L1328">
        <v>0</v>
      </c>
      <c r="M1328">
        <v>0</v>
      </c>
      <c r="N1328">
        <v>0</v>
      </c>
      <c r="O1328">
        <v>395448.91426064254</v>
      </c>
      <c r="P1328">
        <v>0</v>
      </c>
      <c r="Q1328">
        <v>0</v>
      </c>
      <c r="R1328">
        <v>0</v>
      </c>
      <c r="S1328">
        <v>0</v>
      </c>
      <c r="T1328">
        <v>0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</row>
    <row r="1329" spans="1:26" x14ac:dyDescent="0.35">
      <c r="A1329" t="s">
        <v>160</v>
      </c>
      <c r="B1329" t="s">
        <v>61</v>
      </c>
      <c r="C1329" t="s">
        <v>74</v>
      </c>
      <c r="D1329">
        <v>1</v>
      </c>
      <c r="E1329">
        <v>2019</v>
      </c>
      <c r="F1329" t="s">
        <v>138</v>
      </c>
      <c r="G1329">
        <v>38860.356190289756</v>
      </c>
      <c r="H1329">
        <v>0</v>
      </c>
      <c r="I1329">
        <v>0</v>
      </c>
      <c r="J1329">
        <v>0</v>
      </c>
      <c r="K1329">
        <v>0</v>
      </c>
      <c r="L1329">
        <v>0</v>
      </c>
      <c r="M1329">
        <v>38860.356190289756</v>
      </c>
      <c r="N1329">
        <v>0</v>
      </c>
      <c r="O1329">
        <v>0</v>
      </c>
      <c r="P1329">
        <v>0</v>
      </c>
      <c r="Q1329">
        <v>38860.356190289756</v>
      </c>
      <c r="R1329">
        <v>0</v>
      </c>
      <c r="S1329">
        <v>0.71503055390133141</v>
      </c>
      <c r="T1329">
        <v>0</v>
      </c>
      <c r="U1329">
        <v>0.71503055390133141</v>
      </c>
      <c r="V1329">
        <v>0</v>
      </c>
      <c r="W1329">
        <v>16127.04781897025</v>
      </c>
      <c r="X1329">
        <v>0</v>
      </c>
      <c r="Y1329">
        <v>16127.04781897025</v>
      </c>
      <c r="Z1329">
        <v>0</v>
      </c>
    </row>
    <row r="1330" spans="1:26" x14ac:dyDescent="0.35">
      <c r="A1330" t="s">
        <v>160</v>
      </c>
      <c r="B1330" t="s">
        <v>122</v>
      </c>
      <c r="C1330" t="s">
        <v>124</v>
      </c>
      <c r="D1330">
        <v>1</v>
      </c>
      <c r="E1330">
        <v>2019</v>
      </c>
      <c r="F1330" t="s">
        <v>138</v>
      </c>
      <c r="G1330">
        <v>0</v>
      </c>
      <c r="H1330">
        <v>0</v>
      </c>
      <c r="I1330">
        <v>0</v>
      </c>
      <c r="J1330">
        <v>0</v>
      </c>
      <c r="K1330">
        <v>0</v>
      </c>
      <c r="L1330">
        <v>0</v>
      </c>
      <c r="M1330">
        <v>0</v>
      </c>
      <c r="N1330">
        <v>0</v>
      </c>
      <c r="O1330">
        <v>0</v>
      </c>
      <c r="P1330">
        <v>0</v>
      </c>
      <c r="Q1330">
        <v>0</v>
      </c>
      <c r="R1330">
        <v>0</v>
      </c>
      <c r="S1330">
        <v>0</v>
      </c>
      <c r="T1330">
        <v>0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</row>
    <row r="1331" spans="1:26" x14ac:dyDescent="0.35">
      <c r="A1331" t="s">
        <v>160</v>
      </c>
      <c r="B1331" t="s">
        <v>123</v>
      </c>
      <c r="C1331" t="s">
        <v>124</v>
      </c>
      <c r="D1331">
        <v>1</v>
      </c>
      <c r="E1331">
        <v>2019</v>
      </c>
      <c r="F1331" t="s">
        <v>138</v>
      </c>
      <c r="G1331">
        <v>0</v>
      </c>
      <c r="H1331">
        <v>0</v>
      </c>
      <c r="I1331">
        <v>0</v>
      </c>
      <c r="J1331">
        <v>0</v>
      </c>
      <c r="K1331">
        <v>0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0</v>
      </c>
      <c r="R1331">
        <v>0</v>
      </c>
      <c r="S1331">
        <v>0</v>
      </c>
      <c r="T1331">
        <v>0</v>
      </c>
      <c r="U1331">
        <v>0</v>
      </c>
      <c r="V1331">
        <v>0</v>
      </c>
      <c r="W1331">
        <v>0</v>
      </c>
      <c r="X1331">
        <v>0</v>
      </c>
      <c r="Y1331">
        <v>0</v>
      </c>
      <c r="Z1331">
        <v>0</v>
      </c>
    </row>
    <row r="1332" spans="1:26" x14ac:dyDescent="0.35">
      <c r="A1332" t="s">
        <v>160</v>
      </c>
      <c r="B1332" t="s">
        <v>75</v>
      </c>
      <c r="D1332">
        <v>0</v>
      </c>
      <c r="E1332">
        <v>2019</v>
      </c>
      <c r="F1332" t="s">
        <v>138</v>
      </c>
      <c r="G1332">
        <v>346998.01962126989</v>
      </c>
      <c r="H1332">
        <v>0</v>
      </c>
      <c r="I1332">
        <v>0</v>
      </c>
      <c r="J1332">
        <v>0</v>
      </c>
      <c r="K1332">
        <v>0</v>
      </c>
      <c r="L1332">
        <v>0</v>
      </c>
      <c r="M1332">
        <v>0</v>
      </c>
      <c r="N1332">
        <v>0</v>
      </c>
      <c r="O1332">
        <v>346998.01962126989</v>
      </c>
      <c r="P1332">
        <v>0</v>
      </c>
      <c r="Q1332">
        <v>0</v>
      </c>
      <c r="R1332">
        <v>0</v>
      </c>
      <c r="S1332">
        <v>0</v>
      </c>
      <c r="T1332">
        <v>0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</row>
    <row r="1333" spans="1:26" x14ac:dyDescent="0.35">
      <c r="A1333" t="s">
        <v>160</v>
      </c>
      <c r="B1333" t="s">
        <v>65</v>
      </c>
      <c r="D1333">
        <v>0</v>
      </c>
      <c r="E1333">
        <v>2019</v>
      </c>
      <c r="F1333" t="s">
        <v>138</v>
      </c>
      <c r="G1333">
        <v>192563.22613808865</v>
      </c>
      <c r="H1333">
        <v>0</v>
      </c>
      <c r="I1333">
        <v>0</v>
      </c>
      <c r="J1333">
        <v>0</v>
      </c>
      <c r="K1333">
        <v>0</v>
      </c>
      <c r="L1333">
        <v>0</v>
      </c>
      <c r="M1333">
        <v>0</v>
      </c>
      <c r="N1333">
        <v>192563.22613808865</v>
      </c>
      <c r="O1333">
        <v>0</v>
      </c>
      <c r="P1333">
        <v>0</v>
      </c>
      <c r="Q1333">
        <v>0</v>
      </c>
      <c r="R1333">
        <v>0</v>
      </c>
      <c r="S1333">
        <v>0</v>
      </c>
      <c r="T1333">
        <v>0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</row>
    <row r="1334" spans="1:26" x14ac:dyDescent="0.35">
      <c r="A1334" t="s">
        <v>160</v>
      </c>
      <c r="B1334" t="s">
        <v>54</v>
      </c>
      <c r="D1334">
        <v>0</v>
      </c>
      <c r="E1334">
        <v>2019</v>
      </c>
      <c r="F1334" t="s">
        <v>138</v>
      </c>
      <c r="G1334">
        <v>96281.613069044324</v>
      </c>
      <c r="H1334">
        <v>26278.769501998373</v>
      </c>
      <c r="I1334">
        <v>0</v>
      </c>
      <c r="J1334">
        <v>0</v>
      </c>
      <c r="K1334">
        <v>0</v>
      </c>
      <c r="L1334">
        <v>0</v>
      </c>
      <c r="M1334">
        <v>0</v>
      </c>
      <c r="N1334">
        <v>0</v>
      </c>
      <c r="O1334">
        <v>70002.843567045958</v>
      </c>
      <c r="P1334">
        <v>0</v>
      </c>
      <c r="Q1334">
        <v>0</v>
      </c>
      <c r="R1334">
        <v>0</v>
      </c>
      <c r="S1334">
        <v>0</v>
      </c>
      <c r="T1334">
        <v>0</v>
      </c>
      <c r="U1334">
        <v>0</v>
      </c>
      <c r="V1334">
        <v>0</v>
      </c>
      <c r="W1334">
        <v>0</v>
      </c>
      <c r="X1334">
        <v>0</v>
      </c>
      <c r="Y1334">
        <v>0</v>
      </c>
      <c r="Z1334">
        <v>0</v>
      </c>
    </row>
    <row r="1335" spans="1:26" x14ac:dyDescent="0.35">
      <c r="A1335" t="s">
        <v>160</v>
      </c>
      <c r="B1335" t="s">
        <v>60</v>
      </c>
      <c r="C1335" t="s">
        <v>60</v>
      </c>
      <c r="D1335">
        <v>1</v>
      </c>
      <c r="E1335">
        <v>2019</v>
      </c>
      <c r="F1335" t="s">
        <v>138</v>
      </c>
      <c r="G1335">
        <v>61620.23236418837</v>
      </c>
      <c r="H1335">
        <v>0</v>
      </c>
      <c r="I1335">
        <v>0</v>
      </c>
      <c r="J1335">
        <v>0</v>
      </c>
      <c r="K1335">
        <v>0</v>
      </c>
      <c r="L1335">
        <v>0</v>
      </c>
      <c r="M1335">
        <v>32042.520829377954</v>
      </c>
      <c r="N1335">
        <v>29577.711534810416</v>
      </c>
      <c r="O1335">
        <v>0</v>
      </c>
      <c r="P1335">
        <v>0</v>
      </c>
      <c r="Q1335">
        <v>32042.520829377954</v>
      </c>
      <c r="R1335">
        <v>0</v>
      </c>
      <c r="S1335">
        <v>1.1214882290282282</v>
      </c>
      <c r="T1335">
        <v>0</v>
      </c>
      <c r="U1335">
        <v>1.1214882290282282</v>
      </c>
      <c r="V1335">
        <v>0</v>
      </c>
      <c r="W1335">
        <v>0</v>
      </c>
      <c r="X1335">
        <v>0</v>
      </c>
      <c r="Y1335">
        <v>0</v>
      </c>
      <c r="Z1335">
        <v>0</v>
      </c>
    </row>
    <row r="1336" spans="1:26" x14ac:dyDescent="0.35">
      <c r="A1336" t="s">
        <v>160</v>
      </c>
      <c r="B1336" t="s">
        <v>51</v>
      </c>
      <c r="C1336" t="s">
        <v>69</v>
      </c>
      <c r="D1336">
        <v>1</v>
      </c>
      <c r="E1336">
        <v>2019</v>
      </c>
      <c r="F1336" t="s">
        <v>138</v>
      </c>
      <c r="G1336">
        <v>2233316.4654569654</v>
      </c>
      <c r="H1336">
        <v>103245.87683002709</v>
      </c>
      <c r="I1336">
        <v>0</v>
      </c>
      <c r="J1336">
        <v>0</v>
      </c>
      <c r="K1336">
        <v>24503.032029712213</v>
      </c>
      <c r="L1336">
        <v>0</v>
      </c>
      <c r="M1336">
        <v>0</v>
      </c>
      <c r="N1336">
        <v>0</v>
      </c>
      <c r="O1336">
        <v>2105567.5565972263</v>
      </c>
      <c r="P1336">
        <v>1637775.5474174484</v>
      </c>
      <c r="Q1336">
        <v>24503.032029712213</v>
      </c>
      <c r="R1336">
        <v>4.4449883467128517</v>
      </c>
      <c r="S1336">
        <v>6.650220904992013E-2</v>
      </c>
      <c r="T1336">
        <v>6.650220904992013E-2</v>
      </c>
      <c r="U1336">
        <v>0</v>
      </c>
      <c r="V1336">
        <v>327555.10948348971</v>
      </c>
      <c r="W1336">
        <v>4900.6064059424425</v>
      </c>
      <c r="X1336">
        <v>4900.6064059424425</v>
      </c>
      <c r="Y1336">
        <v>0</v>
      </c>
      <c r="Z1336">
        <v>0</v>
      </c>
    </row>
    <row r="1337" spans="1:26" x14ac:dyDescent="0.35">
      <c r="A1337" t="s">
        <v>160</v>
      </c>
      <c r="B1337" t="s">
        <v>76</v>
      </c>
      <c r="D1337">
        <v>0</v>
      </c>
      <c r="E1337">
        <v>2019</v>
      </c>
      <c r="F1337" t="s">
        <v>138</v>
      </c>
      <c r="G1337">
        <v>23179.475218292017</v>
      </c>
      <c r="H1337">
        <v>0</v>
      </c>
      <c r="I1337">
        <v>0</v>
      </c>
      <c r="J1337">
        <v>0</v>
      </c>
      <c r="K1337">
        <v>0</v>
      </c>
      <c r="L1337">
        <v>0</v>
      </c>
      <c r="M1337">
        <v>0</v>
      </c>
      <c r="N1337">
        <v>0</v>
      </c>
      <c r="O1337">
        <v>23179.475218292017</v>
      </c>
      <c r="P1337">
        <v>0</v>
      </c>
      <c r="Q1337">
        <v>0</v>
      </c>
      <c r="R1337">
        <v>0</v>
      </c>
      <c r="S1337">
        <v>0</v>
      </c>
      <c r="T1337">
        <v>0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</row>
    <row r="1338" spans="1:26" x14ac:dyDescent="0.35">
      <c r="A1338" t="s">
        <v>160</v>
      </c>
      <c r="B1338" t="s">
        <v>58</v>
      </c>
      <c r="D1338">
        <v>0</v>
      </c>
      <c r="E1338">
        <v>2019</v>
      </c>
      <c r="F1338" t="s">
        <v>138</v>
      </c>
      <c r="G1338">
        <v>18923.903166389329</v>
      </c>
      <c r="H1338">
        <v>4837.9324606189475</v>
      </c>
      <c r="I1338">
        <v>0</v>
      </c>
      <c r="J1338">
        <v>0</v>
      </c>
      <c r="K1338">
        <v>0</v>
      </c>
      <c r="L1338">
        <v>0</v>
      </c>
      <c r="M1338">
        <v>0</v>
      </c>
      <c r="N1338">
        <v>0</v>
      </c>
      <c r="O1338">
        <v>14085.970705770382</v>
      </c>
      <c r="P1338">
        <v>0</v>
      </c>
      <c r="Q1338">
        <v>0</v>
      </c>
      <c r="R1338">
        <v>0</v>
      </c>
      <c r="S1338">
        <v>0</v>
      </c>
      <c r="T1338">
        <v>0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</row>
    <row r="1339" spans="1:26" x14ac:dyDescent="0.35">
      <c r="A1339" t="s">
        <v>160</v>
      </c>
      <c r="B1339" t="s">
        <v>43</v>
      </c>
      <c r="C1339" t="s">
        <v>66</v>
      </c>
      <c r="D1339">
        <v>1</v>
      </c>
      <c r="E1339">
        <v>2019</v>
      </c>
      <c r="F1339" t="s">
        <v>138</v>
      </c>
      <c r="G1339">
        <v>3186961.3614372411</v>
      </c>
      <c r="H1339">
        <v>0</v>
      </c>
      <c r="I1339">
        <v>0</v>
      </c>
      <c r="J1339">
        <v>0</v>
      </c>
      <c r="K1339">
        <v>1208651.4125341829</v>
      </c>
      <c r="L1339">
        <v>0</v>
      </c>
      <c r="M1339">
        <v>0</v>
      </c>
      <c r="N1339">
        <v>0</v>
      </c>
      <c r="O1339">
        <v>1978309.9489030582</v>
      </c>
      <c r="P1339">
        <v>1978309.9489030582</v>
      </c>
      <c r="Q1339">
        <v>1208651.4125341829</v>
      </c>
      <c r="R1339">
        <v>0.98719644760211522</v>
      </c>
      <c r="S1339">
        <v>0.60312914136868268</v>
      </c>
      <c r="T1339">
        <v>0.60312914136868268</v>
      </c>
      <c r="U1339">
        <v>0</v>
      </c>
      <c r="V1339">
        <v>118698.59693418349</v>
      </c>
      <c r="W1339">
        <v>72519.084752050971</v>
      </c>
      <c r="X1339">
        <v>72519.084752050971</v>
      </c>
      <c r="Y1339">
        <v>0</v>
      </c>
      <c r="Z1339">
        <v>0</v>
      </c>
    </row>
    <row r="1340" spans="1:26" x14ac:dyDescent="0.35">
      <c r="A1340" t="s">
        <v>160</v>
      </c>
      <c r="B1340" t="s">
        <v>40</v>
      </c>
      <c r="C1340" t="s">
        <v>67</v>
      </c>
      <c r="D1340">
        <v>1</v>
      </c>
      <c r="E1340">
        <v>2019</v>
      </c>
      <c r="F1340" t="s">
        <v>138</v>
      </c>
      <c r="G1340">
        <v>2304461.4931079326</v>
      </c>
      <c r="H1340">
        <v>0</v>
      </c>
      <c r="I1340">
        <v>0</v>
      </c>
      <c r="J1340">
        <v>0</v>
      </c>
      <c r="K1340">
        <v>380427.26035611134</v>
      </c>
      <c r="L1340">
        <v>1924034.2327518209</v>
      </c>
      <c r="M1340">
        <v>0</v>
      </c>
      <c r="N1340">
        <v>0</v>
      </c>
      <c r="O1340">
        <v>0</v>
      </c>
      <c r="P1340">
        <v>0</v>
      </c>
      <c r="Q1340">
        <v>380427.26035611134</v>
      </c>
      <c r="R1340">
        <v>0</v>
      </c>
      <c r="S1340">
        <v>0.16388806376141279</v>
      </c>
      <c r="T1340">
        <v>0.16388806376141279</v>
      </c>
      <c r="U1340">
        <v>0</v>
      </c>
      <c r="V1340">
        <v>0</v>
      </c>
      <c r="W1340">
        <v>19021.363017805568</v>
      </c>
      <c r="X1340">
        <v>19021.363017805568</v>
      </c>
      <c r="Y1340">
        <v>0</v>
      </c>
      <c r="Z1340">
        <v>0</v>
      </c>
    </row>
    <row r="1341" spans="1:26" x14ac:dyDescent="0.35">
      <c r="A1341" t="s">
        <v>160</v>
      </c>
      <c r="B1341" t="s">
        <v>30</v>
      </c>
      <c r="D1341">
        <v>0</v>
      </c>
      <c r="E1341">
        <v>2019</v>
      </c>
      <c r="F1341" t="s">
        <v>138</v>
      </c>
      <c r="G1341">
        <v>206750.71206041813</v>
      </c>
      <c r="H1341">
        <v>0</v>
      </c>
      <c r="I1341">
        <v>0</v>
      </c>
      <c r="J1341">
        <v>100555.62853170674</v>
      </c>
      <c r="K1341">
        <v>0</v>
      </c>
      <c r="L1341">
        <v>0</v>
      </c>
      <c r="M1341">
        <v>0</v>
      </c>
      <c r="N1341">
        <v>0</v>
      </c>
      <c r="O1341">
        <v>106195.08352871139</v>
      </c>
      <c r="P1341">
        <v>0</v>
      </c>
      <c r="Q1341">
        <v>0</v>
      </c>
      <c r="R1341">
        <v>0</v>
      </c>
      <c r="S1341">
        <v>0</v>
      </c>
      <c r="T1341">
        <v>0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</row>
    <row r="1342" spans="1:26" x14ac:dyDescent="0.35">
      <c r="A1342" t="s">
        <v>160</v>
      </c>
      <c r="B1342" t="s">
        <v>34</v>
      </c>
      <c r="C1342" t="s">
        <v>72</v>
      </c>
      <c r="D1342">
        <v>1</v>
      </c>
      <c r="E1342">
        <v>2019</v>
      </c>
      <c r="F1342" t="s">
        <v>138</v>
      </c>
      <c r="G1342">
        <v>0</v>
      </c>
      <c r="H1342">
        <v>0</v>
      </c>
      <c r="I1342">
        <v>0</v>
      </c>
      <c r="J1342">
        <v>0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>
        <v>0</v>
      </c>
      <c r="T1342">
        <v>0</v>
      </c>
      <c r="U1342">
        <v>0</v>
      </c>
      <c r="V1342">
        <v>0</v>
      </c>
      <c r="W1342">
        <v>0</v>
      </c>
      <c r="X1342">
        <v>0</v>
      </c>
      <c r="Y1342">
        <v>0</v>
      </c>
      <c r="Z1342">
        <v>0</v>
      </c>
    </row>
    <row r="1343" spans="1:26" x14ac:dyDescent="0.35">
      <c r="A1343" t="s">
        <v>160</v>
      </c>
      <c r="B1343" t="s">
        <v>77</v>
      </c>
      <c r="D1343">
        <v>1</v>
      </c>
      <c r="E1343">
        <v>2019</v>
      </c>
      <c r="F1343" t="s">
        <v>138</v>
      </c>
      <c r="G1343">
        <v>0</v>
      </c>
      <c r="H1343">
        <v>0</v>
      </c>
      <c r="I1343">
        <v>0</v>
      </c>
      <c r="J1343">
        <v>0</v>
      </c>
      <c r="K1343">
        <v>0</v>
      </c>
      <c r="L1343">
        <v>0</v>
      </c>
      <c r="M1343">
        <v>0</v>
      </c>
      <c r="N1343">
        <v>0</v>
      </c>
      <c r="O1343">
        <v>0</v>
      </c>
      <c r="P1343">
        <v>0</v>
      </c>
      <c r="Q1343">
        <v>0</v>
      </c>
      <c r="R1343">
        <v>0</v>
      </c>
      <c r="S1343">
        <v>0</v>
      </c>
      <c r="T1343">
        <v>0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</row>
    <row r="1344" spans="1:26" x14ac:dyDescent="0.35">
      <c r="A1344" t="s">
        <v>160</v>
      </c>
      <c r="B1344" t="s">
        <v>62</v>
      </c>
      <c r="C1344" t="s">
        <v>74</v>
      </c>
      <c r="D1344">
        <v>1</v>
      </c>
      <c r="E1344">
        <v>2019</v>
      </c>
      <c r="F1344" t="s">
        <v>138</v>
      </c>
      <c r="G1344">
        <v>364819.33528776863</v>
      </c>
      <c r="H1344">
        <v>0</v>
      </c>
      <c r="I1344">
        <v>0</v>
      </c>
      <c r="J1344">
        <v>0</v>
      </c>
      <c r="K1344">
        <v>0</v>
      </c>
      <c r="L1344">
        <v>0</v>
      </c>
      <c r="M1344">
        <v>364819.33528776863</v>
      </c>
      <c r="N1344">
        <v>0</v>
      </c>
      <c r="O1344">
        <v>0</v>
      </c>
      <c r="P1344">
        <v>0</v>
      </c>
      <c r="Q1344">
        <v>364819.33528776863</v>
      </c>
      <c r="R1344">
        <v>0</v>
      </c>
      <c r="S1344">
        <v>9.7401348943751529</v>
      </c>
      <c r="T1344">
        <v>0</v>
      </c>
      <c r="U1344">
        <v>9.7401348943751529</v>
      </c>
      <c r="V1344">
        <v>0</v>
      </c>
      <c r="W1344">
        <v>299151.85493597027</v>
      </c>
      <c r="X1344">
        <v>0</v>
      </c>
      <c r="Y1344">
        <v>299151.85493597027</v>
      </c>
      <c r="Z1344">
        <v>0</v>
      </c>
    </row>
    <row r="1345" spans="1:26" x14ac:dyDescent="0.35">
      <c r="A1345" t="s">
        <v>160</v>
      </c>
      <c r="B1345" t="s">
        <v>78</v>
      </c>
      <c r="D1345">
        <v>0</v>
      </c>
      <c r="E1345">
        <v>2019</v>
      </c>
      <c r="F1345" t="s">
        <v>138</v>
      </c>
      <c r="G1345">
        <v>112332.11179209981</v>
      </c>
      <c r="H1345">
        <v>0</v>
      </c>
      <c r="I1345">
        <v>0</v>
      </c>
      <c r="J1345">
        <v>0</v>
      </c>
      <c r="K1345">
        <v>0</v>
      </c>
      <c r="L1345">
        <v>0</v>
      </c>
      <c r="M1345">
        <v>0</v>
      </c>
      <c r="N1345">
        <v>112332.11179209981</v>
      </c>
      <c r="O1345">
        <v>0</v>
      </c>
      <c r="P1345">
        <v>0</v>
      </c>
      <c r="Q1345">
        <v>0</v>
      </c>
      <c r="R1345">
        <v>0</v>
      </c>
      <c r="S1345">
        <v>0</v>
      </c>
      <c r="T1345">
        <v>0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</row>
    <row r="1346" spans="1:26" x14ac:dyDescent="0.35">
      <c r="A1346" t="s">
        <v>160</v>
      </c>
      <c r="B1346" t="s">
        <v>37</v>
      </c>
      <c r="C1346" t="s">
        <v>142</v>
      </c>
      <c r="D1346">
        <v>0</v>
      </c>
      <c r="E1346">
        <v>2030</v>
      </c>
      <c r="F1346" t="s">
        <v>138</v>
      </c>
      <c r="G1346">
        <v>14354.783550318367</v>
      </c>
      <c r="H1346">
        <v>0</v>
      </c>
      <c r="I1346">
        <v>0</v>
      </c>
      <c r="J1346">
        <v>28209.340124628539</v>
      </c>
      <c r="K1346">
        <v>0</v>
      </c>
      <c r="L1346">
        <v>0</v>
      </c>
      <c r="M1346">
        <v>0</v>
      </c>
      <c r="N1346">
        <v>0</v>
      </c>
      <c r="O1346">
        <v>-13854.556574310172</v>
      </c>
      <c r="P1346">
        <v>0</v>
      </c>
      <c r="Q1346">
        <v>0</v>
      </c>
      <c r="R1346">
        <v>0</v>
      </c>
      <c r="S1346">
        <v>0</v>
      </c>
      <c r="T1346">
        <v>0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</row>
    <row r="1347" spans="1:26" x14ac:dyDescent="0.35">
      <c r="A1347" t="s">
        <v>160</v>
      </c>
      <c r="B1347" t="s">
        <v>32</v>
      </c>
      <c r="C1347" t="s">
        <v>142</v>
      </c>
      <c r="D1347">
        <v>0</v>
      </c>
      <c r="E1347">
        <v>2030</v>
      </c>
      <c r="F1347" t="s">
        <v>138</v>
      </c>
      <c r="G1347">
        <v>65459.686512202337</v>
      </c>
      <c r="H1347">
        <v>6333.2934029920762</v>
      </c>
      <c r="I1347">
        <v>0</v>
      </c>
      <c r="J1347">
        <v>0</v>
      </c>
      <c r="K1347">
        <v>0</v>
      </c>
      <c r="L1347">
        <v>0</v>
      </c>
      <c r="M1347">
        <v>0</v>
      </c>
      <c r="N1347">
        <v>0</v>
      </c>
      <c r="O1347">
        <v>59126.393109210258</v>
      </c>
      <c r="P1347">
        <v>0</v>
      </c>
      <c r="Q1347">
        <v>0</v>
      </c>
      <c r="R1347">
        <v>0</v>
      </c>
      <c r="S1347">
        <v>0</v>
      </c>
      <c r="T1347">
        <v>0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</row>
    <row r="1348" spans="1:26" x14ac:dyDescent="0.35">
      <c r="A1348" t="s">
        <v>160</v>
      </c>
      <c r="B1348" t="s">
        <v>44</v>
      </c>
      <c r="C1348" t="s">
        <v>66</v>
      </c>
      <c r="D1348">
        <v>1</v>
      </c>
      <c r="E1348">
        <v>2030</v>
      </c>
      <c r="F1348" t="s">
        <v>138</v>
      </c>
      <c r="G1348">
        <v>168912.745758362</v>
      </c>
      <c r="H1348">
        <v>0</v>
      </c>
      <c r="I1348">
        <v>0</v>
      </c>
      <c r="J1348">
        <v>0</v>
      </c>
      <c r="K1348">
        <v>168912.75887120995</v>
      </c>
      <c r="L1348">
        <v>0</v>
      </c>
      <c r="M1348">
        <v>0</v>
      </c>
      <c r="N1348">
        <v>0</v>
      </c>
      <c r="O1348">
        <v>-1.3112847955198959E-2</v>
      </c>
      <c r="P1348">
        <v>0</v>
      </c>
      <c r="Q1348">
        <v>168912.75887120995</v>
      </c>
      <c r="R1348">
        <v>0</v>
      </c>
      <c r="S1348">
        <v>0.57547056732591406</v>
      </c>
      <c r="T1348">
        <v>0.57547056732591406</v>
      </c>
      <c r="U1348">
        <v>0</v>
      </c>
      <c r="V1348">
        <v>0</v>
      </c>
      <c r="W1348">
        <v>47295.572483938791</v>
      </c>
      <c r="X1348">
        <v>47295.572483938791</v>
      </c>
      <c r="Y1348">
        <v>0</v>
      </c>
      <c r="Z1348">
        <v>1</v>
      </c>
    </row>
    <row r="1349" spans="1:26" x14ac:dyDescent="0.35">
      <c r="A1349" t="s">
        <v>160</v>
      </c>
      <c r="B1349" t="s">
        <v>11</v>
      </c>
      <c r="C1349" t="s">
        <v>142</v>
      </c>
      <c r="D1349">
        <v>1</v>
      </c>
      <c r="E1349">
        <v>2030</v>
      </c>
      <c r="F1349" t="s">
        <v>138</v>
      </c>
      <c r="G1349">
        <v>116867475.48804837</v>
      </c>
      <c r="H1349">
        <v>0</v>
      </c>
      <c r="I1349">
        <v>0</v>
      </c>
      <c r="J1349">
        <v>0</v>
      </c>
      <c r="K1349">
        <v>0</v>
      </c>
      <c r="L1349">
        <v>0</v>
      </c>
      <c r="M1349">
        <v>116867475.48804837</v>
      </c>
      <c r="N1349">
        <v>0</v>
      </c>
      <c r="O1349">
        <v>0</v>
      </c>
      <c r="P1349">
        <v>0</v>
      </c>
      <c r="Q1349">
        <v>116867475.48804837</v>
      </c>
      <c r="R1349">
        <v>0</v>
      </c>
      <c r="S1349">
        <v>0</v>
      </c>
      <c r="T1349">
        <v>0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</row>
    <row r="1350" spans="1:26" x14ac:dyDescent="0.35">
      <c r="A1350" t="s">
        <v>160</v>
      </c>
      <c r="B1350" t="s">
        <v>63</v>
      </c>
      <c r="C1350" t="s">
        <v>142</v>
      </c>
      <c r="D1350">
        <v>0</v>
      </c>
      <c r="E1350">
        <v>2030</v>
      </c>
      <c r="F1350" t="s">
        <v>138</v>
      </c>
      <c r="G1350">
        <v>3844857.7347435188</v>
      </c>
      <c r="H1350">
        <v>0</v>
      </c>
      <c r="I1350">
        <v>0</v>
      </c>
      <c r="J1350">
        <v>0</v>
      </c>
      <c r="K1350">
        <v>0</v>
      </c>
      <c r="L1350">
        <v>3423109.5325496108</v>
      </c>
      <c r="M1350">
        <v>0</v>
      </c>
      <c r="N1350">
        <v>0</v>
      </c>
      <c r="O1350">
        <v>421748.20219390793</v>
      </c>
      <c r="P1350">
        <v>0</v>
      </c>
      <c r="Q1350">
        <v>0</v>
      </c>
      <c r="R1350">
        <v>0</v>
      </c>
      <c r="S1350">
        <v>0</v>
      </c>
      <c r="T1350">
        <v>0</v>
      </c>
      <c r="U1350">
        <v>0</v>
      </c>
      <c r="V1350">
        <v>0</v>
      </c>
      <c r="W1350">
        <v>0</v>
      </c>
      <c r="X1350">
        <v>0</v>
      </c>
      <c r="Y1350">
        <v>0</v>
      </c>
      <c r="Z1350">
        <v>0</v>
      </c>
    </row>
    <row r="1351" spans="1:26" x14ac:dyDescent="0.35">
      <c r="A1351" t="s">
        <v>160</v>
      </c>
      <c r="B1351" t="s">
        <v>47</v>
      </c>
      <c r="C1351" t="s">
        <v>66</v>
      </c>
      <c r="D1351">
        <v>1</v>
      </c>
      <c r="E1351">
        <v>2030</v>
      </c>
      <c r="F1351" t="s">
        <v>138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>
        <v>0</v>
      </c>
      <c r="T1351">
        <v>0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</row>
    <row r="1352" spans="1:26" x14ac:dyDescent="0.35">
      <c r="A1352" t="s">
        <v>160</v>
      </c>
      <c r="B1352" t="s">
        <v>46</v>
      </c>
      <c r="C1352" t="s">
        <v>67</v>
      </c>
      <c r="D1352">
        <v>1</v>
      </c>
      <c r="E1352">
        <v>2030</v>
      </c>
      <c r="F1352" t="s">
        <v>138</v>
      </c>
      <c r="G1352">
        <v>286444.08767374518</v>
      </c>
      <c r="H1352">
        <v>0</v>
      </c>
      <c r="I1352">
        <v>0</v>
      </c>
      <c r="J1352">
        <v>0</v>
      </c>
      <c r="K1352">
        <v>143222.04383687259</v>
      </c>
      <c r="L1352">
        <v>54219.773738244621</v>
      </c>
      <c r="M1352">
        <v>0</v>
      </c>
      <c r="N1352">
        <v>0</v>
      </c>
      <c r="O1352">
        <v>89002.270098627952</v>
      </c>
      <c r="P1352">
        <v>89002.270098627952</v>
      </c>
      <c r="Q1352">
        <v>143222.04383687259</v>
      </c>
      <c r="R1352">
        <v>0.19171088979244461</v>
      </c>
      <c r="S1352">
        <v>0.50021117221706812</v>
      </c>
      <c r="T1352">
        <v>0.30850028242462357</v>
      </c>
      <c r="U1352">
        <v>0.19171088979244455</v>
      </c>
      <c r="V1352">
        <v>26700.681029588384</v>
      </c>
      <c r="W1352">
        <v>69667.294180650162</v>
      </c>
      <c r="X1352">
        <v>42966.613151061778</v>
      </c>
      <c r="Y1352">
        <v>26700.681029588384</v>
      </c>
      <c r="Z1352">
        <v>0</v>
      </c>
    </row>
    <row r="1353" spans="1:26" x14ac:dyDescent="0.35">
      <c r="A1353" t="s">
        <v>160</v>
      </c>
      <c r="B1353" t="s">
        <v>56</v>
      </c>
      <c r="C1353" t="s">
        <v>142</v>
      </c>
      <c r="D1353">
        <v>0</v>
      </c>
      <c r="E1353">
        <v>2030</v>
      </c>
      <c r="F1353" t="s">
        <v>138</v>
      </c>
      <c r="G1353">
        <v>0</v>
      </c>
      <c r="H1353">
        <v>0</v>
      </c>
      <c r="I1353">
        <v>0</v>
      </c>
      <c r="J1353">
        <v>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>
        <v>0</v>
      </c>
      <c r="T1353">
        <v>0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</row>
    <row r="1354" spans="1:26" x14ac:dyDescent="0.35">
      <c r="A1354" t="s">
        <v>160</v>
      </c>
      <c r="B1354" t="s">
        <v>42</v>
      </c>
      <c r="C1354" t="s">
        <v>67</v>
      </c>
      <c r="D1354">
        <v>1</v>
      </c>
      <c r="E1354">
        <v>2030</v>
      </c>
      <c r="F1354" t="s">
        <v>138</v>
      </c>
      <c r="G1354">
        <v>560.16154012228367</v>
      </c>
      <c r="H1354">
        <v>0</v>
      </c>
      <c r="I1354">
        <v>0</v>
      </c>
      <c r="J1354">
        <v>0</v>
      </c>
      <c r="K1354">
        <v>504.14538611005531</v>
      </c>
      <c r="L1354">
        <v>56.016154012228355</v>
      </c>
      <c r="M1354">
        <v>0</v>
      </c>
      <c r="N1354">
        <v>0</v>
      </c>
      <c r="O1354">
        <v>0</v>
      </c>
      <c r="P1354">
        <v>0</v>
      </c>
      <c r="Q1354">
        <v>504.14538611005531</v>
      </c>
      <c r="R1354">
        <v>0</v>
      </c>
      <c r="S1354">
        <v>2.3709453363369792E-4</v>
      </c>
      <c r="T1354">
        <v>2.3709453363369792E-4</v>
      </c>
      <c r="U1354">
        <v>0</v>
      </c>
      <c r="V1354">
        <v>0</v>
      </c>
      <c r="W1354">
        <v>31.761159324933484</v>
      </c>
      <c r="X1354">
        <v>31.761159324933484</v>
      </c>
      <c r="Y1354">
        <v>0</v>
      </c>
      <c r="Z1354">
        <v>0</v>
      </c>
    </row>
    <row r="1355" spans="1:26" x14ac:dyDescent="0.35">
      <c r="A1355" t="s">
        <v>160</v>
      </c>
      <c r="B1355" t="s">
        <v>36</v>
      </c>
      <c r="C1355" t="s">
        <v>142</v>
      </c>
      <c r="D1355">
        <v>0</v>
      </c>
      <c r="E1355">
        <v>2030</v>
      </c>
      <c r="F1355" t="s">
        <v>138</v>
      </c>
      <c r="G1355">
        <v>12195.236527675561</v>
      </c>
      <c r="H1355">
        <v>0</v>
      </c>
      <c r="I1355">
        <v>0</v>
      </c>
      <c r="J1355">
        <v>30560.118468347584</v>
      </c>
      <c r="K1355">
        <v>0</v>
      </c>
      <c r="L1355">
        <v>0</v>
      </c>
      <c r="M1355">
        <v>0</v>
      </c>
      <c r="N1355">
        <v>0</v>
      </c>
      <c r="O1355">
        <v>-18364.881940672021</v>
      </c>
      <c r="P1355">
        <v>0</v>
      </c>
      <c r="Q1355">
        <v>0</v>
      </c>
      <c r="R1355">
        <v>0</v>
      </c>
      <c r="S1355">
        <v>0</v>
      </c>
      <c r="T1355">
        <v>0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</row>
    <row r="1356" spans="1:26" x14ac:dyDescent="0.35">
      <c r="A1356" t="s">
        <v>160</v>
      </c>
      <c r="B1356" t="s">
        <v>68</v>
      </c>
      <c r="C1356" t="s">
        <v>142</v>
      </c>
      <c r="D1356">
        <v>0</v>
      </c>
      <c r="E1356">
        <v>2030</v>
      </c>
      <c r="F1356" t="s">
        <v>138</v>
      </c>
      <c r="G1356">
        <v>346630.49211305089</v>
      </c>
      <c r="H1356">
        <v>0</v>
      </c>
      <c r="I1356">
        <v>0</v>
      </c>
      <c r="J1356">
        <v>0</v>
      </c>
      <c r="K1356">
        <v>0</v>
      </c>
      <c r="L1356">
        <v>0</v>
      </c>
      <c r="M1356">
        <v>0</v>
      </c>
      <c r="N1356">
        <v>0</v>
      </c>
      <c r="O1356">
        <v>346630.49211305089</v>
      </c>
      <c r="P1356">
        <v>0</v>
      </c>
      <c r="Q1356">
        <v>0</v>
      </c>
      <c r="R1356">
        <v>0</v>
      </c>
      <c r="S1356">
        <v>0</v>
      </c>
      <c r="T1356">
        <v>0</v>
      </c>
      <c r="U1356">
        <v>0</v>
      </c>
      <c r="V1356">
        <v>0</v>
      </c>
      <c r="W1356">
        <v>0</v>
      </c>
      <c r="X1356">
        <v>0</v>
      </c>
      <c r="Y1356">
        <v>0</v>
      </c>
      <c r="Z1356">
        <v>0</v>
      </c>
    </row>
    <row r="1357" spans="1:26" x14ac:dyDescent="0.35">
      <c r="A1357" t="s">
        <v>160</v>
      </c>
      <c r="B1357" t="s">
        <v>38</v>
      </c>
      <c r="C1357" t="s">
        <v>142</v>
      </c>
      <c r="D1357">
        <v>0</v>
      </c>
      <c r="E1357">
        <v>2030</v>
      </c>
      <c r="F1357" t="s">
        <v>138</v>
      </c>
      <c r="G1357">
        <v>9699.0512854034223</v>
      </c>
      <c r="H1357">
        <v>0</v>
      </c>
      <c r="I1357">
        <v>0</v>
      </c>
      <c r="J1357">
        <v>223323.94265330929</v>
      </c>
      <c r="K1357">
        <v>0</v>
      </c>
      <c r="L1357">
        <v>0</v>
      </c>
      <c r="M1357">
        <v>0</v>
      </c>
      <c r="N1357">
        <v>0</v>
      </c>
      <c r="O1357">
        <v>-213624.89136790586</v>
      </c>
      <c r="P1357">
        <v>0</v>
      </c>
      <c r="Q1357">
        <v>0</v>
      </c>
      <c r="R1357">
        <v>0</v>
      </c>
      <c r="S1357">
        <v>0</v>
      </c>
      <c r="T1357">
        <v>0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1</v>
      </c>
    </row>
    <row r="1358" spans="1:26" x14ac:dyDescent="0.35">
      <c r="A1358" t="s">
        <v>160</v>
      </c>
      <c r="B1358" t="s">
        <v>53</v>
      </c>
      <c r="C1358" t="s">
        <v>53</v>
      </c>
      <c r="D1358">
        <v>1</v>
      </c>
      <c r="E1358">
        <v>2030</v>
      </c>
      <c r="F1358" t="s">
        <v>138</v>
      </c>
      <c r="G1358">
        <v>0</v>
      </c>
      <c r="H1358">
        <v>0</v>
      </c>
      <c r="I1358">
        <v>0</v>
      </c>
      <c r="J1358">
        <v>0</v>
      </c>
      <c r="K1358">
        <v>28548.400000000001</v>
      </c>
      <c r="L1358">
        <v>0</v>
      </c>
      <c r="M1358">
        <v>0</v>
      </c>
      <c r="N1358">
        <v>0</v>
      </c>
      <c r="O1358">
        <v>-28548.400000000001</v>
      </c>
      <c r="P1358">
        <v>0</v>
      </c>
      <c r="Q1358">
        <v>28548.400000000001</v>
      </c>
      <c r="R1358">
        <v>0</v>
      </c>
      <c r="S1358">
        <v>0.43389639740160008</v>
      </c>
      <c r="T1358">
        <v>0.43389639740160008</v>
      </c>
      <c r="U1358">
        <v>0</v>
      </c>
      <c r="V1358">
        <v>0</v>
      </c>
      <c r="W1358">
        <v>25693.56</v>
      </c>
      <c r="X1358">
        <v>25693.56</v>
      </c>
      <c r="Y1358">
        <v>0</v>
      </c>
      <c r="Z1358">
        <v>1</v>
      </c>
    </row>
    <row r="1359" spans="1:26" x14ac:dyDescent="0.35">
      <c r="A1359" t="s">
        <v>160</v>
      </c>
      <c r="B1359" t="s">
        <v>49</v>
      </c>
      <c r="C1359" t="s">
        <v>69</v>
      </c>
      <c r="D1359">
        <v>1</v>
      </c>
      <c r="E1359">
        <v>2030</v>
      </c>
      <c r="F1359" t="s">
        <v>138</v>
      </c>
      <c r="G1359">
        <v>7895881.161335798</v>
      </c>
      <c r="H1359">
        <v>1201654.4608093714</v>
      </c>
      <c r="I1359">
        <v>0</v>
      </c>
      <c r="J1359">
        <v>0</v>
      </c>
      <c r="K1359">
        <v>18638.04269080954</v>
      </c>
      <c r="L1359">
        <v>0</v>
      </c>
      <c r="M1359">
        <v>0</v>
      </c>
      <c r="N1359">
        <v>0</v>
      </c>
      <c r="O1359">
        <v>6675588.6578356167</v>
      </c>
      <c r="P1359">
        <v>6675588.6578356167</v>
      </c>
      <c r="Q1359">
        <v>18638.04269080954</v>
      </c>
      <c r="R1359">
        <v>12.282248681835306</v>
      </c>
      <c r="S1359">
        <v>12.316540350631058</v>
      </c>
      <c r="T1359">
        <v>3.4291668795753204E-2</v>
      </c>
      <c r="U1359">
        <v>12.282248681835306</v>
      </c>
      <c r="V1359">
        <v>1869164.8241939729</v>
      </c>
      <c r="W1359">
        <v>1874383.4761473995</v>
      </c>
      <c r="X1359">
        <v>5218.6519534266718</v>
      </c>
      <c r="Y1359">
        <v>1869164.8241939729</v>
      </c>
      <c r="Z1359">
        <v>0</v>
      </c>
    </row>
    <row r="1360" spans="1:26" x14ac:dyDescent="0.35">
      <c r="A1360" t="s">
        <v>160</v>
      </c>
      <c r="B1360" t="s">
        <v>57</v>
      </c>
      <c r="C1360" t="s">
        <v>142</v>
      </c>
      <c r="D1360">
        <v>0</v>
      </c>
      <c r="E1360">
        <v>2030</v>
      </c>
      <c r="F1360" t="s">
        <v>138</v>
      </c>
      <c r="G1360">
        <v>0</v>
      </c>
      <c r="H1360">
        <v>0</v>
      </c>
      <c r="I1360">
        <v>0</v>
      </c>
      <c r="J1360">
        <v>0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>
        <v>0</v>
      </c>
      <c r="T1360">
        <v>0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</row>
    <row r="1361" spans="1:26" x14ac:dyDescent="0.35">
      <c r="A1361" t="s">
        <v>160</v>
      </c>
      <c r="B1361" t="s">
        <v>28</v>
      </c>
      <c r="C1361" t="s">
        <v>142</v>
      </c>
      <c r="D1361">
        <v>0</v>
      </c>
      <c r="E1361">
        <v>2030</v>
      </c>
      <c r="F1361" t="s">
        <v>138</v>
      </c>
      <c r="G1361">
        <v>65388.861876856266</v>
      </c>
      <c r="H1361">
        <v>0</v>
      </c>
      <c r="I1361">
        <v>0</v>
      </c>
      <c r="J1361">
        <v>233902.44520004498</v>
      </c>
      <c r="K1361">
        <v>0</v>
      </c>
      <c r="L1361">
        <v>0</v>
      </c>
      <c r="M1361">
        <v>0</v>
      </c>
      <c r="N1361">
        <v>0</v>
      </c>
      <c r="O1361">
        <v>-168513.58332318871</v>
      </c>
      <c r="P1361">
        <v>0</v>
      </c>
      <c r="Q1361">
        <v>0</v>
      </c>
      <c r="R1361">
        <v>0</v>
      </c>
      <c r="S1361">
        <v>0</v>
      </c>
      <c r="T1361">
        <v>0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1</v>
      </c>
    </row>
    <row r="1362" spans="1:26" x14ac:dyDescent="0.35">
      <c r="A1362" t="s">
        <v>160</v>
      </c>
      <c r="B1362" t="s">
        <v>48</v>
      </c>
      <c r="C1362" t="s">
        <v>70</v>
      </c>
      <c r="D1362">
        <v>1</v>
      </c>
      <c r="E1362">
        <v>2030</v>
      </c>
      <c r="F1362" t="s">
        <v>138</v>
      </c>
      <c r="G1362">
        <v>882480.82740038994</v>
      </c>
      <c r="H1362">
        <v>75911.558427530035</v>
      </c>
      <c r="I1362">
        <v>82816.687681498166</v>
      </c>
      <c r="J1362">
        <v>0</v>
      </c>
      <c r="K1362">
        <v>19014.534386688534</v>
      </c>
      <c r="L1362">
        <v>0</v>
      </c>
      <c r="M1362">
        <v>704738.04690467322</v>
      </c>
      <c r="N1362">
        <v>0</v>
      </c>
      <c r="O1362">
        <v>0</v>
      </c>
      <c r="P1362">
        <v>0</v>
      </c>
      <c r="Q1362">
        <v>723752.58129136171</v>
      </c>
      <c r="R1362">
        <v>0</v>
      </c>
      <c r="S1362">
        <v>7.3936650312143213</v>
      </c>
      <c r="T1362">
        <v>0.10962905858782822</v>
      </c>
      <c r="U1362">
        <v>7.2840359726264934</v>
      </c>
      <c r="V1362">
        <v>0</v>
      </c>
      <c r="W1362">
        <v>615189.69409765746</v>
      </c>
      <c r="X1362">
        <v>16162.354228685253</v>
      </c>
      <c r="Y1362">
        <v>599027.33986897219</v>
      </c>
      <c r="Z1362">
        <v>0</v>
      </c>
    </row>
    <row r="1363" spans="1:26" x14ac:dyDescent="0.35">
      <c r="A1363" t="s">
        <v>160</v>
      </c>
      <c r="B1363" t="s">
        <v>52</v>
      </c>
      <c r="C1363" t="s">
        <v>66</v>
      </c>
      <c r="D1363">
        <v>1</v>
      </c>
      <c r="E1363">
        <v>2030</v>
      </c>
      <c r="F1363" t="s">
        <v>138</v>
      </c>
      <c r="G1363">
        <v>456074.89013160887</v>
      </c>
      <c r="H1363">
        <v>0</v>
      </c>
      <c r="I1363">
        <v>0</v>
      </c>
      <c r="J1363">
        <v>0</v>
      </c>
      <c r="K1363">
        <v>36.19608838570413</v>
      </c>
      <c r="L1363">
        <v>0</v>
      </c>
      <c r="M1363">
        <v>456038.69404322316</v>
      </c>
      <c r="N1363">
        <v>0</v>
      </c>
      <c r="O1363">
        <v>0</v>
      </c>
      <c r="P1363">
        <v>0</v>
      </c>
      <c r="Q1363">
        <v>456074.89013160887</v>
      </c>
      <c r="R1363">
        <v>0</v>
      </c>
      <c r="S1363">
        <v>8.1413647955115209</v>
      </c>
      <c r="T1363">
        <v>6.1463491805112617E-5</v>
      </c>
      <c r="U1363">
        <v>8.1413033320197155</v>
      </c>
      <c r="V1363">
        <v>0</v>
      </c>
      <c r="W1363">
        <v>136822.46703948267</v>
      </c>
      <c r="X1363">
        <v>10.858826515711238</v>
      </c>
      <c r="Y1363">
        <v>136811.60821296697</v>
      </c>
      <c r="Z1363">
        <v>0</v>
      </c>
    </row>
    <row r="1364" spans="1:26" x14ac:dyDescent="0.35">
      <c r="A1364" t="s">
        <v>160</v>
      </c>
      <c r="B1364" t="s">
        <v>59</v>
      </c>
      <c r="C1364" t="s">
        <v>142</v>
      </c>
      <c r="D1364">
        <v>0</v>
      </c>
      <c r="E1364">
        <v>2030</v>
      </c>
      <c r="F1364" t="s">
        <v>138</v>
      </c>
      <c r="G1364">
        <v>0</v>
      </c>
      <c r="H1364">
        <v>474117.38114065683</v>
      </c>
      <c r="I1364">
        <v>0</v>
      </c>
      <c r="J1364">
        <v>0</v>
      </c>
      <c r="K1364">
        <v>0</v>
      </c>
      <c r="L1364">
        <v>0</v>
      </c>
      <c r="M1364">
        <v>0</v>
      </c>
      <c r="N1364">
        <v>0</v>
      </c>
      <c r="O1364">
        <v>-474117.38114065683</v>
      </c>
      <c r="P1364">
        <v>0</v>
      </c>
      <c r="Q1364">
        <v>0</v>
      </c>
      <c r="R1364">
        <v>0</v>
      </c>
      <c r="S1364">
        <v>0</v>
      </c>
      <c r="T1364">
        <v>0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1</v>
      </c>
    </row>
    <row r="1365" spans="1:26" x14ac:dyDescent="0.35">
      <c r="A1365" t="s">
        <v>160</v>
      </c>
      <c r="B1365" t="s">
        <v>45</v>
      </c>
      <c r="C1365" t="s">
        <v>66</v>
      </c>
      <c r="D1365">
        <v>1</v>
      </c>
      <c r="E1365">
        <v>2030</v>
      </c>
      <c r="F1365" t="s">
        <v>138</v>
      </c>
      <c r="G1365">
        <v>195278.17736560528</v>
      </c>
      <c r="H1365">
        <v>0</v>
      </c>
      <c r="I1365">
        <v>0</v>
      </c>
      <c r="J1365">
        <v>0</v>
      </c>
      <c r="K1365">
        <v>217506.01855496093</v>
      </c>
      <c r="L1365">
        <v>0</v>
      </c>
      <c r="M1365">
        <v>0</v>
      </c>
      <c r="N1365">
        <v>0</v>
      </c>
      <c r="O1365">
        <v>-22227.841189355648</v>
      </c>
      <c r="P1365">
        <v>0</v>
      </c>
      <c r="Q1365">
        <v>217506.01855496093</v>
      </c>
      <c r="R1365">
        <v>0</v>
      </c>
      <c r="S1365">
        <v>0.80110957605389932</v>
      </c>
      <c r="T1365">
        <v>0.80110957605389932</v>
      </c>
      <c r="U1365">
        <v>0</v>
      </c>
      <c r="V1365">
        <v>0</v>
      </c>
      <c r="W1365">
        <v>91352.527793083587</v>
      </c>
      <c r="X1365">
        <v>91352.527793083587</v>
      </c>
      <c r="Y1365">
        <v>0</v>
      </c>
      <c r="Z1365">
        <v>1</v>
      </c>
    </row>
    <row r="1366" spans="1:26" x14ac:dyDescent="0.35">
      <c r="A1366" t="s">
        <v>160</v>
      </c>
      <c r="B1366" t="s">
        <v>71</v>
      </c>
      <c r="C1366" t="s">
        <v>142</v>
      </c>
      <c r="D1366">
        <v>0</v>
      </c>
      <c r="E1366">
        <v>2030</v>
      </c>
      <c r="F1366" t="s">
        <v>138</v>
      </c>
      <c r="G1366">
        <v>209163.10303539436</v>
      </c>
      <c r="H1366">
        <v>0</v>
      </c>
      <c r="I1366">
        <v>0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209163.10303539436</v>
      </c>
      <c r="P1366">
        <v>0</v>
      </c>
      <c r="Q1366">
        <v>0</v>
      </c>
      <c r="R1366">
        <v>0</v>
      </c>
      <c r="S1366">
        <v>0</v>
      </c>
      <c r="T1366">
        <v>0</v>
      </c>
      <c r="U1366">
        <v>0</v>
      </c>
      <c r="V1366">
        <v>0</v>
      </c>
      <c r="W1366">
        <v>0</v>
      </c>
      <c r="X1366">
        <v>0</v>
      </c>
      <c r="Y1366">
        <v>0</v>
      </c>
      <c r="Z1366">
        <v>0</v>
      </c>
    </row>
    <row r="1367" spans="1:26" x14ac:dyDescent="0.35">
      <c r="A1367" t="s">
        <v>160</v>
      </c>
      <c r="B1367" t="s">
        <v>29</v>
      </c>
      <c r="C1367" t="s">
        <v>142</v>
      </c>
      <c r="D1367">
        <v>0</v>
      </c>
      <c r="E1367">
        <v>2030</v>
      </c>
      <c r="F1367" t="s">
        <v>138</v>
      </c>
      <c r="G1367">
        <v>508362.7913025436</v>
      </c>
      <c r="H1367">
        <v>0</v>
      </c>
      <c r="I1367">
        <v>0</v>
      </c>
      <c r="J1367">
        <v>106960.41463921656</v>
      </c>
      <c r="K1367">
        <v>0</v>
      </c>
      <c r="L1367">
        <v>0</v>
      </c>
      <c r="M1367">
        <v>0</v>
      </c>
      <c r="N1367">
        <v>0</v>
      </c>
      <c r="O1367">
        <v>401402.37666332704</v>
      </c>
      <c r="P1367">
        <v>0</v>
      </c>
      <c r="Q1367">
        <v>0</v>
      </c>
      <c r="R1367">
        <v>0</v>
      </c>
      <c r="S1367">
        <v>0</v>
      </c>
      <c r="T1367">
        <v>0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</row>
    <row r="1368" spans="1:26" x14ac:dyDescent="0.35">
      <c r="A1368" t="s">
        <v>160</v>
      </c>
      <c r="B1368" t="s">
        <v>27</v>
      </c>
      <c r="C1368" t="s">
        <v>70</v>
      </c>
      <c r="D1368">
        <v>1</v>
      </c>
      <c r="E1368">
        <v>2030</v>
      </c>
      <c r="F1368" t="s">
        <v>138</v>
      </c>
      <c r="G1368">
        <v>1594975.3137968828</v>
      </c>
      <c r="H1368">
        <v>561497.65842248674</v>
      </c>
      <c r="I1368">
        <v>0</v>
      </c>
      <c r="J1368">
        <v>256234.83946537593</v>
      </c>
      <c r="K1368">
        <v>863.45444688969167</v>
      </c>
      <c r="L1368">
        <v>0</v>
      </c>
      <c r="M1368">
        <v>0</v>
      </c>
      <c r="N1368">
        <v>0</v>
      </c>
      <c r="O1368">
        <v>776379.36146213044</v>
      </c>
      <c r="P1368">
        <v>776379.36146213044</v>
      </c>
      <c r="Q1368">
        <v>863.45444688969167</v>
      </c>
      <c r="R1368">
        <v>2.6589906198971924</v>
      </c>
      <c r="S1368">
        <v>2.6619478304941673</v>
      </c>
      <c r="T1368">
        <v>2.9572105969746299E-3</v>
      </c>
      <c r="U1368">
        <v>2.6589906198971924</v>
      </c>
      <c r="V1368">
        <v>240677.60205326043</v>
      </c>
      <c r="W1368">
        <v>240945.27293179624</v>
      </c>
      <c r="X1368">
        <v>267.67087853580443</v>
      </c>
      <c r="Y1368">
        <v>240677.60205326043</v>
      </c>
      <c r="Z1368">
        <v>0</v>
      </c>
    </row>
    <row r="1369" spans="1:26" x14ac:dyDescent="0.35">
      <c r="A1369" t="s">
        <v>160</v>
      </c>
      <c r="B1369" t="s">
        <v>64</v>
      </c>
      <c r="C1369" t="s">
        <v>142</v>
      </c>
      <c r="D1369">
        <v>0</v>
      </c>
      <c r="E1369">
        <v>2030</v>
      </c>
      <c r="F1369" t="s">
        <v>138</v>
      </c>
      <c r="G1369">
        <v>0</v>
      </c>
      <c r="H1369">
        <v>0</v>
      </c>
      <c r="I1369">
        <v>0</v>
      </c>
      <c r="J1369">
        <v>0</v>
      </c>
      <c r="K1369">
        <v>0</v>
      </c>
      <c r="L1369">
        <v>347707.00141996267</v>
      </c>
      <c r="M1369">
        <v>0</v>
      </c>
      <c r="N1369">
        <v>0</v>
      </c>
      <c r="O1369">
        <v>-347707.00141996267</v>
      </c>
      <c r="P1369">
        <v>0</v>
      </c>
      <c r="Q1369">
        <v>0</v>
      </c>
      <c r="R1369">
        <v>0</v>
      </c>
      <c r="S1369">
        <v>0</v>
      </c>
      <c r="T1369">
        <v>0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1</v>
      </c>
    </row>
    <row r="1370" spans="1:26" x14ac:dyDescent="0.35">
      <c r="A1370" t="s">
        <v>160</v>
      </c>
      <c r="B1370" t="s">
        <v>41</v>
      </c>
      <c r="C1370" t="s">
        <v>67</v>
      </c>
      <c r="D1370">
        <v>1</v>
      </c>
      <c r="E1370">
        <v>2030</v>
      </c>
      <c r="F1370" t="s">
        <v>138</v>
      </c>
      <c r="G1370">
        <v>738231.33813296724</v>
      </c>
      <c r="H1370">
        <v>0</v>
      </c>
      <c r="I1370">
        <v>0</v>
      </c>
      <c r="J1370">
        <v>0</v>
      </c>
      <c r="K1370">
        <v>664408.20431967056</v>
      </c>
      <c r="L1370">
        <v>73823.133813296707</v>
      </c>
      <c r="M1370">
        <v>0</v>
      </c>
      <c r="N1370">
        <v>0</v>
      </c>
      <c r="O1370">
        <v>0</v>
      </c>
      <c r="P1370">
        <v>0</v>
      </c>
      <c r="Q1370">
        <v>664408.20431967056</v>
      </c>
      <c r="R1370">
        <v>0</v>
      </c>
      <c r="S1370">
        <v>0.33631678894457406</v>
      </c>
      <c r="T1370">
        <v>0.33631678894457406</v>
      </c>
      <c r="U1370">
        <v>0</v>
      </c>
      <c r="V1370">
        <v>0</v>
      </c>
      <c r="W1370">
        <v>50495.023528294958</v>
      </c>
      <c r="X1370">
        <v>50495.023528294958</v>
      </c>
      <c r="Y1370">
        <v>0</v>
      </c>
      <c r="Z1370">
        <v>0</v>
      </c>
    </row>
    <row r="1371" spans="1:26" x14ac:dyDescent="0.35">
      <c r="A1371" t="s">
        <v>160</v>
      </c>
      <c r="B1371" t="s">
        <v>55</v>
      </c>
      <c r="C1371" t="s">
        <v>142</v>
      </c>
      <c r="D1371">
        <v>0</v>
      </c>
      <c r="E1371">
        <v>2030</v>
      </c>
      <c r="F1371" t="s">
        <v>138</v>
      </c>
      <c r="G1371">
        <v>92168.427114874314</v>
      </c>
      <c r="H1371">
        <v>148832.39497031379</v>
      </c>
      <c r="I1371">
        <v>0</v>
      </c>
      <c r="J1371">
        <v>0</v>
      </c>
      <c r="K1371">
        <v>0</v>
      </c>
      <c r="L1371">
        <v>0</v>
      </c>
      <c r="M1371">
        <v>0</v>
      </c>
      <c r="N1371">
        <v>0</v>
      </c>
      <c r="O1371">
        <v>-56663.967855439478</v>
      </c>
      <c r="P1371">
        <v>0</v>
      </c>
      <c r="Q1371">
        <v>0</v>
      </c>
      <c r="R1371">
        <v>0</v>
      </c>
      <c r="S1371">
        <v>0</v>
      </c>
      <c r="T1371">
        <v>0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</row>
    <row r="1372" spans="1:26" x14ac:dyDescent="0.35">
      <c r="A1372" t="s">
        <v>160</v>
      </c>
      <c r="B1372" t="s">
        <v>50</v>
      </c>
      <c r="C1372" t="s">
        <v>69</v>
      </c>
      <c r="D1372">
        <v>1</v>
      </c>
      <c r="E1372">
        <v>2030</v>
      </c>
      <c r="F1372" t="s">
        <v>138</v>
      </c>
      <c r="G1372">
        <v>1706260.1464788285</v>
      </c>
      <c r="H1372">
        <v>555482.60888742993</v>
      </c>
      <c r="I1372">
        <v>0</v>
      </c>
      <c r="J1372">
        <v>0</v>
      </c>
      <c r="K1372">
        <v>73827.130043599784</v>
      </c>
      <c r="L1372">
        <v>0</v>
      </c>
      <c r="M1372">
        <v>0</v>
      </c>
      <c r="N1372">
        <v>0</v>
      </c>
      <c r="O1372">
        <v>1076950.4075477989</v>
      </c>
      <c r="P1372">
        <v>1076950.4075477989</v>
      </c>
      <c r="Q1372">
        <v>73827.130043599784</v>
      </c>
      <c r="R1372">
        <v>3.8662519630965986</v>
      </c>
      <c r="S1372">
        <v>4.1312913599531216</v>
      </c>
      <c r="T1372">
        <v>0.26503939685652322</v>
      </c>
      <c r="U1372">
        <v>3.8662519630965981</v>
      </c>
      <c r="V1372">
        <v>323085.12226433965</v>
      </c>
      <c r="W1372">
        <v>345233.26127741957</v>
      </c>
      <c r="X1372">
        <v>22148.139013079934</v>
      </c>
      <c r="Y1372">
        <v>323085.12226433965</v>
      </c>
      <c r="Z1372">
        <v>0</v>
      </c>
    </row>
    <row r="1373" spans="1:26" x14ac:dyDescent="0.35">
      <c r="A1373" t="s">
        <v>160</v>
      </c>
      <c r="B1373" t="s">
        <v>35</v>
      </c>
      <c r="C1373" t="s">
        <v>142</v>
      </c>
      <c r="D1373">
        <v>0</v>
      </c>
      <c r="E1373">
        <v>2030</v>
      </c>
      <c r="F1373" t="s">
        <v>138</v>
      </c>
      <c r="G1373">
        <v>177837.22990030446</v>
      </c>
      <c r="H1373">
        <v>0</v>
      </c>
      <c r="I1373">
        <v>0</v>
      </c>
      <c r="J1373">
        <v>409035.43180711387</v>
      </c>
      <c r="K1373">
        <v>0</v>
      </c>
      <c r="L1373">
        <v>0</v>
      </c>
      <c r="M1373">
        <v>0</v>
      </c>
      <c r="N1373">
        <v>0</v>
      </c>
      <c r="O1373">
        <v>-231198.20190680941</v>
      </c>
      <c r="P1373">
        <v>0</v>
      </c>
      <c r="Q1373">
        <v>0</v>
      </c>
      <c r="R1373">
        <v>0</v>
      </c>
      <c r="S1373">
        <v>0</v>
      </c>
      <c r="T1373">
        <v>0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</row>
    <row r="1374" spans="1:26" x14ac:dyDescent="0.35">
      <c r="A1374" t="s">
        <v>160</v>
      </c>
      <c r="B1374" t="s">
        <v>33</v>
      </c>
      <c r="C1374" t="s">
        <v>72</v>
      </c>
      <c r="D1374">
        <v>1</v>
      </c>
      <c r="E1374">
        <v>2030</v>
      </c>
      <c r="F1374" t="s">
        <v>138</v>
      </c>
      <c r="G1374">
        <v>69865.048763892031</v>
      </c>
      <c r="H1374">
        <v>0</v>
      </c>
      <c r="I1374">
        <v>0</v>
      </c>
      <c r="J1374">
        <v>0</v>
      </c>
      <c r="K1374">
        <v>0</v>
      </c>
      <c r="L1374">
        <v>0</v>
      </c>
      <c r="M1374">
        <v>0</v>
      </c>
      <c r="N1374">
        <v>0</v>
      </c>
      <c r="O1374">
        <v>69865.048763892031</v>
      </c>
      <c r="P1374">
        <v>69865.048763892031</v>
      </c>
      <c r="Q1374">
        <v>0</v>
      </c>
      <c r="R1374">
        <v>6.2703881265593106E-2</v>
      </c>
      <c r="S1374">
        <v>6.2703881265593106E-2</v>
      </c>
      <c r="T1374">
        <v>0</v>
      </c>
      <c r="U1374">
        <v>6.2703881265593106E-2</v>
      </c>
      <c r="V1374">
        <v>10479.757314583805</v>
      </c>
      <c r="W1374">
        <v>10479.757314583805</v>
      </c>
      <c r="X1374">
        <v>0</v>
      </c>
      <c r="Y1374">
        <v>10479.757314583805</v>
      </c>
      <c r="Z1374">
        <v>0</v>
      </c>
    </row>
    <row r="1375" spans="1:26" x14ac:dyDescent="0.35">
      <c r="A1375" t="s">
        <v>160</v>
      </c>
      <c r="B1375" t="s">
        <v>31</v>
      </c>
      <c r="C1375" t="s">
        <v>142</v>
      </c>
      <c r="D1375">
        <v>0</v>
      </c>
      <c r="E1375">
        <v>2030</v>
      </c>
      <c r="F1375" t="s">
        <v>138</v>
      </c>
      <c r="G1375">
        <v>6036.6362564051497</v>
      </c>
      <c r="H1375">
        <v>0</v>
      </c>
      <c r="I1375">
        <v>0</v>
      </c>
      <c r="J1375">
        <v>51975.70917962808</v>
      </c>
      <c r="K1375">
        <v>0</v>
      </c>
      <c r="L1375">
        <v>0</v>
      </c>
      <c r="M1375">
        <v>0</v>
      </c>
      <c r="N1375">
        <v>0</v>
      </c>
      <c r="O1375">
        <v>-45939.072923222928</v>
      </c>
      <c r="P1375">
        <v>0</v>
      </c>
      <c r="Q1375">
        <v>0</v>
      </c>
      <c r="R1375">
        <v>0</v>
      </c>
      <c r="S1375">
        <v>0</v>
      </c>
      <c r="T1375">
        <v>0</v>
      </c>
      <c r="U1375">
        <v>0</v>
      </c>
      <c r="V1375">
        <v>0</v>
      </c>
      <c r="W1375">
        <v>0</v>
      </c>
      <c r="X1375">
        <v>0</v>
      </c>
      <c r="Y1375">
        <v>0</v>
      </c>
      <c r="Z1375">
        <v>1</v>
      </c>
    </row>
    <row r="1376" spans="1:26" x14ac:dyDescent="0.35">
      <c r="A1376" t="s">
        <v>160</v>
      </c>
      <c r="B1376" t="s">
        <v>73</v>
      </c>
      <c r="C1376" t="s">
        <v>142</v>
      </c>
      <c r="D1376">
        <v>0</v>
      </c>
      <c r="E1376">
        <v>2030</v>
      </c>
      <c r="F1376" t="s">
        <v>138</v>
      </c>
      <c r="G1376">
        <v>299252.17599197297</v>
      </c>
      <c r="H1376">
        <v>0</v>
      </c>
      <c r="I1376">
        <v>0</v>
      </c>
      <c r="J1376">
        <v>0</v>
      </c>
      <c r="K1376">
        <v>0</v>
      </c>
      <c r="L1376">
        <v>0</v>
      </c>
      <c r="M1376">
        <v>0</v>
      </c>
      <c r="N1376">
        <v>0</v>
      </c>
      <c r="O1376">
        <v>299252.17599197297</v>
      </c>
      <c r="P1376">
        <v>0</v>
      </c>
      <c r="Q1376">
        <v>0</v>
      </c>
      <c r="R1376">
        <v>0</v>
      </c>
      <c r="S1376">
        <v>0</v>
      </c>
      <c r="T1376">
        <v>0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</row>
    <row r="1377" spans="1:26" x14ac:dyDescent="0.35">
      <c r="A1377" t="s">
        <v>160</v>
      </c>
      <c r="B1377" t="s">
        <v>61</v>
      </c>
      <c r="C1377" t="s">
        <v>74</v>
      </c>
      <c r="D1377">
        <v>1</v>
      </c>
      <c r="E1377">
        <v>2030</v>
      </c>
      <c r="F1377" t="s">
        <v>138</v>
      </c>
      <c r="G1377">
        <v>42488.00877346145</v>
      </c>
      <c r="H1377">
        <v>0</v>
      </c>
      <c r="I1377">
        <v>0</v>
      </c>
      <c r="J1377">
        <v>0</v>
      </c>
      <c r="K1377">
        <v>0</v>
      </c>
      <c r="L1377">
        <v>0</v>
      </c>
      <c r="M1377">
        <v>42488.00877346145</v>
      </c>
      <c r="N1377">
        <v>0</v>
      </c>
      <c r="O1377">
        <v>0</v>
      </c>
      <c r="P1377">
        <v>0</v>
      </c>
      <c r="Q1377">
        <v>42488.00877346145</v>
      </c>
      <c r="R1377">
        <v>0</v>
      </c>
      <c r="S1377">
        <v>0.78177936143169058</v>
      </c>
      <c r="T1377">
        <v>0</v>
      </c>
      <c r="U1377">
        <v>0.78177936143169058</v>
      </c>
      <c r="V1377">
        <v>0</v>
      </c>
      <c r="W1377">
        <v>17632.523640986503</v>
      </c>
      <c r="X1377">
        <v>0</v>
      </c>
      <c r="Y1377">
        <v>17632.523640986503</v>
      </c>
      <c r="Z1377">
        <v>0</v>
      </c>
    </row>
    <row r="1378" spans="1:26" x14ac:dyDescent="0.35">
      <c r="A1378" t="s">
        <v>160</v>
      </c>
      <c r="B1378" t="s">
        <v>122</v>
      </c>
      <c r="C1378" t="s">
        <v>124</v>
      </c>
      <c r="D1378">
        <v>1</v>
      </c>
      <c r="E1378">
        <v>2030</v>
      </c>
      <c r="F1378" t="s">
        <v>138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>
        <v>0</v>
      </c>
      <c r="T1378">
        <v>0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</row>
    <row r="1379" spans="1:26" x14ac:dyDescent="0.35">
      <c r="A1379" t="s">
        <v>160</v>
      </c>
      <c r="B1379" t="s">
        <v>123</v>
      </c>
      <c r="C1379" t="s">
        <v>124</v>
      </c>
      <c r="D1379">
        <v>1</v>
      </c>
      <c r="E1379">
        <v>2030</v>
      </c>
      <c r="F1379" t="s">
        <v>138</v>
      </c>
      <c r="G1379">
        <v>0</v>
      </c>
      <c r="H1379">
        <v>0</v>
      </c>
      <c r="I1379">
        <v>0</v>
      </c>
      <c r="J1379">
        <v>0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>
        <v>0</v>
      </c>
      <c r="T1379">
        <v>0</v>
      </c>
      <c r="U1379">
        <v>0</v>
      </c>
      <c r="V1379">
        <v>0</v>
      </c>
      <c r="W1379">
        <v>0</v>
      </c>
      <c r="X1379">
        <v>0</v>
      </c>
      <c r="Y1379">
        <v>0</v>
      </c>
      <c r="Z1379">
        <v>0</v>
      </c>
    </row>
    <row r="1380" spans="1:26" x14ac:dyDescent="0.35">
      <c r="A1380" t="s">
        <v>160</v>
      </c>
      <c r="B1380" t="s">
        <v>75</v>
      </c>
      <c r="C1380" t="s">
        <v>142</v>
      </c>
      <c r="D1380">
        <v>0</v>
      </c>
      <c r="E1380">
        <v>2030</v>
      </c>
      <c r="F1380" t="s">
        <v>138</v>
      </c>
      <c r="G1380">
        <v>276928.87898992695</v>
      </c>
      <c r="H1380">
        <v>0</v>
      </c>
      <c r="I1380">
        <v>0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276928.87898992695</v>
      </c>
      <c r="P1380">
        <v>0</v>
      </c>
      <c r="Q1380">
        <v>0</v>
      </c>
      <c r="R1380">
        <v>0</v>
      </c>
      <c r="S1380">
        <v>0</v>
      </c>
      <c r="T1380">
        <v>0</v>
      </c>
      <c r="U1380">
        <v>0</v>
      </c>
      <c r="V1380">
        <v>0</v>
      </c>
      <c r="W1380">
        <v>0</v>
      </c>
      <c r="X1380">
        <v>0</v>
      </c>
      <c r="Y1380">
        <v>0</v>
      </c>
      <c r="Z1380">
        <v>0</v>
      </c>
    </row>
    <row r="1381" spans="1:26" x14ac:dyDescent="0.35">
      <c r="A1381" t="s">
        <v>160</v>
      </c>
      <c r="B1381" t="s">
        <v>65</v>
      </c>
      <c r="C1381" t="s">
        <v>142</v>
      </c>
      <c r="D1381">
        <v>0</v>
      </c>
      <c r="E1381">
        <v>2030</v>
      </c>
      <c r="F1381" t="s">
        <v>138</v>
      </c>
      <c r="G1381">
        <v>110532.40398074606</v>
      </c>
      <c r="H1381">
        <v>0</v>
      </c>
      <c r="I1381">
        <v>0</v>
      </c>
      <c r="J1381">
        <v>0</v>
      </c>
      <c r="K1381">
        <v>0</v>
      </c>
      <c r="L1381">
        <v>0</v>
      </c>
      <c r="M1381">
        <v>0</v>
      </c>
      <c r="N1381">
        <v>110532.40398074606</v>
      </c>
      <c r="O1381">
        <v>0</v>
      </c>
      <c r="P1381">
        <v>0</v>
      </c>
      <c r="Q1381">
        <v>0</v>
      </c>
      <c r="R1381">
        <v>0</v>
      </c>
      <c r="S1381">
        <v>0</v>
      </c>
      <c r="T1381">
        <v>0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</row>
    <row r="1382" spans="1:26" x14ac:dyDescent="0.35">
      <c r="A1382" t="s">
        <v>160</v>
      </c>
      <c r="B1382" t="s">
        <v>54</v>
      </c>
      <c r="C1382" t="s">
        <v>142</v>
      </c>
      <c r="D1382">
        <v>0</v>
      </c>
      <c r="E1382">
        <v>2030</v>
      </c>
      <c r="F1382" t="s">
        <v>138</v>
      </c>
      <c r="G1382">
        <v>55266.201990373032</v>
      </c>
      <c r="H1382">
        <v>21023.015601598698</v>
      </c>
      <c r="I1382">
        <v>0</v>
      </c>
      <c r="J1382">
        <v>0</v>
      </c>
      <c r="K1382">
        <v>0</v>
      </c>
      <c r="L1382">
        <v>0</v>
      </c>
      <c r="M1382">
        <v>0</v>
      </c>
      <c r="N1382">
        <v>0</v>
      </c>
      <c r="O1382">
        <v>34243.186388774338</v>
      </c>
      <c r="P1382">
        <v>0</v>
      </c>
      <c r="Q1382">
        <v>0</v>
      </c>
      <c r="R1382">
        <v>0</v>
      </c>
      <c r="S1382">
        <v>0</v>
      </c>
      <c r="T1382">
        <v>0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</row>
    <row r="1383" spans="1:26" x14ac:dyDescent="0.35">
      <c r="A1383" t="s">
        <v>160</v>
      </c>
      <c r="B1383" t="s">
        <v>60</v>
      </c>
      <c r="C1383" t="s">
        <v>60</v>
      </c>
      <c r="D1383">
        <v>1</v>
      </c>
      <c r="E1383">
        <v>2030</v>
      </c>
      <c r="F1383" t="s">
        <v>138</v>
      </c>
      <c r="G1383">
        <v>35370.36927383874</v>
      </c>
      <c r="H1383">
        <v>0</v>
      </c>
      <c r="I1383">
        <v>0</v>
      </c>
      <c r="J1383">
        <v>0</v>
      </c>
      <c r="K1383">
        <v>0</v>
      </c>
      <c r="L1383">
        <v>0</v>
      </c>
      <c r="M1383">
        <v>35370.36927383874</v>
      </c>
      <c r="N1383">
        <v>0</v>
      </c>
      <c r="O1383">
        <v>0</v>
      </c>
      <c r="P1383">
        <v>0</v>
      </c>
      <c r="Q1383">
        <v>35370.36927383874</v>
      </c>
      <c r="R1383">
        <v>0</v>
      </c>
      <c r="S1383">
        <v>1.2379629245843558</v>
      </c>
      <c r="T1383">
        <v>0</v>
      </c>
      <c r="U1383">
        <v>1.2379629245843558</v>
      </c>
      <c r="V1383">
        <v>0</v>
      </c>
      <c r="W1383">
        <v>0</v>
      </c>
      <c r="X1383">
        <v>0</v>
      </c>
      <c r="Y1383">
        <v>0</v>
      </c>
      <c r="Z1383">
        <v>0</v>
      </c>
    </row>
    <row r="1384" spans="1:26" x14ac:dyDescent="0.35">
      <c r="A1384" t="s">
        <v>160</v>
      </c>
      <c r="B1384" t="s">
        <v>51</v>
      </c>
      <c r="C1384" t="s">
        <v>69</v>
      </c>
      <c r="D1384">
        <v>1</v>
      </c>
      <c r="E1384">
        <v>2030</v>
      </c>
      <c r="F1384" t="s">
        <v>138</v>
      </c>
      <c r="G1384">
        <v>1488741.8735992862</v>
      </c>
      <c r="H1384">
        <v>175961.7081777011</v>
      </c>
      <c r="I1384">
        <v>0</v>
      </c>
      <c r="J1384">
        <v>0</v>
      </c>
      <c r="K1384">
        <v>6626.3775331903453</v>
      </c>
      <c r="L1384">
        <v>0</v>
      </c>
      <c r="M1384">
        <v>0</v>
      </c>
      <c r="N1384">
        <v>0</v>
      </c>
      <c r="O1384">
        <v>1306153.7878883947</v>
      </c>
      <c r="P1384">
        <v>1306153.7878883947</v>
      </c>
      <c r="Q1384">
        <v>6626.3775331903453</v>
      </c>
      <c r="R1384">
        <v>3.5449536264806185</v>
      </c>
      <c r="S1384">
        <v>3.5629378801607983</v>
      </c>
      <c r="T1384">
        <v>1.7984253680179925E-2</v>
      </c>
      <c r="U1384">
        <v>3.5449536264806185</v>
      </c>
      <c r="V1384">
        <v>261230.75757767895</v>
      </c>
      <c r="W1384">
        <v>262556.03308431705</v>
      </c>
      <c r="X1384">
        <v>1325.2755066380691</v>
      </c>
      <c r="Y1384">
        <v>261230.75757767897</v>
      </c>
      <c r="Z1384">
        <v>0</v>
      </c>
    </row>
    <row r="1385" spans="1:26" x14ac:dyDescent="0.35">
      <c r="A1385" t="s">
        <v>160</v>
      </c>
      <c r="B1385" t="s">
        <v>76</v>
      </c>
      <c r="C1385" t="s">
        <v>142</v>
      </c>
      <c r="D1385">
        <v>0</v>
      </c>
      <c r="E1385">
        <v>2030</v>
      </c>
      <c r="F1385" t="s">
        <v>138</v>
      </c>
      <c r="G1385">
        <v>18028.658633856463</v>
      </c>
      <c r="H1385">
        <v>0</v>
      </c>
      <c r="I1385">
        <v>0</v>
      </c>
      <c r="J1385">
        <v>0</v>
      </c>
      <c r="K1385">
        <v>0</v>
      </c>
      <c r="L1385">
        <v>0</v>
      </c>
      <c r="M1385">
        <v>0</v>
      </c>
      <c r="N1385">
        <v>0</v>
      </c>
      <c r="O1385">
        <v>18028.658633856463</v>
      </c>
      <c r="P1385">
        <v>0</v>
      </c>
      <c r="Q1385">
        <v>0</v>
      </c>
      <c r="R1385">
        <v>0</v>
      </c>
      <c r="S1385">
        <v>0</v>
      </c>
      <c r="T1385">
        <v>0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</row>
    <row r="1386" spans="1:26" x14ac:dyDescent="0.35">
      <c r="A1386" t="s">
        <v>160</v>
      </c>
      <c r="B1386" t="s">
        <v>58</v>
      </c>
      <c r="C1386" t="s">
        <v>142</v>
      </c>
      <c r="D1386">
        <v>0</v>
      </c>
      <c r="E1386">
        <v>2030</v>
      </c>
      <c r="F1386" t="s">
        <v>138</v>
      </c>
      <c r="G1386">
        <v>14632.341003448482</v>
      </c>
      <c r="H1386">
        <v>3870.3459684951581</v>
      </c>
      <c r="I1386">
        <v>0</v>
      </c>
      <c r="J1386">
        <v>0</v>
      </c>
      <c r="K1386">
        <v>0</v>
      </c>
      <c r="L1386">
        <v>0</v>
      </c>
      <c r="M1386">
        <v>0</v>
      </c>
      <c r="N1386">
        <v>0</v>
      </c>
      <c r="O1386">
        <v>10761.995034953325</v>
      </c>
      <c r="P1386">
        <v>0</v>
      </c>
      <c r="Q1386">
        <v>0</v>
      </c>
      <c r="R1386">
        <v>0</v>
      </c>
      <c r="S1386">
        <v>0</v>
      </c>
      <c r="T1386">
        <v>0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</row>
    <row r="1387" spans="1:26" x14ac:dyDescent="0.35">
      <c r="A1387" t="s">
        <v>160</v>
      </c>
      <c r="B1387" t="s">
        <v>43</v>
      </c>
      <c r="C1387" t="s">
        <v>66</v>
      </c>
      <c r="D1387">
        <v>1</v>
      </c>
      <c r="E1387">
        <v>2030</v>
      </c>
      <c r="F1387" t="s">
        <v>138</v>
      </c>
      <c r="G1387">
        <v>3342323.2852705466</v>
      </c>
      <c r="H1387">
        <v>0</v>
      </c>
      <c r="I1387">
        <v>0</v>
      </c>
      <c r="J1387">
        <v>0</v>
      </c>
      <c r="K1387">
        <v>1267572.2425659813</v>
      </c>
      <c r="L1387">
        <v>0</v>
      </c>
      <c r="M1387">
        <v>0</v>
      </c>
      <c r="N1387">
        <v>0</v>
      </c>
      <c r="O1387">
        <v>2074751.0427045652</v>
      </c>
      <c r="P1387">
        <v>2074751.0427045652</v>
      </c>
      <c r="Q1387">
        <v>1267572.2425659813</v>
      </c>
      <c r="R1387">
        <v>1.0353215178200053</v>
      </c>
      <c r="S1387">
        <v>1.6678527425828555</v>
      </c>
      <c r="T1387">
        <v>0.6325312247628504</v>
      </c>
      <c r="U1387">
        <v>1.0353215178200053</v>
      </c>
      <c r="V1387">
        <v>124485.0625622739</v>
      </c>
      <c r="W1387">
        <v>200539.39711623278</v>
      </c>
      <c r="X1387">
        <v>76054.334553958877</v>
      </c>
      <c r="Y1387">
        <v>124485.0625622739</v>
      </c>
      <c r="Z1387">
        <v>0</v>
      </c>
    </row>
    <row r="1388" spans="1:26" x14ac:dyDescent="0.35">
      <c r="A1388" t="s">
        <v>160</v>
      </c>
      <c r="B1388" t="s">
        <v>40</v>
      </c>
      <c r="C1388" t="s">
        <v>67</v>
      </c>
      <c r="D1388">
        <v>1</v>
      </c>
      <c r="E1388">
        <v>2030</v>
      </c>
      <c r="F1388" t="s">
        <v>138</v>
      </c>
      <c r="G1388">
        <v>1747439.8704342765</v>
      </c>
      <c r="H1388">
        <v>0</v>
      </c>
      <c r="I1388">
        <v>0</v>
      </c>
      <c r="J1388">
        <v>0</v>
      </c>
      <c r="K1388">
        <v>1572695.883390849</v>
      </c>
      <c r="L1388">
        <v>174743.98704342762</v>
      </c>
      <c r="M1388">
        <v>0</v>
      </c>
      <c r="N1388">
        <v>0</v>
      </c>
      <c r="O1388">
        <v>0</v>
      </c>
      <c r="P1388">
        <v>0</v>
      </c>
      <c r="Q1388">
        <v>1572695.883390849</v>
      </c>
      <c r="R1388">
        <v>0</v>
      </c>
      <c r="S1388">
        <v>0.67751738656477789</v>
      </c>
      <c r="T1388">
        <v>0.67751738656477789</v>
      </c>
      <c r="U1388">
        <v>0</v>
      </c>
      <c r="V1388">
        <v>0</v>
      </c>
      <c r="W1388">
        <v>78634.794169542452</v>
      </c>
      <c r="X1388">
        <v>78634.794169542452</v>
      </c>
      <c r="Y1388">
        <v>0</v>
      </c>
      <c r="Z1388">
        <v>0</v>
      </c>
    </row>
    <row r="1389" spans="1:26" x14ac:dyDescent="0.35">
      <c r="A1389" t="s">
        <v>160</v>
      </c>
      <c r="B1389" t="s">
        <v>30</v>
      </c>
      <c r="C1389" t="s">
        <v>142</v>
      </c>
      <c r="D1389">
        <v>0</v>
      </c>
      <c r="E1389">
        <v>2030</v>
      </c>
      <c r="F1389" t="s">
        <v>138</v>
      </c>
      <c r="G1389">
        <v>159736.08962264023</v>
      </c>
      <c r="H1389">
        <v>0</v>
      </c>
      <c r="I1389">
        <v>0</v>
      </c>
      <c r="J1389">
        <v>105526.43984954793</v>
      </c>
      <c r="K1389">
        <v>0</v>
      </c>
      <c r="L1389">
        <v>0</v>
      </c>
      <c r="M1389">
        <v>0</v>
      </c>
      <c r="N1389">
        <v>0</v>
      </c>
      <c r="O1389">
        <v>54209.6497730923</v>
      </c>
      <c r="P1389">
        <v>0</v>
      </c>
      <c r="Q1389">
        <v>0</v>
      </c>
      <c r="R1389">
        <v>0</v>
      </c>
      <c r="S1389">
        <v>0</v>
      </c>
      <c r="T1389">
        <v>0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</row>
    <row r="1390" spans="1:26" x14ac:dyDescent="0.35">
      <c r="A1390" t="s">
        <v>160</v>
      </c>
      <c r="B1390" t="s">
        <v>34</v>
      </c>
      <c r="C1390" t="s">
        <v>72</v>
      </c>
      <c r="D1390">
        <v>1</v>
      </c>
      <c r="E1390">
        <v>2030</v>
      </c>
      <c r="F1390" t="s">
        <v>138</v>
      </c>
      <c r="G1390">
        <v>36000</v>
      </c>
      <c r="H1390">
        <v>0</v>
      </c>
      <c r="I1390">
        <v>0</v>
      </c>
      <c r="J1390">
        <v>0</v>
      </c>
      <c r="K1390">
        <v>0</v>
      </c>
      <c r="L1390">
        <v>0</v>
      </c>
      <c r="M1390">
        <v>0</v>
      </c>
      <c r="N1390">
        <v>0</v>
      </c>
      <c r="O1390">
        <v>36000</v>
      </c>
      <c r="P1390">
        <v>36000</v>
      </c>
      <c r="Q1390">
        <v>0</v>
      </c>
      <c r="R1390">
        <v>3.2310000000000005E-2</v>
      </c>
      <c r="S1390">
        <v>3.2310000000000005E-2</v>
      </c>
      <c r="T1390">
        <v>0</v>
      </c>
      <c r="U1390">
        <v>3.2310000000000005E-2</v>
      </c>
      <c r="V1390">
        <v>5400</v>
      </c>
      <c r="W1390">
        <v>5400</v>
      </c>
      <c r="X1390">
        <v>0</v>
      </c>
      <c r="Y1390">
        <v>5400</v>
      </c>
      <c r="Z1390">
        <v>0</v>
      </c>
    </row>
    <row r="1391" spans="1:26" x14ac:dyDescent="0.35">
      <c r="A1391" t="s">
        <v>160</v>
      </c>
      <c r="B1391" t="s">
        <v>77</v>
      </c>
      <c r="C1391" t="s">
        <v>142</v>
      </c>
      <c r="D1391">
        <v>1</v>
      </c>
      <c r="E1391">
        <v>2030</v>
      </c>
      <c r="F1391" t="s">
        <v>138</v>
      </c>
      <c r="G1391">
        <v>0</v>
      </c>
      <c r="H1391">
        <v>0</v>
      </c>
      <c r="I1391">
        <v>0</v>
      </c>
      <c r="J1391">
        <v>0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>
        <v>0</v>
      </c>
      <c r="T1391">
        <v>0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</row>
    <row r="1392" spans="1:26" x14ac:dyDescent="0.35">
      <c r="A1392" t="s">
        <v>160</v>
      </c>
      <c r="B1392" t="s">
        <v>62</v>
      </c>
      <c r="C1392" t="s">
        <v>74</v>
      </c>
      <c r="D1392">
        <v>1</v>
      </c>
      <c r="E1392">
        <v>2030</v>
      </c>
      <c r="F1392" t="s">
        <v>138</v>
      </c>
      <c r="G1392">
        <v>371256.09920674853</v>
      </c>
      <c r="H1392">
        <v>0</v>
      </c>
      <c r="I1392">
        <v>0</v>
      </c>
      <c r="J1392">
        <v>0</v>
      </c>
      <c r="K1392">
        <v>0</v>
      </c>
      <c r="L1392">
        <v>0</v>
      </c>
      <c r="M1392">
        <v>371256.09920674853</v>
      </c>
      <c r="N1392">
        <v>0</v>
      </c>
      <c r="O1392">
        <v>0</v>
      </c>
      <c r="P1392">
        <v>0</v>
      </c>
      <c r="Q1392">
        <v>371256.09920674853</v>
      </c>
      <c r="R1392">
        <v>0</v>
      </c>
      <c r="S1392">
        <v>9.9119869394556517</v>
      </c>
      <c r="T1392">
        <v>0</v>
      </c>
      <c r="U1392">
        <v>9.9119869394556517</v>
      </c>
      <c r="V1392">
        <v>0</v>
      </c>
      <c r="W1392">
        <v>304430.00134953379</v>
      </c>
      <c r="X1392">
        <v>0</v>
      </c>
      <c r="Y1392">
        <v>304430.00134953379</v>
      </c>
      <c r="Z1392">
        <v>0</v>
      </c>
    </row>
    <row r="1393" spans="1:26" x14ac:dyDescent="0.35">
      <c r="A1393" t="s">
        <v>160</v>
      </c>
      <c r="B1393" t="s">
        <v>78</v>
      </c>
      <c r="C1393" t="s">
        <v>142</v>
      </c>
      <c r="D1393">
        <v>0</v>
      </c>
      <c r="E1393">
        <v>2030</v>
      </c>
      <c r="F1393" t="s">
        <v>138</v>
      </c>
      <c r="G1393">
        <v>114713.46881530106</v>
      </c>
      <c r="H1393">
        <v>0</v>
      </c>
      <c r="I1393">
        <v>0</v>
      </c>
      <c r="J1393">
        <v>0</v>
      </c>
      <c r="K1393">
        <v>0</v>
      </c>
      <c r="L1393">
        <v>0</v>
      </c>
      <c r="M1393">
        <v>0</v>
      </c>
      <c r="N1393">
        <v>114713.46881530106</v>
      </c>
      <c r="O1393">
        <v>0</v>
      </c>
      <c r="P1393">
        <v>0</v>
      </c>
      <c r="Q1393">
        <v>0</v>
      </c>
      <c r="R1393">
        <v>0</v>
      </c>
      <c r="S1393">
        <v>0</v>
      </c>
      <c r="T1393">
        <v>0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</row>
    <row r="1394" spans="1:26" x14ac:dyDescent="0.35">
      <c r="A1394" t="s">
        <v>160</v>
      </c>
      <c r="B1394" t="s">
        <v>37</v>
      </c>
      <c r="C1394" t="s">
        <v>142</v>
      </c>
      <c r="D1394">
        <v>0</v>
      </c>
      <c r="E1394">
        <v>2050</v>
      </c>
      <c r="F1394" t="s">
        <v>138</v>
      </c>
      <c r="G1394">
        <v>13980.879672720754</v>
      </c>
      <c r="H1394">
        <v>0</v>
      </c>
      <c r="I1394">
        <v>0</v>
      </c>
      <c r="J1394">
        <v>29532.002020101954</v>
      </c>
      <c r="K1394">
        <v>0</v>
      </c>
      <c r="L1394">
        <v>0</v>
      </c>
      <c r="M1394">
        <v>0</v>
      </c>
      <c r="N1394">
        <v>0</v>
      </c>
      <c r="O1394">
        <v>-15551.122347381201</v>
      </c>
      <c r="P1394">
        <v>0</v>
      </c>
      <c r="Q1394">
        <v>0</v>
      </c>
      <c r="R1394">
        <v>0</v>
      </c>
      <c r="S1394">
        <v>0</v>
      </c>
      <c r="T1394">
        <v>0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</row>
    <row r="1395" spans="1:26" x14ac:dyDescent="0.35">
      <c r="A1395" t="s">
        <v>160</v>
      </c>
      <c r="B1395" t="s">
        <v>32</v>
      </c>
      <c r="C1395" t="s">
        <v>142</v>
      </c>
      <c r="D1395">
        <v>0</v>
      </c>
      <c r="E1395">
        <v>2050</v>
      </c>
      <c r="F1395" t="s">
        <v>138</v>
      </c>
      <c r="G1395">
        <v>67062.574851910627</v>
      </c>
      <c r="H1395">
        <v>6333.293402992078</v>
      </c>
      <c r="I1395">
        <v>0</v>
      </c>
      <c r="J1395">
        <v>0</v>
      </c>
      <c r="K1395">
        <v>0</v>
      </c>
      <c r="L1395">
        <v>0</v>
      </c>
      <c r="M1395">
        <v>0</v>
      </c>
      <c r="N1395">
        <v>0</v>
      </c>
      <c r="O1395">
        <v>60729.281448918548</v>
      </c>
      <c r="P1395">
        <v>0</v>
      </c>
      <c r="Q1395">
        <v>0</v>
      </c>
      <c r="R1395">
        <v>0</v>
      </c>
      <c r="S1395">
        <v>0</v>
      </c>
      <c r="T1395">
        <v>0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</row>
    <row r="1396" spans="1:26" x14ac:dyDescent="0.35">
      <c r="A1396" t="s">
        <v>160</v>
      </c>
      <c r="B1396" t="s">
        <v>44</v>
      </c>
      <c r="C1396" t="s">
        <v>66</v>
      </c>
      <c r="D1396">
        <v>1</v>
      </c>
      <c r="E1396">
        <v>2050</v>
      </c>
      <c r="F1396" t="s">
        <v>138</v>
      </c>
      <c r="G1396">
        <v>172292.68030975034</v>
      </c>
      <c r="H1396">
        <v>0</v>
      </c>
      <c r="I1396">
        <v>0</v>
      </c>
      <c r="J1396">
        <v>0</v>
      </c>
      <c r="K1396">
        <v>172292.76645701908</v>
      </c>
      <c r="L1396">
        <v>0</v>
      </c>
      <c r="M1396">
        <v>0</v>
      </c>
      <c r="N1396">
        <v>0</v>
      </c>
      <c r="O1396">
        <v>-8.6147268739296123E-2</v>
      </c>
      <c r="P1396">
        <v>0</v>
      </c>
      <c r="Q1396">
        <v>172292.76645701908</v>
      </c>
      <c r="R1396">
        <v>0</v>
      </c>
      <c r="S1396">
        <v>0.58698594897008305</v>
      </c>
      <c r="T1396">
        <v>0.58698594897008305</v>
      </c>
      <c r="U1396">
        <v>0</v>
      </c>
      <c r="V1396">
        <v>0</v>
      </c>
      <c r="W1396">
        <v>48241.974607965349</v>
      </c>
      <c r="X1396">
        <v>48241.974607965349</v>
      </c>
      <c r="Y1396">
        <v>0</v>
      </c>
      <c r="Z1396">
        <v>1</v>
      </c>
    </row>
    <row r="1397" spans="1:26" x14ac:dyDescent="0.35">
      <c r="A1397" t="s">
        <v>160</v>
      </c>
      <c r="B1397" t="s">
        <v>11</v>
      </c>
      <c r="C1397" t="s">
        <v>142</v>
      </c>
      <c r="D1397">
        <v>1</v>
      </c>
      <c r="E1397">
        <v>2050</v>
      </c>
      <c r="F1397" t="s">
        <v>138</v>
      </c>
      <c r="G1397">
        <v>117795142.82230058</v>
      </c>
      <c r="H1397">
        <v>0</v>
      </c>
      <c r="I1397">
        <v>0</v>
      </c>
      <c r="J1397">
        <v>0</v>
      </c>
      <c r="K1397">
        <v>0</v>
      </c>
      <c r="L1397">
        <v>0</v>
      </c>
      <c r="M1397">
        <v>117795142.82230058</v>
      </c>
      <c r="N1397">
        <v>0</v>
      </c>
      <c r="O1397">
        <v>0</v>
      </c>
      <c r="P1397">
        <v>0</v>
      </c>
      <c r="Q1397">
        <v>117795142.82230058</v>
      </c>
      <c r="R1397">
        <v>0</v>
      </c>
      <c r="S1397">
        <v>0</v>
      </c>
      <c r="T1397">
        <v>0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</row>
    <row r="1398" spans="1:26" x14ac:dyDescent="0.35">
      <c r="A1398" t="s">
        <v>160</v>
      </c>
      <c r="B1398" t="s">
        <v>63</v>
      </c>
      <c r="C1398" t="s">
        <v>142</v>
      </c>
      <c r="D1398">
        <v>0</v>
      </c>
      <c r="E1398">
        <v>2050</v>
      </c>
      <c r="F1398" t="s">
        <v>138</v>
      </c>
      <c r="G1398">
        <v>3838864.18173412</v>
      </c>
      <c r="H1398">
        <v>0</v>
      </c>
      <c r="I1398">
        <v>0</v>
      </c>
      <c r="J1398">
        <v>0</v>
      </c>
      <c r="K1398">
        <v>0</v>
      </c>
      <c r="L1398">
        <v>3389391.0223619263</v>
      </c>
      <c r="M1398">
        <v>0</v>
      </c>
      <c r="N1398">
        <v>0</v>
      </c>
      <c r="O1398">
        <v>449473.15937219374</v>
      </c>
      <c r="P1398">
        <v>0</v>
      </c>
      <c r="Q1398">
        <v>0</v>
      </c>
      <c r="R1398">
        <v>0</v>
      </c>
      <c r="S1398">
        <v>0</v>
      </c>
      <c r="T1398">
        <v>0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</row>
    <row r="1399" spans="1:26" x14ac:dyDescent="0.35">
      <c r="A1399" t="s">
        <v>160</v>
      </c>
      <c r="B1399" t="s">
        <v>47</v>
      </c>
      <c r="C1399" t="s">
        <v>66</v>
      </c>
      <c r="D1399">
        <v>1</v>
      </c>
      <c r="E1399">
        <v>2050</v>
      </c>
      <c r="F1399" t="s">
        <v>138</v>
      </c>
      <c r="G1399">
        <v>0</v>
      </c>
      <c r="H1399">
        <v>0</v>
      </c>
      <c r="I1399">
        <v>0</v>
      </c>
      <c r="J1399">
        <v>0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>
        <v>0</v>
      </c>
      <c r="T1399">
        <v>0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</row>
    <row r="1400" spans="1:26" x14ac:dyDescent="0.35">
      <c r="A1400" t="s">
        <v>160</v>
      </c>
      <c r="B1400" t="s">
        <v>46</v>
      </c>
      <c r="C1400" t="s">
        <v>67</v>
      </c>
      <c r="D1400">
        <v>1</v>
      </c>
      <c r="E1400">
        <v>2050</v>
      </c>
      <c r="F1400" t="s">
        <v>138</v>
      </c>
      <c r="G1400">
        <v>301646.48561279988</v>
      </c>
      <c r="H1400">
        <v>0</v>
      </c>
      <c r="I1400">
        <v>0</v>
      </c>
      <c r="J1400">
        <v>0</v>
      </c>
      <c r="K1400">
        <v>150823.24280639994</v>
      </c>
      <c r="L1400">
        <v>57097.370490994261</v>
      </c>
      <c r="M1400">
        <v>0</v>
      </c>
      <c r="N1400">
        <v>0</v>
      </c>
      <c r="O1400">
        <v>93725.872315405693</v>
      </c>
      <c r="P1400">
        <v>93725.872315405693</v>
      </c>
      <c r="Q1400">
        <v>150823.24280639994</v>
      </c>
      <c r="R1400">
        <v>0.20188552896738388</v>
      </c>
      <c r="S1400">
        <v>0.52675879397236935</v>
      </c>
      <c r="T1400">
        <v>0.32487326500498548</v>
      </c>
      <c r="U1400">
        <v>0.20188552896738388</v>
      </c>
      <c r="V1400">
        <v>28117.761694621706</v>
      </c>
      <c r="W1400">
        <v>73364.734536541684</v>
      </c>
      <c r="X1400">
        <v>45246.972841919982</v>
      </c>
      <c r="Y1400">
        <v>28117.761694621702</v>
      </c>
      <c r="Z1400">
        <v>0</v>
      </c>
    </row>
    <row r="1401" spans="1:26" x14ac:dyDescent="0.35">
      <c r="A1401" t="s">
        <v>160</v>
      </c>
      <c r="B1401" t="s">
        <v>56</v>
      </c>
      <c r="C1401" t="s">
        <v>142</v>
      </c>
      <c r="D1401">
        <v>0</v>
      </c>
      <c r="E1401">
        <v>2050</v>
      </c>
      <c r="F1401" t="s">
        <v>138</v>
      </c>
      <c r="G1401">
        <v>0</v>
      </c>
      <c r="H1401">
        <v>0</v>
      </c>
      <c r="I1401">
        <v>0</v>
      </c>
      <c r="J1401">
        <v>0</v>
      </c>
      <c r="K1401">
        <v>0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0</v>
      </c>
      <c r="R1401">
        <v>0</v>
      </c>
      <c r="S1401">
        <v>0</v>
      </c>
      <c r="T1401">
        <v>0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</row>
    <row r="1402" spans="1:26" x14ac:dyDescent="0.35">
      <c r="A1402" t="s">
        <v>160</v>
      </c>
      <c r="B1402" t="s">
        <v>42</v>
      </c>
      <c r="C1402" t="s">
        <v>67</v>
      </c>
      <c r="D1402">
        <v>1</v>
      </c>
      <c r="E1402">
        <v>2050</v>
      </c>
      <c r="F1402" t="s">
        <v>138</v>
      </c>
      <c r="G1402">
        <v>578.47871789484248</v>
      </c>
      <c r="H1402">
        <v>0</v>
      </c>
      <c r="I1402">
        <v>0</v>
      </c>
      <c r="J1402">
        <v>0</v>
      </c>
      <c r="K1402">
        <v>520.63084610535827</v>
      </c>
      <c r="L1402">
        <v>57.847871789484238</v>
      </c>
      <c r="M1402">
        <v>0</v>
      </c>
      <c r="N1402">
        <v>0</v>
      </c>
      <c r="O1402">
        <v>0</v>
      </c>
      <c r="P1402">
        <v>0</v>
      </c>
      <c r="Q1402">
        <v>520.63084610535827</v>
      </c>
      <c r="R1402">
        <v>0</v>
      </c>
      <c r="S1402">
        <v>2.4484748061488895E-4</v>
      </c>
      <c r="T1402">
        <v>2.4484748061488895E-4</v>
      </c>
      <c r="U1402">
        <v>0</v>
      </c>
      <c r="V1402">
        <v>0</v>
      </c>
      <c r="W1402">
        <v>32.799743304637573</v>
      </c>
      <c r="X1402">
        <v>32.799743304637573</v>
      </c>
      <c r="Y1402">
        <v>0</v>
      </c>
      <c r="Z1402">
        <v>0</v>
      </c>
    </row>
    <row r="1403" spans="1:26" x14ac:dyDescent="0.35">
      <c r="A1403" t="s">
        <v>160</v>
      </c>
      <c r="B1403" t="s">
        <v>36</v>
      </c>
      <c r="C1403" t="s">
        <v>142</v>
      </c>
      <c r="D1403">
        <v>0</v>
      </c>
      <c r="E1403">
        <v>2050</v>
      </c>
      <c r="F1403" t="s">
        <v>138</v>
      </c>
      <c r="G1403">
        <v>11660.091914249606</v>
      </c>
      <c r="H1403">
        <v>0</v>
      </c>
      <c r="I1403">
        <v>0</v>
      </c>
      <c r="J1403">
        <v>31993.002188443785</v>
      </c>
      <c r="K1403">
        <v>0</v>
      </c>
      <c r="L1403">
        <v>0</v>
      </c>
      <c r="M1403">
        <v>0</v>
      </c>
      <c r="N1403">
        <v>0</v>
      </c>
      <c r="O1403">
        <v>-20332.910274194179</v>
      </c>
      <c r="P1403">
        <v>0</v>
      </c>
      <c r="Q1403">
        <v>0</v>
      </c>
      <c r="R1403">
        <v>0</v>
      </c>
      <c r="S1403">
        <v>0</v>
      </c>
      <c r="T1403">
        <v>0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</row>
    <row r="1404" spans="1:26" x14ac:dyDescent="0.35">
      <c r="A1404" t="s">
        <v>160</v>
      </c>
      <c r="B1404" t="s">
        <v>68</v>
      </c>
      <c r="C1404" t="s">
        <v>142</v>
      </c>
      <c r="D1404">
        <v>0</v>
      </c>
      <c r="E1404">
        <v>2050</v>
      </c>
      <c r="F1404" t="s">
        <v>138</v>
      </c>
      <c r="G1404">
        <v>355996.9988204384</v>
      </c>
      <c r="H1404">
        <v>0</v>
      </c>
      <c r="I1404">
        <v>0</v>
      </c>
      <c r="J1404">
        <v>0</v>
      </c>
      <c r="K1404">
        <v>0</v>
      </c>
      <c r="L1404">
        <v>0</v>
      </c>
      <c r="M1404">
        <v>0</v>
      </c>
      <c r="N1404">
        <v>0</v>
      </c>
      <c r="O1404">
        <v>355996.9988204384</v>
      </c>
      <c r="P1404">
        <v>0</v>
      </c>
      <c r="Q1404">
        <v>0</v>
      </c>
      <c r="R1404">
        <v>0</v>
      </c>
      <c r="S1404">
        <v>0</v>
      </c>
      <c r="T1404">
        <v>0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</row>
    <row r="1405" spans="1:26" x14ac:dyDescent="0.35">
      <c r="A1405" t="s">
        <v>160</v>
      </c>
      <c r="B1405" t="s">
        <v>38</v>
      </c>
      <c r="C1405" t="s">
        <v>142</v>
      </c>
      <c r="D1405">
        <v>0</v>
      </c>
      <c r="E1405">
        <v>2050</v>
      </c>
      <c r="F1405" t="s">
        <v>138</v>
      </c>
      <c r="G1405">
        <v>9944.0855806479794</v>
      </c>
      <c r="H1405">
        <v>0</v>
      </c>
      <c r="I1405">
        <v>0</v>
      </c>
      <c r="J1405">
        <v>233795.01599247381</v>
      </c>
      <c r="K1405">
        <v>0</v>
      </c>
      <c r="L1405">
        <v>0</v>
      </c>
      <c r="M1405">
        <v>0</v>
      </c>
      <c r="N1405">
        <v>0</v>
      </c>
      <c r="O1405">
        <v>-223850.93041182583</v>
      </c>
      <c r="P1405">
        <v>0</v>
      </c>
      <c r="Q1405">
        <v>0</v>
      </c>
      <c r="R1405">
        <v>0</v>
      </c>
      <c r="S1405">
        <v>0</v>
      </c>
      <c r="T1405">
        <v>0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1</v>
      </c>
    </row>
    <row r="1406" spans="1:26" x14ac:dyDescent="0.35">
      <c r="A1406" t="s">
        <v>160</v>
      </c>
      <c r="B1406" t="s">
        <v>53</v>
      </c>
      <c r="C1406" t="s">
        <v>53</v>
      </c>
      <c r="D1406">
        <v>1</v>
      </c>
      <c r="E1406">
        <v>2050</v>
      </c>
      <c r="F1406" t="s">
        <v>138</v>
      </c>
      <c r="G1406">
        <v>0</v>
      </c>
      <c r="H1406">
        <v>0</v>
      </c>
      <c r="I1406">
        <v>0</v>
      </c>
      <c r="J1406">
        <v>0</v>
      </c>
      <c r="K1406">
        <v>28548.400000000001</v>
      </c>
      <c r="L1406">
        <v>0</v>
      </c>
      <c r="M1406">
        <v>0</v>
      </c>
      <c r="N1406">
        <v>0</v>
      </c>
      <c r="O1406">
        <v>-28548.400000000001</v>
      </c>
      <c r="P1406">
        <v>0</v>
      </c>
      <c r="Q1406">
        <v>28548.400000000001</v>
      </c>
      <c r="R1406">
        <v>0</v>
      </c>
      <c r="S1406">
        <v>0.43389639740160008</v>
      </c>
      <c r="T1406">
        <v>0.43389639740160008</v>
      </c>
      <c r="U1406">
        <v>0</v>
      </c>
      <c r="V1406">
        <v>0</v>
      </c>
      <c r="W1406">
        <v>25693.56</v>
      </c>
      <c r="X1406">
        <v>25693.56</v>
      </c>
      <c r="Y1406">
        <v>0</v>
      </c>
      <c r="Z1406">
        <v>1</v>
      </c>
    </row>
    <row r="1407" spans="1:26" x14ac:dyDescent="0.35">
      <c r="A1407" t="s">
        <v>160</v>
      </c>
      <c r="B1407" t="s">
        <v>49</v>
      </c>
      <c r="C1407" t="s">
        <v>69</v>
      </c>
      <c r="D1407">
        <v>1</v>
      </c>
      <c r="E1407">
        <v>2050</v>
      </c>
      <c r="F1407" t="s">
        <v>138</v>
      </c>
      <c r="G1407">
        <v>8181363.2306406535</v>
      </c>
      <c r="H1407">
        <v>1201654.4608093717</v>
      </c>
      <c r="I1407">
        <v>0</v>
      </c>
      <c r="J1407">
        <v>0</v>
      </c>
      <c r="K1407">
        <v>18966.695347643046</v>
      </c>
      <c r="L1407">
        <v>0</v>
      </c>
      <c r="M1407">
        <v>0</v>
      </c>
      <c r="N1407">
        <v>0</v>
      </c>
      <c r="O1407">
        <v>6960742.0744836386</v>
      </c>
      <c r="P1407">
        <v>6960742.0744836386</v>
      </c>
      <c r="Q1407">
        <v>18966.695347643046</v>
      </c>
      <c r="R1407">
        <v>12.806895324290585</v>
      </c>
      <c r="S1407">
        <v>12.841791672893329</v>
      </c>
      <c r="T1407">
        <v>3.4896348602744751E-2</v>
      </c>
      <c r="U1407">
        <v>12.806895324290585</v>
      </c>
      <c r="V1407">
        <v>1949007.7808554191</v>
      </c>
      <c r="W1407">
        <v>1954318.4555527591</v>
      </c>
      <c r="X1407">
        <v>5310.6746973400532</v>
      </c>
      <c r="Y1407">
        <v>1949007.7808554191</v>
      </c>
      <c r="Z1407">
        <v>0</v>
      </c>
    </row>
    <row r="1408" spans="1:26" x14ac:dyDescent="0.35">
      <c r="A1408" t="s">
        <v>160</v>
      </c>
      <c r="B1408" t="s">
        <v>57</v>
      </c>
      <c r="C1408" t="s">
        <v>142</v>
      </c>
      <c r="D1408">
        <v>0</v>
      </c>
      <c r="E1408">
        <v>2050</v>
      </c>
      <c r="F1408" t="s">
        <v>138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>
        <v>0</v>
      </c>
      <c r="T1408">
        <v>0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</row>
    <row r="1409" spans="1:26" x14ac:dyDescent="0.35">
      <c r="A1409" t="s">
        <v>160</v>
      </c>
      <c r="B1409" t="s">
        <v>28</v>
      </c>
      <c r="C1409" t="s">
        <v>142</v>
      </c>
      <c r="D1409">
        <v>0</v>
      </c>
      <c r="E1409">
        <v>2050</v>
      </c>
      <c r="F1409" t="s">
        <v>138</v>
      </c>
      <c r="G1409">
        <v>66539.660453061777</v>
      </c>
      <c r="H1409">
        <v>0</v>
      </c>
      <c r="I1409">
        <v>0</v>
      </c>
      <c r="J1409">
        <v>244869.51675001203</v>
      </c>
      <c r="K1409">
        <v>0</v>
      </c>
      <c r="L1409">
        <v>0</v>
      </c>
      <c r="M1409">
        <v>0</v>
      </c>
      <c r="N1409">
        <v>0</v>
      </c>
      <c r="O1409">
        <v>-178329.85629695025</v>
      </c>
      <c r="P1409">
        <v>0</v>
      </c>
      <c r="Q1409">
        <v>0</v>
      </c>
      <c r="R1409">
        <v>0</v>
      </c>
      <c r="S1409">
        <v>0</v>
      </c>
      <c r="T1409">
        <v>0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1</v>
      </c>
    </row>
    <row r="1410" spans="1:26" x14ac:dyDescent="0.35">
      <c r="A1410" t="s">
        <v>160</v>
      </c>
      <c r="B1410" t="s">
        <v>48</v>
      </c>
      <c r="C1410" t="s">
        <v>70</v>
      </c>
      <c r="D1410">
        <v>1</v>
      </c>
      <c r="E1410">
        <v>2050</v>
      </c>
      <c r="F1410" t="s">
        <v>138</v>
      </c>
      <c r="G1410">
        <v>846268.68837888993</v>
      </c>
      <c r="H1410">
        <v>75911.55842753005</v>
      </c>
      <c r="I1410">
        <v>82449.939525946174</v>
      </c>
      <c r="J1410">
        <v>0</v>
      </c>
      <c r="K1410">
        <v>19570.856410722019</v>
      </c>
      <c r="L1410">
        <v>0</v>
      </c>
      <c r="M1410">
        <v>668336.33401469165</v>
      </c>
      <c r="N1410">
        <v>0</v>
      </c>
      <c r="O1410">
        <v>0</v>
      </c>
      <c r="P1410">
        <v>0</v>
      </c>
      <c r="Q1410">
        <v>687907.19042541366</v>
      </c>
      <c r="R1410">
        <v>0</v>
      </c>
      <c r="S1410">
        <v>7.0206314732531467</v>
      </c>
      <c r="T1410">
        <v>0.11283655547027424</v>
      </c>
      <c r="U1410">
        <v>6.9077949177828728</v>
      </c>
      <c r="V1410">
        <v>0</v>
      </c>
      <c r="W1410">
        <v>584721.11186160159</v>
      </c>
      <c r="X1410">
        <v>16635.227949113716</v>
      </c>
      <c r="Y1410">
        <v>568085.88391248789</v>
      </c>
      <c r="Z1410">
        <v>0</v>
      </c>
    </row>
    <row r="1411" spans="1:26" x14ac:dyDescent="0.35">
      <c r="A1411" t="s">
        <v>160</v>
      </c>
      <c r="B1411" t="s">
        <v>52</v>
      </c>
      <c r="C1411" t="s">
        <v>66</v>
      </c>
      <c r="D1411">
        <v>1</v>
      </c>
      <c r="E1411">
        <v>2050</v>
      </c>
      <c r="F1411" t="s">
        <v>138</v>
      </c>
      <c r="G1411">
        <v>457927.02496060182</v>
      </c>
      <c r="H1411">
        <v>0</v>
      </c>
      <c r="I1411">
        <v>0</v>
      </c>
      <c r="J1411">
        <v>0</v>
      </c>
      <c r="K1411">
        <v>36.343081867307831</v>
      </c>
      <c r="L1411">
        <v>0</v>
      </c>
      <c r="M1411">
        <v>457890.6818787345</v>
      </c>
      <c r="N1411">
        <v>0</v>
      </c>
      <c r="O1411">
        <v>0</v>
      </c>
      <c r="P1411">
        <v>0</v>
      </c>
      <c r="Q1411">
        <v>457927.02496060182</v>
      </c>
      <c r="R1411">
        <v>0</v>
      </c>
      <c r="S1411">
        <v>8.1744271403578974</v>
      </c>
      <c r="T1411">
        <v>6.1713097026419407E-5</v>
      </c>
      <c r="U1411">
        <v>8.1743654272608701</v>
      </c>
      <c r="V1411">
        <v>0</v>
      </c>
      <c r="W1411">
        <v>137378.10748818054</v>
      </c>
      <c r="X1411">
        <v>10.902924560192348</v>
      </c>
      <c r="Y1411">
        <v>137367.20456362035</v>
      </c>
      <c r="Z1411">
        <v>0</v>
      </c>
    </row>
    <row r="1412" spans="1:26" x14ac:dyDescent="0.35">
      <c r="A1412" t="s">
        <v>160</v>
      </c>
      <c r="B1412" t="s">
        <v>59</v>
      </c>
      <c r="C1412" t="s">
        <v>142</v>
      </c>
      <c r="D1412">
        <v>0</v>
      </c>
      <c r="E1412">
        <v>2050</v>
      </c>
      <c r="F1412" t="s">
        <v>138</v>
      </c>
      <c r="G1412">
        <v>0</v>
      </c>
      <c r="H1412">
        <v>474117.381140657</v>
      </c>
      <c r="I1412">
        <v>0</v>
      </c>
      <c r="J1412">
        <v>0</v>
      </c>
      <c r="K1412">
        <v>0</v>
      </c>
      <c r="L1412">
        <v>0</v>
      </c>
      <c r="M1412">
        <v>0</v>
      </c>
      <c r="N1412">
        <v>0</v>
      </c>
      <c r="O1412">
        <v>-474117.381140657</v>
      </c>
      <c r="P1412">
        <v>0</v>
      </c>
      <c r="Q1412">
        <v>0</v>
      </c>
      <c r="R1412">
        <v>0</v>
      </c>
      <c r="S1412">
        <v>0</v>
      </c>
      <c r="T1412">
        <v>0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1</v>
      </c>
    </row>
    <row r="1413" spans="1:26" x14ac:dyDescent="0.35">
      <c r="A1413" t="s">
        <v>160</v>
      </c>
      <c r="B1413" t="s">
        <v>45</v>
      </c>
      <c r="C1413" t="s">
        <v>66</v>
      </c>
      <c r="D1413">
        <v>1</v>
      </c>
      <c r="E1413">
        <v>2050</v>
      </c>
      <c r="F1413" t="s">
        <v>138</v>
      </c>
      <c r="G1413">
        <v>195751.05229011617</v>
      </c>
      <c r="H1413">
        <v>0</v>
      </c>
      <c r="I1413">
        <v>0</v>
      </c>
      <c r="J1413">
        <v>0</v>
      </c>
      <c r="K1413">
        <v>217936.45077407858</v>
      </c>
      <c r="L1413">
        <v>0</v>
      </c>
      <c r="M1413">
        <v>0</v>
      </c>
      <c r="N1413">
        <v>0</v>
      </c>
      <c r="O1413">
        <v>-22185.398483962403</v>
      </c>
      <c r="P1413">
        <v>0</v>
      </c>
      <c r="Q1413">
        <v>217936.45077407858</v>
      </c>
      <c r="R1413">
        <v>0</v>
      </c>
      <c r="S1413">
        <v>0.80269492700128076</v>
      </c>
      <c r="T1413">
        <v>0.80269492700128076</v>
      </c>
      <c r="U1413">
        <v>0</v>
      </c>
      <c r="V1413">
        <v>0</v>
      </c>
      <c r="W1413">
        <v>91533.309325113005</v>
      </c>
      <c r="X1413">
        <v>91533.309325113005</v>
      </c>
      <c r="Y1413">
        <v>0</v>
      </c>
      <c r="Z1413">
        <v>1</v>
      </c>
    </row>
    <row r="1414" spans="1:26" x14ac:dyDescent="0.35">
      <c r="A1414" t="s">
        <v>160</v>
      </c>
      <c r="B1414" t="s">
        <v>71</v>
      </c>
      <c r="C1414" t="s">
        <v>142</v>
      </c>
      <c r="D1414">
        <v>0</v>
      </c>
      <c r="E1414">
        <v>2050</v>
      </c>
      <c r="F1414" t="s">
        <v>138</v>
      </c>
      <c r="G1414">
        <v>214327.36252781507</v>
      </c>
      <c r="H1414">
        <v>0</v>
      </c>
      <c r="I1414">
        <v>0</v>
      </c>
      <c r="J1414">
        <v>0</v>
      </c>
      <c r="K1414">
        <v>0</v>
      </c>
      <c r="L1414">
        <v>0</v>
      </c>
      <c r="M1414">
        <v>0</v>
      </c>
      <c r="N1414">
        <v>0</v>
      </c>
      <c r="O1414">
        <v>214327.36252781507</v>
      </c>
      <c r="P1414">
        <v>0</v>
      </c>
      <c r="Q1414">
        <v>0</v>
      </c>
      <c r="R1414">
        <v>0</v>
      </c>
      <c r="S1414">
        <v>0</v>
      </c>
      <c r="T1414">
        <v>0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</row>
    <row r="1415" spans="1:26" x14ac:dyDescent="0.35">
      <c r="A1415" t="s">
        <v>160</v>
      </c>
      <c r="B1415" t="s">
        <v>29</v>
      </c>
      <c r="C1415" t="s">
        <v>142</v>
      </c>
      <c r="D1415">
        <v>0</v>
      </c>
      <c r="E1415">
        <v>2050</v>
      </c>
      <c r="F1415" t="s">
        <v>138</v>
      </c>
      <c r="G1415">
        <v>520788.5325158292</v>
      </c>
      <c r="H1415">
        <v>0</v>
      </c>
      <c r="I1415">
        <v>0</v>
      </c>
      <c r="J1415">
        <v>111975.50765955324</v>
      </c>
      <c r="K1415">
        <v>0</v>
      </c>
      <c r="L1415">
        <v>0</v>
      </c>
      <c r="M1415">
        <v>0</v>
      </c>
      <c r="N1415">
        <v>0</v>
      </c>
      <c r="O1415">
        <v>408813.02485627594</v>
      </c>
      <c r="P1415">
        <v>0</v>
      </c>
      <c r="Q1415">
        <v>0</v>
      </c>
      <c r="R1415">
        <v>0</v>
      </c>
      <c r="S1415">
        <v>0</v>
      </c>
      <c r="T1415">
        <v>0</v>
      </c>
      <c r="U1415">
        <v>0</v>
      </c>
      <c r="V1415">
        <v>0</v>
      </c>
      <c r="W1415">
        <v>0</v>
      </c>
      <c r="X1415">
        <v>0</v>
      </c>
      <c r="Y1415">
        <v>0</v>
      </c>
      <c r="Z1415">
        <v>0</v>
      </c>
    </row>
    <row r="1416" spans="1:26" x14ac:dyDescent="0.35">
      <c r="A1416" t="s">
        <v>160</v>
      </c>
      <c r="B1416" t="s">
        <v>27</v>
      </c>
      <c r="C1416" t="s">
        <v>70</v>
      </c>
      <c r="D1416">
        <v>1</v>
      </c>
      <c r="E1416">
        <v>2050</v>
      </c>
      <c r="F1416" t="s">
        <v>138</v>
      </c>
      <c r="G1416">
        <v>1642235.7978092346</v>
      </c>
      <c r="H1416">
        <v>561497.65842248686</v>
      </c>
      <c r="I1416">
        <v>0</v>
      </c>
      <c r="J1416">
        <v>268249.01834925939</v>
      </c>
      <c r="K1416">
        <v>881.1328326820676</v>
      </c>
      <c r="L1416">
        <v>0</v>
      </c>
      <c r="M1416">
        <v>0</v>
      </c>
      <c r="N1416">
        <v>0</v>
      </c>
      <c r="O1416">
        <v>811607.98820480623</v>
      </c>
      <c r="P1416">
        <v>811607.98820480623</v>
      </c>
      <c r="Q1416">
        <v>881.1328326820676</v>
      </c>
      <c r="R1416">
        <v>2.7796437344831131</v>
      </c>
      <c r="S1416">
        <v>2.7826614910764524</v>
      </c>
      <c r="T1416">
        <v>3.0177565933395068E-3</v>
      </c>
      <c r="U1416">
        <v>2.7796437344831131</v>
      </c>
      <c r="V1416">
        <v>251598.47634348992</v>
      </c>
      <c r="W1416">
        <v>251871.62752162138</v>
      </c>
      <c r="X1416">
        <v>273.15117813144093</v>
      </c>
      <c r="Y1416">
        <v>251598.47634348995</v>
      </c>
      <c r="Z1416">
        <v>0</v>
      </c>
    </row>
    <row r="1417" spans="1:26" x14ac:dyDescent="0.35">
      <c r="A1417" t="s">
        <v>160</v>
      </c>
      <c r="B1417" t="s">
        <v>64</v>
      </c>
      <c r="C1417" t="s">
        <v>142</v>
      </c>
      <c r="D1417">
        <v>0</v>
      </c>
      <c r="E1417">
        <v>2050</v>
      </c>
      <c r="F1417" t="s">
        <v>138</v>
      </c>
      <c r="G1417">
        <v>0</v>
      </c>
      <c r="H1417">
        <v>0</v>
      </c>
      <c r="I1417">
        <v>0</v>
      </c>
      <c r="J1417">
        <v>0</v>
      </c>
      <c r="K1417">
        <v>0</v>
      </c>
      <c r="L1417">
        <v>329109.80308415229</v>
      </c>
      <c r="M1417">
        <v>0</v>
      </c>
      <c r="N1417">
        <v>0</v>
      </c>
      <c r="O1417">
        <v>-329109.80308415229</v>
      </c>
      <c r="P1417">
        <v>0</v>
      </c>
      <c r="Q1417">
        <v>0</v>
      </c>
      <c r="R1417">
        <v>0</v>
      </c>
      <c r="S1417">
        <v>0</v>
      </c>
      <c r="T1417">
        <v>0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1</v>
      </c>
    </row>
    <row r="1418" spans="1:26" x14ac:dyDescent="0.35">
      <c r="A1418" t="s">
        <v>160</v>
      </c>
      <c r="B1418" t="s">
        <v>41</v>
      </c>
      <c r="C1418" t="s">
        <v>67</v>
      </c>
      <c r="D1418">
        <v>1</v>
      </c>
      <c r="E1418">
        <v>2050</v>
      </c>
      <c r="F1418" t="s">
        <v>138</v>
      </c>
      <c r="G1418">
        <v>724125.12538599269</v>
      </c>
      <c r="H1418">
        <v>0</v>
      </c>
      <c r="I1418">
        <v>0</v>
      </c>
      <c r="J1418">
        <v>0</v>
      </c>
      <c r="K1418">
        <v>651712.6128473935</v>
      </c>
      <c r="L1418">
        <v>72412.512538599258</v>
      </c>
      <c r="M1418">
        <v>0</v>
      </c>
      <c r="N1418">
        <v>0</v>
      </c>
      <c r="O1418">
        <v>0</v>
      </c>
      <c r="P1418">
        <v>0</v>
      </c>
      <c r="Q1418">
        <v>651712.6128473935</v>
      </c>
      <c r="R1418">
        <v>0</v>
      </c>
      <c r="S1418">
        <v>0.32989040749722215</v>
      </c>
      <c r="T1418">
        <v>0.32989040749722215</v>
      </c>
      <c r="U1418">
        <v>0</v>
      </c>
      <c r="V1418">
        <v>0</v>
      </c>
      <c r="W1418">
        <v>49530.158576401904</v>
      </c>
      <c r="X1418">
        <v>49530.158576401904</v>
      </c>
      <c r="Y1418">
        <v>0</v>
      </c>
      <c r="Z1418">
        <v>0</v>
      </c>
    </row>
    <row r="1419" spans="1:26" x14ac:dyDescent="0.35">
      <c r="A1419" t="s">
        <v>160</v>
      </c>
      <c r="B1419" t="s">
        <v>55</v>
      </c>
      <c r="C1419" t="s">
        <v>142</v>
      </c>
      <c r="D1419">
        <v>0</v>
      </c>
      <c r="E1419">
        <v>2050</v>
      </c>
      <c r="F1419" t="s">
        <v>138</v>
      </c>
      <c r="G1419">
        <v>90456.37389070644</v>
      </c>
      <c r="H1419">
        <v>148832.39497031382</v>
      </c>
      <c r="I1419">
        <v>0</v>
      </c>
      <c r="J1419">
        <v>0</v>
      </c>
      <c r="K1419">
        <v>0</v>
      </c>
      <c r="L1419">
        <v>0</v>
      </c>
      <c r="M1419">
        <v>0</v>
      </c>
      <c r="N1419">
        <v>0</v>
      </c>
      <c r="O1419">
        <v>-58376.021079607381</v>
      </c>
      <c r="P1419">
        <v>0</v>
      </c>
      <c r="Q1419">
        <v>0</v>
      </c>
      <c r="R1419">
        <v>0</v>
      </c>
      <c r="S1419">
        <v>0</v>
      </c>
      <c r="T1419">
        <v>0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</row>
    <row r="1420" spans="1:26" x14ac:dyDescent="0.35">
      <c r="A1420" t="s">
        <v>160</v>
      </c>
      <c r="B1420" t="s">
        <v>50</v>
      </c>
      <c r="C1420" t="s">
        <v>69</v>
      </c>
      <c r="D1420">
        <v>1</v>
      </c>
      <c r="E1420">
        <v>2050</v>
      </c>
      <c r="F1420" t="s">
        <v>138</v>
      </c>
      <c r="G1420">
        <v>1767975.5826667205</v>
      </c>
      <c r="H1420">
        <v>555482.60888743005</v>
      </c>
      <c r="I1420">
        <v>0</v>
      </c>
      <c r="J1420">
        <v>0</v>
      </c>
      <c r="K1420">
        <v>75301.575249532107</v>
      </c>
      <c r="L1420">
        <v>0</v>
      </c>
      <c r="M1420">
        <v>0</v>
      </c>
      <c r="N1420">
        <v>0</v>
      </c>
      <c r="O1420">
        <v>1137191.3985297582</v>
      </c>
      <c r="P1420">
        <v>1137191.3985297582</v>
      </c>
      <c r="Q1420">
        <v>75301.575249532107</v>
      </c>
      <c r="R1420">
        <v>4.0825171207218327</v>
      </c>
      <c r="S1420">
        <v>4.3528497758676528</v>
      </c>
      <c r="T1420">
        <v>0.27033265514582028</v>
      </c>
      <c r="U1420">
        <v>4.0825171207218327</v>
      </c>
      <c r="V1420">
        <v>341157.41955892748</v>
      </c>
      <c r="W1420">
        <v>363747.89213378704</v>
      </c>
      <c r="X1420">
        <v>22590.472574859632</v>
      </c>
      <c r="Y1420">
        <v>341157.41955892742</v>
      </c>
      <c r="Z1420">
        <v>0</v>
      </c>
    </row>
    <row r="1421" spans="1:26" x14ac:dyDescent="0.35">
      <c r="A1421" t="s">
        <v>160</v>
      </c>
      <c r="B1421" t="s">
        <v>35</v>
      </c>
      <c r="C1421" t="s">
        <v>142</v>
      </c>
      <c r="D1421">
        <v>0</v>
      </c>
      <c r="E1421">
        <v>2050</v>
      </c>
      <c r="F1421" t="s">
        <v>138</v>
      </c>
      <c r="G1421">
        <v>174533.85571503793</v>
      </c>
      <c r="H1421">
        <v>0</v>
      </c>
      <c r="I1421">
        <v>0</v>
      </c>
      <c r="J1421">
        <v>428214.02929147833</v>
      </c>
      <c r="K1421">
        <v>0</v>
      </c>
      <c r="L1421">
        <v>0</v>
      </c>
      <c r="M1421">
        <v>0</v>
      </c>
      <c r="N1421">
        <v>0</v>
      </c>
      <c r="O1421">
        <v>-253680.1735764404</v>
      </c>
      <c r="P1421">
        <v>0</v>
      </c>
      <c r="Q1421">
        <v>0</v>
      </c>
      <c r="R1421">
        <v>0</v>
      </c>
      <c r="S1421">
        <v>0</v>
      </c>
      <c r="T1421">
        <v>0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</row>
    <row r="1422" spans="1:26" x14ac:dyDescent="0.35">
      <c r="A1422" t="s">
        <v>160</v>
      </c>
      <c r="B1422" t="s">
        <v>33</v>
      </c>
      <c r="C1422" t="s">
        <v>72</v>
      </c>
      <c r="D1422">
        <v>1</v>
      </c>
      <c r="E1422">
        <v>2050</v>
      </c>
      <c r="F1422" t="s">
        <v>138</v>
      </c>
      <c r="G1422">
        <v>69865.048763892031</v>
      </c>
      <c r="H1422">
        <v>0</v>
      </c>
      <c r="I1422">
        <v>0</v>
      </c>
      <c r="J1422">
        <v>0</v>
      </c>
      <c r="K1422">
        <v>0</v>
      </c>
      <c r="L1422">
        <v>0</v>
      </c>
      <c r="M1422">
        <v>0</v>
      </c>
      <c r="N1422">
        <v>0</v>
      </c>
      <c r="O1422">
        <v>69865.048763892031</v>
      </c>
      <c r="P1422">
        <v>69865.048763892031</v>
      </c>
      <c r="Q1422">
        <v>0</v>
      </c>
      <c r="R1422">
        <v>6.2703881265593106E-2</v>
      </c>
      <c r="S1422">
        <v>6.2703881265593106E-2</v>
      </c>
      <c r="T1422">
        <v>0</v>
      </c>
      <c r="U1422">
        <v>6.2703881265593106E-2</v>
      </c>
      <c r="V1422">
        <v>10479.757314583805</v>
      </c>
      <c r="W1422">
        <v>10479.757314583805</v>
      </c>
      <c r="X1422">
        <v>0</v>
      </c>
      <c r="Y1422">
        <v>10479.757314583805</v>
      </c>
      <c r="Z1422">
        <v>0</v>
      </c>
    </row>
    <row r="1423" spans="1:26" x14ac:dyDescent="0.35">
      <c r="A1423" t="s">
        <v>160</v>
      </c>
      <c r="B1423" t="s">
        <v>31</v>
      </c>
      <c r="C1423" t="s">
        <v>142</v>
      </c>
      <c r="D1423">
        <v>0</v>
      </c>
      <c r="E1423">
        <v>2050</v>
      </c>
      <c r="F1423" t="s">
        <v>138</v>
      </c>
      <c r="G1423">
        <v>5844.4508372651044</v>
      </c>
      <c r="H1423">
        <v>0</v>
      </c>
      <c r="I1423">
        <v>0</v>
      </c>
      <c r="J1423">
        <v>54412.71372203785</v>
      </c>
      <c r="K1423">
        <v>0</v>
      </c>
      <c r="L1423">
        <v>0</v>
      </c>
      <c r="M1423">
        <v>0</v>
      </c>
      <c r="N1423">
        <v>0</v>
      </c>
      <c r="O1423">
        <v>-48568.262884772746</v>
      </c>
      <c r="P1423">
        <v>0</v>
      </c>
      <c r="Q1423">
        <v>0</v>
      </c>
      <c r="R1423">
        <v>0</v>
      </c>
      <c r="S1423">
        <v>0</v>
      </c>
      <c r="T1423">
        <v>0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1</v>
      </c>
    </row>
    <row r="1424" spans="1:26" x14ac:dyDescent="0.35">
      <c r="A1424" t="s">
        <v>160</v>
      </c>
      <c r="B1424" t="s">
        <v>73</v>
      </c>
      <c r="C1424" t="s">
        <v>142</v>
      </c>
      <c r="D1424">
        <v>0</v>
      </c>
      <c r="E1424">
        <v>2050</v>
      </c>
      <c r="F1424" t="s">
        <v>138</v>
      </c>
      <c r="G1424">
        <v>306756.0551149071</v>
      </c>
      <c r="H1424">
        <v>0</v>
      </c>
      <c r="I1424">
        <v>0</v>
      </c>
      <c r="J1424">
        <v>0</v>
      </c>
      <c r="K1424">
        <v>0</v>
      </c>
      <c r="L1424">
        <v>0</v>
      </c>
      <c r="M1424">
        <v>0</v>
      </c>
      <c r="N1424">
        <v>0</v>
      </c>
      <c r="O1424">
        <v>306756.0551149071</v>
      </c>
      <c r="P1424">
        <v>0</v>
      </c>
      <c r="Q1424">
        <v>0</v>
      </c>
      <c r="R1424">
        <v>0</v>
      </c>
      <c r="S1424">
        <v>0</v>
      </c>
      <c r="T1424">
        <v>0</v>
      </c>
      <c r="U1424">
        <v>0</v>
      </c>
      <c r="V1424">
        <v>0</v>
      </c>
      <c r="W1424">
        <v>0</v>
      </c>
      <c r="X1424">
        <v>0</v>
      </c>
      <c r="Y1424">
        <v>0</v>
      </c>
      <c r="Z1424">
        <v>0</v>
      </c>
    </row>
    <row r="1425" spans="1:26" x14ac:dyDescent="0.35">
      <c r="A1425" t="s">
        <v>160</v>
      </c>
      <c r="B1425" t="s">
        <v>61</v>
      </c>
      <c r="C1425" t="s">
        <v>74</v>
      </c>
      <c r="D1425">
        <v>1</v>
      </c>
      <c r="E1425">
        <v>2050</v>
      </c>
      <c r="F1425" t="s">
        <v>138</v>
      </c>
      <c r="G1425">
        <v>43629.687083109289</v>
      </c>
      <c r="H1425">
        <v>0</v>
      </c>
      <c r="I1425">
        <v>0</v>
      </c>
      <c r="J1425">
        <v>0</v>
      </c>
      <c r="K1425">
        <v>0</v>
      </c>
      <c r="L1425">
        <v>0</v>
      </c>
      <c r="M1425">
        <v>43629.687083109289</v>
      </c>
      <c r="N1425">
        <v>0</v>
      </c>
      <c r="O1425">
        <v>0</v>
      </c>
      <c r="P1425">
        <v>0</v>
      </c>
      <c r="Q1425">
        <v>43629.687083109289</v>
      </c>
      <c r="R1425">
        <v>0</v>
      </c>
      <c r="S1425">
        <v>0.80278624232921081</v>
      </c>
      <c r="T1425">
        <v>0</v>
      </c>
      <c r="U1425">
        <v>0.80278624232921081</v>
      </c>
      <c r="V1425">
        <v>0</v>
      </c>
      <c r="W1425">
        <v>18106.320139490355</v>
      </c>
      <c r="X1425">
        <v>0</v>
      </c>
      <c r="Y1425">
        <v>18106.320139490355</v>
      </c>
      <c r="Z1425">
        <v>0</v>
      </c>
    </row>
    <row r="1426" spans="1:26" x14ac:dyDescent="0.35">
      <c r="A1426" t="s">
        <v>160</v>
      </c>
      <c r="B1426" t="s">
        <v>122</v>
      </c>
      <c r="C1426" t="s">
        <v>124</v>
      </c>
      <c r="D1426">
        <v>1</v>
      </c>
      <c r="E1426">
        <v>2050</v>
      </c>
      <c r="F1426" t="s">
        <v>138</v>
      </c>
      <c r="G1426">
        <v>0</v>
      </c>
      <c r="H1426">
        <v>0</v>
      </c>
      <c r="I1426">
        <v>0</v>
      </c>
      <c r="J1426">
        <v>0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>
        <v>0</v>
      </c>
      <c r="T1426">
        <v>0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</row>
    <row r="1427" spans="1:26" x14ac:dyDescent="0.35">
      <c r="A1427" t="s">
        <v>160</v>
      </c>
      <c r="B1427" t="s">
        <v>123</v>
      </c>
      <c r="C1427" t="s">
        <v>124</v>
      </c>
      <c r="D1427">
        <v>1</v>
      </c>
      <c r="E1427">
        <v>2050</v>
      </c>
      <c r="F1427" t="s">
        <v>138</v>
      </c>
      <c r="G1427">
        <v>0</v>
      </c>
      <c r="H1427">
        <v>0</v>
      </c>
      <c r="I1427">
        <v>0</v>
      </c>
      <c r="J1427">
        <v>0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>
        <v>0</v>
      </c>
      <c r="T1427">
        <v>0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</row>
    <row r="1428" spans="1:26" x14ac:dyDescent="0.35">
      <c r="A1428" t="s">
        <v>160</v>
      </c>
      <c r="B1428" t="s">
        <v>75</v>
      </c>
      <c r="C1428" t="s">
        <v>142</v>
      </c>
      <c r="D1428">
        <v>0</v>
      </c>
      <c r="E1428">
        <v>2050</v>
      </c>
      <c r="F1428" t="s">
        <v>138</v>
      </c>
      <c r="G1428">
        <v>271784.85087768652</v>
      </c>
      <c r="H1428">
        <v>0</v>
      </c>
      <c r="I1428">
        <v>0</v>
      </c>
      <c r="J1428">
        <v>0</v>
      </c>
      <c r="K1428">
        <v>0</v>
      </c>
      <c r="L1428">
        <v>0</v>
      </c>
      <c r="M1428">
        <v>0</v>
      </c>
      <c r="N1428">
        <v>0</v>
      </c>
      <c r="O1428">
        <v>271784.85087768652</v>
      </c>
      <c r="P1428">
        <v>0</v>
      </c>
      <c r="Q1428">
        <v>0</v>
      </c>
      <c r="R1428">
        <v>0</v>
      </c>
      <c r="S1428">
        <v>0</v>
      </c>
      <c r="T1428">
        <v>0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</row>
    <row r="1429" spans="1:26" x14ac:dyDescent="0.35">
      <c r="A1429" t="s">
        <v>160</v>
      </c>
      <c r="B1429" t="s">
        <v>65</v>
      </c>
      <c r="C1429" t="s">
        <v>142</v>
      </c>
      <c r="D1429">
        <v>0</v>
      </c>
      <c r="E1429">
        <v>2050</v>
      </c>
      <c r="F1429" t="s">
        <v>138</v>
      </c>
      <c r="G1429">
        <v>113182.04384415773</v>
      </c>
      <c r="H1429">
        <v>0</v>
      </c>
      <c r="I1429">
        <v>0</v>
      </c>
      <c r="J1429">
        <v>0</v>
      </c>
      <c r="K1429">
        <v>0</v>
      </c>
      <c r="L1429">
        <v>0</v>
      </c>
      <c r="M1429">
        <v>0</v>
      </c>
      <c r="N1429">
        <v>113182.04384415773</v>
      </c>
      <c r="O1429">
        <v>0</v>
      </c>
      <c r="P1429">
        <v>0</v>
      </c>
      <c r="Q1429">
        <v>0</v>
      </c>
      <c r="R1429">
        <v>0</v>
      </c>
      <c r="S1429">
        <v>0</v>
      </c>
      <c r="T1429">
        <v>0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</row>
    <row r="1430" spans="1:26" x14ac:dyDescent="0.35">
      <c r="A1430" t="s">
        <v>160</v>
      </c>
      <c r="B1430" t="s">
        <v>54</v>
      </c>
      <c r="C1430" t="s">
        <v>142</v>
      </c>
      <c r="D1430">
        <v>0</v>
      </c>
      <c r="E1430">
        <v>2050</v>
      </c>
      <c r="F1430" t="s">
        <v>138</v>
      </c>
      <c r="G1430">
        <v>56591.021922078864</v>
      </c>
      <c r="H1430">
        <v>21023.015601598701</v>
      </c>
      <c r="I1430">
        <v>0</v>
      </c>
      <c r="J1430">
        <v>0</v>
      </c>
      <c r="K1430">
        <v>0</v>
      </c>
      <c r="L1430">
        <v>0</v>
      </c>
      <c r="M1430">
        <v>0</v>
      </c>
      <c r="N1430">
        <v>0</v>
      </c>
      <c r="O1430">
        <v>35568.006320480163</v>
      </c>
      <c r="P1430">
        <v>0</v>
      </c>
      <c r="Q1430">
        <v>0</v>
      </c>
      <c r="R1430">
        <v>0</v>
      </c>
      <c r="S1430">
        <v>0</v>
      </c>
      <c r="T1430">
        <v>0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</row>
    <row r="1431" spans="1:26" x14ac:dyDescent="0.35">
      <c r="A1431" t="s">
        <v>160</v>
      </c>
      <c r="B1431" t="s">
        <v>60</v>
      </c>
      <c r="C1431" t="s">
        <v>60</v>
      </c>
      <c r="D1431">
        <v>1</v>
      </c>
      <c r="E1431">
        <v>2050</v>
      </c>
      <c r="F1431" t="s">
        <v>138</v>
      </c>
      <c r="G1431">
        <v>36218.254030130476</v>
      </c>
      <c r="H1431">
        <v>0</v>
      </c>
      <c r="I1431">
        <v>0</v>
      </c>
      <c r="J1431">
        <v>0</v>
      </c>
      <c r="K1431">
        <v>0</v>
      </c>
      <c r="L1431">
        <v>0</v>
      </c>
      <c r="M1431">
        <v>36218.254030130476</v>
      </c>
      <c r="N1431">
        <v>0</v>
      </c>
      <c r="O1431">
        <v>0</v>
      </c>
      <c r="P1431">
        <v>0</v>
      </c>
      <c r="Q1431">
        <v>36218.254030130476</v>
      </c>
      <c r="R1431">
        <v>0</v>
      </c>
      <c r="S1431">
        <v>1.2676388910545666</v>
      </c>
      <c r="T1431">
        <v>0</v>
      </c>
      <c r="U1431">
        <v>1.2676388910545666</v>
      </c>
      <c r="V1431">
        <v>0</v>
      </c>
      <c r="W1431">
        <v>0</v>
      </c>
      <c r="X1431">
        <v>0</v>
      </c>
      <c r="Y1431">
        <v>0</v>
      </c>
      <c r="Z1431">
        <v>0</v>
      </c>
    </row>
    <row r="1432" spans="1:26" x14ac:dyDescent="0.35">
      <c r="A1432" t="s">
        <v>160</v>
      </c>
      <c r="B1432" t="s">
        <v>51</v>
      </c>
      <c r="C1432" t="s">
        <v>69</v>
      </c>
      <c r="D1432">
        <v>1</v>
      </c>
      <c r="E1432">
        <v>2050</v>
      </c>
      <c r="F1432" t="s">
        <v>138</v>
      </c>
      <c r="G1432">
        <v>1525196.4678207021</v>
      </c>
      <c r="H1432">
        <v>175961.70817770113</v>
      </c>
      <c r="I1432">
        <v>0</v>
      </c>
      <c r="J1432">
        <v>0</v>
      </c>
      <c r="K1432">
        <v>6769.3785578800062</v>
      </c>
      <c r="L1432">
        <v>0</v>
      </c>
      <c r="M1432">
        <v>0</v>
      </c>
      <c r="N1432">
        <v>0</v>
      </c>
      <c r="O1432">
        <v>1342465.3810851211</v>
      </c>
      <c r="P1432">
        <v>1342465.3810851211</v>
      </c>
      <c r="Q1432">
        <v>6769.3785578800062</v>
      </c>
      <c r="R1432">
        <v>3.6435047428802618</v>
      </c>
      <c r="S1432">
        <v>3.6618771070614904</v>
      </c>
      <c r="T1432">
        <v>1.8372364181228652E-2</v>
      </c>
      <c r="U1432">
        <v>3.6435047428802618</v>
      </c>
      <c r="V1432">
        <v>268493.07621702424</v>
      </c>
      <c r="W1432">
        <v>269846.9519286002</v>
      </c>
      <c r="X1432">
        <v>1353.8757115760013</v>
      </c>
      <c r="Y1432">
        <v>268493.07621702418</v>
      </c>
      <c r="Z1432">
        <v>0</v>
      </c>
    </row>
    <row r="1433" spans="1:26" x14ac:dyDescent="0.35">
      <c r="A1433" t="s">
        <v>160</v>
      </c>
      <c r="B1433" t="s">
        <v>76</v>
      </c>
      <c r="C1433" t="s">
        <v>142</v>
      </c>
      <c r="D1433">
        <v>0</v>
      </c>
      <c r="E1433">
        <v>2050</v>
      </c>
      <c r="F1433" t="s">
        <v>138</v>
      </c>
      <c r="G1433">
        <v>17515.983585710339</v>
      </c>
      <c r="H1433">
        <v>0</v>
      </c>
      <c r="I1433">
        <v>0</v>
      </c>
      <c r="J1433">
        <v>0</v>
      </c>
      <c r="K1433">
        <v>0</v>
      </c>
      <c r="L1433">
        <v>0</v>
      </c>
      <c r="M1433">
        <v>0</v>
      </c>
      <c r="N1433">
        <v>0</v>
      </c>
      <c r="O1433">
        <v>17515.983585710339</v>
      </c>
      <c r="P1433">
        <v>0</v>
      </c>
      <c r="Q1433">
        <v>0</v>
      </c>
      <c r="R1433">
        <v>0</v>
      </c>
      <c r="S1433">
        <v>0</v>
      </c>
      <c r="T1433">
        <v>0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</row>
    <row r="1434" spans="1:26" x14ac:dyDescent="0.35">
      <c r="A1434" t="s">
        <v>160</v>
      </c>
      <c r="B1434" t="s">
        <v>58</v>
      </c>
      <c r="C1434" t="s">
        <v>142</v>
      </c>
      <c r="D1434">
        <v>0</v>
      </c>
      <c r="E1434">
        <v>2050</v>
      </c>
      <c r="F1434" t="s">
        <v>138</v>
      </c>
      <c r="G1434">
        <v>14228.619026408833</v>
      </c>
      <c r="H1434">
        <v>3870.345968495159</v>
      </c>
      <c r="I1434">
        <v>0</v>
      </c>
      <c r="J1434">
        <v>0</v>
      </c>
      <c r="K1434">
        <v>0</v>
      </c>
      <c r="L1434">
        <v>0</v>
      </c>
      <c r="M1434">
        <v>0</v>
      </c>
      <c r="N1434">
        <v>0</v>
      </c>
      <c r="O1434">
        <v>10358.273057913673</v>
      </c>
      <c r="P1434">
        <v>0</v>
      </c>
      <c r="Q1434">
        <v>0</v>
      </c>
      <c r="R1434">
        <v>0</v>
      </c>
      <c r="S1434">
        <v>0</v>
      </c>
      <c r="T1434">
        <v>0</v>
      </c>
      <c r="U1434">
        <v>0</v>
      </c>
      <c r="V1434">
        <v>0</v>
      </c>
      <c r="W1434">
        <v>0</v>
      </c>
      <c r="X1434">
        <v>0</v>
      </c>
      <c r="Y1434">
        <v>0</v>
      </c>
      <c r="Z1434">
        <v>0</v>
      </c>
    </row>
    <row r="1435" spans="1:26" x14ac:dyDescent="0.35">
      <c r="A1435" t="s">
        <v>160</v>
      </c>
      <c r="B1435" t="s">
        <v>43</v>
      </c>
      <c r="C1435" t="s">
        <v>66</v>
      </c>
      <c r="D1435">
        <v>1</v>
      </c>
      <c r="E1435">
        <v>2050</v>
      </c>
      <c r="F1435" t="s">
        <v>138</v>
      </c>
      <c r="G1435">
        <v>3498582.8365199142</v>
      </c>
      <c r="H1435">
        <v>0</v>
      </c>
      <c r="I1435">
        <v>0</v>
      </c>
      <c r="J1435">
        <v>0</v>
      </c>
      <c r="K1435">
        <v>1326833.4967577588</v>
      </c>
      <c r="L1435">
        <v>0</v>
      </c>
      <c r="M1435">
        <v>0</v>
      </c>
      <c r="N1435">
        <v>0</v>
      </c>
      <c r="O1435">
        <v>2171749.3397621554</v>
      </c>
      <c r="P1435">
        <v>2171749.3397621554</v>
      </c>
      <c r="Q1435">
        <v>1326833.4967577588</v>
      </c>
      <c r="R1435">
        <v>1.0837246380347134</v>
      </c>
      <c r="S1435">
        <v>1.7458278212518028</v>
      </c>
      <c r="T1435">
        <v>0.66210318321708928</v>
      </c>
      <c r="U1435">
        <v>1.0837246380347136</v>
      </c>
      <c r="V1435">
        <v>130304.96038572933</v>
      </c>
      <c r="W1435">
        <v>209914.97019119485</v>
      </c>
      <c r="X1435">
        <v>79610.009805465525</v>
      </c>
      <c r="Y1435">
        <v>130304.96038572933</v>
      </c>
      <c r="Z1435">
        <v>0</v>
      </c>
    </row>
    <row r="1436" spans="1:26" x14ac:dyDescent="0.35">
      <c r="A1436" t="s">
        <v>160</v>
      </c>
      <c r="B1436" t="s">
        <v>40</v>
      </c>
      <c r="C1436" t="s">
        <v>67</v>
      </c>
      <c r="D1436">
        <v>1</v>
      </c>
      <c r="E1436">
        <v>2050</v>
      </c>
      <c r="F1436" t="s">
        <v>138</v>
      </c>
      <c r="G1436">
        <v>1672957.9533098161</v>
      </c>
      <c r="H1436">
        <v>0</v>
      </c>
      <c r="I1436">
        <v>0</v>
      </c>
      <c r="J1436">
        <v>0</v>
      </c>
      <c r="K1436">
        <v>1505662.1579788346</v>
      </c>
      <c r="L1436">
        <v>167295.79533098158</v>
      </c>
      <c r="M1436">
        <v>0</v>
      </c>
      <c r="N1436">
        <v>0</v>
      </c>
      <c r="O1436">
        <v>0</v>
      </c>
      <c r="P1436">
        <v>0</v>
      </c>
      <c r="Q1436">
        <v>1505662.1579788346</v>
      </c>
      <c r="R1436">
        <v>0</v>
      </c>
      <c r="S1436">
        <v>0.64863925765728203</v>
      </c>
      <c r="T1436">
        <v>0.64863925765728203</v>
      </c>
      <c r="U1436">
        <v>0</v>
      </c>
      <c r="V1436">
        <v>0</v>
      </c>
      <c r="W1436">
        <v>75283.107898941729</v>
      </c>
      <c r="X1436">
        <v>75283.107898941729</v>
      </c>
      <c r="Y1436">
        <v>0</v>
      </c>
      <c r="Z1436">
        <v>0</v>
      </c>
    </row>
    <row r="1437" spans="1:26" x14ac:dyDescent="0.35">
      <c r="A1437" t="s">
        <v>160</v>
      </c>
      <c r="B1437" t="s">
        <v>30</v>
      </c>
      <c r="C1437" t="s">
        <v>142</v>
      </c>
      <c r="D1437">
        <v>0</v>
      </c>
      <c r="E1437">
        <v>2050</v>
      </c>
      <c r="F1437" t="s">
        <v>138</v>
      </c>
      <c r="G1437">
        <v>155347.1964728414</v>
      </c>
      <c r="H1437">
        <v>0</v>
      </c>
      <c r="I1437">
        <v>0</v>
      </c>
      <c r="J1437">
        <v>110474.29755686472</v>
      </c>
      <c r="K1437">
        <v>0</v>
      </c>
      <c r="L1437">
        <v>0</v>
      </c>
      <c r="M1437">
        <v>0</v>
      </c>
      <c r="N1437">
        <v>0</v>
      </c>
      <c r="O1437">
        <v>44872.898915976679</v>
      </c>
      <c r="P1437">
        <v>0</v>
      </c>
      <c r="Q1437">
        <v>0</v>
      </c>
      <c r="R1437">
        <v>0</v>
      </c>
      <c r="S1437">
        <v>0</v>
      </c>
      <c r="T1437">
        <v>0</v>
      </c>
      <c r="U1437">
        <v>0</v>
      </c>
      <c r="V1437">
        <v>0</v>
      </c>
      <c r="W1437">
        <v>0</v>
      </c>
      <c r="X1437">
        <v>0</v>
      </c>
      <c r="Y1437">
        <v>0</v>
      </c>
      <c r="Z1437">
        <v>0</v>
      </c>
    </row>
    <row r="1438" spans="1:26" x14ac:dyDescent="0.35">
      <c r="A1438" t="s">
        <v>160</v>
      </c>
      <c r="B1438" t="s">
        <v>34</v>
      </c>
      <c r="C1438" t="s">
        <v>72</v>
      </c>
      <c r="D1438">
        <v>1</v>
      </c>
      <c r="E1438">
        <v>2050</v>
      </c>
      <c r="F1438" t="s">
        <v>138</v>
      </c>
      <c r="G1438">
        <v>36000</v>
      </c>
      <c r="H1438">
        <v>0</v>
      </c>
      <c r="I1438">
        <v>0</v>
      </c>
      <c r="J1438">
        <v>0</v>
      </c>
      <c r="K1438">
        <v>0</v>
      </c>
      <c r="L1438">
        <v>0</v>
      </c>
      <c r="M1438">
        <v>0</v>
      </c>
      <c r="N1438">
        <v>0</v>
      </c>
      <c r="O1438">
        <v>36000</v>
      </c>
      <c r="P1438">
        <v>36000</v>
      </c>
      <c r="Q1438">
        <v>0</v>
      </c>
      <c r="R1438">
        <v>3.2310000000000005E-2</v>
      </c>
      <c r="S1438">
        <v>3.2310000000000005E-2</v>
      </c>
      <c r="T1438">
        <v>0</v>
      </c>
      <c r="U1438">
        <v>3.2310000000000005E-2</v>
      </c>
      <c r="V1438">
        <v>5400</v>
      </c>
      <c r="W1438">
        <v>5400</v>
      </c>
      <c r="X1438">
        <v>0</v>
      </c>
      <c r="Y1438">
        <v>5400</v>
      </c>
      <c r="Z1438">
        <v>0</v>
      </c>
    </row>
    <row r="1439" spans="1:26" x14ac:dyDescent="0.35">
      <c r="A1439" t="s">
        <v>160</v>
      </c>
      <c r="B1439" t="s">
        <v>77</v>
      </c>
      <c r="C1439" t="s">
        <v>142</v>
      </c>
      <c r="D1439">
        <v>1</v>
      </c>
      <c r="E1439">
        <v>2050</v>
      </c>
      <c r="F1439" t="s">
        <v>138</v>
      </c>
      <c r="G1439">
        <v>0</v>
      </c>
      <c r="H1439">
        <v>0</v>
      </c>
      <c r="I1439">
        <v>0</v>
      </c>
      <c r="J1439">
        <v>0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>
        <v>0</v>
      </c>
      <c r="T1439">
        <v>0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</row>
    <row r="1440" spans="1:26" x14ac:dyDescent="0.35">
      <c r="A1440" t="s">
        <v>160</v>
      </c>
      <c r="B1440" t="s">
        <v>62</v>
      </c>
      <c r="C1440" t="s">
        <v>74</v>
      </c>
      <c r="D1440">
        <v>1</v>
      </c>
      <c r="E1440">
        <v>2050</v>
      </c>
      <c r="F1440" t="s">
        <v>138</v>
      </c>
      <c r="G1440">
        <v>385847.82849847211</v>
      </c>
      <c r="H1440">
        <v>0</v>
      </c>
      <c r="I1440">
        <v>0</v>
      </c>
      <c r="J1440">
        <v>0</v>
      </c>
      <c r="K1440">
        <v>0</v>
      </c>
      <c r="L1440">
        <v>0</v>
      </c>
      <c r="M1440">
        <v>385847.82849847211</v>
      </c>
      <c r="N1440">
        <v>0</v>
      </c>
      <c r="O1440">
        <v>0</v>
      </c>
      <c r="P1440">
        <v>0</v>
      </c>
      <c r="Q1440">
        <v>385847.82849847211</v>
      </c>
      <c r="R1440">
        <v>0</v>
      </c>
      <c r="S1440">
        <v>10.301564458781717</v>
      </c>
      <c r="T1440">
        <v>0</v>
      </c>
      <c r="U1440">
        <v>10.301564458781717</v>
      </c>
      <c r="V1440">
        <v>0</v>
      </c>
      <c r="W1440">
        <v>316395.21936874709</v>
      </c>
      <c r="X1440">
        <v>0</v>
      </c>
      <c r="Y1440">
        <v>316395.21936874709</v>
      </c>
      <c r="Z1440">
        <v>0</v>
      </c>
    </row>
    <row r="1441" spans="1:26" x14ac:dyDescent="0.35">
      <c r="A1441" t="s">
        <v>160</v>
      </c>
      <c r="B1441" t="s">
        <v>78</v>
      </c>
      <c r="C1441" t="s">
        <v>142</v>
      </c>
      <c r="D1441">
        <v>0</v>
      </c>
      <c r="E1441">
        <v>2050</v>
      </c>
      <c r="F1441" t="s">
        <v>138</v>
      </c>
      <c r="G1441">
        <v>127046.30450353827</v>
      </c>
      <c r="H1441">
        <v>0</v>
      </c>
      <c r="I1441">
        <v>0</v>
      </c>
      <c r="J1441">
        <v>0</v>
      </c>
      <c r="K1441">
        <v>0</v>
      </c>
      <c r="L1441">
        <v>0</v>
      </c>
      <c r="M1441">
        <v>0</v>
      </c>
      <c r="N1441">
        <v>127046.30450353827</v>
      </c>
      <c r="O1441">
        <v>0</v>
      </c>
      <c r="P1441">
        <v>0</v>
      </c>
      <c r="Q1441">
        <v>0</v>
      </c>
      <c r="R1441">
        <v>0</v>
      </c>
      <c r="S1441">
        <v>0</v>
      </c>
      <c r="T1441">
        <v>0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</row>
    <row r="1442" spans="1:26" x14ac:dyDescent="0.35">
      <c r="A1442" t="s">
        <v>161</v>
      </c>
      <c r="B1442" t="s">
        <v>37</v>
      </c>
      <c r="D1442">
        <v>0</v>
      </c>
      <c r="E1442">
        <v>2019</v>
      </c>
      <c r="F1442" t="s">
        <v>136</v>
      </c>
      <c r="G1442">
        <v>216549.9929685164</v>
      </c>
      <c r="H1442">
        <v>0</v>
      </c>
      <c r="I1442">
        <v>0</v>
      </c>
      <c r="J1442">
        <v>31522.55833067331</v>
      </c>
      <c r="K1442">
        <v>0</v>
      </c>
      <c r="L1442">
        <v>0</v>
      </c>
      <c r="M1442">
        <v>0</v>
      </c>
      <c r="N1442">
        <v>0</v>
      </c>
      <c r="O1442">
        <v>185027.43463784308</v>
      </c>
      <c r="P1442">
        <v>0</v>
      </c>
      <c r="Q1442">
        <v>0</v>
      </c>
      <c r="R1442">
        <v>0</v>
      </c>
      <c r="S1442">
        <v>0</v>
      </c>
      <c r="T1442">
        <v>0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</row>
    <row r="1443" spans="1:26" x14ac:dyDescent="0.35">
      <c r="A1443" t="s">
        <v>161</v>
      </c>
      <c r="B1443" t="s">
        <v>32</v>
      </c>
      <c r="D1443">
        <v>0</v>
      </c>
      <c r="E1443">
        <v>2019</v>
      </c>
      <c r="F1443" t="s">
        <v>136</v>
      </c>
      <c r="G1443">
        <v>258397.36122446082</v>
      </c>
      <c r="H1443">
        <v>64498.47547519199</v>
      </c>
      <c r="I1443">
        <v>0</v>
      </c>
      <c r="J1443">
        <v>0</v>
      </c>
      <c r="K1443">
        <v>0</v>
      </c>
      <c r="L1443">
        <v>0</v>
      </c>
      <c r="M1443">
        <v>0</v>
      </c>
      <c r="N1443">
        <v>0</v>
      </c>
      <c r="O1443">
        <v>193898.88574926884</v>
      </c>
      <c r="P1443">
        <v>0</v>
      </c>
      <c r="Q1443">
        <v>0</v>
      </c>
      <c r="R1443">
        <v>0</v>
      </c>
      <c r="S1443">
        <v>0</v>
      </c>
      <c r="T1443">
        <v>0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</row>
    <row r="1444" spans="1:26" x14ac:dyDescent="0.35">
      <c r="A1444" t="s">
        <v>161</v>
      </c>
      <c r="B1444" t="s">
        <v>44</v>
      </c>
      <c r="C1444" t="s">
        <v>66</v>
      </c>
      <c r="D1444">
        <v>1</v>
      </c>
      <c r="E1444">
        <v>2019</v>
      </c>
      <c r="F1444" t="s">
        <v>136</v>
      </c>
      <c r="G1444">
        <v>193591.30306616417</v>
      </c>
      <c r="H1444">
        <v>0</v>
      </c>
      <c r="I1444">
        <v>0</v>
      </c>
      <c r="J1444">
        <v>0</v>
      </c>
      <c r="K1444">
        <v>393543.64426779439</v>
      </c>
      <c r="L1444">
        <v>0</v>
      </c>
      <c r="M1444">
        <v>0</v>
      </c>
      <c r="N1444">
        <v>0</v>
      </c>
      <c r="O1444">
        <v>-199952.34120163022</v>
      </c>
      <c r="P1444">
        <v>0</v>
      </c>
      <c r="Q1444">
        <v>393543.64426779439</v>
      </c>
      <c r="R1444">
        <v>0</v>
      </c>
      <c r="S1444">
        <v>1.3407677770923916</v>
      </c>
      <c r="T1444">
        <v>1.3407677770923916</v>
      </c>
      <c r="U1444">
        <v>0</v>
      </c>
      <c r="V1444">
        <v>0</v>
      </c>
      <c r="W1444">
        <v>110192.22039498243</v>
      </c>
      <c r="X1444">
        <v>110192.22039498243</v>
      </c>
      <c r="Y1444">
        <v>0</v>
      </c>
      <c r="Z1444">
        <v>1</v>
      </c>
    </row>
    <row r="1445" spans="1:26" x14ac:dyDescent="0.35">
      <c r="A1445" t="s">
        <v>161</v>
      </c>
      <c r="B1445" t="s">
        <v>11</v>
      </c>
      <c r="D1445">
        <v>1</v>
      </c>
      <c r="E1445">
        <v>2019</v>
      </c>
      <c r="F1445" t="s">
        <v>136</v>
      </c>
      <c r="G1445">
        <v>352020220.25091624</v>
      </c>
      <c r="H1445">
        <v>0</v>
      </c>
      <c r="I1445">
        <v>0</v>
      </c>
      <c r="J1445">
        <v>0</v>
      </c>
      <c r="K1445">
        <v>0</v>
      </c>
      <c r="L1445">
        <v>0</v>
      </c>
      <c r="M1445">
        <v>352020220.25091624</v>
      </c>
      <c r="N1445">
        <v>0</v>
      </c>
      <c r="O1445">
        <v>0</v>
      </c>
      <c r="P1445">
        <v>0</v>
      </c>
      <c r="Q1445">
        <v>352020220.25091624</v>
      </c>
      <c r="R1445">
        <v>0</v>
      </c>
      <c r="S1445">
        <v>0</v>
      </c>
      <c r="T1445">
        <v>0</v>
      </c>
      <c r="U1445">
        <v>0</v>
      </c>
      <c r="V1445">
        <v>0</v>
      </c>
      <c r="W1445">
        <v>0</v>
      </c>
      <c r="X1445">
        <v>0</v>
      </c>
      <c r="Y1445">
        <v>0</v>
      </c>
      <c r="Z1445">
        <v>0</v>
      </c>
    </row>
    <row r="1446" spans="1:26" x14ac:dyDescent="0.35">
      <c r="A1446" t="s">
        <v>161</v>
      </c>
      <c r="B1446" t="s">
        <v>63</v>
      </c>
      <c r="D1446">
        <v>0</v>
      </c>
      <c r="E1446">
        <v>2019</v>
      </c>
      <c r="F1446" t="s">
        <v>136</v>
      </c>
      <c r="G1446">
        <v>9570947.4163383078</v>
      </c>
      <c r="H1446">
        <v>0</v>
      </c>
      <c r="I1446">
        <v>0</v>
      </c>
      <c r="J1446">
        <v>0</v>
      </c>
      <c r="K1446">
        <v>0</v>
      </c>
      <c r="L1446">
        <v>7001629.6154696662</v>
      </c>
      <c r="M1446">
        <v>0</v>
      </c>
      <c r="N1446">
        <v>0</v>
      </c>
      <c r="O1446">
        <v>2569317.8008686416</v>
      </c>
      <c r="P1446">
        <v>0</v>
      </c>
      <c r="Q1446">
        <v>0</v>
      </c>
      <c r="R1446">
        <v>0</v>
      </c>
      <c r="S1446">
        <v>0</v>
      </c>
      <c r="T1446">
        <v>0</v>
      </c>
      <c r="U1446">
        <v>0</v>
      </c>
      <c r="V1446">
        <v>0</v>
      </c>
      <c r="W1446">
        <v>0</v>
      </c>
      <c r="X1446">
        <v>0</v>
      </c>
      <c r="Y1446">
        <v>0</v>
      </c>
      <c r="Z1446">
        <v>0</v>
      </c>
    </row>
    <row r="1447" spans="1:26" x14ac:dyDescent="0.35">
      <c r="A1447" t="s">
        <v>161</v>
      </c>
      <c r="B1447" t="s">
        <v>47</v>
      </c>
      <c r="C1447" t="s">
        <v>66</v>
      </c>
      <c r="D1447">
        <v>1</v>
      </c>
      <c r="E1447">
        <v>2019</v>
      </c>
      <c r="F1447" t="s">
        <v>136</v>
      </c>
      <c r="G1447">
        <v>0</v>
      </c>
      <c r="H1447">
        <v>0</v>
      </c>
      <c r="I1447">
        <v>0</v>
      </c>
      <c r="J1447">
        <v>0</v>
      </c>
      <c r="K1447">
        <v>0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0</v>
      </c>
      <c r="R1447">
        <v>0</v>
      </c>
      <c r="S1447">
        <v>0</v>
      </c>
      <c r="T1447">
        <v>0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</row>
    <row r="1448" spans="1:26" x14ac:dyDescent="0.35">
      <c r="A1448" t="s">
        <v>161</v>
      </c>
      <c r="B1448" t="s">
        <v>46</v>
      </c>
      <c r="C1448" t="s">
        <v>67</v>
      </c>
      <c r="D1448">
        <v>1</v>
      </c>
      <c r="E1448">
        <v>2019</v>
      </c>
      <c r="F1448" t="s">
        <v>136</v>
      </c>
      <c r="G1448">
        <v>2600310.0770241949</v>
      </c>
      <c r="H1448">
        <v>0</v>
      </c>
      <c r="I1448">
        <v>0</v>
      </c>
      <c r="J1448">
        <v>0</v>
      </c>
      <c r="K1448">
        <v>671194.67155029252</v>
      </c>
      <c r="L1448">
        <v>730307.97492940596</v>
      </c>
      <c r="M1448">
        <v>0</v>
      </c>
      <c r="N1448">
        <v>0</v>
      </c>
      <c r="O1448">
        <v>1198807.4305444965</v>
      </c>
      <c r="P1448">
        <v>1198807.4305444965</v>
      </c>
      <c r="Q1448">
        <v>671194.67155029252</v>
      </c>
      <c r="R1448">
        <v>2.5822312053928456</v>
      </c>
      <c r="S1448">
        <v>1.4457533225193302</v>
      </c>
      <c r="T1448">
        <v>1.4457533225193302</v>
      </c>
      <c r="U1448">
        <v>0</v>
      </c>
      <c r="V1448">
        <v>359642.22916334897</v>
      </c>
      <c r="W1448">
        <v>201358.40146508775</v>
      </c>
      <c r="X1448">
        <v>201358.40146508775</v>
      </c>
      <c r="Y1448">
        <v>0</v>
      </c>
      <c r="Z1448">
        <v>0</v>
      </c>
    </row>
    <row r="1449" spans="1:26" x14ac:dyDescent="0.35">
      <c r="A1449" t="s">
        <v>161</v>
      </c>
      <c r="B1449" t="s">
        <v>56</v>
      </c>
      <c r="D1449">
        <v>0</v>
      </c>
      <c r="E1449">
        <v>2019</v>
      </c>
      <c r="F1449" t="s">
        <v>136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0</v>
      </c>
      <c r="R1449">
        <v>0</v>
      </c>
      <c r="S1449">
        <v>0</v>
      </c>
      <c r="T1449">
        <v>0</v>
      </c>
      <c r="U1449">
        <v>0</v>
      </c>
      <c r="V1449">
        <v>0</v>
      </c>
      <c r="W1449">
        <v>0</v>
      </c>
      <c r="X1449">
        <v>0</v>
      </c>
      <c r="Y1449">
        <v>0</v>
      </c>
      <c r="Z1449">
        <v>0</v>
      </c>
    </row>
    <row r="1450" spans="1:26" x14ac:dyDescent="0.35">
      <c r="A1450" t="s">
        <v>161</v>
      </c>
      <c r="B1450" t="s">
        <v>42</v>
      </c>
      <c r="C1450" t="s">
        <v>67</v>
      </c>
      <c r="D1450">
        <v>1</v>
      </c>
      <c r="E1450">
        <v>2019</v>
      </c>
      <c r="F1450" t="s">
        <v>136</v>
      </c>
      <c r="G1450">
        <v>8207.6123560951182</v>
      </c>
      <c r="H1450">
        <v>0</v>
      </c>
      <c r="I1450">
        <v>0</v>
      </c>
      <c r="J1450">
        <v>0</v>
      </c>
      <c r="K1450">
        <v>4103.8061780475591</v>
      </c>
      <c r="L1450">
        <v>4103.8061780475591</v>
      </c>
      <c r="M1450">
        <v>0</v>
      </c>
      <c r="N1450">
        <v>0</v>
      </c>
      <c r="O1450">
        <v>0</v>
      </c>
      <c r="P1450">
        <v>0</v>
      </c>
      <c r="Q1450">
        <v>4103.8061780475591</v>
      </c>
      <c r="R1450">
        <v>0</v>
      </c>
      <c r="S1450">
        <v>1.9299790074739866E-3</v>
      </c>
      <c r="T1450">
        <v>1.9299790074739866E-3</v>
      </c>
      <c r="U1450">
        <v>0</v>
      </c>
      <c r="V1450">
        <v>0</v>
      </c>
      <c r="W1450">
        <v>258.53978921699621</v>
      </c>
      <c r="X1450">
        <v>258.53978921699621</v>
      </c>
      <c r="Y1450">
        <v>0</v>
      </c>
      <c r="Z1450">
        <v>0</v>
      </c>
    </row>
    <row r="1451" spans="1:26" x14ac:dyDescent="0.35">
      <c r="A1451" t="s">
        <v>161</v>
      </c>
      <c r="B1451" t="s">
        <v>36</v>
      </c>
      <c r="D1451">
        <v>0</v>
      </c>
      <c r="E1451">
        <v>2019</v>
      </c>
      <c r="F1451" t="s">
        <v>136</v>
      </c>
      <c r="G1451">
        <v>185576.29959415729</v>
      </c>
      <c r="H1451">
        <v>0</v>
      </c>
      <c r="I1451">
        <v>0</v>
      </c>
      <c r="J1451">
        <v>34149.438191562753</v>
      </c>
      <c r="K1451">
        <v>0</v>
      </c>
      <c r="L1451">
        <v>0</v>
      </c>
      <c r="M1451">
        <v>0</v>
      </c>
      <c r="N1451">
        <v>0</v>
      </c>
      <c r="O1451">
        <v>151426.86140259454</v>
      </c>
      <c r="P1451">
        <v>0</v>
      </c>
      <c r="Q1451">
        <v>0</v>
      </c>
      <c r="R1451">
        <v>0</v>
      </c>
      <c r="S1451">
        <v>0</v>
      </c>
      <c r="T1451">
        <v>0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</row>
    <row r="1452" spans="1:26" x14ac:dyDescent="0.35">
      <c r="A1452" t="s">
        <v>161</v>
      </c>
      <c r="B1452" t="s">
        <v>68</v>
      </c>
      <c r="D1452">
        <v>0</v>
      </c>
      <c r="E1452">
        <v>2019</v>
      </c>
      <c r="F1452" t="s">
        <v>136</v>
      </c>
      <c r="G1452">
        <v>887836.84200071916</v>
      </c>
      <c r="H1452">
        <v>0</v>
      </c>
      <c r="I1452">
        <v>0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887836.84200071916</v>
      </c>
      <c r="P1452">
        <v>0</v>
      </c>
      <c r="Q1452">
        <v>0</v>
      </c>
      <c r="R1452">
        <v>0</v>
      </c>
      <c r="S1452">
        <v>0</v>
      </c>
      <c r="T1452">
        <v>0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</row>
    <row r="1453" spans="1:26" x14ac:dyDescent="0.35">
      <c r="A1453" t="s">
        <v>161</v>
      </c>
      <c r="B1453" t="s">
        <v>38</v>
      </c>
      <c r="D1453">
        <v>0</v>
      </c>
      <c r="E1453">
        <v>2019</v>
      </c>
      <c r="F1453" t="s">
        <v>136</v>
      </c>
      <c r="G1453">
        <v>25948.722839676255</v>
      </c>
      <c r="H1453">
        <v>0</v>
      </c>
      <c r="I1453">
        <v>0</v>
      </c>
      <c r="J1453">
        <v>249553.58678449702</v>
      </c>
      <c r="K1453">
        <v>0</v>
      </c>
      <c r="L1453">
        <v>0</v>
      </c>
      <c r="M1453">
        <v>0</v>
      </c>
      <c r="N1453">
        <v>0</v>
      </c>
      <c r="O1453">
        <v>-223604.86394482077</v>
      </c>
      <c r="P1453">
        <v>0</v>
      </c>
      <c r="Q1453">
        <v>0</v>
      </c>
      <c r="R1453">
        <v>0</v>
      </c>
      <c r="S1453">
        <v>0</v>
      </c>
      <c r="T1453">
        <v>0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1</v>
      </c>
    </row>
    <row r="1454" spans="1:26" x14ac:dyDescent="0.35">
      <c r="A1454" t="s">
        <v>161</v>
      </c>
      <c r="B1454" t="s">
        <v>53</v>
      </c>
      <c r="C1454" t="s">
        <v>53</v>
      </c>
      <c r="D1454">
        <v>1</v>
      </c>
      <c r="E1454">
        <v>2019</v>
      </c>
      <c r="F1454" t="s">
        <v>136</v>
      </c>
      <c r="G1454">
        <v>0</v>
      </c>
      <c r="H1454">
        <v>0</v>
      </c>
      <c r="I1454">
        <v>0</v>
      </c>
      <c r="J1454">
        <v>0</v>
      </c>
      <c r="K1454">
        <v>114193.60000000001</v>
      </c>
      <c r="L1454">
        <v>0</v>
      </c>
      <c r="M1454">
        <v>0</v>
      </c>
      <c r="N1454">
        <v>0</v>
      </c>
      <c r="O1454">
        <v>-114193.60000000001</v>
      </c>
      <c r="P1454">
        <v>0</v>
      </c>
      <c r="Q1454">
        <v>114193.60000000001</v>
      </c>
      <c r="R1454">
        <v>0</v>
      </c>
      <c r="S1454">
        <v>1.7355855896064003</v>
      </c>
      <c r="T1454">
        <v>1.7355855896064003</v>
      </c>
      <c r="U1454">
        <v>0</v>
      </c>
      <c r="V1454">
        <v>0</v>
      </c>
      <c r="W1454">
        <v>102774.24</v>
      </c>
      <c r="X1454">
        <v>102774.24</v>
      </c>
      <c r="Y1454">
        <v>0</v>
      </c>
      <c r="Z1454">
        <v>1</v>
      </c>
    </row>
    <row r="1455" spans="1:26" x14ac:dyDescent="0.35">
      <c r="A1455" t="s">
        <v>161</v>
      </c>
      <c r="B1455" t="s">
        <v>49</v>
      </c>
      <c r="C1455" t="s">
        <v>69</v>
      </c>
      <c r="D1455">
        <v>1</v>
      </c>
      <c r="E1455">
        <v>2019</v>
      </c>
      <c r="F1455" t="s">
        <v>136</v>
      </c>
      <c r="G1455">
        <v>15764158.337739769</v>
      </c>
      <c r="H1455">
        <v>12237689.9092583</v>
      </c>
      <c r="I1455">
        <v>0</v>
      </c>
      <c r="J1455">
        <v>0</v>
      </c>
      <c r="K1455">
        <v>75399.16825098735</v>
      </c>
      <c r="L1455">
        <v>0</v>
      </c>
      <c r="M1455">
        <v>0</v>
      </c>
      <c r="N1455">
        <v>0</v>
      </c>
      <c r="O1455">
        <v>3451069.2602304816</v>
      </c>
      <c r="P1455">
        <v>3451069.2602304816</v>
      </c>
      <c r="Q1455">
        <v>75399.16825098735</v>
      </c>
      <c r="R1455">
        <v>6.3495360551665581</v>
      </c>
      <c r="S1455">
        <v>0.13872504468578536</v>
      </c>
      <c r="T1455">
        <v>0.13872504468578536</v>
      </c>
      <c r="U1455">
        <v>0</v>
      </c>
      <c r="V1455">
        <v>966299.39286453498</v>
      </c>
      <c r="W1455">
        <v>21111.767110276462</v>
      </c>
      <c r="X1455">
        <v>21111.767110276462</v>
      </c>
      <c r="Y1455">
        <v>0</v>
      </c>
      <c r="Z1455">
        <v>0</v>
      </c>
    </row>
    <row r="1456" spans="1:26" x14ac:dyDescent="0.35">
      <c r="A1456" t="s">
        <v>161</v>
      </c>
      <c r="B1456" t="s">
        <v>57</v>
      </c>
      <c r="D1456">
        <v>0</v>
      </c>
      <c r="E1456">
        <v>2019</v>
      </c>
      <c r="F1456" t="s">
        <v>136</v>
      </c>
      <c r="G1456">
        <v>0</v>
      </c>
      <c r="H1456">
        <v>0</v>
      </c>
      <c r="I1456">
        <v>0</v>
      </c>
      <c r="J1456">
        <v>0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>
        <v>0</v>
      </c>
      <c r="T1456">
        <v>0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</row>
    <row r="1457" spans="1:26" x14ac:dyDescent="0.35">
      <c r="A1457" t="s">
        <v>161</v>
      </c>
      <c r="B1457" t="s">
        <v>28</v>
      </c>
      <c r="D1457">
        <v>0</v>
      </c>
      <c r="E1457">
        <v>2019</v>
      </c>
      <c r="F1457" t="s">
        <v>136</v>
      </c>
      <c r="G1457">
        <v>185022.9677154524</v>
      </c>
      <c r="H1457">
        <v>0</v>
      </c>
      <c r="I1457">
        <v>0</v>
      </c>
      <c r="J1457">
        <v>261374.54615849949</v>
      </c>
      <c r="K1457">
        <v>0</v>
      </c>
      <c r="L1457">
        <v>0</v>
      </c>
      <c r="M1457">
        <v>0</v>
      </c>
      <c r="N1457">
        <v>0</v>
      </c>
      <c r="O1457">
        <v>-76351.578443047096</v>
      </c>
      <c r="P1457">
        <v>0</v>
      </c>
      <c r="Q1457">
        <v>0</v>
      </c>
      <c r="R1457">
        <v>0</v>
      </c>
      <c r="S1457">
        <v>0</v>
      </c>
      <c r="T1457">
        <v>0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1</v>
      </c>
    </row>
    <row r="1458" spans="1:26" x14ac:dyDescent="0.35">
      <c r="A1458" t="s">
        <v>161</v>
      </c>
      <c r="B1458" t="s">
        <v>48</v>
      </c>
      <c r="C1458" t="s">
        <v>70</v>
      </c>
      <c r="D1458">
        <v>1</v>
      </c>
      <c r="E1458">
        <v>2019</v>
      </c>
      <c r="F1458" t="s">
        <v>136</v>
      </c>
      <c r="G1458">
        <v>2717336.5701075909</v>
      </c>
      <c r="H1458">
        <v>773085.89354292618</v>
      </c>
      <c r="I1458">
        <v>728216.84089200001</v>
      </c>
      <c r="J1458">
        <v>0</v>
      </c>
      <c r="K1458">
        <v>53194.904606816119</v>
      </c>
      <c r="L1458">
        <v>0</v>
      </c>
      <c r="M1458">
        <v>1162838.9310658486</v>
      </c>
      <c r="N1458">
        <v>0</v>
      </c>
      <c r="O1458">
        <v>0</v>
      </c>
      <c r="P1458">
        <v>0</v>
      </c>
      <c r="Q1458">
        <v>1216033.8356726647</v>
      </c>
      <c r="R1458">
        <v>0</v>
      </c>
      <c r="S1458">
        <v>12.32557534540941</v>
      </c>
      <c r="T1458">
        <v>0.30669735030678263</v>
      </c>
      <c r="U1458">
        <v>12.018877995102628</v>
      </c>
      <c r="V1458">
        <v>0</v>
      </c>
      <c r="W1458">
        <v>1033628.760321765</v>
      </c>
      <c r="X1458">
        <v>45215.6689157937</v>
      </c>
      <c r="Y1458">
        <v>988413.09140597133</v>
      </c>
      <c r="Z1458">
        <v>0</v>
      </c>
    </row>
    <row r="1459" spans="1:26" x14ac:dyDescent="0.35">
      <c r="A1459" t="s">
        <v>161</v>
      </c>
      <c r="B1459" t="s">
        <v>52</v>
      </c>
      <c r="C1459" t="s">
        <v>66</v>
      </c>
      <c r="D1459">
        <v>1</v>
      </c>
      <c r="E1459">
        <v>2019</v>
      </c>
      <c r="F1459" t="s">
        <v>136</v>
      </c>
      <c r="G1459">
        <v>530462.48766233202</v>
      </c>
      <c r="H1459">
        <v>0</v>
      </c>
      <c r="I1459">
        <v>0</v>
      </c>
      <c r="J1459">
        <v>0</v>
      </c>
      <c r="K1459">
        <v>42.099811904105366</v>
      </c>
      <c r="L1459">
        <v>0</v>
      </c>
      <c r="M1459">
        <v>530420.38785042788</v>
      </c>
      <c r="N1459">
        <v>0</v>
      </c>
      <c r="O1459">
        <v>0</v>
      </c>
      <c r="P1459">
        <v>0</v>
      </c>
      <c r="Q1459">
        <v>530462.48766233202</v>
      </c>
      <c r="R1459">
        <v>0</v>
      </c>
      <c r="S1459">
        <v>9.4692532209947728</v>
      </c>
      <c r="T1459">
        <v>7.148842760000421E-5</v>
      </c>
      <c r="U1459">
        <v>9.4691817325671721</v>
      </c>
      <c r="V1459">
        <v>0</v>
      </c>
      <c r="W1459">
        <v>159138.74629869961</v>
      </c>
      <c r="X1459">
        <v>12.629943571231609</v>
      </c>
      <c r="Y1459">
        <v>159126.11635512838</v>
      </c>
      <c r="Z1459">
        <v>0</v>
      </c>
    </row>
    <row r="1460" spans="1:26" x14ac:dyDescent="0.35">
      <c r="A1460" t="s">
        <v>161</v>
      </c>
      <c r="B1460" t="s">
        <v>59</v>
      </c>
      <c r="D1460">
        <v>0</v>
      </c>
      <c r="E1460">
        <v>2019</v>
      </c>
      <c r="F1460" t="s">
        <v>136</v>
      </c>
      <c r="G1460">
        <v>0</v>
      </c>
      <c r="H1460">
        <v>4828427.5390456235</v>
      </c>
      <c r="I1460">
        <v>0</v>
      </c>
      <c r="J1460">
        <v>0</v>
      </c>
      <c r="K1460">
        <v>0</v>
      </c>
      <c r="L1460">
        <v>0</v>
      </c>
      <c r="M1460">
        <v>0</v>
      </c>
      <c r="N1460">
        <v>0</v>
      </c>
      <c r="O1460">
        <v>-4828427.5390456235</v>
      </c>
      <c r="P1460">
        <v>0</v>
      </c>
      <c r="Q1460">
        <v>0</v>
      </c>
      <c r="R1460">
        <v>0</v>
      </c>
      <c r="S1460">
        <v>0</v>
      </c>
      <c r="T1460">
        <v>0</v>
      </c>
      <c r="U1460">
        <v>0</v>
      </c>
      <c r="V1460">
        <v>0</v>
      </c>
      <c r="W1460">
        <v>0</v>
      </c>
      <c r="X1460">
        <v>0</v>
      </c>
      <c r="Y1460">
        <v>0</v>
      </c>
      <c r="Z1460">
        <v>1</v>
      </c>
    </row>
    <row r="1461" spans="1:26" x14ac:dyDescent="0.35">
      <c r="A1461" t="s">
        <v>161</v>
      </c>
      <c r="B1461" t="s">
        <v>45</v>
      </c>
      <c r="C1461" t="s">
        <v>66</v>
      </c>
      <c r="D1461">
        <v>1</v>
      </c>
      <c r="E1461">
        <v>2019</v>
      </c>
      <c r="F1461" t="s">
        <v>136</v>
      </c>
      <c r="G1461">
        <v>513042.22037196398</v>
      </c>
      <c r="H1461">
        <v>0</v>
      </c>
      <c r="I1461">
        <v>0</v>
      </c>
      <c r="J1461">
        <v>0</v>
      </c>
      <c r="K1461">
        <v>716103.75203569303</v>
      </c>
      <c r="L1461">
        <v>0</v>
      </c>
      <c r="M1461">
        <v>0</v>
      </c>
      <c r="N1461">
        <v>0</v>
      </c>
      <c r="O1461">
        <v>-203061.53166372905</v>
      </c>
      <c r="P1461">
        <v>0</v>
      </c>
      <c r="Q1461">
        <v>716103.75203569303</v>
      </c>
      <c r="R1461">
        <v>0</v>
      </c>
      <c r="S1461">
        <v>2.637525053399659</v>
      </c>
      <c r="T1461">
        <v>2.637525053399659</v>
      </c>
      <c r="U1461">
        <v>0</v>
      </c>
      <c r="V1461">
        <v>0</v>
      </c>
      <c r="W1461">
        <v>300763.57585499104</v>
      </c>
      <c r="X1461">
        <v>300763.57585499104</v>
      </c>
      <c r="Y1461">
        <v>0</v>
      </c>
      <c r="Z1461">
        <v>1</v>
      </c>
    </row>
    <row r="1462" spans="1:26" x14ac:dyDescent="0.35">
      <c r="A1462" t="s">
        <v>161</v>
      </c>
      <c r="B1462" t="s">
        <v>71</v>
      </c>
      <c r="D1462">
        <v>0</v>
      </c>
      <c r="E1462">
        <v>2019</v>
      </c>
      <c r="F1462" t="s">
        <v>136</v>
      </c>
      <c r="G1462">
        <v>766472.09789043549</v>
      </c>
      <c r="H1462">
        <v>0</v>
      </c>
      <c r="I1462">
        <v>0</v>
      </c>
      <c r="J1462">
        <v>0</v>
      </c>
      <c r="K1462">
        <v>0</v>
      </c>
      <c r="L1462">
        <v>0</v>
      </c>
      <c r="M1462">
        <v>0</v>
      </c>
      <c r="N1462">
        <v>0</v>
      </c>
      <c r="O1462">
        <v>766472.09789043549</v>
      </c>
      <c r="P1462">
        <v>0</v>
      </c>
      <c r="Q1462">
        <v>0</v>
      </c>
      <c r="R1462">
        <v>0</v>
      </c>
      <c r="S1462">
        <v>0</v>
      </c>
      <c r="T1462">
        <v>0</v>
      </c>
      <c r="U1462">
        <v>0</v>
      </c>
      <c r="V1462">
        <v>0</v>
      </c>
      <c r="W1462">
        <v>0</v>
      </c>
      <c r="X1462">
        <v>0</v>
      </c>
      <c r="Y1462">
        <v>0</v>
      </c>
      <c r="Z1462">
        <v>0</v>
      </c>
    </row>
    <row r="1463" spans="1:26" x14ac:dyDescent="0.35">
      <c r="A1463" t="s">
        <v>161</v>
      </c>
      <c r="B1463" t="s">
        <v>29</v>
      </c>
      <c r="D1463">
        <v>0</v>
      </c>
      <c r="E1463">
        <v>2019</v>
      </c>
      <c r="F1463" t="s">
        <v>136</v>
      </c>
      <c r="G1463">
        <v>2146636.3631328358</v>
      </c>
      <c r="H1463">
        <v>0</v>
      </c>
      <c r="I1463">
        <v>0</v>
      </c>
      <c r="J1463">
        <v>119523.03367046962</v>
      </c>
      <c r="K1463">
        <v>0</v>
      </c>
      <c r="L1463">
        <v>0</v>
      </c>
      <c r="M1463">
        <v>0</v>
      </c>
      <c r="N1463">
        <v>0</v>
      </c>
      <c r="O1463">
        <v>2027113.3294623662</v>
      </c>
      <c r="P1463">
        <v>0</v>
      </c>
      <c r="Q1463">
        <v>0</v>
      </c>
      <c r="R1463">
        <v>0</v>
      </c>
      <c r="S1463">
        <v>0</v>
      </c>
      <c r="T1463">
        <v>0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0</v>
      </c>
    </row>
    <row r="1464" spans="1:26" x14ac:dyDescent="0.35">
      <c r="A1464" t="s">
        <v>161</v>
      </c>
      <c r="B1464" t="s">
        <v>27</v>
      </c>
      <c r="C1464" t="s">
        <v>70</v>
      </c>
      <c r="D1464">
        <v>1</v>
      </c>
      <c r="E1464">
        <v>2019</v>
      </c>
      <c r="F1464" t="s">
        <v>136</v>
      </c>
      <c r="G1464">
        <v>6843435.2641521301</v>
      </c>
      <c r="H1464">
        <v>5879215.2019956242</v>
      </c>
      <c r="I1464">
        <v>0</v>
      </c>
      <c r="J1464">
        <v>286329.90483694919</v>
      </c>
      <c r="K1464">
        <v>2843.3935258054057</v>
      </c>
      <c r="L1464">
        <v>0</v>
      </c>
      <c r="M1464">
        <v>0</v>
      </c>
      <c r="N1464">
        <v>0</v>
      </c>
      <c r="O1464">
        <v>675046.7637937516</v>
      </c>
      <c r="P1464">
        <v>675046.7637937516</v>
      </c>
      <c r="Q1464">
        <v>2843.3935258054057</v>
      </c>
      <c r="R1464">
        <v>2.3119406594466687</v>
      </c>
      <c r="S1464">
        <v>9.7382247507899044E-3</v>
      </c>
      <c r="T1464">
        <v>9.7382247507899044E-3</v>
      </c>
      <c r="U1464">
        <v>0</v>
      </c>
      <c r="V1464">
        <v>209264.496776063</v>
      </c>
      <c r="W1464">
        <v>881.45199299967578</v>
      </c>
      <c r="X1464">
        <v>881.45199299967578</v>
      </c>
      <c r="Y1464">
        <v>0</v>
      </c>
      <c r="Z1464">
        <v>0</v>
      </c>
    </row>
    <row r="1465" spans="1:26" x14ac:dyDescent="0.35">
      <c r="A1465" t="s">
        <v>161</v>
      </c>
      <c r="B1465" t="s">
        <v>64</v>
      </c>
      <c r="D1465">
        <v>0</v>
      </c>
      <c r="E1465">
        <v>2019</v>
      </c>
      <c r="F1465" t="s">
        <v>136</v>
      </c>
      <c r="G1465">
        <v>0</v>
      </c>
      <c r="H1465">
        <v>0</v>
      </c>
      <c r="I1465">
        <v>0</v>
      </c>
      <c r="J1465">
        <v>0</v>
      </c>
      <c r="K1465">
        <v>0</v>
      </c>
      <c r="L1465">
        <v>569996.93502990273</v>
      </c>
      <c r="M1465">
        <v>0</v>
      </c>
      <c r="N1465">
        <v>0</v>
      </c>
      <c r="O1465">
        <v>-569996.93502990273</v>
      </c>
      <c r="P1465">
        <v>0</v>
      </c>
      <c r="Q1465">
        <v>0</v>
      </c>
      <c r="R1465">
        <v>0</v>
      </c>
      <c r="S1465">
        <v>0</v>
      </c>
      <c r="T1465">
        <v>0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1</v>
      </c>
    </row>
    <row r="1466" spans="1:26" x14ac:dyDescent="0.35">
      <c r="A1466" t="s">
        <v>161</v>
      </c>
      <c r="B1466" t="s">
        <v>41</v>
      </c>
      <c r="C1466" t="s">
        <v>67</v>
      </c>
      <c r="D1466">
        <v>1</v>
      </c>
      <c r="E1466">
        <v>2019</v>
      </c>
      <c r="F1466" t="s">
        <v>136</v>
      </c>
      <c r="G1466">
        <v>13124915.780770566</v>
      </c>
      <c r="H1466">
        <v>0</v>
      </c>
      <c r="I1466">
        <v>0</v>
      </c>
      <c r="J1466">
        <v>0</v>
      </c>
      <c r="K1466">
        <v>4066864.6068164087</v>
      </c>
      <c r="L1466">
        <v>9058051.1739541572</v>
      </c>
      <c r="M1466">
        <v>0</v>
      </c>
      <c r="N1466">
        <v>0</v>
      </c>
      <c r="O1466">
        <v>0</v>
      </c>
      <c r="P1466">
        <v>0</v>
      </c>
      <c r="Q1466">
        <v>4066864.6068164087</v>
      </c>
      <c r="R1466">
        <v>0</v>
      </c>
      <c r="S1466">
        <v>2.0586061953243981</v>
      </c>
      <c r="T1466">
        <v>2.0586061953243981</v>
      </c>
      <c r="U1466">
        <v>0</v>
      </c>
      <c r="V1466">
        <v>0</v>
      </c>
      <c r="W1466">
        <v>309081.71011804708</v>
      </c>
      <c r="X1466">
        <v>309081.71011804708</v>
      </c>
      <c r="Y1466">
        <v>0</v>
      </c>
      <c r="Z1466">
        <v>0</v>
      </c>
    </row>
    <row r="1467" spans="1:26" x14ac:dyDescent="0.35">
      <c r="A1467" t="s">
        <v>161</v>
      </c>
      <c r="B1467" t="s">
        <v>55</v>
      </c>
      <c r="D1467">
        <v>0</v>
      </c>
      <c r="E1467">
        <v>2019</v>
      </c>
      <c r="F1467" t="s">
        <v>136</v>
      </c>
      <c r="G1467">
        <v>1638157.7192038004</v>
      </c>
      <c r="H1467">
        <v>1515714.1736670118</v>
      </c>
      <c r="I1467">
        <v>0</v>
      </c>
      <c r="J1467">
        <v>0</v>
      </c>
      <c r="K1467">
        <v>0</v>
      </c>
      <c r="L1467">
        <v>0</v>
      </c>
      <c r="M1467">
        <v>0</v>
      </c>
      <c r="N1467">
        <v>0</v>
      </c>
      <c r="O1467">
        <v>122443.54553678865</v>
      </c>
      <c r="P1467">
        <v>0</v>
      </c>
      <c r="Q1467">
        <v>0</v>
      </c>
      <c r="R1467">
        <v>0</v>
      </c>
      <c r="S1467">
        <v>0</v>
      </c>
      <c r="T1467">
        <v>0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</row>
    <row r="1468" spans="1:26" x14ac:dyDescent="0.35">
      <c r="A1468" t="s">
        <v>161</v>
      </c>
      <c r="B1468" t="s">
        <v>50</v>
      </c>
      <c r="C1468" t="s">
        <v>69</v>
      </c>
      <c r="D1468">
        <v>1</v>
      </c>
      <c r="E1468">
        <v>2019</v>
      </c>
      <c r="F1468" t="s">
        <v>136</v>
      </c>
      <c r="G1468">
        <v>7590675.3960505147</v>
      </c>
      <c r="H1468">
        <v>5657053.7864699634</v>
      </c>
      <c r="I1468">
        <v>0</v>
      </c>
      <c r="J1468">
        <v>0</v>
      </c>
      <c r="K1468">
        <v>314874.94627501385</v>
      </c>
      <c r="L1468">
        <v>0</v>
      </c>
      <c r="M1468">
        <v>0</v>
      </c>
      <c r="N1468">
        <v>0</v>
      </c>
      <c r="O1468">
        <v>1618746.6633055378</v>
      </c>
      <c r="P1468">
        <v>1274488.0820395502</v>
      </c>
      <c r="Q1468">
        <v>314874.94627501385</v>
      </c>
      <c r="R1468">
        <v>4.575412214521986</v>
      </c>
      <c r="S1468">
        <v>1.1304010571272998</v>
      </c>
      <c r="T1468">
        <v>1.1304010571272998</v>
      </c>
      <c r="U1468">
        <v>0</v>
      </c>
      <c r="V1468">
        <v>382346.42461186502</v>
      </c>
      <c r="W1468">
        <v>94462.483882504152</v>
      </c>
      <c r="X1468">
        <v>94462.483882504152</v>
      </c>
      <c r="Y1468">
        <v>0</v>
      </c>
      <c r="Z1468">
        <v>0</v>
      </c>
    </row>
    <row r="1469" spans="1:26" x14ac:dyDescent="0.35">
      <c r="A1469" t="s">
        <v>161</v>
      </c>
      <c r="B1469" t="s">
        <v>35</v>
      </c>
      <c r="D1469">
        <v>0</v>
      </c>
      <c r="E1469">
        <v>2019</v>
      </c>
      <c r="F1469" t="s">
        <v>136</v>
      </c>
      <c r="G1469">
        <v>3160794.2116654618</v>
      </c>
      <c r="H1469">
        <v>0</v>
      </c>
      <c r="I1469">
        <v>0</v>
      </c>
      <c r="J1469">
        <v>457077.09579476295</v>
      </c>
      <c r="K1469">
        <v>0</v>
      </c>
      <c r="L1469">
        <v>0</v>
      </c>
      <c r="M1469">
        <v>0</v>
      </c>
      <c r="N1469">
        <v>0</v>
      </c>
      <c r="O1469">
        <v>2703717.1158706988</v>
      </c>
      <c r="P1469">
        <v>0</v>
      </c>
      <c r="Q1469">
        <v>0</v>
      </c>
      <c r="R1469">
        <v>0</v>
      </c>
      <c r="S1469">
        <v>0</v>
      </c>
      <c r="T1469">
        <v>0</v>
      </c>
      <c r="U1469">
        <v>0</v>
      </c>
      <c r="V1469">
        <v>0</v>
      </c>
      <c r="W1469">
        <v>0</v>
      </c>
      <c r="X1469">
        <v>0</v>
      </c>
      <c r="Y1469">
        <v>0</v>
      </c>
      <c r="Z1469">
        <v>0</v>
      </c>
    </row>
    <row r="1470" spans="1:26" x14ac:dyDescent="0.35">
      <c r="A1470" t="s">
        <v>161</v>
      </c>
      <c r="B1470" t="s">
        <v>33</v>
      </c>
      <c r="C1470" t="s">
        <v>72</v>
      </c>
      <c r="D1470">
        <v>1</v>
      </c>
      <c r="E1470">
        <v>2019</v>
      </c>
      <c r="F1470" t="s">
        <v>136</v>
      </c>
      <c r="G1470">
        <v>878.90231344976178</v>
      </c>
      <c r="H1470">
        <v>0</v>
      </c>
      <c r="I1470">
        <v>0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878.90231344976178</v>
      </c>
      <c r="P1470">
        <v>878.90231344976178</v>
      </c>
      <c r="Q1470">
        <v>0</v>
      </c>
      <c r="R1470">
        <v>7.8881482632116122E-4</v>
      </c>
      <c r="S1470">
        <v>0</v>
      </c>
      <c r="T1470">
        <v>0</v>
      </c>
      <c r="U1470">
        <v>0</v>
      </c>
      <c r="V1470">
        <v>131.83534701746427</v>
      </c>
      <c r="W1470">
        <v>0</v>
      </c>
      <c r="X1470">
        <v>0</v>
      </c>
      <c r="Y1470">
        <v>0</v>
      </c>
      <c r="Z1470">
        <v>0</v>
      </c>
    </row>
    <row r="1471" spans="1:26" x14ac:dyDescent="0.35">
      <c r="A1471" t="s">
        <v>161</v>
      </c>
      <c r="B1471" t="s">
        <v>31</v>
      </c>
      <c r="D1471">
        <v>0</v>
      </c>
      <c r="E1471">
        <v>2019</v>
      </c>
      <c r="F1471" t="s">
        <v>136</v>
      </c>
      <c r="G1471">
        <v>108094.85577035608</v>
      </c>
      <c r="H1471">
        <v>0</v>
      </c>
      <c r="I1471">
        <v>0</v>
      </c>
      <c r="J1471">
        <v>58080.313724265572</v>
      </c>
      <c r="K1471">
        <v>0</v>
      </c>
      <c r="L1471">
        <v>0</v>
      </c>
      <c r="M1471">
        <v>0</v>
      </c>
      <c r="N1471">
        <v>0</v>
      </c>
      <c r="O1471">
        <v>50014.542046090508</v>
      </c>
      <c r="P1471">
        <v>0</v>
      </c>
      <c r="Q1471">
        <v>0</v>
      </c>
      <c r="R1471">
        <v>0</v>
      </c>
      <c r="S1471">
        <v>0</v>
      </c>
      <c r="T1471">
        <v>0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</row>
    <row r="1472" spans="1:26" x14ac:dyDescent="0.35">
      <c r="A1472" t="s">
        <v>161</v>
      </c>
      <c r="B1472" t="s">
        <v>73</v>
      </c>
      <c r="D1472">
        <v>0</v>
      </c>
      <c r="E1472">
        <v>2019</v>
      </c>
      <c r="F1472" t="s">
        <v>136</v>
      </c>
      <c r="G1472">
        <v>1610618.3345669576</v>
      </c>
      <c r="H1472">
        <v>0</v>
      </c>
      <c r="I1472">
        <v>0</v>
      </c>
      <c r="J1472">
        <v>0</v>
      </c>
      <c r="K1472">
        <v>0</v>
      </c>
      <c r="L1472">
        <v>0</v>
      </c>
      <c r="M1472">
        <v>0</v>
      </c>
      <c r="N1472">
        <v>0</v>
      </c>
      <c r="O1472">
        <v>1610618.3345669576</v>
      </c>
      <c r="P1472">
        <v>0</v>
      </c>
      <c r="Q1472">
        <v>0</v>
      </c>
      <c r="R1472">
        <v>0</v>
      </c>
      <c r="S1472">
        <v>0</v>
      </c>
      <c r="T1472">
        <v>0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</row>
    <row r="1473" spans="1:26" x14ac:dyDescent="0.35">
      <c r="A1473" t="s">
        <v>161</v>
      </c>
      <c r="B1473" t="s">
        <v>61</v>
      </c>
      <c r="C1473" t="s">
        <v>74</v>
      </c>
      <c r="D1473">
        <v>1</v>
      </c>
      <c r="E1473">
        <v>2019</v>
      </c>
      <c r="F1473" t="s">
        <v>136</v>
      </c>
      <c r="G1473">
        <v>171006.78248665464</v>
      </c>
      <c r="H1473">
        <v>0</v>
      </c>
      <c r="I1473">
        <v>0</v>
      </c>
      <c r="J1473">
        <v>0</v>
      </c>
      <c r="K1473">
        <v>0</v>
      </c>
      <c r="L1473">
        <v>0</v>
      </c>
      <c r="M1473">
        <v>171006.78248665464</v>
      </c>
      <c r="N1473">
        <v>0</v>
      </c>
      <c r="O1473">
        <v>0</v>
      </c>
      <c r="P1473">
        <v>0</v>
      </c>
      <c r="Q1473">
        <v>171006.78248665464</v>
      </c>
      <c r="R1473">
        <v>0</v>
      </c>
      <c r="S1473">
        <v>3.146524797754445</v>
      </c>
      <c r="T1473">
        <v>0</v>
      </c>
      <c r="U1473">
        <v>3.146524797754445</v>
      </c>
      <c r="V1473">
        <v>0</v>
      </c>
      <c r="W1473">
        <v>70967.814731961684</v>
      </c>
      <c r="X1473">
        <v>0</v>
      </c>
      <c r="Y1473">
        <v>70967.814731961684</v>
      </c>
      <c r="Z1473">
        <v>0</v>
      </c>
    </row>
    <row r="1474" spans="1:26" x14ac:dyDescent="0.35">
      <c r="A1474" t="s">
        <v>161</v>
      </c>
      <c r="B1474" t="s">
        <v>122</v>
      </c>
      <c r="C1474" t="s">
        <v>124</v>
      </c>
      <c r="D1474">
        <v>1</v>
      </c>
      <c r="E1474">
        <v>2019</v>
      </c>
      <c r="F1474" t="s">
        <v>136</v>
      </c>
      <c r="G1474">
        <v>0</v>
      </c>
      <c r="H1474">
        <v>0</v>
      </c>
      <c r="I1474">
        <v>0</v>
      </c>
      <c r="J1474">
        <v>0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>
        <v>0</v>
      </c>
      <c r="T1474">
        <v>0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</row>
    <row r="1475" spans="1:26" x14ac:dyDescent="0.35">
      <c r="A1475" t="s">
        <v>161</v>
      </c>
      <c r="B1475" t="s">
        <v>123</v>
      </c>
      <c r="C1475" t="s">
        <v>124</v>
      </c>
      <c r="D1475">
        <v>1</v>
      </c>
      <c r="E1475">
        <v>2019</v>
      </c>
      <c r="F1475" t="s">
        <v>136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0</v>
      </c>
      <c r="R1475">
        <v>0</v>
      </c>
      <c r="S1475">
        <v>0</v>
      </c>
      <c r="T1475">
        <v>0</v>
      </c>
      <c r="U1475">
        <v>0</v>
      </c>
      <c r="V1475">
        <v>0</v>
      </c>
      <c r="W1475">
        <v>0</v>
      </c>
      <c r="X1475">
        <v>0</v>
      </c>
      <c r="Y1475">
        <v>0</v>
      </c>
      <c r="Z1475">
        <v>0</v>
      </c>
    </row>
    <row r="1476" spans="1:26" x14ac:dyDescent="0.35">
      <c r="A1476" t="s">
        <v>161</v>
      </c>
      <c r="B1476" t="s">
        <v>75</v>
      </c>
      <c r="D1476">
        <v>0</v>
      </c>
      <c r="E1476">
        <v>2019</v>
      </c>
      <c r="F1476" t="s">
        <v>136</v>
      </c>
      <c r="G1476">
        <v>4922001.9803787302</v>
      </c>
      <c r="H1476">
        <v>0</v>
      </c>
      <c r="I1476">
        <v>0</v>
      </c>
      <c r="J1476">
        <v>0</v>
      </c>
      <c r="K1476">
        <v>0</v>
      </c>
      <c r="L1476">
        <v>0</v>
      </c>
      <c r="M1476">
        <v>0</v>
      </c>
      <c r="N1476">
        <v>0</v>
      </c>
      <c r="O1476">
        <v>4922001.9803787302</v>
      </c>
      <c r="P1476">
        <v>0</v>
      </c>
      <c r="Q1476">
        <v>0</v>
      </c>
      <c r="R1476">
        <v>0</v>
      </c>
      <c r="S1476">
        <v>0</v>
      </c>
      <c r="T1476">
        <v>0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</row>
    <row r="1477" spans="1:26" x14ac:dyDescent="0.35">
      <c r="A1477" t="s">
        <v>161</v>
      </c>
      <c r="B1477" t="s">
        <v>65</v>
      </c>
      <c r="D1477">
        <v>0</v>
      </c>
      <c r="E1477">
        <v>2019</v>
      </c>
      <c r="F1477" t="s">
        <v>136</v>
      </c>
      <c r="G1477">
        <v>485762.00237315823</v>
      </c>
      <c r="H1477">
        <v>0</v>
      </c>
      <c r="I1477">
        <v>0</v>
      </c>
      <c r="J1477">
        <v>0</v>
      </c>
      <c r="K1477">
        <v>0</v>
      </c>
      <c r="L1477">
        <v>0</v>
      </c>
      <c r="M1477">
        <v>0</v>
      </c>
      <c r="N1477">
        <v>485762.00237315823</v>
      </c>
      <c r="O1477">
        <v>0</v>
      </c>
      <c r="P1477">
        <v>0</v>
      </c>
      <c r="Q1477">
        <v>0</v>
      </c>
      <c r="R1477">
        <v>0</v>
      </c>
      <c r="S1477">
        <v>0</v>
      </c>
      <c r="T1477">
        <v>0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</row>
    <row r="1478" spans="1:26" x14ac:dyDescent="0.35">
      <c r="A1478" t="s">
        <v>161</v>
      </c>
      <c r="B1478" t="s">
        <v>54</v>
      </c>
      <c r="D1478">
        <v>0</v>
      </c>
      <c r="E1478">
        <v>2019</v>
      </c>
      <c r="F1478" t="s">
        <v>136</v>
      </c>
      <c r="G1478">
        <v>242881.00118657912</v>
      </c>
      <c r="H1478">
        <v>214099.10609126228</v>
      </c>
      <c r="I1478">
        <v>0</v>
      </c>
      <c r="J1478">
        <v>0</v>
      </c>
      <c r="K1478">
        <v>0</v>
      </c>
      <c r="L1478">
        <v>0</v>
      </c>
      <c r="M1478">
        <v>0</v>
      </c>
      <c r="N1478">
        <v>0</v>
      </c>
      <c r="O1478">
        <v>28781.895095316839</v>
      </c>
      <c r="P1478">
        <v>0</v>
      </c>
      <c r="Q1478">
        <v>0</v>
      </c>
      <c r="R1478">
        <v>0</v>
      </c>
      <c r="S1478">
        <v>0</v>
      </c>
      <c r="T1478">
        <v>0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</row>
    <row r="1479" spans="1:26" x14ac:dyDescent="0.35">
      <c r="A1479" t="s">
        <v>161</v>
      </c>
      <c r="B1479" t="s">
        <v>60</v>
      </c>
      <c r="C1479" t="s">
        <v>60</v>
      </c>
      <c r="D1479">
        <v>1</v>
      </c>
      <c r="E1479">
        <v>2019</v>
      </c>
      <c r="F1479" t="s">
        <v>136</v>
      </c>
      <c r="G1479">
        <v>155443.84075941064</v>
      </c>
      <c r="H1479">
        <v>0</v>
      </c>
      <c r="I1479">
        <v>0</v>
      </c>
      <c r="J1479">
        <v>0</v>
      </c>
      <c r="K1479">
        <v>0</v>
      </c>
      <c r="L1479">
        <v>0</v>
      </c>
      <c r="M1479">
        <v>80830.79719489353</v>
      </c>
      <c r="N1479">
        <v>74613.043564517109</v>
      </c>
      <c r="O1479">
        <v>0</v>
      </c>
      <c r="P1479">
        <v>0</v>
      </c>
      <c r="Q1479">
        <v>80830.79719489353</v>
      </c>
      <c r="R1479">
        <v>0</v>
      </c>
      <c r="S1479">
        <v>2.8290779018212735</v>
      </c>
      <c r="T1479">
        <v>0</v>
      </c>
      <c r="U1479">
        <v>2.8290779018212735</v>
      </c>
      <c r="V1479">
        <v>0</v>
      </c>
      <c r="W1479">
        <v>0</v>
      </c>
      <c r="X1479">
        <v>0</v>
      </c>
      <c r="Y1479">
        <v>0</v>
      </c>
      <c r="Z1479">
        <v>0</v>
      </c>
    </row>
    <row r="1480" spans="1:26" x14ac:dyDescent="0.35">
      <c r="A1480" t="s">
        <v>161</v>
      </c>
      <c r="B1480" t="s">
        <v>51</v>
      </c>
      <c r="C1480" t="s">
        <v>69</v>
      </c>
      <c r="D1480">
        <v>1</v>
      </c>
      <c r="E1480">
        <v>2019</v>
      </c>
      <c r="F1480" t="s">
        <v>136</v>
      </c>
      <c r="G1480">
        <v>377517.57644613879</v>
      </c>
      <c r="H1480">
        <v>841167.61765562883</v>
      </c>
      <c r="I1480">
        <v>0</v>
      </c>
      <c r="J1480">
        <v>0</v>
      </c>
      <c r="K1480">
        <v>4141.9679702877811</v>
      </c>
      <c r="L1480">
        <v>0</v>
      </c>
      <c r="M1480">
        <v>0</v>
      </c>
      <c r="N1480">
        <v>0</v>
      </c>
      <c r="O1480">
        <v>-467792.00917977782</v>
      </c>
      <c r="P1480">
        <v>0</v>
      </c>
      <c r="Q1480">
        <v>4141.9679702877811</v>
      </c>
      <c r="R1480">
        <v>0</v>
      </c>
      <c r="S1480">
        <v>1.1241466750079849E-2</v>
      </c>
      <c r="T1480">
        <v>1.1241466750079849E-2</v>
      </c>
      <c r="U1480">
        <v>0</v>
      </c>
      <c r="V1480">
        <v>0</v>
      </c>
      <c r="W1480">
        <v>828.39359405755624</v>
      </c>
      <c r="X1480">
        <v>828.39359405755624</v>
      </c>
      <c r="Y1480">
        <v>0</v>
      </c>
      <c r="Z1480">
        <v>0</v>
      </c>
    </row>
    <row r="1481" spans="1:26" x14ac:dyDescent="0.35">
      <c r="A1481" t="s">
        <v>161</v>
      </c>
      <c r="B1481" t="s">
        <v>76</v>
      </c>
      <c r="D1481">
        <v>0</v>
      </c>
      <c r="E1481">
        <v>2019</v>
      </c>
      <c r="F1481" t="s">
        <v>136</v>
      </c>
      <c r="G1481">
        <v>193830.89221723122</v>
      </c>
      <c r="H1481">
        <v>0</v>
      </c>
      <c r="I1481">
        <v>0</v>
      </c>
      <c r="J1481">
        <v>0</v>
      </c>
      <c r="K1481">
        <v>0</v>
      </c>
      <c r="L1481">
        <v>0</v>
      </c>
      <c r="M1481">
        <v>0</v>
      </c>
      <c r="N1481">
        <v>0</v>
      </c>
      <c r="O1481">
        <v>193830.89221723122</v>
      </c>
      <c r="P1481">
        <v>0</v>
      </c>
      <c r="Q1481">
        <v>0</v>
      </c>
      <c r="R1481">
        <v>0</v>
      </c>
      <c r="S1481">
        <v>0</v>
      </c>
      <c r="T1481">
        <v>0</v>
      </c>
      <c r="U1481">
        <v>0</v>
      </c>
      <c r="V1481">
        <v>0</v>
      </c>
      <c r="W1481">
        <v>0</v>
      </c>
      <c r="X1481">
        <v>0</v>
      </c>
      <c r="Y1481">
        <v>0</v>
      </c>
      <c r="Z1481">
        <v>0</v>
      </c>
    </row>
    <row r="1482" spans="1:26" x14ac:dyDescent="0.35">
      <c r="A1482" t="s">
        <v>161</v>
      </c>
      <c r="B1482" t="s">
        <v>58</v>
      </c>
      <c r="D1482">
        <v>0</v>
      </c>
      <c r="E1482">
        <v>2019</v>
      </c>
      <c r="F1482" t="s">
        <v>136</v>
      </c>
      <c r="G1482">
        <v>131276.07587880219</v>
      </c>
      <c r="H1482">
        <v>39415.735012617326</v>
      </c>
      <c r="I1482">
        <v>0</v>
      </c>
      <c r="J1482">
        <v>0</v>
      </c>
      <c r="K1482">
        <v>0</v>
      </c>
      <c r="L1482">
        <v>0</v>
      </c>
      <c r="M1482">
        <v>0</v>
      </c>
      <c r="N1482">
        <v>0</v>
      </c>
      <c r="O1482">
        <v>91860.340866184866</v>
      </c>
      <c r="P1482">
        <v>0</v>
      </c>
      <c r="Q1482">
        <v>0</v>
      </c>
      <c r="R1482">
        <v>0</v>
      </c>
      <c r="S1482">
        <v>0</v>
      </c>
      <c r="T1482">
        <v>0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</row>
    <row r="1483" spans="1:26" x14ac:dyDescent="0.35">
      <c r="A1483" t="s">
        <v>161</v>
      </c>
      <c r="B1483" t="s">
        <v>43</v>
      </c>
      <c r="C1483" t="s">
        <v>66</v>
      </c>
      <c r="D1483">
        <v>1</v>
      </c>
      <c r="E1483">
        <v>2019</v>
      </c>
      <c r="F1483" t="s">
        <v>136</v>
      </c>
      <c r="G1483">
        <v>3850196.5402414175</v>
      </c>
      <c r="H1483">
        <v>0</v>
      </c>
      <c r="I1483">
        <v>0</v>
      </c>
      <c r="J1483">
        <v>0</v>
      </c>
      <c r="K1483">
        <v>1460182.5874658169</v>
      </c>
      <c r="L1483">
        <v>0</v>
      </c>
      <c r="M1483">
        <v>0</v>
      </c>
      <c r="N1483">
        <v>0</v>
      </c>
      <c r="O1483">
        <v>2390013.9527756004</v>
      </c>
      <c r="P1483">
        <v>2390013.9527756004</v>
      </c>
      <c r="Q1483">
        <v>1460182.5874658169</v>
      </c>
      <c r="R1483">
        <v>1.1926408625745526</v>
      </c>
      <c r="S1483">
        <v>0.72864571297131742</v>
      </c>
      <c r="T1483">
        <v>0.72864571297131742</v>
      </c>
      <c r="U1483">
        <v>0</v>
      </c>
      <c r="V1483">
        <v>143400.83716653602</v>
      </c>
      <c r="W1483">
        <v>87610.955247949008</v>
      </c>
      <c r="X1483">
        <v>87610.955247949008</v>
      </c>
      <c r="Y1483">
        <v>0</v>
      </c>
      <c r="Z1483">
        <v>0</v>
      </c>
    </row>
    <row r="1484" spans="1:26" x14ac:dyDescent="0.35">
      <c r="A1484" t="s">
        <v>161</v>
      </c>
      <c r="B1484" t="s">
        <v>40</v>
      </c>
      <c r="C1484" t="s">
        <v>67</v>
      </c>
      <c r="D1484">
        <v>1</v>
      </c>
      <c r="E1484">
        <v>2019</v>
      </c>
      <c r="F1484" t="s">
        <v>136</v>
      </c>
      <c r="G1484">
        <v>15352538.506892066</v>
      </c>
      <c r="H1484">
        <v>0</v>
      </c>
      <c r="I1484">
        <v>0</v>
      </c>
      <c r="J1484">
        <v>0</v>
      </c>
      <c r="K1484">
        <v>2534442.072977222</v>
      </c>
      <c r="L1484">
        <v>12818096.433914844</v>
      </c>
      <c r="M1484">
        <v>0</v>
      </c>
      <c r="N1484">
        <v>0</v>
      </c>
      <c r="O1484">
        <v>0</v>
      </c>
      <c r="P1484">
        <v>0</v>
      </c>
      <c r="Q1484">
        <v>2534442.072977222</v>
      </c>
      <c r="R1484">
        <v>0</v>
      </c>
      <c r="S1484">
        <v>1.0918376450385874</v>
      </c>
      <c r="T1484">
        <v>1.0918376450385874</v>
      </c>
      <c r="U1484">
        <v>0</v>
      </c>
      <c r="V1484">
        <v>0</v>
      </c>
      <c r="W1484">
        <v>126722.10364886111</v>
      </c>
      <c r="X1484">
        <v>126722.10364886111</v>
      </c>
      <c r="Y1484">
        <v>0</v>
      </c>
      <c r="Z1484">
        <v>0</v>
      </c>
    </row>
    <row r="1485" spans="1:26" x14ac:dyDescent="0.35">
      <c r="A1485" t="s">
        <v>161</v>
      </c>
      <c r="B1485" t="s">
        <v>30</v>
      </c>
      <c r="D1485">
        <v>0</v>
      </c>
      <c r="E1485">
        <v>2019</v>
      </c>
      <c r="F1485" t="s">
        <v>136</v>
      </c>
      <c r="G1485">
        <v>1394376.9846055224</v>
      </c>
      <c r="H1485">
        <v>0</v>
      </c>
      <c r="I1485">
        <v>0</v>
      </c>
      <c r="J1485">
        <v>117920.63695532705</v>
      </c>
      <c r="K1485">
        <v>0</v>
      </c>
      <c r="L1485">
        <v>0</v>
      </c>
      <c r="M1485">
        <v>0</v>
      </c>
      <c r="N1485">
        <v>0</v>
      </c>
      <c r="O1485">
        <v>1276456.3476501952</v>
      </c>
      <c r="P1485">
        <v>0</v>
      </c>
      <c r="Q1485">
        <v>0</v>
      </c>
      <c r="R1485">
        <v>0</v>
      </c>
      <c r="S1485">
        <v>0</v>
      </c>
      <c r="T1485">
        <v>0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</row>
    <row r="1486" spans="1:26" x14ac:dyDescent="0.35">
      <c r="A1486" t="s">
        <v>161</v>
      </c>
      <c r="B1486" t="s">
        <v>34</v>
      </c>
      <c r="C1486" t="s">
        <v>72</v>
      </c>
      <c r="D1486">
        <v>1</v>
      </c>
      <c r="E1486">
        <v>2019</v>
      </c>
      <c r="F1486" t="s">
        <v>136</v>
      </c>
      <c r="G1486">
        <v>76.5</v>
      </c>
      <c r="H1486">
        <v>0</v>
      </c>
      <c r="I1486">
        <v>0</v>
      </c>
      <c r="J1486">
        <v>0</v>
      </c>
      <c r="K1486">
        <v>0</v>
      </c>
      <c r="L1486">
        <v>0</v>
      </c>
      <c r="M1486">
        <v>0</v>
      </c>
      <c r="N1486">
        <v>0</v>
      </c>
      <c r="O1486">
        <v>76.5</v>
      </c>
      <c r="P1486">
        <v>76.5</v>
      </c>
      <c r="Q1486">
        <v>0</v>
      </c>
      <c r="R1486">
        <v>6.8658750000000004E-5</v>
      </c>
      <c r="S1486">
        <v>0</v>
      </c>
      <c r="T1486">
        <v>0</v>
      </c>
      <c r="U1486">
        <v>0</v>
      </c>
      <c r="V1486">
        <v>11.475</v>
      </c>
      <c r="W1486">
        <v>0</v>
      </c>
      <c r="X1486">
        <v>0</v>
      </c>
      <c r="Y1486">
        <v>0</v>
      </c>
      <c r="Z1486">
        <v>0</v>
      </c>
    </row>
    <row r="1487" spans="1:26" x14ac:dyDescent="0.35">
      <c r="A1487" t="s">
        <v>161</v>
      </c>
      <c r="B1487" t="s">
        <v>77</v>
      </c>
      <c r="D1487">
        <v>1</v>
      </c>
      <c r="E1487">
        <v>2019</v>
      </c>
      <c r="F1487" t="s">
        <v>136</v>
      </c>
      <c r="G1487">
        <v>0</v>
      </c>
      <c r="H1487">
        <v>0</v>
      </c>
      <c r="I1487">
        <v>0</v>
      </c>
      <c r="J1487">
        <v>0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>
        <v>0</v>
      </c>
      <c r="T1487">
        <v>0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</row>
    <row r="1488" spans="1:26" x14ac:dyDescent="0.35">
      <c r="A1488" t="s">
        <v>161</v>
      </c>
      <c r="B1488" t="s">
        <v>62</v>
      </c>
      <c r="C1488" t="s">
        <v>74</v>
      </c>
      <c r="D1488">
        <v>1</v>
      </c>
      <c r="E1488">
        <v>2019</v>
      </c>
      <c r="F1488" t="s">
        <v>136</v>
      </c>
      <c r="G1488">
        <v>1246372.8717247061</v>
      </c>
      <c r="H1488">
        <v>0</v>
      </c>
      <c r="I1488">
        <v>0</v>
      </c>
      <c r="J1488">
        <v>0</v>
      </c>
      <c r="K1488">
        <v>0</v>
      </c>
      <c r="L1488">
        <v>0</v>
      </c>
      <c r="M1488">
        <v>1246372.8717247061</v>
      </c>
      <c r="N1488">
        <v>0</v>
      </c>
      <c r="O1488">
        <v>0</v>
      </c>
      <c r="P1488">
        <v>0</v>
      </c>
      <c r="Q1488">
        <v>1246372.8717247061</v>
      </c>
      <c r="R1488">
        <v>0</v>
      </c>
      <c r="S1488">
        <v>33.276306174157412</v>
      </c>
      <c r="T1488">
        <v>0</v>
      </c>
      <c r="U1488">
        <v>33.276306174157412</v>
      </c>
      <c r="V1488">
        <v>0</v>
      </c>
      <c r="W1488">
        <v>1022025.754814259</v>
      </c>
      <c r="X1488">
        <v>0</v>
      </c>
      <c r="Y1488">
        <v>1022025.754814259</v>
      </c>
      <c r="Z1488">
        <v>0</v>
      </c>
    </row>
    <row r="1489" spans="1:26" x14ac:dyDescent="0.35">
      <c r="A1489" t="s">
        <v>161</v>
      </c>
      <c r="B1489" t="s">
        <v>78</v>
      </c>
      <c r="D1489">
        <v>0</v>
      </c>
      <c r="E1489">
        <v>2019</v>
      </c>
      <c r="F1489" t="s">
        <v>136</v>
      </c>
      <c r="G1489">
        <v>383772.68751608918</v>
      </c>
      <c r="H1489">
        <v>0</v>
      </c>
      <c r="I1489">
        <v>0</v>
      </c>
      <c r="J1489">
        <v>0</v>
      </c>
      <c r="K1489">
        <v>0</v>
      </c>
      <c r="L1489">
        <v>0</v>
      </c>
      <c r="M1489">
        <v>0</v>
      </c>
      <c r="N1489">
        <v>383772.68751608918</v>
      </c>
      <c r="O1489">
        <v>0</v>
      </c>
      <c r="P1489">
        <v>0</v>
      </c>
      <c r="Q1489">
        <v>0</v>
      </c>
      <c r="R1489">
        <v>0</v>
      </c>
      <c r="S1489">
        <v>0</v>
      </c>
      <c r="T1489">
        <v>0</v>
      </c>
      <c r="U1489">
        <v>0</v>
      </c>
      <c r="V1489">
        <v>0</v>
      </c>
      <c r="W1489">
        <v>0</v>
      </c>
      <c r="X1489">
        <v>0</v>
      </c>
      <c r="Y1489">
        <v>0</v>
      </c>
      <c r="Z1489">
        <v>0</v>
      </c>
    </row>
    <row r="1490" spans="1:26" x14ac:dyDescent="0.35">
      <c r="A1490" t="s">
        <v>161</v>
      </c>
      <c r="B1490" t="s">
        <v>37</v>
      </c>
      <c r="C1490" t="s">
        <v>142</v>
      </c>
      <c r="D1490">
        <v>0</v>
      </c>
      <c r="E1490">
        <v>2030</v>
      </c>
      <c r="F1490" t="s">
        <v>136</v>
      </c>
      <c r="G1490">
        <v>256550.33982346478</v>
      </c>
      <c r="H1490">
        <v>0</v>
      </c>
      <c r="I1490">
        <v>0</v>
      </c>
      <c r="J1490">
        <v>32579.784552999867</v>
      </c>
      <c r="K1490">
        <v>0</v>
      </c>
      <c r="L1490">
        <v>0</v>
      </c>
      <c r="M1490">
        <v>0</v>
      </c>
      <c r="N1490">
        <v>0</v>
      </c>
      <c r="O1490">
        <v>223970.55527046492</v>
      </c>
      <c r="P1490">
        <v>0</v>
      </c>
      <c r="Q1490">
        <v>0</v>
      </c>
      <c r="R1490">
        <v>0</v>
      </c>
      <c r="S1490">
        <v>0</v>
      </c>
      <c r="T1490">
        <v>0</v>
      </c>
      <c r="U1490">
        <v>0</v>
      </c>
      <c r="V1490">
        <v>0</v>
      </c>
      <c r="W1490">
        <v>0</v>
      </c>
      <c r="X1490">
        <v>0</v>
      </c>
      <c r="Y1490">
        <v>0</v>
      </c>
      <c r="Z1490">
        <v>0</v>
      </c>
    </row>
    <row r="1491" spans="1:26" x14ac:dyDescent="0.35">
      <c r="A1491" t="s">
        <v>161</v>
      </c>
      <c r="B1491" t="s">
        <v>32</v>
      </c>
      <c r="C1491" t="s">
        <v>142</v>
      </c>
      <c r="D1491">
        <v>0</v>
      </c>
      <c r="E1491">
        <v>2030</v>
      </c>
      <c r="F1491" t="s">
        <v>136</v>
      </c>
      <c r="G1491">
        <v>225286.45082149099</v>
      </c>
      <c r="H1491">
        <v>77398.170570230373</v>
      </c>
      <c r="I1491">
        <v>0</v>
      </c>
      <c r="J1491">
        <v>0</v>
      </c>
      <c r="K1491">
        <v>0</v>
      </c>
      <c r="L1491">
        <v>0</v>
      </c>
      <c r="M1491">
        <v>0</v>
      </c>
      <c r="N1491">
        <v>0</v>
      </c>
      <c r="O1491">
        <v>147888.28025126061</v>
      </c>
      <c r="P1491">
        <v>0</v>
      </c>
      <c r="Q1491">
        <v>0</v>
      </c>
      <c r="R1491">
        <v>0</v>
      </c>
      <c r="S1491">
        <v>0</v>
      </c>
      <c r="T1491">
        <v>0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</row>
    <row r="1492" spans="1:26" x14ac:dyDescent="0.35">
      <c r="A1492" t="s">
        <v>161</v>
      </c>
      <c r="B1492" t="s">
        <v>44</v>
      </c>
      <c r="C1492" t="s">
        <v>66</v>
      </c>
      <c r="D1492">
        <v>1</v>
      </c>
      <c r="E1492">
        <v>2030</v>
      </c>
      <c r="F1492" t="s">
        <v>136</v>
      </c>
      <c r="G1492">
        <v>195082.22598438186</v>
      </c>
      <c r="H1492">
        <v>0</v>
      </c>
      <c r="I1492">
        <v>0</v>
      </c>
      <c r="J1492">
        <v>0</v>
      </c>
      <c r="K1492">
        <v>195082.24112879002</v>
      </c>
      <c r="L1492">
        <v>0</v>
      </c>
      <c r="M1492">
        <v>0</v>
      </c>
      <c r="N1492">
        <v>0</v>
      </c>
      <c r="O1492">
        <v>-1.5144408156629652E-2</v>
      </c>
      <c r="P1492">
        <v>0</v>
      </c>
      <c r="Q1492">
        <v>195082.24112879002</v>
      </c>
      <c r="R1492">
        <v>0</v>
      </c>
      <c r="S1492">
        <v>0.6646276381240861</v>
      </c>
      <c r="T1492">
        <v>0.6646276381240861</v>
      </c>
      <c r="U1492">
        <v>0</v>
      </c>
      <c r="V1492">
        <v>0</v>
      </c>
      <c r="W1492">
        <v>54623.027516061207</v>
      </c>
      <c r="X1492">
        <v>54623.027516061207</v>
      </c>
      <c r="Y1492">
        <v>0</v>
      </c>
      <c r="Z1492">
        <v>1</v>
      </c>
    </row>
    <row r="1493" spans="1:26" x14ac:dyDescent="0.35">
      <c r="A1493" t="s">
        <v>161</v>
      </c>
      <c r="B1493" t="s">
        <v>11</v>
      </c>
      <c r="C1493" t="s">
        <v>142</v>
      </c>
      <c r="D1493">
        <v>1</v>
      </c>
      <c r="E1493">
        <v>2030</v>
      </c>
      <c r="F1493" t="s">
        <v>136</v>
      </c>
      <c r="G1493">
        <v>671488273.63161731</v>
      </c>
      <c r="H1493">
        <v>0</v>
      </c>
      <c r="I1493">
        <v>0</v>
      </c>
      <c r="J1493">
        <v>0</v>
      </c>
      <c r="K1493">
        <v>0</v>
      </c>
      <c r="L1493">
        <v>0</v>
      </c>
      <c r="M1493">
        <v>671488273.63161731</v>
      </c>
      <c r="N1493">
        <v>0</v>
      </c>
      <c r="O1493">
        <v>0</v>
      </c>
      <c r="P1493">
        <v>0</v>
      </c>
      <c r="Q1493">
        <v>671488273.63161731</v>
      </c>
      <c r="R1493">
        <v>0</v>
      </c>
      <c r="S1493">
        <v>0</v>
      </c>
      <c r="T1493">
        <v>0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</row>
    <row r="1494" spans="1:26" x14ac:dyDescent="0.35">
      <c r="A1494" t="s">
        <v>161</v>
      </c>
      <c r="B1494" t="s">
        <v>63</v>
      </c>
      <c r="C1494" t="s">
        <v>142</v>
      </c>
      <c r="D1494">
        <v>0</v>
      </c>
      <c r="E1494">
        <v>2030</v>
      </c>
      <c r="F1494" t="s">
        <v>136</v>
      </c>
      <c r="G1494">
        <v>31870615.776152629</v>
      </c>
      <c r="H1494">
        <v>0</v>
      </c>
      <c r="I1494">
        <v>0</v>
      </c>
      <c r="J1494">
        <v>0</v>
      </c>
      <c r="K1494">
        <v>0</v>
      </c>
      <c r="L1494">
        <v>29435557.699098833</v>
      </c>
      <c r="M1494">
        <v>0</v>
      </c>
      <c r="N1494">
        <v>0</v>
      </c>
      <c r="O1494">
        <v>2435058.0770537965</v>
      </c>
      <c r="P1494">
        <v>0</v>
      </c>
      <c r="Q1494">
        <v>0</v>
      </c>
      <c r="R1494">
        <v>0</v>
      </c>
      <c r="S1494">
        <v>0</v>
      </c>
      <c r="T1494">
        <v>0</v>
      </c>
      <c r="U1494">
        <v>0</v>
      </c>
      <c r="V1494">
        <v>0</v>
      </c>
      <c r="W1494">
        <v>0</v>
      </c>
      <c r="X1494">
        <v>0</v>
      </c>
      <c r="Y1494">
        <v>0</v>
      </c>
      <c r="Z1494">
        <v>0</v>
      </c>
    </row>
    <row r="1495" spans="1:26" x14ac:dyDescent="0.35">
      <c r="A1495" t="s">
        <v>161</v>
      </c>
      <c r="B1495" t="s">
        <v>47</v>
      </c>
      <c r="C1495" t="s">
        <v>66</v>
      </c>
      <c r="D1495">
        <v>1</v>
      </c>
      <c r="E1495">
        <v>2030</v>
      </c>
      <c r="F1495" t="s">
        <v>136</v>
      </c>
      <c r="G1495">
        <v>0</v>
      </c>
      <c r="H1495">
        <v>0</v>
      </c>
      <c r="I1495">
        <v>0</v>
      </c>
      <c r="J1495">
        <v>0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>
        <v>0</v>
      </c>
      <c r="T1495">
        <v>0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</row>
    <row r="1496" spans="1:26" x14ac:dyDescent="0.35">
      <c r="A1496" t="s">
        <v>161</v>
      </c>
      <c r="B1496" t="s">
        <v>46</v>
      </c>
      <c r="C1496" t="s">
        <v>67</v>
      </c>
      <c r="D1496">
        <v>1</v>
      </c>
      <c r="E1496">
        <v>2030</v>
      </c>
      <c r="F1496" t="s">
        <v>136</v>
      </c>
      <c r="G1496">
        <v>3183510.9821506157</v>
      </c>
      <c r="H1496">
        <v>0</v>
      </c>
      <c r="I1496">
        <v>0</v>
      </c>
      <c r="J1496">
        <v>0</v>
      </c>
      <c r="K1496">
        <v>1591755.4910753078</v>
      </c>
      <c r="L1496">
        <v>602593.15019279509</v>
      </c>
      <c r="M1496">
        <v>0</v>
      </c>
      <c r="N1496">
        <v>0</v>
      </c>
      <c r="O1496">
        <v>989162.34088251274</v>
      </c>
      <c r="P1496">
        <v>989162.34088251274</v>
      </c>
      <c r="Q1496">
        <v>1591755.4910753078</v>
      </c>
      <c r="R1496">
        <v>2.1306556822609326</v>
      </c>
      <c r="S1496">
        <v>5.5592970100371453</v>
      </c>
      <c r="T1496">
        <v>3.4286413277762131</v>
      </c>
      <c r="U1496">
        <v>2.1306556822609322</v>
      </c>
      <c r="V1496">
        <v>296748.70226475381</v>
      </c>
      <c r="W1496">
        <v>774275.34958734619</v>
      </c>
      <c r="X1496">
        <v>477526.64732259233</v>
      </c>
      <c r="Y1496">
        <v>296748.70226475387</v>
      </c>
      <c r="Z1496">
        <v>0</v>
      </c>
    </row>
    <row r="1497" spans="1:26" x14ac:dyDescent="0.35">
      <c r="A1497" t="s">
        <v>161</v>
      </c>
      <c r="B1497" t="s">
        <v>56</v>
      </c>
      <c r="C1497" t="s">
        <v>142</v>
      </c>
      <c r="D1497">
        <v>0</v>
      </c>
      <c r="E1497">
        <v>2030</v>
      </c>
      <c r="F1497" t="s">
        <v>136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>
        <v>0</v>
      </c>
      <c r="T1497">
        <v>0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</row>
    <row r="1498" spans="1:26" x14ac:dyDescent="0.35">
      <c r="A1498" t="s">
        <v>161</v>
      </c>
      <c r="B1498" t="s">
        <v>42</v>
      </c>
      <c r="C1498" t="s">
        <v>67</v>
      </c>
      <c r="D1498">
        <v>1</v>
      </c>
      <c r="E1498">
        <v>2030</v>
      </c>
      <c r="F1498" t="s">
        <v>136</v>
      </c>
      <c r="G1498">
        <v>10011.271362654579</v>
      </c>
      <c r="H1498">
        <v>0</v>
      </c>
      <c r="I1498">
        <v>0</v>
      </c>
      <c r="J1498">
        <v>0</v>
      </c>
      <c r="K1498">
        <v>9010.1442263891222</v>
      </c>
      <c r="L1498">
        <v>1001.1271362654577</v>
      </c>
      <c r="M1498">
        <v>0</v>
      </c>
      <c r="N1498">
        <v>0</v>
      </c>
      <c r="O1498">
        <v>0</v>
      </c>
      <c r="P1498">
        <v>0</v>
      </c>
      <c r="Q1498">
        <v>9010.1442263891222</v>
      </c>
      <c r="R1498">
        <v>0</v>
      </c>
      <c r="S1498">
        <v>4.2373807282285406E-3</v>
      </c>
      <c r="T1498">
        <v>4.2373807282285406E-3</v>
      </c>
      <c r="U1498">
        <v>0</v>
      </c>
      <c r="V1498">
        <v>0</v>
      </c>
      <c r="W1498">
        <v>567.63908626251475</v>
      </c>
      <c r="X1498">
        <v>567.63908626251475</v>
      </c>
      <c r="Y1498">
        <v>0</v>
      </c>
      <c r="Z1498">
        <v>0</v>
      </c>
    </row>
    <row r="1499" spans="1:26" x14ac:dyDescent="0.35">
      <c r="A1499" t="s">
        <v>161</v>
      </c>
      <c r="B1499" t="s">
        <v>36</v>
      </c>
      <c r="C1499" t="s">
        <v>142</v>
      </c>
      <c r="D1499">
        <v>0</v>
      </c>
      <c r="E1499">
        <v>2030</v>
      </c>
      <c r="F1499" t="s">
        <v>136</v>
      </c>
      <c r="G1499">
        <v>217954.6674762161</v>
      </c>
      <c r="H1499">
        <v>0</v>
      </c>
      <c r="I1499">
        <v>0</v>
      </c>
      <c r="J1499">
        <v>35294.766599083188</v>
      </c>
      <c r="K1499">
        <v>0</v>
      </c>
      <c r="L1499">
        <v>0</v>
      </c>
      <c r="M1499">
        <v>0</v>
      </c>
      <c r="N1499">
        <v>0</v>
      </c>
      <c r="O1499">
        <v>182659.9008771329</v>
      </c>
      <c r="P1499">
        <v>0</v>
      </c>
      <c r="Q1499">
        <v>0</v>
      </c>
      <c r="R1499">
        <v>0</v>
      </c>
      <c r="S1499">
        <v>0</v>
      </c>
      <c r="T1499">
        <v>0</v>
      </c>
      <c r="U1499">
        <v>0</v>
      </c>
      <c r="V1499">
        <v>0</v>
      </c>
      <c r="W1499">
        <v>0</v>
      </c>
      <c r="X1499">
        <v>0</v>
      </c>
      <c r="Y1499">
        <v>0</v>
      </c>
      <c r="Z1499">
        <v>0</v>
      </c>
    </row>
    <row r="1500" spans="1:26" x14ac:dyDescent="0.35">
      <c r="A1500" t="s">
        <v>161</v>
      </c>
      <c r="B1500" t="s">
        <v>68</v>
      </c>
      <c r="C1500" t="s">
        <v>142</v>
      </c>
      <c r="D1500">
        <v>0</v>
      </c>
      <c r="E1500">
        <v>2030</v>
      </c>
      <c r="F1500" t="s">
        <v>136</v>
      </c>
      <c r="G1500">
        <v>1122133.6966349066</v>
      </c>
      <c r="H1500">
        <v>0</v>
      </c>
      <c r="I1500">
        <v>0</v>
      </c>
      <c r="J1500">
        <v>0</v>
      </c>
      <c r="K1500">
        <v>0</v>
      </c>
      <c r="L1500">
        <v>0</v>
      </c>
      <c r="M1500">
        <v>0</v>
      </c>
      <c r="N1500">
        <v>0</v>
      </c>
      <c r="O1500">
        <v>1122133.6966349066</v>
      </c>
      <c r="P1500">
        <v>0</v>
      </c>
      <c r="Q1500">
        <v>0</v>
      </c>
      <c r="R1500">
        <v>0</v>
      </c>
      <c r="S1500">
        <v>0</v>
      </c>
      <c r="T1500">
        <v>0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</row>
    <row r="1501" spans="1:26" x14ac:dyDescent="0.35">
      <c r="A1501" t="s">
        <v>161</v>
      </c>
      <c r="B1501" t="s">
        <v>38</v>
      </c>
      <c r="C1501" t="s">
        <v>142</v>
      </c>
      <c r="D1501">
        <v>0</v>
      </c>
      <c r="E1501">
        <v>2030</v>
      </c>
      <c r="F1501" t="s">
        <v>136</v>
      </c>
      <c r="G1501">
        <v>32218.723811815202</v>
      </c>
      <c r="H1501">
        <v>0</v>
      </c>
      <c r="I1501">
        <v>0</v>
      </c>
      <c r="J1501">
        <v>257923.29437791562</v>
      </c>
      <c r="K1501">
        <v>0</v>
      </c>
      <c r="L1501">
        <v>0</v>
      </c>
      <c r="M1501">
        <v>0</v>
      </c>
      <c r="N1501">
        <v>0</v>
      </c>
      <c r="O1501">
        <v>-225704.57056610042</v>
      </c>
      <c r="P1501">
        <v>0</v>
      </c>
      <c r="Q1501">
        <v>0</v>
      </c>
      <c r="R1501">
        <v>0</v>
      </c>
      <c r="S1501">
        <v>0</v>
      </c>
      <c r="T1501">
        <v>0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1</v>
      </c>
    </row>
    <row r="1502" spans="1:26" x14ac:dyDescent="0.35">
      <c r="A1502" t="s">
        <v>161</v>
      </c>
      <c r="B1502" t="s">
        <v>53</v>
      </c>
      <c r="C1502" t="s">
        <v>53</v>
      </c>
      <c r="D1502">
        <v>1</v>
      </c>
      <c r="E1502">
        <v>2030</v>
      </c>
      <c r="F1502" t="s">
        <v>136</v>
      </c>
      <c r="G1502">
        <v>0</v>
      </c>
      <c r="H1502">
        <v>0</v>
      </c>
      <c r="I1502">
        <v>0</v>
      </c>
      <c r="J1502">
        <v>0</v>
      </c>
      <c r="K1502">
        <v>114193.60000000001</v>
      </c>
      <c r="L1502">
        <v>0</v>
      </c>
      <c r="M1502">
        <v>0</v>
      </c>
      <c r="N1502">
        <v>0</v>
      </c>
      <c r="O1502">
        <v>-114193.60000000001</v>
      </c>
      <c r="P1502">
        <v>0</v>
      </c>
      <c r="Q1502">
        <v>114193.60000000001</v>
      </c>
      <c r="R1502">
        <v>0</v>
      </c>
      <c r="S1502">
        <v>1.7355855896064003</v>
      </c>
      <c r="T1502">
        <v>1.7355855896064003</v>
      </c>
      <c r="U1502">
        <v>0</v>
      </c>
      <c r="V1502">
        <v>0</v>
      </c>
      <c r="W1502">
        <v>102774.24</v>
      </c>
      <c r="X1502">
        <v>102774.24</v>
      </c>
      <c r="Y1502">
        <v>0</v>
      </c>
      <c r="Z1502">
        <v>1</v>
      </c>
    </row>
    <row r="1503" spans="1:26" x14ac:dyDescent="0.35">
      <c r="A1503" t="s">
        <v>161</v>
      </c>
      <c r="B1503" t="s">
        <v>49</v>
      </c>
      <c r="C1503" t="s">
        <v>69</v>
      </c>
      <c r="D1503">
        <v>1</v>
      </c>
      <c r="E1503">
        <v>2030</v>
      </c>
      <c r="F1503" t="s">
        <v>136</v>
      </c>
      <c r="G1503">
        <v>28400602.406294856</v>
      </c>
      <c r="H1503">
        <v>14685227.891109958</v>
      </c>
      <c r="I1503">
        <v>0</v>
      </c>
      <c r="J1503">
        <v>0</v>
      </c>
      <c r="K1503">
        <v>67038.95730919046</v>
      </c>
      <c r="L1503">
        <v>0</v>
      </c>
      <c r="M1503">
        <v>0</v>
      </c>
      <c r="N1503">
        <v>0</v>
      </c>
      <c r="O1503">
        <v>13648335.557875708</v>
      </c>
      <c r="P1503">
        <v>13648335.557875708</v>
      </c>
      <c r="Q1503">
        <v>67038.95730919046</v>
      </c>
      <c r="R1503">
        <v>25.111231384546571</v>
      </c>
      <c r="S1503">
        <v>25.234574686125818</v>
      </c>
      <c r="T1503">
        <v>0.12334330157924681</v>
      </c>
      <c r="U1503">
        <v>25.111231384546571</v>
      </c>
      <c r="V1503">
        <v>3821533.9562051985</v>
      </c>
      <c r="W1503">
        <v>3840304.8642517719</v>
      </c>
      <c r="X1503">
        <v>18770.908046573331</v>
      </c>
      <c r="Y1503">
        <v>3821533.9562051985</v>
      </c>
      <c r="Z1503">
        <v>0</v>
      </c>
    </row>
    <row r="1504" spans="1:26" x14ac:dyDescent="0.35">
      <c r="A1504" t="s">
        <v>161</v>
      </c>
      <c r="B1504" t="s">
        <v>57</v>
      </c>
      <c r="C1504" t="s">
        <v>142</v>
      </c>
      <c r="D1504">
        <v>0</v>
      </c>
      <c r="E1504">
        <v>2030</v>
      </c>
      <c r="F1504" t="s">
        <v>136</v>
      </c>
      <c r="G1504">
        <v>0</v>
      </c>
      <c r="H1504">
        <v>0</v>
      </c>
      <c r="I1504">
        <v>0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>
        <v>0</v>
      </c>
      <c r="T1504">
        <v>0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</row>
    <row r="1505" spans="1:26" x14ac:dyDescent="0.35">
      <c r="A1505" t="s">
        <v>161</v>
      </c>
      <c r="B1505" t="s">
        <v>28</v>
      </c>
      <c r="C1505" t="s">
        <v>142</v>
      </c>
      <c r="D1505">
        <v>0</v>
      </c>
      <c r="E1505">
        <v>2030</v>
      </c>
      <c r="F1505" t="s">
        <v>136</v>
      </c>
      <c r="G1505">
        <v>218755.7836858769</v>
      </c>
      <c r="H1505">
        <v>0</v>
      </c>
      <c r="I1505">
        <v>0</v>
      </c>
      <c r="J1505">
        <v>270140.71358529059</v>
      </c>
      <c r="K1505">
        <v>0</v>
      </c>
      <c r="L1505">
        <v>0</v>
      </c>
      <c r="M1505">
        <v>0</v>
      </c>
      <c r="N1505">
        <v>0</v>
      </c>
      <c r="O1505">
        <v>-51384.929899413692</v>
      </c>
      <c r="P1505">
        <v>0</v>
      </c>
      <c r="Q1505">
        <v>0</v>
      </c>
      <c r="R1505">
        <v>0</v>
      </c>
      <c r="S1505">
        <v>0</v>
      </c>
      <c r="T1505">
        <v>0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1</v>
      </c>
    </row>
    <row r="1506" spans="1:26" x14ac:dyDescent="0.35">
      <c r="A1506" t="s">
        <v>161</v>
      </c>
      <c r="B1506" t="s">
        <v>48</v>
      </c>
      <c r="C1506" t="s">
        <v>70</v>
      </c>
      <c r="D1506">
        <v>1</v>
      </c>
      <c r="E1506">
        <v>2030</v>
      </c>
      <c r="F1506" t="s">
        <v>136</v>
      </c>
      <c r="G1506">
        <v>2975351.7262968849</v>
      </c>
      <c r="H1506">
        <v>927703.07225151139</v>
      </c>
      <c r="I1506">
        <v>872369.9448285551</v>
      </c>
      <c r="J1506">
        <v>0</v>
      </c>
      <c r="K1506">
        <v>55810.751214204123</v>
      </c>
      <c r="L1506">
        <v>0</v>
      </c>
      <c r="M1506">
        <v>1119467.9580026143</v>
      </c>
      <c r="N1506">
        <v>0</v>
      </c>
      <c r="O1506">
        <v>0</v>
      </c>
      <c r="P1506">
        <v>0</v>
      </c>
      <c r="Q1506">
        <v>1175278.7092168184</v>
      </c>
      <c r="R1506">
        <v>0</v>
      </c>
      <c r="S1506">
        <v>11.892383135336766</v>
      </c>
      <c r="T1506">
        <v>0.32177911855554248</v>
      </c>
      <c r="U1506">
        <v>11.570604016781225</v>
      </c>
      <c r="V1506">
        <v>0</v>
      </c>
      <c r="W1506">
        <v>998986.90283429564</v>
      </c>
      <c r="X1506">
        <v>47439.138532073506</v>
      </c>
      <c r="Y1506">
        <v>951547.76430222217</v>
      </c>
      <c r="Z1506">
        <v>0</v>
      </c>
    </row>
    <row r="1507" spans="1:26" x14ac:dyDescent="0.35">
      <c r="A1507" t="s">
        <v>161</v>
      </c>
      <c r="B1507" t="s">
        <v>52</v>
      </c>
      <c r="C1507" t="s">
        <v>66</v>
      </c>
      <c r="D1507">
        <v>1</v>
      </c>
      <c r="E1507">
        <v>2030</v>
      </c>
      <c r="F1507" t="s">
        <v>136</v>
      </c>
      <c r="G1507">
        <v>526734.10986839118</v>
      </c>
      <c r="H1507">
        <v>0</v>
      </c>
      <c r="I1507">
        <v>0</v>
      </c>
      <c r="J1507">
        <v>0</v>
      </c>
      <c r="K1507">
        <v>41.80391161429587</v>
      </c>
      <c r="L1507">
        <v>0</v>
      </c>
      <c r="M1507">
        <v>526692.30595677684</v>
      </c>
      <c r="N1507">
        <v>0</v>
      </c>
      <c r="O1507">
        <v>0</v>
      </c>
      <c r="P1507">
        <v>0</v>
      </c>
      <c r="Q1507">
        <v>526734.10986839118</v>
      </c>
      <c r="R1507">
        <v>0</v>
      </c>
      <c r="S1507">
        <v>9.4026981784507786</v>
      </c>
      <c r="T1507">
        <v>7.0985968194887394E-5</v>
      </c>
      <c r="U1507">
        <v>9.4026271924825835</v>
      </c>
      <c r="V1507">
        <v>0</v>
      </c>
      <c r="W1507">
        <v>158020.23296051734</v>
      </c>
      <c r="X1507">
        <v>12.541173484288761</v>
      </c>
      <c r="Y1507">
        <v>158007.69178703305</v>
      </c>
      <c r="Z1507">
        <v>0</v>
      </c>
    </row>
    <row r="1508" spans="1:26" x14ac:dyDescent="0.35">
      <c r="A1508" t="s">
        <v>161</v>
      </c>
      <c r="B1508" t="s">
        <v>59</v>
      </c>
      <c r="C1508" t="s">
        <v>142</v>
      </c>
      <c r="D1508">
        <v>0</v>
      </c>
      <c r="E1508">
        <v>2030</v>
      </c>
      <c r="F1508" t="s">
        <v>136</v>
      </c>
      <c r="G1508">
        <v>0</v>
      </c>
      <c r="H1508">
        <v>5794113.0468547465</v>
      </c>
      <c r="I1508">
        <v>0</v>
      </c>
      <c r="J1508">
        <v>0</v>
      </c>
      <c r="K1508">
        <v>0</v>
      </c>
      <c r="L1508">
        <v>0</v>
      </c>
      <c r="M1508">
        <v>0</v>
      </c>
      <c r="N1508">
        <v>0</v>
      </c>
      <c r="O1508">
        <v>-5794113.0468547465</v>
      </c>
      <c r="P1508">
        <v>0</v>
      </c>
      <c r="Q1508">
        <v>0</v>
      </c>
      <c r="R1508">
        <v>0</v>
      </c>
      <c r="S1508">
        <v>0</v>
      </c>
      <c r="T1508">
        <v>0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1</v>
      </c>
    </row>
    <row r="1509" spans="1:26" x14ac:dyDescent="0.35">
      <c r="A1509" t="s">
        <v>161</v>
      </c>
      <c r="B1509" t="s">
        <v>45</v>
      </c>
      <c r="C1509" t="s">
        <v>66</v>
      </c>
      <c r="D1509">
        <v>1</v>
      </c>
      <c r="E1509">
        <v>2030</v>
      </c>
      <c r="F1509" t="s">
        <v>136</v>
      </c>
      <c r="G1509">
        <v>589614.69758431474</v>
      </c>
      <c r="H1509">
        <v>0</v>
      </c>
      <c r="I1509">
        <v>0</v>
      </c>
      <c r="J1509">
        <v>0</v>
      </c>
      <c r="K1509">
        <v>534945.77839568327</v>
      </c>
      <c r="L1509">
        <v>0</v>
      </c>
      <c r="M1509">
        <v>0</v>
      </c>
      <c r="N1509">
        <v>0</v>
      </c>
      <c r="O1509">
        <v>54668.919188631466</v>
      </c>
      <c r="P1509">
        <v>54668.919188631466</v>
      </c>
      <c r="Q1509">
        <v>534945.77839568327</v>
      </c>
      <c r="R1509">
        <v>0.23688753380383468</v>
      </c>
      <c r="S1509">
        <v>2.2071786944325686</v>
      </c>
      <c r="T1509">
        <v>1.9702911606287341</v>
      </c>
      <c r="U1509">
        <v>0.23688753380383454</v>
      </c>
      <c r="V1509">
        <v>22960.946059225214</v>
      </c>
      <c r="W1509">
        <v>247638.17298541218</v>
      </c>
      <c r="X1509">
        <v>224677.22692618697</v>
      </c>
      <c r="Y1509">
        <v>22960.946059225214</v>
      </c>
      <c r="Z1509">
        <v>0</v>
      </c>
    </row>
    <row r="1510" spans="1:26" x14ac:dyDescent="0.35">
      <c r="A1510" t="s">
        <v>161</v>
      </c>
      <c r="B1510" t="s">
        <v>71</v>
      </c>
      <c r="C1510" t="s">
        <v>142</v>
      </c>
      <c r="D1510">
        <v>0</v>
      </c>
      <c r="E1510">
        <v>2030</v>
      </c>
      <c r="F1510" t="s">
        <v>136</v>
      </c>
      <c r="G1510">
        <v>715738.37153588282</v>
      </c>
      <c r="H1510">
        <v>0</v>
      </c>
      <c r="I1510">
        <v>0</v>
      </c>
      <c r="J1510">
        <v>0</v>
      </c>
      <c r="K1510">
        <v>0</v>
      </c>
      <c r="L1510">
        <v>0</v>
      </c>
      <c r="M1510">
        <v>0</v>
      </c>
      <c r="N1510">
        <v>0</v>
      </c>
      <c r="O1510">
        <v>715738.37153588282</v>
      </c>
      <c r="P1510">
        <v>0</v>
      </c>
      <c r="Q1510">
        <v>0</v>
      </c>
      <c r="R1510">
        <v>0</v>
      </c>
      <c r="S1510">
        <v>0</v>
      </c>
      <c r="T1510">
        <v>0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</row>
    <row r="1511" spans="1:26" x14ac:dyDescent="0.35">
      <c r="A1511" t="s">
        <v>161</v>
      </c>
      <c r="B1511" t="s">
        <v>29</v>
      </c>
      <c r="C1511" t="s">
        <v>142</v>
      </c>
      <c r="D1511">
        <v>0</v>
      </c>
      <c r="E1511">
        <v>2030</v>
      </c>
      <c r="F1511" t="s">
        <v>136</v>
      </c>
      <c r="G1511">
        <v>1783325.2175353111</v>
      </c>
      <c r="H1511">
        <v>0</v>
      </c>
      <c r="I1511">
        <v>0</v>
      </c>
      <c r="J1511">
        <v>123531.68309679118</v>
      </c>
      <c r="K1511">
        <v>0</v>
      </c>
      <c r="L1511">
        <v>0</v>
      </c>
      <c r="M1511">
        <v>0</v>
      </c>
      <c r="N1511">
        <v>0</v>
      </c>
      <c r="O1511">
        <v>1659793.53443852</v>
      </c>
      <c r="P1511">
        <v>0</v>
      </c>
      <c r="Q1511">
        <v>0</v>
      </c>
      <c r="R1511">
        <v>0</v>
      </c>
      <c r="S1511">
        <v>0</v>
      </c>
      <c r="T1511">
        <v>0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</row>
    <row r="1512" spans="1:26" x14ac:dyDescent="0.35">
      <c r="A1512" t="s">
        <v>161</v>
      </c>
      <c r="B1512" t="s">
        <v>27</v>
      </c>
      <c r="C1512" t="s">
        <v>70</v>
      </c>
      <c r="D1512">
        <v>1</v>
      </c>
      <c r="E1512">
        <v>2030</v>
      </c>
      <c r="F1512" t="s">
        <v>136</v>
      </c>
      <c r="G1512">
        <v>5398533.7934721429</v>
      </c>
      <c r="H1512">
        <v>6861973.5066809058</v>
      </c>
      <c r="I1512">
        <v>0</v>
      </c>
      <c r="J1512">
        <v>295933.04302308214</v>
      </c>
      <c r="K1512">
        <v>2922.545553110308</v>
      </c>
      <c r="L1512">
        <v>0</v>
      </c>
      <c r="M1512">
        <v>0</v>
      </c>
      <c r="N1512">
        <v>0</v>
      </c>
      <c r="O1512">
        <v>-1762295.3017849559</v>
      </c>
      <c r="P1512">
        <v>0</v>
      </c>
      <c r="Q1512">
        <v>2922.545553110308</v>
      </c>
      <c r="R1512">
        <v>0</v>
      </c>
      <c r="S1512">
        <v>1.0009309363025371E-2</v>
      </c>
      <c r="T1512">
        <v>1.0009309363025371E-2</v>
      </c>
      <c r="U1512">
        <v>0</v>
      </c>
      <c r="V1512">
        <v>0</v>
      </c>
      <c r="W1512">
        <v>905.98912146419548</v>
      </c>
      <c r="X1512">
        <v>905.98912146419548</v>
      </c>
      <c r="Y1512">
        <v>0</v>
      </c>
      <c r="Z1512">
        <v>1</v>
      </c>
    </row>
    <row r="1513" spans="1:26" x14ac:dyDescent="0.35">
      <c r="A1513" t="s">
        <v>161</v>
      </c>
      <c r="B1513" t="s">
        <v>64</v>
      </c>
      <c r="C1513" t="s">
        <v>142</v>
      </c>
      <c r="D1513">
        <v>0</v>
      </c>
      <c r="E1513">
        <v>2030</v>
      </c>
      <c r="F1513" t="s">
        <v>136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267183.55403743929</v>
      </c>
      <c r="M1513">
        <v>0</v>
      </c>
      <c r="N1513">
        <v>0</v>
      </c>
      <c r="O1513">
        <v>-267183.55403743929</v>
      </c>
      <c r="P1513">
        <v>0</v>
      </c>
      <c r="Q1513">
        <v>0</v>
      </c>
      <c r="R1513">
        <v>0</v>
      </c>
      <c r="S1513">
        <v>0</v>
      </c>
      <c r="T1513">
        <v>0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1</v>
      </c>
    </row>
    <row r="1514" spans="1:26" x14ac:dyDescent="0.35">
      <c r="A1514" t="s">
        <v>161</v>
      </c>
      <c r="B1514" t="s">
        <v>41</v>
      </c>
      <c r="C1514" t="s">
        <v>67</v>
      </c>
      <c r="D1514">
        <v>1</v>
      </c>
      <c r="E1514">
        <v>2030</v>
      </c>
      <c r="F1514" t="s">
        <v>136</v>
      </c>
      <c r="G1514">
        <v>15580196.053602941</v>
      </c>
      <c r="H1514">
        <v>0</v>
      </c>
      <c r="I1514">
        <v>0</v>
      </c>
      <c r="J1514">
        <v>0</v>
      </c>
      <c r="K1514">
        <v>14022176.448242648</v>
      </c>
      <c r="L1514">
        <v>1558019.6053602938</v>
      </c>
      <c r="M1514">
        <v>0</v>
      </c>
      <c r="N1514">
        <v>0</v>
      </c>
      <c r="O1514">
        <v>0</v>
      </c>
      <c r="P1514">
        <v>0</v>
      </c>
      <c r="Q1514">
        <v>14022176.448242648</v>
      </c>
      <c r="R1514">
        <v>0</v>
      </c>
      <c r="S1514">
        <v>7.0978854963359463</v>
      </c>
      <c r="T1514">
        <v>7.0978854963359463</v>
      </c>
      <c r="U1514">
        <v>0</v>
      </c>
      <c r="V1514">
        <v>0</v>
      </c>
      <c r="W1514">
        <v>1065685.4100664412</v>
      </c>
      <c r="X1514">
        <v>1065685.4100664412</v>
      </c>
      <c r="Y1514">
        <v>0</v>
      </c>
      <c r="Z1514">
        <v>0</v>
      </c>
    </row>
    <row r="1515" spans="1:26" x14ac:dyDescent="0.35">
      <c r="A1515" t="s">
        <v>161</v>
      </c>
      <c r="B1515" t="s">
        <v>55</v>
      </c>
      <c r="C1515" t="s">
        <v>142</v>
      </c>
      <c r="D1515">
        <v>0</v>
      </c>
      <c r="E1515">
        <v>2030</v>
      </c>
      <c r="F1515" t="s">
        <v>136</v>
      </c>
      <c r="G1515">
        <v>1945192.6384399957</v>
      </c>
      <c r="H1515">
        <v>1818857.0084004137</v>
      </c>
      <c r="I1515">
        <v>0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126335.63003958203</v>
      </c>
      <c r="P1515">
        <v>0</v>
      </c>
      <c r="Q1515">
        <v>0</v>
      </c>
      <c r="R1515">
        <v>0</v>
      </c>
      <c r="S1515">
        <v>0</v>
      </c>
      <c r="T1515">
        <v>0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</row>
    <row r="1516" spans="1:26" x14ac:dyDescent="0.35">
      <c r="A1516" t="s">
        <v>161</v>
      </c>
      <c r="B1516" t="s">
        <v>50</v>
      </c>
      <c r="C1516" t="s">
        <v>69</v>
      </c>
      <c r="D1516">
        <v>1</v>
      </c>
      <c r="E1516">
        <v>2030</v>
      </c>
      <c r="F1516" t="s">
        <v>136</v>
      </c>
      <c r="G1516">
        <v>5921155.5578735983</v>
      </c>
      <c r="H1516">
        <v>6788464.5437639551</v>
      </c>
      <c r="I1516">
        <v>0</v>
      </c>
      <c r="J1516">
        <v>0</v>
      </c>
      <c r="K1516">
        <v>256198.86995640022</v>
      </c>
      <c r="L1516">
        <v>0</v>
      </c>
      <c r="M1516">
        <v>0</v>
      </c>
      <c r="N1516">
        <v>0</v>
      </c>
      <c r="O1516">
        <v>-1123507.8558467571</v>
      </c>
      <c r="P1516">
        <v>0</v>
      </c>
      <c r="Q1516">
        <v>256198.86995640022</v>
      </c>
      <c r="R1516">
        <v>0</v>
      </c>
      <c r="S1516">
        <v>0.91975394314347692</v>
      </c>
      <c r="T1516">
        <v>0.91975394314347692</v>
      </c>
      <c r="U1516">
        <v>0</v>
      </c>
      <c r="V1516">
        <v>0</v>
      </c>
      <c r="W1516">
        <v>76859.660986920062</v>
      </c>
      <c r="X1516">
        <v>76859.660986920062</v>
      </c>
      <c r="Y1516">
        <v>0</v>
      </c>
      <c r="Z1516">
        <v>1</v>
      </c>
    </row>
    <row r="1517" spans="1:26" x14ac:dyDescent="0.35">
      <c r="A1517" t="s">
        <v>161</v>
      </c>
      <c r="B1517" t="s">
        <v>35</v>
      </c>
      <c r="C1517" t="s">
        <v>142</v>
      </c>
      <c r="D1517">
        <v>0</v>
      </c>
      <c r="E1517">
        <v>2030</v>
      </c>
      <c r="F1517" t="s">
        <v>136</v>
      </c>
      <c r="G1517">
        <v>3753212.2579404083</v>
      </c>
      <c r="H1517">
        <v>0</v>
      </c>
      <c r="I1517">
        <v>0</v>
      </c>
      <c r="J1517">
        <v>472406.87601849809</v>
      </c>
      <c r="K1517">
        <v>0</v>
      </c>
      <c r="L1517">
        <v>0</v>
      </c>
      <c r="M1517">
        <v>0</v>
      </c>
      <c r="N1517">
        <v>0</v>
      </c>
      <c r="O1517">
        <v>3280805.3819219102</v>
      </c>
      <c r="P1517">
        <v>0</v>
      </c>
      <c r="Q1517">
        <v>0</v>
      </c>
      <c r="R1517">
        <v>0</v>
      </c>
      <c r="S1517">
        <v>0</v>
      </c>
      <c r="T1517">
        <v>0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</row>
    <row r="1518" spans="1:26" x14ac:dyDescent="0.35">
      <c r="A1518" t="s">
        <v>161</v>
      </c>
      <c r="B1518" t="s">
        <v>33</v>
      </c>
      <c r="C1518" t="s">
        <v>72</v>
      </c>
      <c r="D1518">
        <v>1</v>
      </c>
      <c r="E1518">
        <v>2030</v>
      </c>
      <c r="F1518" t="s">
        <v>136</v>
      </c>
      <c r="G1518">
        <v>209595.14629167612</v>
      </c>
      <c r="H1518">
        <v>0</v>
      </c>
      <c r="I1518">
        <v>0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209595.14629167612</v>
      </c>
      <c r="P1518">
        <v>209595.14629167612</v>
      </c>
      <c r="Q1518">
        <v>0</v>
      </c>
      <c r="R1518">
        <v>0.18811164379677933</v>
      </c>
      <c r="S1518">
        <v>0.18811164379677933</v>
      </c>
      <c r="T1518">
        <v>0</v>
      </c>
      <c r="U1518">
        <v>0.18811164379677933</v>
      </c>
      <c r="V1518">
        <v>31439.271943751417</v>
      </c>
      <c r="W1518">
        <v>31439.271943751417</v>
      </c>
      <c r="X1518">
        <v>0</v>
      </c>
      <c r="Y1518">
        <v>31439.271943751417</v>
      </c>
      <c r="Z1518">
        <v>0</v>
      </c>
    </row>
    <row r="1519" spans="1:26" x14ac:dyDescent="0.35">
      <c r="A1519" t="s">
        <v>161</v>
      </c>
      <c r="B1519" t="s">
        <v>31</v>
      </c>
      <c r="C1519" t="s">
        <v>142</v>
      </c>
      <c r="D1519">
        <v>0</v>
      </c>
      <c r="E1519">
        <v>2030</v>
      </c>
      <c r="F1519" t="s">
        <v>136</v>
      </c>
      <c r="G1519">
        <v>127401.76624978184</v>
      </c>
      <c r="H1519">
        <v>0</v>
      </c>
      <c r="I1519">
        <v>0</v>
      </c>
      <c r="J1519">
        <v>60028.253038902265</v>
      </c>
      <c r="K1519">
        <v>0</v>
      </c>
      <c r="L1519">
        <v>0</v>
      </c>
      <c r="M1519">
        <v>0</v>
      </c>
      <c r="N1519">
        <v>0</v>
      </c>
      <c r="O1519">
        <v>67373.513210879581</v>
      </c>
      <c r="P1519">
        <v>0</v>
      </c>
      <c r="Q1519">
        <v>0</v>
      </c>
      <c r="R1519">
        <v>0</v>
      </c>
      <c r="S1519">
        <v>0</v>
      </c>
      <c r="T1519">
        <v>0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</row>
    <row r="1520" spans="1:26" x14ac:dyDescent="0.35">
      <c r="A1520" t="s">
        <v>161</v>
      </c>
      <c r="B1520" t="s">
        <v>73</v>
      </c>
      <c r="C1520" t="s">
        <v>142</v>
      </c>
      <c r="D1520">
        <v>0</v>
      </c>
      <c r="E1520">
        <v>2030</v>
      </c>
      <c r="F1520" t="s">
        <v>136</v>
      </c>
      <c r="G1520">
        <v>1028163.7902040067</v>
      </c>
      <c r="H1520">
        <v>0</v>
      </c>
      <c r="I1520">
        <v>0</v>
      </c>
      <c r="J1520">
        <v>0</v>
      </c>
      <c r="K1520">
        <v>0</v>
      </c>
      <c r="L1520">
        <v>0</v>
      </c>
      <c r="M1520">
        <v>0</v>
      </c>
      <c r="N1520">
        <v>0</v>
      </c>
      <c r="O1520">
        <v>1028163.7902040067</v>
      </c>
      <c r="P1520">
        <v>0</v>
      </c>
      <c r="Q1520">
        <v>0</v>
      </c>
      <c r="R1520">
        <v>0</v>
      </c>
      <c r="S1520">
        <v>0</v>
      </c>
      <c r="T1520">
        <v>0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</row>
    <row r="1521" spans="1:26" x14ac:dyDescent="0.35">
      <c r="A1521" t="s">
        <v>161</v>
      </c>
      <c r="B1521" t="s">
        <v>61</v>
      </c>
      <c r="C1521" t="s">
        <v>74</v>
      </c>
      <c r="D1521">
        <v>1</v>
      </c>
      <c r="E1521">
        <v>2030</v>
      </c>
      <c r="F1521" t="s">
        <v>136</v>
      </c>
      <c r="G1521">
        <v>154113.19774513159</v>
      </c>
      <c r="H1521">
        <v>0</v>
      </c>
      <c r="I1521">
        <v>0</v>
      </c>
      <c r="J1521">
        <v>0</v>
      </c>
      <c r="K1521">
        <v>0</v>
      </c>
      <c r="L1521">
        <v>0</v>
      </c>
      <c r="M1521">
        <v>154113.19774513159</v>
      </c>
      <c r="N1521">
        <v>0</v>
      </c>
      <c r="O1521">
        <v>0</v>
      </c>
      <c r="P1521">
        <v>0</v>
      </c>
      <c r="Q1521">
        <v>154113.19774513159</v>
      </c>
      <c r="R1521">
        <v>0</v>
      </c>
      <c r="S1521">
        <v>2.8356828385104209</v>
      </c>
      <c r="T1521">
        <v>0</v>
      </c>
      <c r="U1521">
        <v>2.8356828385104209</v>
      </c>
      <c r="V1521">
        <v>0</v>
      </c>
      <c r="W1521">
        <v>63956.977064229613</v>
      </c>
      <c r="X1521">
        <v>0</v>
      </c>
      <c r="Y1521">
        <v>63956.977064229613</v>
      </c>
      <c r="Z1521">
        <v>0</v>
      </c>
    </row>
    <row r="1522" spans="1:26" x14ac:dyDescent="0.35">
      <c r="A1522" t="s">
        <v>161</v>
      </c>
      <c r="B1522" t="s">
        <v>122</v>
      </c>
      <c r="C1522" t="s">
        <v>124</v>
      </c>
      <c r="D1522">
        <v>1</v>
      </c>
      <c r="E1522">
        <v>2030</v>
      </c>
      <c r="F1522" t="s">
        <v>136</v>
      </c>
      <c r="G1522">
        <v>0</v>
      </c>
      <c r="H1522">
        <v>0</v>
      </c>
      <c r="I1522">
        <v>0</v>
      </c>
      <c r="J1522">
        <v>0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>
        <v>0</v>
      </c>
      <c r="T1522">
        <v>0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</row>
    <row r="1523" spans="1:26" x14ac:dyDescent="0.35">
      <c r="A1523" t="s">
        <v>161</v>
      </c>
      <c r="B1523" t="s">
        <v>123</v>
      </c>
      <c r="C1523" t="s">
        <v>124</v>
      </c>
      <c r="D1523">
        <v>1</v>
      </c>
      <c r="E1523">
        <v>2030</v>
      </c>
      <c r="F1523" t="s">
        <v>136</v>
      </c>
      <c r="G1523">
        <v>0</v>
      </c>
      <c r="H1523">
        <v>0</v>
      </c>
      <c r="I1523">
        <v>0</v>
      </c>
      <c r="J1523">
        <v>0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>
        <v>0</v>
      </c>
      <c r="T1523">
        <v>0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</row>
    <row r="1524" spans="1:26" x14ac:dyDescent="0.35">
      <c r="A1524" t="s">
        <v>161</v>
      </c>
      <c r="B1524" t="s">
        <v>75</v>
      </c>
      <c r="C1524" t="s">
        <v>142</v>
      </c>
      <c r="D1524">
        <v>0</v>
      </c>
      <c r="E1524">
        <v>2030</v>
      </c>
      <c r="F1524" t="s">
        <v>136</v>
      </c>
      <c r="G1524">
        <v>5844517.8424414396</v>
      </c>
      <c r="H1524">
        <v>0</v>
      </c>
      <c r="I1524">
        <v>0</v>
      </c>
      <c r="J1524">
        <v>0</v>
      </c>
      <c r="K1524">
        <v>0</v>
      </c>
      <c r="L1524">
        <v>0</v>
      </c>
      <c r="M1524">
        <v>0</v>
      </c>
      <c r="N1524">
        <v>0</v>
      </c>
      <c r="O1524">
        <v>5844517.8424414396</v>
      </c>
      <c r="P1524">
        <v>0</v>
      </c>
      <c r="Q1524">
        <v>0</v>
      </c>
      <c r="R1524">
        <v>0</v>
      </c>
      <c r="S1524">
        <v>0</v>
      </c>
      <c r="T1524">
        <v>0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</row>
    <row r="1525" spans="1:26" x14ac:dyDescent="0.35">
      <c r="A1525" t="s">
        <v>161</v>
      </c>
      <c r="B1525" t="s">
        <v>65</v>
      </c>
      <c r="C1525" t="s">
        <v>142</v>
      </c>
      <c r="D1525">
        <v>0</v>
      </c>
      <c r="E1525">
        <v>2030</v>
      </c>
      <c r="F1525" t="s">
        <v>136</v>
      </c>
      <c r="G1525">
        <v>371797.62097043003</v>
      </c>
      <c r="H1525">
        <v>0</v>
      </c>
      <c r="I1525">
        <v>0</v>
      </c>
      <c r="J1525">
        <v>0</v>
      </c>
      <c r="K1525">
        <v>0</v>
      </c>
      <c r="L1525">
        <v>0</v>
      </c>
      <c r="M1525">
        <v>0</v>
      </c>
      <c r="N1525">
        <v>371797.62097043003</v>
      </c>
      <c r="O1525">
        <v>0</v>
      </c>
      <c r="P1525">
        <v>0</v>
      </c>
      <c r="Q1525">
        <v>0</v>
      </c>
      <c r="R1525">
        <v>0</v>
      </c>
      <c r="S1525">
        <v>0</v>
      </c>
      <c r="T1525">
        <v>0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</row>
    <row r="1526" spans="1:26" x14ac:dyDescent="0.35">
      <c r="A1526" t="s">
        <v>161</v>
      </c>
      <c r="B1526" t="s">
        <v>54</v>
      </c>
      <c r="C1526" t="s">
        <v>142</v>
      </c>
      <c r="D1526">
        <v>0</v>
      </c>
      <c r="E1526">
        <v>2030</v>
      </c>
      <c r="F1526" t="s">
        <v>136</v>
      </c>
      <c r="G1526">
        <v>185898.81048521501</v>
      </c>
      <c r="H1526">
        <v>256918.92730951472</v>
      </c>
      <c r="I1526">
        <v>0</v>
      </c>
      <c r="J1526">
        <v>0</v>
      </c>
      <c r="K1526">
        <v>0</v>
      </c>
      <c r="L1526">
        <v>0</v>
      </c>
      <c r="M1526">
        <v>0</v>
      </c>
      <c r="N1526">
        <v>0</v>
      </c>
      <c r="O1526">
        <v>-71020.116824299708</v>
      </c>
      <c r="P1526">
        <v>0</v>
      </c>
      <c r="Q1526">
        <v>0</v>
      </c>
      <c r="R1526">
        <v>0</v>
      </c>
      <c r="S1526">
        <v>0</v>
      </c>
      <c r="T1526">
        <v>0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1</v>
      </c>
    </row>
    <row r="1527" spans="1:26" x14ac:dyDescent="0.35">
      <c r="A1527" t="s">
        <v>161</v>
      </c>
      <c r="B1527" t="s">
        <v>60</v>
      </c>
      <c r="C1527" t="s">
        <v>60</v>
      </c>
      <c r="D1527">
        <v>1</v>
      </c>
      <c r="E1527">
        <v>2030</v>
      </c>
      <c r="F1527" t="s">
        <v>136</v>
      </c>
      <c r="G1527">
        <v>118975.23871053761</v>
      </c>
      <c r="H1527">
        <v>0</v>
      </c>
      <c r="I1527">
        <v>0</v>
      </c>
      <c r="J1527">
        <v>0</v>
      </c>
      <c r="K1527">
        <v>0</v>
      </c>
      <c r="L1527">
        <v>0</v>
      </c>
      <c r="M1527">
        <v>118975.23871053761</v>
      </c>
      <c r="N1527">
        <v>0</v>
      </c>
      <c r="O1527">
        <v>0</v>
      </c>
      <c r="P1527">
        <v>0</v>
      </c>
      <c r="Q1527">
        <v>118975.23871053761</v>
      </c>
      <c r="R1527">
        <v>0</v>
      </c>
      <c r="S1527">
        <v>4.1641333548688158</v>
      </c>
      <c r="T1527">
        <v>0</v>
      </c>
      <c r="U1527">
        <v>4.1641333548688158</v>
      </c>
      <c r="V1527">
        <v>0</v>
      </c>
      <c r="W1527">
        <v>0</v>
      </c>
      <c r="X1527">
        <v>0</v>
      </c>
      <c r="Y1527">
        <v>0</v>
      </c>
      <c r="Z1527">
        <v>0</v>
      </c>
    </row>
    <row r="1528" spans="1:26" x14ac:dyDescent="0.35">
      <c r="A1528" t="s">
        <v>161</v>
      </c>
      <c r="B1528" t="s">
        <v>51</v>
      </c>
      <c r="C1528" t="s">
        <v>69</v>
      </c>
      <c r="D1528">
        <v>1</v>
      </c>
      <c r="E1528">
        <v>2030</v>
      </c>
      <c r="F1528" t="s">
        <v>136</v>
      </c>
      <c r="G1528">
        <v>4946902.7535971384</v>
      </c>
      <c r="H1528">
        <v>2150400.0267747981</v>
      </c>
      <c r="I1528">
        <v>0</v>
      </c>
      <c r="J1528">
        <v>0</v>
      </c>
      <c r="K1528">
        <v>22018.622466809651</v>
      </c>
      <c r="L1528">
        <v>0</v>
      </c>
      <c r="M1528">
        <v>0</v>
      </c>
      <c r="N1528">
        <v>0</v>
      </c>
      <c r="O1528">
        <v>2774484.1043555308</v>
      </c>
      <c r="P1528">
        <v>2774484.1043555308</v>
      </c>
      <c r="Q1528">
        <v>22018.622466809651</v>
      </c>
      <c r="R1528">
        <v>7.5300608385850847</v>
      </c>
      <c r="S1528">
        <v>7.5898202607049043</v>
      </c>
      <c r="T1528">
        <v>5.9759422119820063E-2</v>
      </c>
      <c r="U1528">
        <v>7.5300608385850847</v>
      </c>
      <c r="V1528">
        <v>554896.82087110623</v>
      </c>
      <c r="W1528">
        <v>559300.54536446813</v>
      </c>
      <c r="X1528">
        <v>4403.7244933619304</v>
      </c>
      <c r="Y1528">
        <v>554896.82087110623</v>
      </c>
      <c r="Z1528">
        <v>0</v>
      </c>
    </row>
    <row r="1529" spans="1:26" x14ac:dyDescent="0.35">
      <c r="A1529" t="s">
        <v>161</v>
      </c>
      <c r="B1529" t="s">
        <v>76</v>
      </c>
      <c r="C1529" t="s">
        <v>142</v>
      </c>
      <c r="D1529">
        <v>0</v>
      </c>
      <c r="E1529">
        <v>2030</v>
      </c>
      <c r="F1529" t="s">
        <v>136</v>
      </c>
      <c r="G1529">
        <v>229347.69258761208</v>
      </c>
      <c r="H1529">
        <v>0</v>
      </c>
      <c r="I1529">
        <v>0</v>
      </c>
      <c r="J1529">
        <v>0</v>
      </c>
      <c r="K1529">
        <v>0</v>
      </c>
      <c r="L1529">
        <v>0</v>
      </c>
      <c r="M1529">
        <v>0</v>
      </c>
      <c r="N1529">
        <v>0</v>
      </c>
      <c r="O1529">
        <v>229347.69258761208</v>
      </c>
      <c r="P1529">
        <v>0</v>
      </c>
      <c r="Q1529">
        <v>0</v>
      </c>
      <c r="R1529">
        <v>0</v>
      </c>
      <c r="S1529">
        <v>0</v>
      </c>
      <c r="T1529">
        <v>0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</row>
    <row r="1530" spans="1:26" x14ac:dyDescent="0.35">
      <c r="A1530" t="s">
        <v>161</v>
      </c>
      <c r="B1530" t="s">
        <v>58</v>
      </c>
      <c r="C1530" t="s">
        <v>142</v>
      </c>
      <c r="D1530">
        <v>0</v>
      </c>
      <c r="E1530">
        <v>2030</v>
      </c>
      <c r="F1530" t="s">
        <v>136</v>
      </c>
      <c r="G1530">
        <v>155631.99325653154</v>
      </c>
      <c r="H1530">
        <v>47298.882015140785</v>
      </c>
      <c r="I1530">
        <v>0</v>
      </c>
      <c r="J1530">
        <v>0</v>
      </c>
      <c r="K1530">
        <v>0</v>
      </c>
      <c r="L1530">
        <v>0</v>
      </c>
      <c r="M1530">
        <v>0</v>
      </c>
      <c r="N1530">
        <v>0</v>
      </c>
      <c r="O1530">
        <v>108333.11124139075</v>
      </c>
      <c r="P1530">
        <v>0</v>
      </c>
      <c r="Q1530">
        <v>0</v>
      </c>
      <c r="R1530">
        <v>0</v>
      </c>
      <c r="S1530">
        <v>0</v>
      </c>
      <c r="T1530">
        <v>0</v>
      </c>
      <c r="U1530">
        <v>0</v>
      </c>
      <c r="V1530">
        <v>0</v>
      </c>
      <c r="W1530">
        <v>0</v>
      </c>
      <c r="X1530">
        <v>0</v>
      </c>
      <c r="Y1530">
        <v>0</v>
      </c>
      <c r="Z1530">
        <v>0</v>
      </c>
    </row>
    <row r="1531" spans="1:26" x14ac:dyDescent="0.35">
      <c r="A1531" t="s">
        <v>161</v>
      </c>
      <c r="B1531" t="s">
        <v>43</v>
      </c>
      <c r="C1531" t="s">
        <v>66</v>
      </c>
      <c r="D1531">
        <v>1</v>
      </c>
      <c r="E1531">
        <v>2030</v>
      </c>
      <c r="F1531" t="s">
        <v>136</v>
      </c>
      <c r="G1531">
        <v>3998263.1551815392</v>
      </c>
      <c r="H1531">
        <v>0</v>
      </c>
      <c r="I1531">
        <v>0</v>
      </c>
      <c r="J1531">
        <v>0</v>
      </c>
      <c r="K1531">
        <v>1516336.6800324824</v>
      </c>
      <c r="L1531">
        <v>0</v>
      </c>
      <c r="M1531">
        <v>0</v>
      </c>
      <c r="N1531">
        <v>0</v>
      </c>
      <c r="O1531">
        <v>2481926.4751490569</v>
      </c>
      <c r="P1531">
        <v>2481926.4751490569</v>
      </c>
      <c r="Q1531">
        <v>1516336.6800324824</v>
      </c>
      <c r="R1531">
        <v>1.2385061303641312</v>
      </c>
      <c r="S1531">
        <v>1.9951732970671403</v>
      </c>
      <c r="T1531">
        <v>0.75666716670300915</v>
      </c>
      <c r="U1531">
        <v>1.2385061303641312</v>
      </c>
      <c r="V1531">
        <v>148915.58850894342</v>
      </c>
      <c r="W1531">
        <v>239895.78931089235</v>
      </c>
      <c r="X1531">
        <v>90980.200801948944</v>
      </c>
      <c r="Y1531">
        <v>148915.58850894339</v>
      </c>
      <c r="Z1531">
        <v>0</v>
      </c>
    </row>
    <row r="1532" spans="1:26" x14ac:dyDescent="0.35">
      <c r="A1532" t="s">
        <v>161</v>
      </c>
      <c r="B1532" t="s">
        <v>40</v>
      </c>
      <c r="C1532" t="s">
        <v>67</v>
      </c>
      <c r="D1532">
        <v>1</v>
      </c>
      <c r="E1532">
        <v>2030</v>
      </c>
      <c r="F1532" t="s">
        <v>136</v>
      </c>
      <c r="G1532">
        <v>18089799.811057284</v>
      </c>
      <c r="H1532">
        <v>0</v>
      </c>
      <c r="I1532">
        <v>0</v>
      </c>
      <c r="J1532">
        <v>0</v>
      </c>
      <c r="K1532">
        <v>16280819.829951556</v>
      </c>
      <c r="L1532">
        <v>1808979.9811057281</v>
      </c>
      <c r="M1532">
        <v>0</v>
      </c>
      <c r="N1532">
        <v>0</v>
      </c>
      <c r="O1532">
        <v>0</v>
      </c>
      <c r="P1532">
        <v>0</v>
      </c>
      <c r="Q1532">
        <v>16280819.829951556</v>
      </c>
      <c r="R1532">
        <v>0</v>
      </c>
      <c r="S1532">
        <v>7.0137771827431319</v>
      </c>
      <c r="T1532">
        <v>7.0137771827431319</v>
      </c>
      <c r="U1532">
        <v>0</v>
      </c>
      <c r="V1532">
        <v>0</v>
      </c>
      <c r="W1532">
        <v>814040.99149757787</v>
      </c>
      <c r="X1532">
        <v>814040.99149757787</v>
      </c>
      <c r="Y1532">
        <v>0</v>
      </c>
      <c r="Z1532">
        <v>0</v>
      </c>
    </row>
    <row r="1533" spans="1:26" x14ac:dyDescent="0.35">
      <c r="A1533" t="s">
        <v>161</v>
      </c>
      <c r="B1533" t="s">
        <v>30</v>
      </c>
      <c r="C1533" t="s">
        <v>142</v>
      </c>
      <c r="D1533">
        <v>0</v>
      </c>
      <c r="E1533">
        <v>2030</v>
      </c>
      <c r="F1533" t="s">
        <v>136</v>
      </c>
      <c r="G1533">
        <v>1653615.6309381565</v>
      </c>
      <c r="H1533">
        <v>0</v>
      </c>
      <c r="I1533">
        <v>0</v>
      </c>
      <c r="J1533">
        <v>121875.54404868034</v>
      </c>
      <c r="K1533">
        <v>0</v>
      </c>
      <c r="L1533">
        <v>0</v>
      </c>
      <c r="M1533">
        <v>0</v>
      </c>
      <c r="N1533">
        <v>0</v>
      </c>
      <c r="O1533">
        <v>1531740.086889476</v>
      </c>
      <c r="P1533">
        <v>0</v>
      </c>
      <c r="Q1533">
        <v>0</v>
      </c>
      <c r="R1533">
        <v>0</v>
      </c>
      <c r="S1533">
        <v>0</v>
      </c>
      <c r="T1533">
        <v>0</v>
      </c>
      <c r="U1533">
        <v>0</v>
      </c>
      <c r="V1533">
        <v>0</v>
      </c>
      <c r="W1533">
        <v>0</v>
      </c>
      <c r="X1533">
        <v>0</v>
      </c>
      <c r="Y1533">
        <v>0</v>
      </c>
      <c r="Z1533">
        <v>0</v>
      </c>
    </row>
    <row r="1534" spans="1:26" x14ac:dyDescent="0.35">
      <c r="A1534" t="s">
        <v>161</v>
      </c>
      <c r="B1534" t="s">
        <v>34</v>
      </c>
      <c r="C1534" t="s">
        <v>72</v>
      </c>
      <c r="D1534">
        <v>1</v>
      </c>
      <c r="E1534">
        <v>2030</v>
      </c>
      <c r="F1534" t="s">
        <v>136</v>
      </c>
      <c r="G1534">
        <v>84600</v>
      </c>
      <c r="H1534">
        <v>0</v>
      </c>
      <c r="I1534">
        <v>0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84600</v>
      </c>
      <c r="P1534">
        <v>84600</v>
      </c>
      <c r="Q1534">
        <v>0</v>
      </c>
      <c r="R1534">
        <v>7.592850000000001E-2</v>
      </c>
      <c r="S1534">
        <v>7.592850000000001E-2</v>
      </c>
      <c r="T1534">
        <v>0</v>
      </c>
      <c r="U1534">
        <v>7.592850000000001E-2</v>
      </c>
      <c r="V1534">
        <v>12690</v>
      </c>
      <c r="W1534">
        <v>12690</v>
      </c>
      <c r="X1534">
        <v>0</v>
      </c>
      <c r="Y1534">
        <v>12690</v>
      </c>
      <c r="Z1534">
        <v>0</v>
      </c>
    </row>
    <row r="1535" spans="1:26" x14ac:dyDescent="0.35">
      <c r="A1535" t="s">
        <v>161</v>
      </c>
      <c r="B1535" t="s">
        <v>77</v>
      </c>
      <c r="C1535" t="s">
        <v>142</v>
      </c>
      <c r="D1535">
        <v>1</v>
      </c>
      <c r="E1535">
        <v>2030</v>
      </c>
      <c r="F1535" t="s">
        <v>136</v>
      </c>
      <c r="G1535">
        <v>0</v>
      </c>
      <c r="H1535">
        <v>0</v>
      </c>
      <c r="I1535">
        <v>0</v>
      </c>
      <c r="J1535">
        <v>0</v>
      </c>
      <c r="K1535">
        <v>0</v>
      </c>
      <c r="L1535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0</v>
      </c>
      <c r="T1535">
        <v>0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</row>
    <row r="1536" spans="1:26" x14ac:dyDescent="0.35">
      <c r="A1536" t="s">
        <v>161</v>
      </c>
      <c r="B1536" t="s">
        <v>62</v>
      </c>
      <c r="C1536" t="s">
        <v>74</v>
      </c>
      <c r="D1536">
        <v>1</v>
      </c>
      <c r="E1536">
        <v>2030</v>
      </c>
      <c r="F1536" t="s">
        <v>136</v>
      </c>
      <c r="G1536">
        <v>1270319.2592548286</v>
      </c>
      <c r="H1536">
        <v>0</v>
      </c>
      <c r="I1536">
        <v>0</v>
      </c>
      <c r="J1536">
        <v>0</v>
      </c>
      <c r="K1536">
        <v>0</v>
      </c>
      <c r="L1536">
        <v>0</v>
      </c>
      <c r="M1536">
        <v>1270319.2592548286</v>
      </c>
      <c r="N1536">
        <v>0</v>
      </c>
      <c r="O1536">
        <v>0</v>
      </c>
      <c r="P1536">
        <v>0</v>
      </c>
      <c r="Q1536">
        <v>1270319.2592548286</v>
      </c>
      <c r="R1536">
        <v>0</v>
      </c>
      <c r="S1536">
        <v>33.915639187009909</v>
      </c>
      <c r="T1536">
        <v>0</v>
      </c>
      <c r="U1536">
        <v>33.915639187009909</v>
      </c>
      <c r="V1536">
        <v>0</v>
      </c>
      <c r="W1536">
        <v>1041661.7925889593</v>
      </c>
      <c r="X1536">
        <v>0</v>
      </c>
      <c r="Y1536">
        <v>1041661.7925889593</v>
      </c>
      <c r="Z1536">
        <v>0</v>
      </c>
    </row>
    <row r="1537" spans="1:26" x14ac:dyDescent="0.35">
      <c r="A1537" t="s">
        <v>161</v>
      </c>
      <c r="B1537" t="s">
        <v>78</v>
      </c>
      <c r="C1537" t="s">
        <v>142</v>
      </c>
      <c r="D1537">
        <v>0</v>
      </c>
      <c r="E1537">
        <v>2030</v>
      </c>
      <c r="F1537" t="s">
        <v>136</v>
      </c>
      <c r="G1537">
        <v>393189.96929349634</v>
      </c>
      <c r="H1537">
        <v>0</v>
      </c>
      <c r="I1537">
        <v>0</v>
      </c>
      <c r="J1537">
        <v>0</v>
      </c>
      <c r="K1537">
        <v>0</v>
      </c>
      <c r="L1537">
        <v>0</v>
      </c>
      <c r="M1537">
        <v>0</v>
      </c>
      <c r="N1537">
        <v>393189.96929349634</v>
      </c>
      <c r="O1537">
        <v>0</v>
      </c>
      <c r="P1537">
        <v>0</v>
      </c>
      <c r="Q1537">
        <v>0</v>
      </c>
      <c r="R1537">
        <v>0</v>
      </c>
      <c r="S1537">
        <v>0</v>
      </c>
      <c r="T1537">
        <v>0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</row>
    <row r="1538" spans="1:26" x14ac:dyDescent="0.35">
      <c r="A1538" t="s">
        <v>161</v>
      </c>
      <c r="B1538" t="s">
        <v>37</v>
      </c>
      <c r="C1538" t="s">
        <v>142</v>
      </c>
      <c r="D1538">
        <v>0</v>
      </c>
      <c r="E1538">
        <v>2050</v>
      </c>
      <c r="F1538" t="s">
        <v>136</v>
      </c>
      <c r="G1538">
        <v>249867.88679150312</v>
      </c>
      <c r="H1538">
        <v>0</v>
      </c>
      <c r="I1538">
        <v>0</v>
      </c>
      <c r="J1538">
        <v>33849.968886444818</v>
      </c>
      <c r="K1538">
        <v>0</v>
      </c>
      <c r="L1538">
        <v>0</v>
      </c>
      <c r="M1538">
        <v>0</v>
      </c>
      <c r="N1538">
        <v>0</v>
      </c>
      <c r="O1538">
        <v>216017.9179050583</v>
      </c>
      <c r="P1538">
        <v>0</v>
      </c>
      <c r="Q1538">
        <v>0</v>
      </c>
      <c r="R1538">
        <v>0</v>
      </c>
      <c r="S1538">
        <v>0</v>
      </c>
      <c r="T1538">
        <v>0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</row>
    <row r="1539" spans="1:26" x14ac:dyDescent="0.35">
      <c r="A1539" t="s">
        <v>161</v>
      </c>
      <c r="B1539" t="s">
        <v>32</v>
      </c>
      <c r="C1539" t="s">
        <v>142</v>
      </c>
      <c r="D1539">
        <v>0</v>
      </c>
      <c r="E1539">
        <v>2050</v>
      </c>
      <c r="F1539" t="s">
        <v>136</v>
      </c>
      <c r="G1539">
        <v>224901.75438810108</v>
      </c>
      <c r="H1539">
        <v>77398.170570230373</v>
      </c>
      <c r="I1539">
        <v>0</v>
      </c>
      <c r="J1539">
        <v>0</v>
      </c>
      <c r="K1539">
        <v>0</v>
      </c>
      <c r="L1539">
        <v>0</v>
      </c>
      <c r="M1539">
        <v>0</v>
      </c>
      <c r="N1539">
        <v>0</v>
      </c>
      <c r="O1539">
        <v>147503.58381787071</v>
      </c>
      <c r="P1539">
        <v>0</v>
      </c>
      <c r="Q1539">
        <v>0</v>
      </c>
      <c r="R1539">
        <v>0</v>
      </c>
      <c r="S1539">
        <v>0</v>
      </c>
      <c r="T1539">
        <v>0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</row>
    <row r="1540" spans="1:26" x14ac:dyDescent="0.35">
      <c r="A1540" t="s">
        <v>161</v>
      </c>
      <c r="B1540" t="s">
        <v>44</v>
      </c>
      <c r="C1540" t="s">
        <v>66</v>
      </c>
      <c r="D1540">
        <v>1</v>
      </c>
      <c r="E1540">
        <v>2050</v>
      </c>
      <c r="F1540" t="s">
        <v>136</v>
      </c>
      <c r="G1540">
        <v>197484.13479984918</v>
      </c>
      <c r="H1540">
        <v>0</v>
      </c>
      <c r="I1540">
        <v>0</v>
      </c>
      <c r="J1540">
        <v>0</v>
      </c>
      <c r="K1540">
        <v>197484.23354298095</v>
      </c>
      <c r="L1540">
        <v>0</v>
      </c>
      <c r="M1540">
        <v>0</v>
      </c>
      <c r="N1540">
        <v>0</v>
      </c>
      <c r="O1540">
        <v>-9.8743131762603298E-2</v>
      </c>
      <c r="P1540">
        <v>0</v>
      </c>
      <c r="Q1540">
        <v>197484.23354298095</v>
      </c>
      <c r="R1540">
        <v>0</v>
      </c>
      <c r="S1540">
        <v>0.67281101009991739</v>
      </c>
      <c r="T1540">
        <v>0.67281101009991739</v>
      </c>
      <c r="U1540">
        <v>0</v>
      </c>
      <c r="V1540">
        <v>0</v>
      </c>
      <c r="W1540">
        <v>55295.585392034671</v>
      </c>
      <c r="X1540">
        <v>55295.585392034671</v>
      </c>
      <c r="Y1540">
        <v>0</v>
      </c>
      <c r="Z1540">
        <v>1</v>
      </c>
    </row>
    <row r="1541" spans="1:26" x14ac:dyDescent="0.35">
      <c r="A1541" t="s">
        <v>161</v>
      </c>
      <c r="B1541" t="s">
        <v>11</v>
      </c>
      <c r="C1541" t="s">
        <v>142</v>
      </c>
      <c r="D1541">
        <v>1</v>
      </c>
      <c r="E1541">
        <v>2050</v>
      </c>
      <c r="F1541" t="s">
        <v>136</v>
      </c>
      <c r="G1541">
        <v>664258811.47332847</v>
      </c>
      <c r="H1541">
        <v>0</v>
      </c>
      <c r="I1541">
        <v>0</v>
      </c>
      <c r="J1541">
        <v>0</v>
      </c>
      <c r="K1541">
        <v>0</v>
      </c>
      <c r="L1541">
        <v>0</v>
      </c>
      <c r="M1541">
        <v>664258811.47332847</v>
      </c>
      <c r="N1541">
        <v>0</v>
      </c>
      <c r="O1541">
        <v>0</v>
      </c>
      <c r="P1541">
        <v>0</v>
      </c>
      <c r="Q1541">
        <v>664258811.47332847</v>
      </c>
      <c r="R1541">
        <v>0</v>
      </c>
      <c r="S1541">
        <v>0</v>
      </c>
      <c r="T1541">
        <v>0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</row>
    <row r="1542" spans="1:26" x14ac:dyDescent="0.35">
      <c r="A1542" t="s">
        <v>161</v>
      </c>
      <c r="B1542" t="s">
        <v>63</v>
      </c>
      <c r="C1542" t="s">
        <v>142</v>
      </c>
      <c r="D1542">
        <v>0</v>
      </c>
      <c r="E1542">
        <v>2050</v>
      </c>
      <c r="F1542" t="s">
        <v>136</v>
      </c>
      <c r="G1542">
        <v>31103686.269609474</v>
      </c>
      <c r="H1542">
        <v>0</v>
      </c>
      <c r="I1542">
        <v>0</v>
      </c>
      <c r="J1542">
        <v>0</v>
      </c>
      <c r="K1542">
        <v>0</v>
      </c>
      <c r="L1542">
        <v>28561598.939227141</v>
      </c>
      <c r="M1542">
        <v>0</v>
      </c>
      <c r="N1542">
        <v>0</v>
      </c>
      <c r="O1542">
        <v>2542087.3303823322</v>
      </c>
      <c r="P1542">
        <v>0</v>
      </c>
      <c r="Q1542">
        <v>0</v>
      </c>
      <c r="R1542">
        <v>0</v>
      </c>
      <c r="S1542">
        <v>0</v>
      </c>
      <c r="T1542">
        <v>0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</row>
    <row r="1543" spans="1:26" x14ac:dyDescent="0.35">
      <c r="A1543" t="s">
        <v>161</v>
      </c>
      <c r="B1543" t="s">
        <v>47</v>
      </c>
      <c r="C1543" t="s">
        <v>66</v>
      </c>
      <c r="D1543">
        <v>1</v>
      </c>
      <c r="E1543">
        <v>2050</v>
      </c>
      <c r="F1543" t="s">
        <v>136</v>
      </c>
      <c r="G1543">
        <v>0</v>
      </c>
      <c r="H1543">
        <v>0</v>
      </c>
      <c r="I1543">
        <v>0</v>
      </c>
      <c r="J1543">
        <v>0</v>
      </c>
      <c r="K1543">
        <v>0</v>
      </c>
      <c r="L1543">
        <v>0</v>
      </c>
      <c r="M1543">
        <v>0</v>
      </c>
      <c r="N1543">
        <v>0</v>
      </c>
      <c r="O1543">
        <v>0</v>
      </c>
      <c r="P1543">
        <v>0</v>
      </c>
      <c r="Q1543">
        <v>0</v>
      </c>
      <c r="R1543">
        <v>0</v>
      </c>
      <c r="S1543">
        <v>0</v>
      </c>
      <c r="T1543">
        <v>0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</row>
    <row r="1544" spans="1:26" x14ac:dyDescent="0.35">
      <c r="A1544" t="s">
        <v>161</v>
      </c>
      <c r="B1544" t="s">
        <v>46</v>
      </c>
      <c r="C1544" t="s">
        <v>67</v>
      </c>
      <c r="D1544">
        <v>1</v>
      </c>
      <c r="E1544">
        <v>2050</v>
      </c>
      <c r="F1544" t="s">
        <v>136</v>
      </c>
      <c r="G1544">
        <v>3333573.27322629</v>
      </c>
      <c r="H1544">
        <v>0</v>
      </c>
      <c r="I1544">
        <v>0</v>
      </c>
      <c r="J1544">
        <v>0</v>
      </c>
      <c r="K1544">
        <v>1666786.636613145</v>
      </c>
      <c r="L1544">
        <v>630997.79814640491</v>
      </c>
      <c r="M1544">
        <v>0</v>
      </c>
      <c r="N1544">
        <v>0</v>
      </c>
      <c r="O1544">
        <v>1035788.8384667402</v>
      </c>
      <c r="P1544">
        <v>1035788.8384667402</v>
      </c>
      <c r="Q1544">
        <v>1666786.636613145</v>
      </c>
      <c r="R1544">
        <v>2.2310891580573586</v>
      </c>
      <c r="S1544">
        <v>5.8213475733220736</v>
      </c>
      <c r="T1544">
        <v>3.5902584152647146</v>
      </c>
      <c r="U1544">
        <v>2.2310891580573591</v>
      </c>
      <c r="V1544">
        <v>310736.65154002205</v>
      </c>
      <c r="W1544">
        <v>810772.64252396557</v>
      </c>
      <c r="X1544">
        <v>500035.99098394345</v>
      </c>
      <c r="Y1544">
        <v>310736.65154002211</v>
      </c>
      <c r="Z1544">
        <v>0</v>
      </c>
    </row>
    <row r="1545" spans="1:26" x14ac:dyDescent="0.35">
      <c r="A1545" t="s">
        <v>161</v>
      </c>
      <c r="B1545" t="s">
        <v>56</v>
      </c>
      <c r="C1545" t="s">
        <v>142</v>
      </c>
      <c r="D1545">
        <v>0</v>
      </c>
      <c r="E1545">
        <v>2050</v>
      </c>
      <c r="F1545" t="s">
        <v>136</v>
      </c>
      <c r="G1545">
        <v>0</v>
      </c>
      <c r="H1545">
        <v>0</v>
      </c>
      <c r="I1545">
        <v>0</v>
      </c>
      <c r="J1545">
        <v>0</v>
      </c>
      <c r="K1545">
        <v>0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0</v>
      </c>
      <c r="R1545">
        <v>0</v>
      </c>
      <c r="S1545">
        <v>0</v>
      </c>
      <c r="T1545">
        <v>0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</row>
    <row r="1546" spans="1:26" x14ac:dyDescent="0.35">
      <c r="A1546" t="s">
        <v>161</v>
      </c>
      <c r="B1546" t="s">
        <v>42</v>
      </c>
      <c r="C1546" t="s">
        <v>67</v>
      </c>
      <c r="D1546">
        <v>1</v>
      </c>
      <c r="E1546">
        <v>2050</v>
      </c>
      <c r="F1546" t="s">
        <v>136</v>
      </c>
      <c r="G1546">
        <v>10338.638066978907</v>
      </c>
      <c r="H1546">
        <v>0</v>
      </c>
      <c r="I1546">
        <v>0</v>
      </c>
      <c r="J1546">
        <v>0</v>
      </c>
      <c r="K1546">
        <v>9304.7742602810158</v>
      </c>
      <c r="L1546">
        <v>1033.8638066978904</v>
      </c>
      <c r="M1546">
        <v>0</v>
      </c>
      <c r="N1546">
        <v>0</v>
      </c>
      <c r="O1546">
        <v>0</v>
      </c>
      <c r="P1546">
        <v>0</v>
      </c>
      <c r="Q1546">
        <v>9304.7742602810158</v>
      </c>
      <c r="R1546">
        <v>0</v>
      </c>
      <c r="S1546">
        <v>4.3759422868675591E-3</v>
      </c>
      <c r="T1546">
        <v>4.3759422868675591E-3</v>
      </c>
      <c r="U1546">
        <v>0</v>
      </c>
      <c r="V1546">
        <v>0</v>
      </c>
      <c r="W1546">
        <v>586.20077839770397</v>
      </c>
      <c r="X1546">
        <v>586.20077839770397</v>
      </c>
      <c r="Y1546">
        <v>0</v>
      </c>
      <c r="Z1546">
        <v>0</v>
      </c>
    </row>
    <row r="1547" spans="1:26" x14ac:dyDescent="0.35">
      <c r="A1547" t="s">
        <v>161</v>
      </c>
      <c r="B1547" t="s">
        <v>36</v>
      </c>
      <c r="C1547" t="s">
        <v>142</v>
      </c>
      <c r="D1547">
        <v>0</v>
      </c>
      <c r="E1547">
        <v>2050</v>
      </c>
      <c r="F1547" t="s">
        <v>136</v>
      </c>
      <c r="G1547">
        <v>208390.50149991471</v>
      </c>
      <c r="H1547">
        <v>0</v>
      </c>
      <c r="I1547">
        <v>0</v>
      </c>
      <c r="J1547">
        <v>36670.799626981883</v>
      </c>
      <c r="K1547">
        <v>0</v>
      </c>
      <c r="L1547">
        <v>0</v>
      </c>
      <c r="M1547">
        <v>0</v>
      </c>
      <c r="N1547">
        <v>0</v>
      </c>
      <c r="O1547">
        <v>171719.70187293284</v>
      </c>
      <c r="P1547">
        <v>0</v>
      </c>
      <c r="Q1547">
        <v>0</v>
      </c>
      <c r="R1547">
        <v>0</v>
      </c>
      <c r="S1547">
        <v>0</v>
      </c>
      <c r="T1547">
        <v>0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</row>
    <row r="1548" spans="1:26" x14ac:dyDescent="0.35">
      <c r="A1548" t="s">
        <v>161</v>
      </c>
      <c r="B1548" t="s">
        <v>68</v>
      </c>
      <c r="C1548" t="s">
        <v>142</v>
      </c>
      <c r="D1548">
        <v>0</v>
      </c>
      <c r="E1548">
        <v>2050</v>
      </c>
      <c r="F1548" t="s">
        <v>136</v>
      </c>
      <c r="G1548">
        <v>1122115.8049381305</v>
      </c>
      <c r="H1548">
        <v>0</v>
      </c>
      <c r="I1548">
        <v>0</v>
      </c>
      <c r="J1548">
        <v>0</v>
      </c>
      <c r="K1548">
        <v>0</v>
      </c>
      <c r="L1548">
        <v>0</v>
      </c>
      <c r="M1548">
        <v>0</v>
      </c>
      <c r="N1548">
        <v>0</v>
      </c>
      <c r="O1548">
        <v>1122115.8049381305</v>
      </c>
      <c r="P1548">
        <v>0</v>
      </c>
      <c r="Q1548">
        <v>0</v>
      </c>
      <c r="R1548">
        <v>0</v>
      </c>
      <c r="S1548">
        <v>0</v>
      </c>
      <c r="T1548">
        <v>0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</row>
    <row r="1549" spans="1:26" x14ac:dyDescent="0.35">
      <c r="A1549" t="s">
        <v>161</v>
      </c>
      <c r="B1549" t="s">
        <v>38</v>
      </c>
      <c r="C1549" t="s">
        <v>142</v>
      </c>
      <c r="D1549">
        <v>0</v>
      </c>
      <c r="E1549">
        <v>2050</v>
      </c>
      <c r="F1549" t="s">
        <v>136</v>
      </c>
      <c r="G1549">
        <v>32149.585150650411</v>
      </c>
      <c r="H1549">
        <v>0</v>
      </c>
      <c r="I1549">
        <v>0</v>
      </c>
      <c r="J1549">
        <v>267978.92035102146</v>
      </c>
      <c r="K1549">
        <v>0</v>
      </c>
      <c r="L1549">
        <v>0</v>
      </c>
      <c r="M1549">
        <v>0</v>
      </c>
      <c r="N1549">
        <v>0</v>
      </c>
      <c r="O1549">
        <v>-235829.33520037105</v>
      </c>
      <c r="P1549">
        <v>0</v>
      </c>
      <c r="Q1549">
        <v>0</v>
      </c>
      <c r="R1549">
        <v>0</v>
      </c>
      <c r="S1549">
        <v>0</v>
      </c>
      <c r="T1549">
        <v>0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1</v>
      </c>
    </row>
    <row r="1550" spans="1:26" x14ac:dyDescent="0.35">
      <c r="A1550" t="s">
        <v>161</v>
      </c>
      <c r="B1550" t="s">
        <v>53</v>
      </c>
      <c r="C1550" t="s">
        <v>53</v>
      </c>
      <c r="D1550">
        <v>1</v>
      </c>
      <c r="E1550">
        <v>2050</v>
      </c>
      <c r="F1550" t="s">
        <v>136</v>
      </c>
      <c r="G1550">
        <v>0</v>
      </c>
      <c r="H1550">
        <v>0</v>
      </c>
      <c r="I1550">
        <v>0</v>
      </c>
      <c r="J1550">
        <v>0</v>
      </c>
      <c r="K1550">
        <v>114193.60000000001</v>
      </c>
      <c r="L1550">
        <v>0</v>
      </c>
      <c r="M1550">
        <v>0</v>
      </c>
      <c r="N1550">
        <v>0</v>
      </c>
      <c r="O1550">
        <v>-114193.60000000001</v>
      </c>
      <c r="P1550">
        <v>0</v>
      </c>
      <c r="Q1550">
        <v>114193.60000000001</v>
      </c>
      <c r="R1550">
        <v>0</v>
      </c>
      <c r="S1550">
        <v>1.7355855896064003</v>
      </c>
      <c r="T1550">
        <v>1.7355855896064003</v>
      </c>
      <c r="U1550">
        <v>0</v>
      </c>
      <c r="V1550">
        <v>0</v>
      </c>
      <c r="W1550">
        <v>102774.24</v>
      </c>
      <c r="X1550">
        <v>102774.24</v>
      </c>
      <c r="Y1550">
        <v>0</v>
      </c>
      <c r="Z1550">
        <v>1</v>
      </c>
    </row>
    <row r="1551" spans="1:26" x14ac:dyDescent="0.35">
      <c r="A1551" t="s">
        <v>161</v>
      </c>
      <c r="B1551" t="s">
        <v>49</v>
      </c>
      <c r="C1551" t="s">
        <v>69</v>
      </c>
      <c r="D1551">
        <v>1</v>
      </c>
      <c r="E1551">
        <v>2050</v>
      </c>
      <c r="F1551" t="s">
        <v>136</v>
      </c>
      <c r="G1551">
        <v>28775768.450113945</v>
      </c>
      <c r="H1551">
        <v>14685227.891109958</v>
      </c>
      <c r="I1551">
        <v>0</v>
      </c>
      <c r="J1551">
        <v>0</v>
      </c>
      <c r="K1551">
        <v>66710.304652357008</v>
      </c>
      <c r="L1551">
        <v>0</v>
      </c>
      <c r="M1551">
        <v>0</v>
      </c>
      <c r="N1551">
        <v>0</v>
      </c>
      <c r="O1551">
        <v>14023830.254351629</v>
      </c>
      <c r="P1551">
        <v>14023830.254351629</v>
      </c>
      <c r="Q1551">
        <v>66710.304652357008</v>
      </c>
      <c r="R1551">
        <v>25.802094689225203</v>
      </c>
      <c r="S1551">
        <v>25.92483331099746</v>
      </c>
      <c r="T1551">
        <v>0.12273862177225536</v>
      </c>
      <c r="U1551">
        <v>25.802094689225203</v>
      </c>
      <c r="V1551">
        <v>3926672.4712184565</v>
      </c>
      <c r="W1551">
        <v>3945351.3565211166</v>
      </c>
      <c r="X1551">
        <v>18678.885302659965</v>
      </c>
      <c r="Y1551">
        <v>3926672.4712184565</v>
      </c>
      <c r="Z1551">
        <v>0</v>
      </c>
    </row>
    <row r="1552" spans="1:26" x14ac:dyDescent="0.35">
      <c r="A1552" t="s">
        <v>161</v>
      </c>
      <c r="B1552" t="s">
        <v>57</v>
      </c>
      <c r="C1552" t="s">
        <v>142</v>
      </c>
      <c r="D1552">
        <v>0</v>
      </c>
      <c r="E1552">
        <v>2050</v>
      </c>
      <c r="F1552" t="s">
        <v>136</v>
      </c>
      <c r="G1552">
        <v>0</v>
      </c>
      <c r="H1552">
        <v>0</v>
      </c>
      <c r="I1552">
        <v>0</v>
      </c>
      <c r="J1552">
        <v>0</v>
      </c>
      <c r="K1552">
        <v>0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0</v>
      </c>
      <c r="R1552">
        <v>0</v>
      </c>
      <c r="S1552">
        <v>0</v>
      </c>
      <c r="T1552">
        <v>0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</row>
    <row r="1553" spans="1:26" x14ac:dyDescent="0.35">
      <c r="A1553" t="s">
        <v>161</v>
      </c>
      <c r="B1553" t="s">
        <v>28</v>
      </c>
      <c r="C1553" t="s">
        <v>142</v>
      </c>
      <c r="D1553">
        <v>0</v>
      </c>
      <c r="E1553">
        <v>2050</v>
      </c>
      <c r="F1553" t="s">
        <v>136</v>
      </c>
      <c r="G1553">
        <v>216581.36093452224</v>
      </c>
      <c r="H1553">
        <v>0</v>
      </c>
      <c r="I1553">
        <v>0</v>
      </c>
      <c r="J1553">
        <v>280672.65868343826</v>
      </c>
      <c r="K1553">
        <v>0</v>
      </c>
      <c r="L1553">
        <v>0</v>
      </c>
      <c r="M1553">
        <v>0</v>
      </c>
      <c r="N1553">
        <v>0</v>
      </c>
      <c r="O1553">
        <v>-64091.297748916026</v>
      </c>
      <c r="P1553">
        <v>0</v>
      </c>
      <c r="Q1553">
        <v>0</v>
      </c>
      <c r="R1553">
        <v>0</v>
      </c>
      <c r="S1553">
        <v>0</v>
      </c>
      <c r="T1553">
        <v>0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1</v>
      </c>
    </row>
    <row r="1554" spans="1:26" x14ac:dyDescent="0.35">
      <c r="A1554" t="s">
        <v>161</v>
      </c>
      <c r="B1554" t="s">
        <v>48</v>
      </c>
      <c r="C1554" t="s">
        <v>70</v>
      </c>
      <c r="D1554">
        <v>1</v>
      </c>
      <c r="E1554">
        <v>2050</v>
      </c>
      <c r="F1554" t="s">
        <v>136</v>
      </c>
      <c r="G1554">
        <v>2778972.7829183596</v>
      </c>
      <c r="H1554">
        <v>927703.07225151139</v>
      </c>
      <c r="I1554">
        <v>868816.20672013925</v>
      </c>
      <c r="J1554">
        <v>0</v>
      </c>
      <c r="K1554">
        <v>55092.89141892772</v>
      </c>
      <c r="L1554">
        <v>0</v>
      </c>
      <c r="M1554">
        <v>927360.61252778117</v>
      </c>
      <c r="N1554">
        <v>0</v>
      </c>
      <c r="O1554">
        <v>0</v>
      </c>
      <c r="P1554">
        <v>0</v>
      </c>
      <c r="Q1554">
        <v>982453.50394670886</v>
      </c>
      <c r="R1554">
        <v>0</v>
      </c>
      <c r="S1554">
        <v>9.9026599668196518</v>
      </c>
      <c r="T1554">
        <v>0.31764026919148453</v>
      </c>
      <c r="U1554">
        <v>9.5850196976281676</v>
      </c>
      <c r="V1554">
        <v>0</v>
      </c>
      <c r="W1554">
        <v>835085.47835470247</v>
      </c>
      <c r="X1554">
        <v>46828.957706088564</v>
      </c>
      <c r="Y1554">
        <v>788256.52064861392</v>
      </c>
      <c r="Z1554">
        <v>0</v>
      </c>
    </row>
    <row r="1555" spans="1:26" x14ac:dyDescent="0.35">
      <c r="A1555" t="s">
        <v>161</v>
      </c>
      <c r="B1555" t="s">
        <v>52</v>
      </c>
      <c r="C1555" t="s">
        <v>66</v>
      </c>
      <c r="D1555">
        <v>1</v>
      </c>
      <c r="E1555">
        <v>2050</v>
      </c>
      <c r="F1555" t="s">
        <v>136</v>
      </c>
      <c r="G1555">
        <v>524881.97503939818</v>
      </c>
      <c r="H1555">
        <v>0</v>
      </c>
      <c r="I1555">
        <v>0</v>
      </c>
      <c r="J1555">
        <v>0</v>
      </c>
      <c r="K1555">
        <v>41.656918132692169</v>
      </c>
      <c r="L1555">
        <v>0</v>
      </c>
      <c r="M1555">
        <v>524840.3181212655</v>
      </c>
      <c r="N1555">
        <v>0</v>
      </c>
      <c r="O1555">
        <v>0</v>
      </c>
      <c r="P1555">
        <v>0</v>
      </c>
      <c r="Q1555">
        <v>524881.97503939818</v>
      </c>
      <c r="R1555">
        <v>0</v>
      </c>
      <c r="S1555">
        <v>9.3696358336044021</v>
      </c>
      <c r="T1555">
        <v>7.0736362973580603E-5</v>
      </c>
      <c r="U1555">
        <v>9.3695650972414288</v>
      </c>
      <c r="V1555">
        <v>0</v>
      </c>
      <c r="W1555">
        <v>157464.59251181944</v>
      </c>
      <c r="X1555">
        <v>12.49707543980765</v>
      </c>
      <c r="Y1555">
        <v>157452.09543637963</v>
      </c>
      <c r="Z1555">
        <v>0</v>
      </c>
    </row>
    <row r="1556" spans="1:26" x14ac:dyDescent="0.35">
      <c r="A1556" t="s">
        <v>161</v>
      </c>
      <c r="B1556" t="s">
        <v>59</v>
      </c>
      <c r="C1556" t="s">
        <v>142</v>
      </c>
      <c r="D1556">
        <v>0</v>
      </c>
      <c r="E1556">
        <v>2050</v>
      </c>
      <c r="F1556" t="s">
        <v>136</v>
      </c>
      <c r="G1556">
        <v>0</v>
      </c>
      <c r="H1556">
        <v>5794113.0468547465</v>
      </c>
      <c r="I1556">
        <v>0</v>
      </c>
      <c r="J1556">
        <v>0</v>
      </c>
      <c r="K1556">
        <v>0</v>
      </c>
      <c r="L1556">
        <v>0</v>
      </c>
      <c r="M1556">
        <v>0</v>
      </c>
      <c r="N1556">
        <v>0</v>
      </c>
      <c r="O1556">
        <v>-5794113.0468547465</v>
      </c>
      <c r="P1556">
        <v>0</v>
      </c>
      <c r="Q1556">
        <v>0</v>
      </c>
      <c r="R1556">
        <v>0</v>
      </c>
      <c r="S1556">
        <v>0</v>
      </c>
      <c r="T1556">
        <v>0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1</v>
      </c>
    </row>
    <row r="1557" spans="1:26" x14ac:dyDescent="0.35">
      <c r="A1557" t="s">
        <v>161</v>
      </c>
      <c r="B1557" t="s">
        <v>45</v>
      </c>
      <c r="C1557" t="s">
        <v>66</v>
      </c>
      <c r="D1557">
        <v>1</v>
      </c>
      <c r="E1557">
        <v>2050</v>
      </c>
      <c r="F1557" t="s">
        <v>136</v>
      </c>
      <c r="G1557">
        <v>585716.08517907641</v>
      </c>
      <c r="H1557">
        <v>0</v>
      </c>
      <c r="I1557">
        <v>0</v>
      </c>
      <c r="J1557">
        <v>0</v>
      </c>
      <c r="K1557">
        <v>531600.61023474101</v>
      </c>
      <c r="L1557">
        <v>0</v>
      </c>
      <c r="M1557">
        <v>0</v>
      </c>
      <c r="N1557">
        <v>0</v>
      </c>
      <c r="O1557">
        <v>54115.474944335409</v>
      </c>
      <c r="P1557">
        <v>54115.474944335409</v>
      </c>
      <c r="Q1557">
        <v>531600.61023474101</v>
      </c>
      <c r="R1557">
        <v>0.23448938794554811</v>
      </c>
      <c r="S1557">
        <v>2.192459757338042</v>
      </c>
      <c r="T1557">
        <v>1.9579703693924939</v>
      </c>
      <c r="U1557">
        <v>0.23448938794554808</v>
      </c>
      <c r="V1557">
        <v>22728.499476620869</v>
      </c>
      <c r="W1557">
        <v>246000.75577521208</v>
      </c>
      <c r="X1557">
        <v>223272.25629859121</v>
      </c>
      <c r="Y1557">
        <v>22728.499476620869</v>
      </c>
      <c r="Z1557">
        <v>0</v>
      </c>
    </row>
    <row r="1558" spans="1:26" x14ac:dyDescent="0.35">
      <c r="A1558" t="s">
        <v>161</v>
      </c>
      <c r="B1558" t="s">
        <v>71</v>
      </c>
      <c r="C1558" t="s">
        <v>142</v>
      </c>
      <c r="D1558">
        <v>0</v>
      </c>
      <c r="E1558">
        <v>2050</v>
      </c>
      <c r="F1558" t="s">
        <v>136</v>
      </c>
      <c r="G1558">
        <v>714570.3554189268</v>
      </c>
      <c r="H1558">
        <v>0</v>
      </c>
      <c r="I1558">
        <v>0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714570.3554189268</v>
      </c>
      <c r="P1558">
        <v>0</v>
      </c>
      <c r="Q1558">
        <v>0</v>
      </c>
      <c r="R1558">
        <v>0</v>
      </c>
      <c r="S1558">
        <v>0</v>
      </c>
      <c r="T1558">
        <v>0</v>
      </c>
      <c r="U1558">
        <v>0</v>
      </c>
      <c r="V1558">
        <v>0</v>
      </c>
      <c r="W1558">
        <v>0</v>
      </c>
      <c r="X1558">
        <v>0</v>
      </c>
      <c r="Y1558">
        <v>0</v>
      </c>
      <c r="Z1558">
        <v>0</v>
      </c>
    </row>
    <row r="1559" spans="1:26" x14ac:dyDescent="0.35">
      <c r="A1559" t="s">
        <v>161</v>
      </c>
      <c r="B1559" t="s">
        <v>29</v>
      </c>
      <c r="C1559" t="s">
        <v>142</v>
      </c>
      <c r="D1559">
        <v>0</v>
      </c>
      <c r="E1559">
        <v>2050</v>
      </c>
      <c r="F1559" t="s">
        <v>136</v>
      </c>
      <c r="G1559">
        <v>1781984.509456197</v>
      </c>
      <c r="H1559">
        <v>0</v>
      </c>
      <c r="I1559">
        <v>0</v>
      </c>
      <c r="J1559">
        <v>128347.79869443661</v>
      </c>
      <c r="K1559">
        <v>0</v>
      </c>
      <c r="L1559">
        <v>0</v>
      </c>
      <c r="M1559">
        <v>0</v>
      </c>
      <c r="N1559">
        <v>0</v>
      </c>
      <c r="O1559">
        <v>1653636.7107617604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</row>
    <row r="1560" spans="1:26" x14ac:dyDescent="0.35">
      <c r="A1560" t="s">
        <v>161</v>
      </c>
      <c r="B1560" t="s">
        <v>27</v>
      </c>
      <c r="C1560" t="s">
        <v>70</v>
      </c>
      <c r="D1560">
        <v>1</v>
      </c>
      <c r="E1560">
        <v>2050</v>
      </c>
      <c r="F1560" t="s">
        <v>136</v>
      </c>
      <c r="G1560">
        <v>5414026.8902810384</v>
      </c>
      <c r="H1560">
        <v>6861973.5066809058</v>
      </c>
      <c r="I1560">
        <v>0</v>
      </c>
      <c r="J1560">
        <v>307470.55071854044</v>
      </c>
      <c r="K1560">
        <v>2904.8671673179329</v>
      </c>
      <c r="L1560">
        <v>0</v>
      </c>
      <c r="M1560">
        <v>0</v>
      </c>
      <c r="N1560">
        <v>0</v>
      </c>
      <c r="O1560">
        <v>-1758322.034285726</v>
      </c>
      <c r="P1560">
        <v>0</v>
      </c>
      <c r="Q1560">
        <v>2904.8671673179329</v>
      </c>
      <c r="R1560">
        <v>0</v>
      </c>
      <c r="S1560">
        <v>9.9487633666604965E-3</v>
      </c>
      <c r="T1560">
        <v>9.9487633666604965E-3</v>
      </c>
      <c r="U1560">
        <v>0</v>
      </c>
      <c r="V1560">
        <v>0</v>
      </c>
      <c r="W1560">
        <v>900.50882186855915</v>
      </c>
      <c r="X1560">
        <v>900.50882186855915</v>
      </c>
      <c r="Y1560">
        <v>0</v>
      </c>
      <c r="Z1560">
        <v>1</v>
      </c>
    </row>
    <row r="1561" spans="1:26" x14ac:dyDescent="0.35">
      <c r="A1561" t="s">
        <v>161</v>
      </c>
      <c r="B1561" t="s">
        <v>64</v>
      </c>
      <c r="C1561" t="s">
        <v>142</v>
      </c>
      <c r="D1561">
        <v>0</v>
      </c>
      <c r="E1561">
        <v>2050</v>
      </c>
      <c r="F1561" t="s">
        <v>136</v>
      </c>
      <c r="G1561">
        <v>0</v>
      </c>
      <c r="H1561">
        <v>0</v>
      </c>
      <c r="I1561">
        <v>0</v>
      </c>
      <c r="J1561">
        <v>0</v>
      </c>
      <c r="K1561">
        <v>0</v>
      </c>
      <c r="L1561">
        <v>195424.37100367117</v>
      </c>
      <c r="M1561">
        <v>0</v>
      </c>
      <c r="N1561">
        <v>0</v>
      </c>
      <c r="O1561">
        <v>-195424.37100367117</v>
      </c>
      <c r="P1561">
        <v>0</v>
      </c>
      <c r="Q1561">
        <v>0</v>
      </c>
      <c r="R1561">
        <v>0</v>
      </c>
      <c r="S1561">
        <v>0</v>
      </c>
      <c r="T1561">
        <v>0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1</v>
      </c>
    </row>
    <row r="1562" spans="1:26" x14ac:dyDescent="0.35">
      <c r="A1562" t="s">
        <v>161</v>
      </c>
      <c r="B1562" t="s">
        <v>41</v>
      </c>
      <c r="C1562" t="s">
        <v>67</v>
      </c>
      <c r="D1562">
        <v>1</v>
      </c>
      <c r="E1562">
        <v>2050</v>
      </c>
      <c r="F1562" t="s">
        <v>136</v>
      </c>
      <c r="G1562">
        <v>15282487.80305979</v>
      </c>
      <c r="H1562">
        <v>0</v>
      </c>
      <c r="I1562">
        <v>0</v>
      </c>
      <c r="J1562">
        <v>0</v>
      </c>
      <c r="K1562">
        <v>13754239.022753812</v>
      </c>
      <c r="L1562">
        <v>1528248.7803059786</v>
      </c>
      <c r="M1562">
        <v>0</v>
      </c>
      <c r="N1562">
        <v>0</v>
      </c>
      <c r="O1562">
        <v>0</v>
      </c>
      <c r="P1562">
        <v>0</v>
      </c>
      <c r="Q1562">
        <v>13754239.022753812</v>
      </c>
      <c r="R1562">
        <v>0</v>
      </c>
      <c r="S1562">
        <v>6.9622582509277535</v>
      </c>
      <c r="T1562">
        <v>6.9622582509277535</v>
      </c>
      <c r="U1562">
        <v>0</v>
      </c>
      <c r="V1562">
        <v>0</v>
      </c>
      <c r="W1562">
        <v>1045322.1657292898</v>
      </c>
      <c r="X1562">
        <v>1045322.1657292898</v>
      </c>
      <c r="Y1562">
        <v>0</v>
      </c>
      <c r="Z1562">
        <v>0</v>
      </c>
    </row>
    <row r="1563" spans="1:26" x14ac:dyDescent="0.35">
      <c r="A1563" t="s">
        <v>161</v>
      </c>
      <c r="B1563" t="s">
        <v>55</v>
      </c>
      <c r="C1563" t="s">
        <v>142</v>
      </c>
      <c r="D1563">
        <v>0</v>
      </c>
      <c r="E1563">
        <v>2050</v>
      </c>
      <c r="F1563" t="s">
        <v>136</v>
      </c>
      <c r="G1563">
        <v>1909060.1640936765</v>
      </c>
      <c r="H1563">
        <v>1818857.0084004137</v>
      </c>
      <c r="I1563">
        <v>0</v>
      </c>
      <c r="J1563">
        <v>0</v>
      </c>
      <c r="K1563">
        <v>0</v>
      </c>
      <c r="L1563">
        <v>0</v>
      </c>
      <c r="M1563">
        <v>0</v>
      </c>
      <c r="N1563">
        <v>0</v>
      </c>
      <c r="O1563">
        <v>90203.155693262815</v>
      </c>
      <c r="P1563">
        <v>0</v>
      </c>
      <c r="Q1563">
        <v>0</v>
      </c>
      <c r="R1563">
        <v>0</v>
      </c>
      <c r="S1563">
        <v>0</v>
      </c>
      <c r="T1563">
        <v>0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</row>
    <row r="1564" spans="1:26" x14ac:dyDescent="0.35">
      <c r="A1564" t="s">
        <v>161</v>
      </c>
      <c r="B1564" t="s">
        <v>50</v>
      </c>
      <c r="C1564" t="s">
        <v>69</v>
      </c>
      <c r="D1564">
        <v>1</v>
      </c>
      <c r="E1564">
        <v>2050</v>
      </c>
      <c r="F1564" t="s">
        <v>136</v>
      </c>
      <c r="G1564">
        <v>5980572.9398795273</v>
      </c>
      <c r="H1564">
        <v>6788464.5437639551</v>
      </c>
      <c r="I1564">
        <v>0</v>
      </c>
      <c r="J1564">
        <v>0</v>
      </c>
      <c r="K1564">
        <v>254724.42475046791</v>
      </c>
      <c r="L1564">
        <v>0</v>
      </c>
      <c r="M1564">
        <v>0</v>
      </c>
      <c r="N1564">
        <v>0</v>
      </c>
      <c r="O1564">
        <v>-1062616.0286348956</v>
      </c>
      <c r="P1564">
        <v>0</v>
      </c>
      <c r="Q1564">
        <v>254724.42475046791</v>
      </c>
      <c r="R1564">
        <v>0</v>
      </c>
      <c r="S1564">
        <v>0.91446068485417986</v>
      </c>
      <c r="T1564">
        <v>0.91446068485417986</v>
      </c>
      <c r="U1564">
        <v>0</v>
      </c>
      <c r="V1564">
        <v>0</v>
      </c>
      <c r="W1564">
        <v>76417.327425140364</v>
      </c>
      <c r="X1564">
        <v>76417.327425140364</v>
      </c>
      <c r="Y1564">
        <v>0</v>
      </c>
      <c r="Z1564">
        <v>1</v>
      </c>
    </row>
    <row r="1565" spans="1:26" x14ac:dyDescent="0.35">
      <c r="A1565" t="s">
        <v>161</v>
      </c>
      <c r="B1565" t="s">
        <v>35</v>
      </c>
      <c r="C1565" t="s">
        <v>142</v>
      </c>
      <c r="D1565">
        <v>0</v>
      </c>
      <c r="E1565">
        <v>2050</v>
      </c>
      <c r="F1565" t="s">
        <v>136</v>
      </c>
      <c r="G1565">
        <v>3683495.3348211222</v>
      </c>
      <c r="H1565">
        <v>0</v>
      </c>
      <c r="I1565">
        <v>0</v>
      </c>
      <c r="J1565">
        <v>490824.54885344987</v>
      </c>
      <c r="K1565">
        <v>0</v>
      </c>
      <c r="L1565">
        <v>0</v>
      </c>
      <c r="M1565">
        <v>0</v>
      </c>
      <c r="N1565">
        <v>0</v>
      </c>
      <c r="O1565">
        <v>3192670.7859676722</v>
      </c>
      <c r="P1565">
        <v>0</v>
      </c>
      <c r="Q1565">
        <v>0</v>
      </c>
      <c r="R1565">
        <v>0</v>
      </c>
      <c r="S1565">
        <v>0</v>
      </c>
      <c r="T1565">
        <v>0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</row>
    <row r="1566" spans="1:26" x14ac:dyDescent="0.35">
      <c r="A1566" t="s">
        <v>161</v>
      </c>
      <c r="B1566" t="s">
        <v>33</v>
      </c>
      <c r="C1566" t="s">
        <v>72</v>
      </c>
      <c r="D1566">
        <v>1</v>
      </c>
      <c r="E1566">
        <v>2050</v>
      </c>
      <c r="F1566" t="s">
        <v>136</v>
      </c>
      <c r="G1566">
        <v>209595.14629167612</v>
      </c>
      <c r="H1566">
        <v>0</v>
      </c>
      <c r="I1566">
        <v>0</v>
      </c>
      <c r="J1566">
        <v>0</v>
      </c>
      <c r="K1566">
        <v>0</v>
      </c>
      <c r="L1566">
        <v>0</v>
      </c>
      <c r="M1566">
        <v>0</v>
      </c>
      <c r="N1566">
        <v>0</v>
      </c>
      <c r="O1566">
        <v>209595.14629167612</v>
      </c>
      <c r="P1566">
        <v>209595.14629167612</v>
      </c>
      <c r="Q1566">
        <v>0</v>
      </c>
      <c r="R1566">
        <v>0.18811164379677933</v>
      </c>
      <c r="S1566">
        <v>0.18811164379677933</v>
      </c>
      <c r="T1566">
        <v>0</v>
      </c>
      <c r="U1566">
        <v>0.18811164379677933</v>
      </c>
      <c r="V1566">
        <v>31439.271943751417</v>
      </c>
      <c r="W1566">
        <v>31439.271943751417</v>
      </c>
      <c r="X1566">
        <v>0</v>
      </c>
      <c r="Y1566">
        <v>31439.271943751417</v>
      </c>
      <c r="Z1566">
        <v>0</v>
      </c>
    </row>
    <row r="1567" spans="1:26" x14ac:dyDescent="0.35">
      <c r="A1567" t="s">
        <v>161</v>
      </c>
      <c r="B1567" t="s">
        <v>31</v>
      </c>
      <c r="C1567" t="s">
        <v>142</v>
      </c>
      <c r="D1567">
        <v>0</v>
      </c>
      <c r="E1567">
        <v>2050</v>
      </c>
      <c r="F1567" t="s">
        <v>136</v>
      </c>
      <c r="G1567">
        <v>123345.7388852182</v>
      </c>
      <c r="H1567">
        <v>0</v>
      </c>
      <c r="I1567">
        <v>0</v>
      </c>
      <c r="J1567">
        <v>62368.567673274578</v>
      </c>
      <c r="K1567">
        <v>0</v>
      </c>
      <c r="L1567">
        <v>0</v>
      </c>
      <c r="M1567">
        <v>0</v>
      </c>
      <c r="N1567">
        <v>0</v>
      </c>
      <c r="O1567">
        <v>60977.171211943627</v>
      </c>
      <c r="P1567">
        <v>0</v>
      </c>
      <c r="Q1567">
        <v>0</v>
      </c>
      <c r="R1567">
        <v>0</v>
      </c>
      <c r="S1567">
        <v>0</v>
      </c>
      <c r="T1567">
        <v>0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</row>
    <row r="1568" spans="1:26" x14ac:dyDescent="0.35">
      <c r="A1568" t="s">
        <v>161</v>
      </c>
      <c r="B1568" t="s">
        <v>73</v>
      </c>
      <c r="C1568" t="s">
        <v>142</v>
      </c>
      <c r="D1568">
        <v>0</v>
      </c>
      <c r="E1568">
        <v>2050</v>
      </c>
      <c r="F1568" t="s">
        <v>136</v>
      </c>
      <c r="G1568">
        <v>1027472.506321969</v>
      </c>
      <c r="H1568">
        <v>0</v>
      </c>
      <c r="I1568">
        <v>0</v>
      </c>
      <c r="J1568">
        <v>0</v>
      </c>
      <c r="K1568">
        <v>0</v>
      </c>
      <c r="L1568">
        <v>0</v>
      </c>
      <c r="M1568">
        <v>0</v>
      </c>
      <c r="N1568">
        <v>0</v>
      </c>
      <c r="O1568">
        <v>1027472.506321969</v>
      </c>
      <c r="P1568">
        <v>0</v>
      </c>
      <c r="Q1568">
        <v>0</v>
      </c>
      <c r="R1568">
        <v>0</v>
      </c>
      <c r="S1568">
        <v>0</v>
      </c>
      <c r="T1568">
        <v>0</v>
      </c>
      <c r="U1568">
        <v>0</v>
      </c>
      <c r="V1568">
        <v>0</v>
      </c>
      <c r="W1568">
        <v>0</v>
      </c>
      <c r="X1568">
        <v>0</v>
      </c>
      <c r="Y1568">
        <v>0</v>
      </c>
      <c r="Z1568">
        <v>0</v>
      </c>
    </row>
    <row r="1569" spans="1:26" x14ac:dyDescent="0.35">
      <c r="A1569" t="s">
        <v>161</v>
      </c>
      <c r="B1569" t="s">
        <v>61</v>
      </c>
      <c r="C1569" t="s">
        <v>74</v>
      </c>
      <c r="D1569">
        <v>1</v>
      </c>
      <c r="E1569">
        <v>2050</v>
      </c>
      <c r="F1569" t="s">
        <v>136</v>
      </c>
      <c r="G1569">
        <v>154949.74904422625</v>
      </c>
      <c r="H1569">
        <v>0</v>
      </c>
      <c r="I1569">
        <v>0</v>
      </c>
      <c r="J1569">
        <v>0</v>
      </c>
      <c r="K1569">
        <v>0</v>
      </c>
      <c r="L1569">
        <v>0</v>
      </c>
      <c r="M1569">
        <v>154949.74904422625</v>
      </c>
      <c r="N1569">
        <v>0</v>
      </c>
      <c r="O1569">
        <v>0</v>
      </c>
      <c r="P1569">
        <v>0</v>
      </c>
      <c r="Q1569">
        <v>154949.74904422625</v>
      </c>
      <c r="R1569">
        <v>0</v>
      </c>
      <c r="S1569">
        <v>2.8510753824137627</v>
      </c>
      <c r="T1569">
        <v>0</v>
      </c>
      <c r="U1569">
        <v>2.8510753824137627</v>
      </c>
      <c r="V1569">
        <v>0</v>
      </c>
      <c r="W1569">
        <v>64304.145853353897</v>
      </c>
      <c r="X1569">
        <v>0</v>
      </c>
      <c r="Y1569">
        <v>64304.145853353897</v>
      </c>
      <c r="Z1569">
        <v>0</v>
      </c>
    </row>
    <row r="1570" spans="1:26" x14ac:dyDescent="0.35">
      <c r="A1570" t="s">
        <v>161</v>
      </c>
      <c r="B1570" t="s">
        <v>122</v>
      </c>
      <c r="C1570" t="s">
        <v>124</v>
      </c>
      <c r="D1570">
        <v>1</v>
      </c>
      <c r="E1570">
        <v>2050</v>
      </c>
      <c r="F1570" t="s">
        <v>136</v>
      </c>
      <c r="G1570">
        <v>0</v>
      </c>
      <c r="H1570">
        <v>0</v>
      </c>
      <c r="I1570">
        <v>0</v>
      </c>
      <c r="J1570">
        <v>0</v>
      </c>
      <c r="K1570">
        <v>0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0</v>
      </c>
      <c r="R1570">
        <v>0</v>
      </c>
      <c r="S1570">
        <v>0</v>
      </c>
      <c r="T1570">
        <v>0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</row>
    <row r="1571" spans="1:26" x14ac:dyDescent="0.35">
      <c r="A1571" t="s">
        <v>161</v>
      </c>
      <c r="B1571" t="s">
        <v>123</v>
      </c>
      <c r="C1571" t="s">
        <v>124</v>
      </c>
      <c r="D1571">
        <v>1</v>
      </c>
      <c r="E1571">
        <v>2050</v>
      </c>
      <c r="F1571" t="s">
        <v>136</v>
      </c>
      <c r="G1571">
        <v>0</v>
      </c>
      <c r="H1571">
        <v>0</v>
      </c>
      <c r="I1571">
        <v>0</v>
      </c>
      <c r="J1571">
        <v>0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>
        <v>0</v>
      </c>
      <c r="T1571">
        <v>0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</row>
    <row r="1572" spans="1:26" x14ac:dyDescent="0.35">
      <c r="A1572" t="s">
        <v>161</v>
      </c>
      <c r="B1572" t="s">
        <v>75</v>
      </c>
      <c r="C1572" t="s">
        <v>142</v>
      </c>
      <c r="D1572">
        <v>0</v>
      </c>
      <c r="E1572">
        <v>2050</v>
      </c>
      <c r="F1572" t="s">
        <v>136</v>
      </c>
      <c r="G1572">
        <v>5735954.3578613317</v>
      </c>
      <c r="H1572">
        <v>0</v>
      </c>
      <c r="I1572">
        <v>0</v>
      </c>
      <c r="J1572">
        <v>0</v>
      </c>
      <c r="K1572">
        <v>0</v>
      </c>
      <c r="L1572">
        <v>0</v>
      </c>
      <c r="M1572">
        <v>0</v>
      </c>
      <c r="N1572">
        <v>0</v>
      </c>
      <c r="O1572">
        <v>5735954.3578613317</v>
      </c>
      <c r="P1572">
        <v>0</v>
      </c>
      <c r="Q1572">
        <v>0</v>
      </c>
      <c r="R1572">
        <v>0</v>
      </c>
      <c r="S1572">
        <v>0</v>
      </c>
      <c r="T1572">
        <v>0</v>
      </c>
      <c r="U1572">
        <v>0</v>
      </c>
      <c r="V1572">
        <v>0</v>
      </c>
      <c r="W1572">
        <v>0</v>
      </c>
      <c r="X1572">
        <v>0</v>
      </c>
      <c r="Y1572">
        <v>0</v>
      </c>
      <c r="Z1572">
        <v>0</v>
      </c>
    </row>
    <row r="1573" spans="1:26" x14ac:dyDescent="0.35">
      <c r="A1573" t="s">
        <v>161</v>
      </c>
      <c r="B1573" t="s">
        <v>65</v>
      </c>
      <c r="C1573" t="s">
        <v>142</v>
      </c>
      <c r="D1573">
        <v>0</v>
      </c>
      <c r="E1573">
        <v>2050</v>
      </c>
      <c r="F1573" t="s">
        <v>136</v>
      </c>
      <c r="G1573">
        <v>370660.6274963881</v>
      </c>
      <c r="H1573">
        <v>0</v>
      </c>
      <c r="I1573">
        <v>0</v>
      </c>
      <c r="J1573">
        <v>0</v>
      </c>
      <c r="K1573">
        <v>0</v>
      </c>
      <c r="L1573">
        <v>0</v>
      </c>
      <c r="M1573">
        <v>0</v>
      </c>
      <c r="N1573">
        <v>370660.6274963881</v>
      </c>
      <c r="O1573">
        <v>0</v>
      </c>
      <c r="P1573">
        <v>0</v>
      </c>
      <c r="Q1573">
        <v>0</v>
      </c>
      <c r="R1573">
        <v>0</v>
      </c>
      <c r="S1573">
        <v>0</v>
      </c>
      <c r="T1573">
        <v>0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0</v>
      </c>
    </row>
    <row r="1574" spans="1:26" x14ac:dyDescent="0.35">
      <c r="A1574" t="s">
        <v>161</v>
      </c>
      <c r="B1574" t="s">
        <v>54</v>
      </c>
      <c r="C1574" t="s">
        <v>142</v>
      </c>
      <c r="D1574">
        <v>0</v>
      </c>
      <c r="E1574">
        <v>2050</v>
      </c>
      <c r="F1574" t="s">
        <v>136</v>
      </c>
      <c r="G1574">
        <v>185330.31374819405</v>
      </c>
      <c r="H1574">
        <v>256918.92730951472</v>
      </c>
      <c r="I1574">
        <v>0</v>
      </c>
      <c r="J1574">
        <v>0</v>
      </c>
      <c r="K1574">
        <v>0</v>
      </c>
      <c r="L1574">
        <v>0</v>
      </c>
      <c r="M1574">
        <v>0</v>
      </c>
      <c r="N1574">
        <v>0</v>
      </c>
      <c r="O1574">
        <v>-71588.613561320672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>
        <v>0</v>
      </c>
      <c r="Y1574">
        <v>0</v>
      </c>
      <c r="Z1574">
        <v>1</v>
      </c>
    </row>
    <row r="1575" spans="1:26" x14ac:dyDescent="0.35">
      <c r="A1575" t="s">
        <v>161</v>
      </c>
      <c r="B1575" t="s">
        <v>60</v>
      </c>
      <c r="C1575" t="s">
        <v>60</v>
      </c>
      <c r="D1575">
        <v>1</v>
      </c>
      <c r="E1575">
        <v>2050</v>
      </c>
      <c r="F1575" t="s">
        <v>136</v>
      </c>
      <c r="G1575">
        <v>118611.40079884419</v>
      </c>
      <c r="H1575">
        <v>0</v>
      </c>
      <c r="I1575">
        <v>0</v>
      </c>
      <c r="J1575">
        <v>0</v>
      </c>
      <c r="K1575">
        <v>0</v>
      </c>
      <c r="L1575">
        <v>0</v>
      </c>
      <c r="M1575">
        <v>118611.40079884419</v>
      </c>
      <c r="N1575">
        <v>0</v>
      </c>
      <c r="O1575">
        <v>0</v>
      </c>
      <c r="P1575">
        <v>0</v>
      </c>
      <c r="Q1575">
        <v>118611.40079884419</v>
      </c>
      <c r="R1575">
        <v>0</v>
      </c>
      <c r="S1575">
        <v>4.1513990279595463</v>
      </c>
      <c r="T1575">
        <v>0</v>
      </c>
      <c r="U1575">
        <v>4.1513990279595463</v>
      </c>
      <c r="V1575">
        <v>0</v>
      </c>
      <c r="W1575">
        <v>0</v>
      </c>
      <c r="X1575">
        <v>0</v>
      </c>
      <c r="Y1575">
        <v>0</v>
      </c>
      <c r="Z1575">
        <v>0</v>
      </c>
    </row>
    <row r="1576" spans="1:26" x14ac:dyDescent="0.35">
      <c r="A1576" t="s">
        <v>161</v>
      </c>
      <c r="B1576" t="s">
        <v>51</v>
      </c>
      <c r="C1576" t="s">
        <v>69</v>
      </c>
      <c r="D1576">
        <v>1</v>
      </c>
      <c r="E1576">
        <v>2050</v>
      </c>
      <c r="F1576" t="s">
        <v>136</v>
      </c>
      <c r="G1576">
        <v>4928756.7934970316</v>
      </c>
      <c r="H1576">
        <v>2150400.0267747981</v>
      </c>
      <c r="I1576">
        <v>0</v>
      </c>
      <c r="J1576">
        <v>0</v>
      </c>
      <c r="K1576">
        <v>21875.621442119991</v>
      </c>
      <c r="L1576">
        <v>0</v>
      </c>
      <c r="M1576">
        <v>0</v>
      </c>
      <c r="N1576">
        <v>0</v>
      </c>
      <c r="O1576">
        <v>2756481.1452801134</v>
      </c>
      <c r="P1576">
        <v>2756481.1452801134</v>
      </c>
      <c r="Q1576">
        <v>21875.621442119991</v>
      </c>
      <c r="R1576">
        <v>7.4812000875360392</v>
      </c>
      <c r="S1576">
        <v>7.5405713991548105</v>
      </c>
      <c r="T1576">
        <v>5.9371311618771343E-2</v>
      </c>
      <c r="U1576">
        <v>7.4812000875360392</v>
      </c>
      <c r="V1576">
        <v>551296.22905602271</v>
      </c>
      <c r="W1576">
        <v>555671.35334444675</v>
      </c>
      <c r="X1576">
        <v>4375.1242884239982</v>
      </c>
      <c r="Y1576">
        <v>551296.22905602271</v>
      </c>
      <c r="Z1576">
        <v>0</v>
      </c>
    </row>
    <row r="1577" spans="1:26" x14ac:dyDescent="0.35">
      <c r="A1577" t="s">
        <v>161</v>
      </c>
      <c r="B1577" t="s">
        <v>76</v>
      </c>
      <c r="C1577" t="s">
        <v>142</v>
      </c>
      <c r="D1577">
        <v>0</v>
      </c>
      <c r="E1577">
        <v>2050</v>
      </c>
      <c r="F1577" t="s">
        <v>136</v>
      </c>
      <c r="G1577">
        <v>222680.59406186192</v>
      </c>
      <c r="H1577">
        <v>0</v>
      </c>
      <c r="I1577">
        <v>0</v>
      </c>
      <c r="J1577">
        <v>0</v>
      </c>
      <c r="K1577">
        <v>0</v>
      </c>
      <c r="L1577">
        <v>0</v>
      </c>
      <c r="M1577">
        <v>0</v>
      </c>
      <c r="N1577">
        <v>0</v>
      </c>
      <c r="O1577">
        <v>222680.59406186192</v>
      </c>
      <c r="P1577">
        <v>0</v>
      </c>
      <c r="Q1577">
        <v>0</v>
      </c>
      <c r="R1577">
        <v>0</v>
      </c>
      <c r="S1577">
        <v>0</v>
      </c>
      <c r="T1577">
        <v>0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</row>
    <row r="1578" spans="1:26" x14ac:dyDescent="0.35">
      <c r="A1578" t="s">
        <v>161</v>
      </c>
      <c r="B1578" t="s">
        <v>58</v>
      </c>
      <c r="C1578" t="s">
        <v>142</v>
      </c>
      <c r="D1578">
        <v>0</v>
      </c>
      <c r="E1578">
        <v>2050</v>
      </c>
      <c r="F1578" t="s">
        <v>136</v>
      </c>
      <c r="G1578">
        <v>151320.29792095526</v>
      </c>
      <c r="H1578">
        <v>47298.882015140785</v>
      </c>
      <c r="I1578">
        <v>0</v>
      </c>
      <c r="J1578">
        <v>0</v>
      </c>
      <c r="K1578">
        <v>0</v>
      </c>
      <c r="L1578">
        <v>0</v>
      </c>
      <c r="M1578">
        <v>0</v>
      </c>
      <c r="N1578">
        <v>0</v>
      </c>
      <c r="O1578">
        <v>104021.41590581447</v>
      </c>
      <c r="P1578">
        <v>0</v>
      </c>
      <c r="Q1578">
        <v>0</v>
      </c>
      <c r="R1578">
        <v>0</v>
      </c>
      <c r="S1578">
        <v>0</v>
      </c>
      <c r="T1578">
        <v>0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</row>
    <row r="1579" spans="1:26" x14ac:dyDescent="0.35">
      <c r="A1579" t="s">
        <v>161</v>
      </c>
      <c r="B1579" t="s">
        <v>43</v>
      </c>
      <c r="C1579" t="s">
        <v>66</v>
      </c>
      <c r="D1579">
        <v>1</v>
      </c>
      <c r="E1579">
        <v>2050</v>
      </c>
      <c r="F1579" t="s">
        <v>136</v>
      </c>
      <c r="G1579">
        <v>4145732.4076082129</v>
      </c>
      <c r="H1579">
        <v>0</v>
      </c>
      <c r="I1579">
        <v>0</v>
      </c>
      <c r="J1579">
        <v>0</v>
      </c>
      <c r="K1579">
        <v>1572264.2235564108</v>
      </c>
      <c r="L1579">
        <v>0</v>
      </c>
      <c r="M1579">
        <v>0</v>
      </c>
      <c r="N1579">
        <v>0</v>
      </c>
      <c r="O1579">
        <v>2573468.1840518024</v>
      </c>
      <c r="P1579">
        <v>2573468.1840518024</v>
      </c>
      <c r="Q1579">
        <v>1572264.2235564108</v>
      </c>
      <c r="R1579">
        <v>1.2841863585236901</v>
      </c>
      <c r="S1579">
        <v>2.0687619287205745</v>
      </c>
      <c r="T1579">
        <v>0.78457557019688462</v>
      </c>
      <c r="U1579">
        <v>1.2841863585236899</v>
      </c>
      <c r="V1579">
        <v>154408.09104310814</v>
      </c>
      <c r="W1579">
        <v>248743.94445649275</v>
      </c>
      <c r="X1579">
        <v>94335.853413384641</v>
      </c>
      <c r="Y1579">
        <v>154408.09104310811</v>
      </c>
      <c r="Z1579">
        <v>0</v>
      </c>
    </row>
    <row r="1580" spans="1:26" x14ac:dyDescent="0.35">
      <c r="A1580" t="s">
        <v>161</v>
      </c>
      <c r="B1580" t="s">
        <v>40</v>
      </c>
      <c r="C1580" t="s">
        <v>67</v>
      </c>
      <c r="D1580">
        <v>1</v>
      </c>
      <c r="E1580">
        <v>2050</v>
      </c>
      <c r="F1580" t="s">
        <v>136</v>
      </c>
      <c r="G1580">
        <v>17318750.121095471</v>
      </c>
      <c r="H1580">
        <v>0</v>
      </c>
      <c r="I1580">
        <v>0</v>
      </c>
      <c r="J1580">
        <v>0</v>
      </c>
      <c r="K1580">
        <v>15586875.108985925</v>
      </c>
      <c r="L1580">
        <v>1731875.0121095467</v>
      </c>
      <c r="M1580">
        <v>0</v>
      </c>
      <c r="N1580">
        <v>0</v>
      </c>
      <c r="O1580">
        <v>0</v>
      </c>
      <c r="P1580">
        <v>0</v>
      </c>
      <c r="Q1580">
        <v>15586875.108985925</v>
      </c>
      <c r="R1580">
        <v>0</v>
      </c>
      <c r="S1580">
        <v>6.7148257969511373</v>
      </c>
      <c r="T1580">
        <v>6.7148257969511373</v>
      </c>
      <c r="U1580">
        <v>0</v>
      </c>
      <c r="V1580">
        <v>0</v>
      </c>
      <c r="W1580">
        <v>779343.75544929632</v>
      </c>
      <c r="X1580">
        <v>779343.75544929632</v>
      </c>
      <c r="Y1580">
        <v>0</v>
      </c>
      <c r="Z1580">
        <v>0</v>
      </c>
    </row>
    <row r="1581" spans="1:26" x14ac:dyDescent="0.35">
      <c r="A1581" t="s">
        <v>161</v>
      </c>
      <c r="B1581" t="s">
        <v>30</v>
      </c>
      <c r="C1581" t="s">
        <v>142</v>
      </c>
      <c r="D1581">
        <v>0</v>
      </c>
      <c r="E1581">
        <v>2050</v>
      </c>
      <c r="F1581" t="s">
        <v>136</v>
      </c>
      <c r="G1581">
        <v>1608181.0498602674</v>
      </c>
      <c r="H1581">
        <v>0</v>
      </c>
      <c r="I1581">
        <v>0</v>
      </c>
      <c r="J1581">
        <v>126627.09194270898</v>
      </c>
      <c r="K1581">
        <v>0</v>
      </c>
      <c r="L1581">
        <v>0</v>
      </c>
      <c r="M1581">
        <v>0</v>
      </c>
      <c r="N1581">
        <v>0</v>
      </c>
      <c r="O1581">
        <v>1481553.9579175585</v>
      </c>
      <c r="P1581">
        <v>0</v>
      </c>
      <c r="Q1581">
        <v>0</v>
      </c>
      <c r="R1581">
        <v>0</v>
      </c>
      <c r="S1581">
        <v>0</v>
      </c>
      <c r="T1581">
        <v>0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</row>
    <row r="1582" spans="1:26" x14ac:dyDescent="0.35">
      <c r="A1582" t="s">
        <v>161</v>
      </c>
      <c r="B1582" t="s">
        <v>34</v>
      </c>
      <c r="C1582" t="s">
        <v>72</v>
      </c>
      <c r="D1582">
        <v>1</v>
      </c>
      <c r="E1582">
        <v>2050</v>
      </c>
      <c r="F1582" t="s">
        <v>136</v>
      </c>
      <c r="G1582">
        <v>84600</v>
      </c>
      <c r="H1582">
        <v>0</v>
      </c>
      <c r="I1582">
        <v>0</v>
      </c>
      <c r="J1582">
        <v>0</v>
      </c>
      <c r="K1582">
        <v>0</v>
      </c>
      <c r="L1582">
        <v>0</v>
      </c>
      <c r="M1582">
        <v>0</v>
      </c>
      <c r="N1582">
        <v>0</v>
      </c>
      <c r="O1582">
        <v>84600</v>
      </c>
      <c r="P1582">
        <v>84600</v>
      </c>
      <c r="Q1582">
        <v>0</v>
      </c>
      <c r="R1582">
        <v>7.592850000000001E-2</v>
      </c>
      <c r="S1582">
        <v>7.592850000000001E-2</v>
      </c>
      <c r="T1582">
        <v>0</v>
      </c>
      <c r="U1582">
        <v>7.592850000000001E-2</v>
      </c>
      <c r="V1582">
        <v>12690</v>
      </c>
      <c r="W1582">
        <v>12690</v>
      </c>
      <c r="X1582">
        <v>0</v>
      </c>
      <c r="Y1582">
        <v>12690</v>
      </c>
      <c r="Z1582">
        <v>0</v>
      </c>
    </row>
    <row r="1583" spans="1:26" x14ac:dyDescent="0.35">
      <c r="A1583" t="s">
        <v>161</v>
      </c>
      <c r="B1583" t="s">
        <v>77</v>
      </c>
      <c r="C1583" t="s">
        <v>142</v>
      </c>
      <c r="D1583">
        <v>1</v>
      </c>
      <c r="E1583">
        <v>2050</v>
      </c>
      <c r="F1583" t="s">
        <v>136</v>
      </c>
      <c r="G1583">
        <v>0</v>
      </c>
      <c r="H1583">
        <v>0</v>
      </c>
      <c r="I1583">
        <v>0</v>
      </c>
      <c r="J1583">
        <v>0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>
        <v>0</v>
      </c>
      <c r="T1583">
        <v>0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</row>
    <row r="1584" spans="1:26" x14ac:dyDescent="0.35">
      <c r="A1584" t="s">
        <v>161</v>
      </c>
      <c r="B1584" t="s">
        <v>62</v>
      </c>
      <c r="C1584" t="s">
        <v>74</v>
      </c>
      <c r="D1584">
        <v>1</v>
      </c>
      <c r="E1584">
        <v>2050</v>
      </c>
      <c r="F1584" t="s">
        <v>136</v>
      </c>
      <c r="G1584">
        <v>1364632.0694843589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1364632.0694843589</v>
      </c>
      <c r="N1584">
        <v>0</v>
      </c>
      <c r="O1584">
        <v>0</v>
      </c>
      <c r="P1584">
        <v>0</v>
      </c>
      <c r="Q1584">
        <v>1364632.0694843589</v>
      </c>
      <c r="R1584">
        <v>0</v>
      </c>
      <c r="S1584">
        <v>36.433651268739695</v>
      </c>
      <c r="T1584">
        <v>0</v>
      </c>
      <c r="U1584">
        <v>36.433651268739695</v>
      </c>
      <c r="V1584">
        <v>0</v>
      </c>
      <c r="W1584">
        <v>1118998.2969771742</v>
      </c>
      <c r="X1584">
        <v>0</v>
      </c>
      <c r="Y1584">
        <v>1118998.2969771742</v>
      </c>
      <c r="Z1584">
        <v>0</v>
      </c>
    </row>
    <row r="1585" spans="1:26" x14ac:dyDescent="0.35">
      <c r="A1585" t="s">
        <v>161</v>
      </c>
      <c r="B1585" t="s">
        <v>78</v>
      </c>
      <c r="C1585" t="s">
        <v>142</v>
      </c>
      <c r="D1585">
        <v>0</v>
      </c>
      <c r="E1585">
        <v>2050</v>
      </c>
      <c r="F1585" t="s">
        <v>136</v>
      </c>
      <c r="G1585">
        <v>462686.21419248445</v>
      </c>
      <c r="H1585">
        <v>0</v>
      </c>
      <c r="I1585">
        <v>0</v>
      </c>
      <c r="J1585">
        <v>0</v>
      </c>
      <c r="K1585">
        <v>0</v>
      </c>
      <c r="L1585">
        <v>0</v>
      </c>
      <c r="M1585">
        <v>0</v>
      </c>
      <c r="N1585">
        <v>462686.21419248445</v>
      </c>
      <c r="O1585">
        <v>0</v>
      </c>
      <c r="P1585">
        <v>0</v>
      </c>
      <c r="Q1585">
        <v>0</v>
      </c>
      <c r="R1585">
        <v>0</v>
      </c>
      <c r="S1585">
        <v>0</v>
      </c>
      <c r="T1585">
        <v>0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</row>
    <row r="1586" spans="1:26" x14ac:dyDescent="0.35">
      <c r="A1586" t="s">
        <v>161</v>
      </c>
      <c r="B1586" t="s">
        <v>37</v>
      </c>
      <c r="D1586">
        <v>0</v>
      </c>
      <c r="E1586">
        <v>2019</v>
      </c>
      <c r="F1586" t="s">
        <v>138</v>
      </c>
      <c r="G1586">
        <v>18450.007031483605</v>
      </c>
      <c r="H1586">
        <v>0</v>
      </c>
      <c r="I1586">
        <v>0</v>
      </c>
      <c r="J1586">
        <v>26880.542267330831</v>
      </c>
      <c r="K1586">
        <v>0</v>
      </c>
      <c r="L1586">
        <v>0</v>
      </c>
      <c r="M1586">
        <v>0</v>
      </c>
      <c r="N1586">
        <v>0</v>
      </c>
      <c r="O1586">
        <v>-8430.5352358472264</v>
      </c>
      <c r="P1586">
        <v>0</v>
      </c>
      <c r="Q1586">
        <v>0</v>
      </c>
      <c r="R1586">
        <v>0</v>
      </c>
      <c r="S1586">
        <v>0</v>
      </c>
      <c r="T1586">
        <v>0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</row>
    <row r="1587" spans="1:26" x14ac:dyDescent="0.35">
      <c r="A1587" t="s">
        <v>161</v>
      </c>
      <c r="B1587" t="s">
        <v>32</v>
      </c>
      <c r="D1587">
        <v>0</v>
      </c>
      <c r="E1587">
        <v>2019</v>
      </c>
      <c r="F1587" t="s">
        <v>138</v>
      </c>
      <c r="G1587">
        <v>26972.495538657848</v>
      </c>
      <c r="H1587">
        <v>7916.616753740097</v>
      </c>
      <c r="I1587">
        <v>0</v>
      </c>
      <c r="J1587">
        <v>0</v>
      </c>
      <c r="K1587">
        <v>0</v>
      </c>
      <c r="L1587">
        <v>0</v>
      </c>
      <c r="M1587">
        <v>0</v>
      </c>
      <c r="N1587">
        <v>0</v>
      </c>
      <c r="O1587">
        <v>19055.87878491775</v>
      </c>
      <c r="P1587">
        <v>0</v>
      </c>
      <c r="Q1587">
        <v>0</v>
      </c>
      <c r="R1587">
        <v>0</v>
      </c>
      <c r="S1587">
        <v>0</v>
      </c>
      <c r="T1587">
        <v>0</v>
      </c>
      <c r="U1587">
        <v>0</v>
      </c>
      <c r="V1587">
        <v>0</v>
      </c>
      <c r="W1587">
        <v>0</v>
      </c>
      <c r="X1587">
        <v>0</v>
      </c>
      <c r="Y1587">
        <v>0</v>
      </c>
      <c r="Z1587">
        <v>0</v>
      </c>
    </row>
    <row r="1588" spans="1:26" x14ac:dyDescent="0.35">
      <c r="A1588" t="s">
        <v>161</v>
      </c>
      <c r="B1588" t="s">
        <v>44</v>
      </c>
      <c r="C1588" t="s">
        <v>66</v>
      </c>
      <c r="D1588">
        <v>1</v>
      </c>
      <c r="E1588">
        <v>2019</v>
      </c>
      <c r="F1588" t="s">
        <v>138</v>
      </c>
      <c r="G1588">
        <v>165083.0224523381</v>
      </c>
      <c r="H1588">
        <v>0</v>
      </c>
      <c r="I1588">
        <v>0</v>
      </c>
      <c r="J1588">
        <v>0</v>
      </c>
      <c r="K1588">
        <v>335590.35573220561</v>
      </c>
      <c r="L1588">
        <v>0</v>
      </c>
      <c r="M1588">
        <v>0</v>
      </c>
      <c r="N1588">
        <v>0</v>
      </c>
      <c r="O1588">
        <v>-170507.33327986751</v>
      </c>
      <c r="P1588">
        <v>0</v>
      </c>
      <c r="Q1588">
        <v>335590.35573220561</v>
      </c>
      <c r="R1588">
        <v>0</v>
      </c>
      <c r="S1588">
        <v>1.1433261388476088</v>
      </c>
      <c r="T1588">
        <v>1.1433261388476088</v>
      </c>
      <c r="U1588">
        <v>0</v>
      </c>
      <c r="V1588">
        <v>0</v>
      </c>
      <c r="W1588">
        <v>93965.299605017586</v>
      </c>
      <c r="X1588">
        <v>93965.299605017586</v>
      </c>
      <c r="Y1588">
        <v>0</v>
      </c>
      <c r="Z1588">
        <v>1</v>
      </c>
    </row>
    <row r="1589" spans="1:26" x14ac:dyDescent="0.35">
      <c r="A1589" t="s">
        <v>161</v>
      </c>
      <c r="B1589" t="s">
        <v>11</v>
      </c>
      <c r="D1589">
        <v>1</v>
      </c>
      <c r="E1589">
        <v>2019</v>
      </c>
      <c r="F1589" t="s">
        <v>138</v>
      </c>
      <c r="G1589">
        <v>110817068.59908372</v>
      </c>
      <c r="H1589">
        <v>0</v>
      </c>
      <c r="I1589">
        <v>0</v>
      </c>
      <c r="J1589">
        <v>0</v>
      </c>
      <c r="K1589">
        <v>0</v>
      </c>
      <c r="L1589">
        <v>0</v>
      </c>
      <c r="M1589">
        <v>110817068.59908372</v>
      </c>
      <c r="N1589">
        <v>0</v>
      </c>
      <c r="O1589">
        <v>0</v>
      </c>
      <c r="P1589">
        <v>0</v>
      </c>
      <c r="Q1589">
        <v>110817068.59908372</v>
      </c>
      <c r="R1589">
        <v>0</v>
      </c>
      <c r="S1589">
        <v>0</v>
      </c>
      <c r="T1589">
        <v>0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</row>
    <row r="1590" spans="1:26" x14ac:dyDescent="0.35">
      <c r="A1590" t="s">
        <v>161</v>
      </c>
      <c r="B1590" t="s">
        <v>63</v>
      </c>
      <c r="D1590">
        <v>0</v>
      </c>
      <c r="E1590">
        <v>2019</v>
      </c>
      <c r="F1590" t="s">
        <v>138</v>
      </c>
      <c r="G1590">
        <v>2463073.3914116896</v>
      </c>
      <c r="H1590">
        <v>0</v>
      </c>
      <c r="I1590">
        <v>0</v>
      </c>
      <c r="J1590">
        <v>0</v>
      </c>
      <c r="K1590">
        <v>0</v>
      </c>
      <c r="L1590">
        <v>1801862.1200388186</v>
      </c>
      <c r="M1590">
        <v>0</v>
      </c>
      <c r="N1590">
        <v>0</v>
      </c>
      <c r="O1590">
        <v>661211.27137287101</v>
      </c>
      <c r="P1590">
        <v>0</v>
      </c>
      <c r="Q1590">
        <v>0</v>
      </c>
      <c r="R1590">
        <v>0</v>
      </c>
      <c r="S1590">
        <v>0</v>
      </c>
      <c r="T1590">
        <v>0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</row>
    <row r="1591" spans="1:26" x14ac:dyDescent="0.35">
      <c r="A1591" t="s">
        <v>161</v>
      </c>
      <c r="B1591" t="s">
        <v>47</v>
      </c>
      <c r="C1591" t="s">
        <v>66</v>
      </c>
      <c r="D1591">
        <v>1</v>
      </c>
      <c r="E1591">
        <v>2019</v>
      </c>
      <c r="F1591" t="s">
        <v>138</v>
      </c>
      <c r="G1591">
        <v>0</v>
      </c>
      <c r="H1591">
        <v>0</v>
      </c>
      <c r="I1591">
        <v>0</v>
      </c>
      <c r="J1591">
        <v>0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>
        <v>0</v>
      </c>
      <c r="T1591">
        <v>0</v>
      </c>
      <c r="U1591">
        <v>0</v>
      </c>
      <c r="V1591">
        <v>0</v>
      </c>
      <c r="W1591">
        <v>0</v>
      </c>
      <c r="X1591">
        <v>0</v>
      </c>
      <c r="Y1591">
        <v>0</v>
      </c>
      <c r="Z1591">
        <v>0</v>
      </c>
    </row>
    <row r="1592" spans="1:26" x14ac:dyDescent="0.35">
      <c r="A1592" t="s">
        <v>161</v>
      </c>
      <c r="B1592" t="s">
        <v>46</v>
      </c>
      <c r="C1592" t="s">
        <v>67</v>
      </c>
      <c r="D1592">
        <v>1</v>
      </c>
      <c r="E1592">
        <v>2019</v>
      </c>
      <c r="F1592" t="s">
        <v>138</v>
      </c>
      <c r="G1592">
        <v>332759.92297580565</v>
      </c>
      <c r="H1592">
        <v>0</v>
      </c>
      <c r="I1592">
        <v>0</v>
      </c>
      <c r="J1592">
        <v>0</v>
      </c>
      <c r="K1592">
        <v>85892.328449707566</v>
      </c>
      <c r="L1592">
        <v>93457.017927737121</v>
      </c>
      <c r="M1592">
        <v>0</v>
      </c>
      <c r="N1592">
        <v>0</v>
      </c>
      <c r="O1592">
        <v>153410.57659836096</v>
      </c>
      <c r="P1592">
        <v>153410.57659836096</v>
      </c>
      <c r="Q1592">
        <v>85892.328449707566</v>
      </c>
      <c r="R1592">
        <v>0.33044638199286952</v>
      </c>
      <c r="S1592">
        <v>0.18501207548067011</v>
      </c>
      <c r="T1592">
        <v>0.18501207548067011</v>
      </c>
      <c r="U1592">
        <v>0</v>
      </c>
      <c r="V1592">
        <v>46023.172979508287</v>
      </c>
      <c r="W1592">
        <v>25767.69853491227</v>
      </c>
      <c r="X1592">
        <v>25767.69853491227</v>
      </c>
      <c r="Y1592">
        <v>0</v>
      </c>
      <c r="Z1592">
        <v>0</v>
      </c>
    </row>
    <row r="1593" spans="1:26" x14ac:dyDescent="0.35">
      <c r="A1593" t="s">
        <v>161</v>
      </c>
      <c r="B1593" t="s">
        <v>56</v>
      </c>
      <c r="D1593">
        <v>0</v>
      </c>
      <c r="E1593">
        <v>2019</v>
      </c>
      <c r="F1593" t="s">
        <v>138</v>
      </c>
      <c r="G1593">
        <v>0</v>
      </c>
      <c r="H1593">
        <v>0</v>
      </c>
      <c r="I1593">
        <v>0</v>
      </c>
      <c r="J1593">
        <v>0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>
        <v>0</v>
      </c>
      <c r="T1593">
        <v>0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</row>
    <row r="1594" spans="1:26" x14ac:dyDescent="0.35">
      <c r="A1594" t="s">
        <v>161</v>
      </c>
      <c r="B1594" t="s">
        <v>42</v>
      </c>
      <c r="C1594" t="s">
        <v>67</v>
      </c>
      <c r="D1594">
        <v>1</v>
      </c>
      <c r="E1594">
        <v>2019</v>
      </c>
      <c r="F1594" t="s">
        <v>138</v>
      </c>
      <c r="G1594">
        <v>675.387643904882</v>
      </c>
      <c r="H1594">
        <v>0</v>
      </c>
      <c r="I1594">
        <v>0</v>
      </c>
      <c r="J1594">
        <v>0</v>
      </c>
      <c r="K1594">
        <v>337.693821952441</v>
      </c>
      <c r="L1594">
        <v>337.693821952441</v>
      </c>
      <c r="M1594">
        <v>0</v>
      </c>
      <c r="N1594">
        <v>0</v>
      </c>
      <c r="O1594">
        <v>0</v>
      </c>
      <c r="P1594">
        <v>0</v>
      </c>
      <c r="Q1594">
        <v>337.693821952441</v>
      </c>
      <c r="R1594">
        <v>0</v>
      </c>
      <c r="S1594">
        <v>1.5881402752601349E-4</v>
      </c>
      <c r="T1594">
        <v>1.5881402752601349E-4</v>
      </c>
      <c r="U1594">
        <v>0</v>
      </c>
      <c r="V1594">
        <v>0</v>
      </c>
      <c r="W1594">
        <v>21.274710783003783</v>
      </c>
      <c r="X1594">
        <v>21.274710783003783</v>
      </c>
      <c r="Y1594">
        <v>0</v>
      </c>
      <c r="Z1594">
        <v>0</v>
      </c>
    </row>
    <row r="1595" spans="1:26" x14ac:dyDescent="0.35">
      <c r="A1595" t="s">
        <v>161</v>
      </c>
      <c r="B1595" t="s">
        <v>36</v>
      </c>
      <c r="D1595">
        <v>0</v>
      </c>
      <c r="E1595">
        <v>2019</v>
      </c>
      <c r="F1595" t="s">
        <v>138</v>
      </c>
      <c r="G1595">
        <v>15969.006082579654</v>
      </c>
      <c r="H1595">
        <v>0</v>
      </c>
      <c r="I1595">
        <v>0</v>
      </c>
      <c r="J1595">
        <v>29120.587456275069</v>
      </c>
      <c r="K1595">
        <v>0</v>
      </c>
      <c r="L1595">
        <v>0</v>
      </c>
      <c r="M1595">
        <v>0</v>
      </c>
      <c r="N1595">
        <v>0</v>
      </c>
      <c r="O1595">
        <v>-13151.581373695415</v>
      </c>
      <c r="P1595">
        <v>0</v>
      </c>
      <c r="Q1595">
        <v>0</v>
      </c>
      <c r="R1595">
        <v>0</v>
      </c>
      <c r="S1595">
        <v>0</v>
      </c>
      <c r="T1595">
        <v>0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</row>
    <row r="1596" spans="1:26" x14ac:dyDescent="0.35">
      <c r="A1596" t="s">
        <v>161</v>
      </c>
      <c r="B1596" t="s">
        <v>68</v>
      </c>
      <c r="D1596">
        <v>0</v>
      </c>
      <c r="E1596">
        <v>2019</v>
      </c>
      <c r="F1596" t="s">
        <v>138</v>
      </c>
      <c r="G1596">
        <v>620445.82725004398</v>
      </c>
      <c r="H1596">
        <v>0</v>
      </c>
      <c r="I1596">
        <v>0</v>
      </c>
      <c r="J1596">
        <v>0</v>
      </c>
      <c r="K1596">
        <v>0</v>
      </c>
      <c r="L1596">
        <v>0</v>
      </c>
      <c r="M1596">
        <v>0</v>
      </c>
      <c r="N1596">
        <v>0</v>
      </c>
      <c r="O1596">
        <v>620445.82725004398</v>
      </c>
      <c r="P1596">
        <v>0</v>
      </c>
      <c r="Q1596">
        <v>0</v>
      </c>
      <c r="R1596">
        <v>0</v>
      </c>
      <c r="S1596">
        <v>0</v>
      </c>
      <c r="T1596">
        <v>0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</row>
    <row r="1597" spans="1:26" x14ac:dyDescent="0.35">
      <c r="A1597" t="s">
        <v>161</v>
      </c>
      <c r="B1597" t="s">
        <v>38</v>
      </c>
      <c r="D1597">
        <v>0</v>
      </c>
      <c r="E1597">
        <v>2019</v>
      </c>
      <c r="F1597" t="s">
        <v>138</v>
      </c>
      <c r="G1597">
        <v>15780.226177538038</v>
      </c>
      <c r="H1597">
        <v>0</v>
      </c>
      <c r="I1597">
        <v>0</v>
      </c>
      <c r="J1597">
        <v>212804.29294970242</v>
      </c>
      <c r="K1597">
        <v>0</v>
      </c>
      <c r="L1597">
        <v>0</v>
      </c>
      <c r="M1597">
        <v>0</v>
      </c>
      <c r="N1597">
        <v>0</v>
      </c>
      <c r="O1597">
        <v>-197024.06677216437</v>
      </c>
      <c r="P1597">
        <v>0</v>
      </c>
      <c r="Q1597">
        <v>0</v>
      </c>
      <c r="R1597">
        <v>0</v>
      </c>
      <c r="S1597">
        <v>0</v>
      </c>
      <c r="T1597">
        <v>0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1</v>
      </c>
    </row>
    <row r="1598" spans="1:26" x14ac:dyDescent="0.35">
      <c r="A1598" t="s">
        <v>161</v>
      </c>
      <c r="B1598" t="s">
        <v>53</v>
      </c>
      <c r="C1598" t="s">
        <v>53</v>
      </c>
      <c r="D1598">
        <v>1</v>
      </c>
      <c r="E1598">
        <v>2019</v>
      </c>
      <c r="F1598" t="s">
        <v>138</v>
      </c>
      <c r="G1598">
        <v>0</v>
      </c>
      <c r="H1598">
        <v>0</v>
      </c>
      <c r="I1598">
        <v>0</v>
      </c>
      <c r="J1598">
        <v>0</v>
      </c>
      <c r="K1598">
        <v>28548.400000000001</v>
      </c>
      <c r="L1598">
        <v>0</v>
      </c>
      <c r="M1598">
        <v>0</v>
      </c>
      <c r="N1598">
        <v>0</v>
      </c>
      <c r="O1598">
        <v>-28548.400000000001</v>
      </c>
      <c r="P1598">
        <v>0</v>
      </c>
      <c r="Q1598">
        <v>28548.400000000001</v>
      </c>
      <c r="R1598">
        <v>0</v>
      </c>
      <c r="S1598">
        <v>0.43389639740160008</v>
      </c>
      <c r="T1598">
        <v>0.43389639740160008</v>
      </c>
      <c r="U1598">
        <v>0</v>
      </c>
      <c r="V1598">
        <v>0</v>
      </c>
      <c r="W1598">
        <v>25693.56</v>
      </c>
      <c r="X1598">
        <v>25693.56</v>
      </c>
      <c r="Y1598">
        <v>0</v>
      </c>
      <c r="Z1598">
        <v>1</v>
      </c>
    </row>
    <row r="1599" spans="1:26" x14ac:dyDescent="0.35">
      <c r="A1599" t="s">
        <v>161</v>
      </c>
      <c r="B1599" t="s">
        <v>49</v>
      </c>
      <c r="C1599" t="s">
        <v>69</v>
      </c>
      <c r="D1599">
        <v>1</v>
      </c>
      <c r="E1599">
        <v>2019</v>
      </c>
      <c r="F1599" t="s">
        <v>138</v>
      </c>
      <c r="G1599">
        <v>2148848.2010935447</v>
      </c>
      <c r="H1599">
        <v>1502068.0760117143</v>
      </c>
      <c r="I1599">
        <v>0</v>
      </c>
      <c r="J1599">
        <v>0</v>
      </c>
      <c r="K1599">
        <v>10277.831749012612</v>
      </c>
      <c r="L1599">
        <v>0</v>
      </c>
      <c r="M1599">
        <v>0</v>
      </c>
      <c r="N1599">
        <v>0</v>
      </c>
      <c r="O1599">
        <v>636502.29333281773</v>
      </c>
      <c r="P1599">
        <v>636502.29333281773</v>
      </c>
      <c r="Q1599">
        <v>10277.831749012612</v>
      </c>
      <c r="R1599">
        <v>1.1710846569457181</v>
      </c>
      <c r="S1599">
        <v>1.8909925689214579E-2</v>
      </c>
      <c r="T1599">
        <v>1.8909925689214579E-2</v>
      </c>
      <c r="U1599">
        <v>0</v>
      </c>
      <c r="V1599">
        <v>178220.64213318899</v>
      </c>
      <c r="W1599">
        <v>2877.7928897235315</v>
      </c>
      <c r="X1599">
        <v>2877.7928897235315</v>
      </c>
      <c r="Y1599">
        <v>0</v>
      </c>
      <c r="Z1599">
        <v>0</v>
      </c>
    </row>
    <row r="1600" spans="1:26" x14ac:dyDescent="0.35">
      <c r="A1600" t="s">
        <v>161</v>
      </c>
      <c r="B1600" t="s">
        <v>57</v>
      </c>
      <c r="D1600">
        <v>0</v>
      </c>
      <c r="E1600">
        <v>2019</v>
      </c>
      <c r="F1600" t="s">
        <v>138</v>
      </c>
      <c r="G1600">
        <v>0</v>
      </c>
      <c r="H1600">
        <v>0</v>
      </c>
      <c r="I1600">
        <v>0</v>
      </c>
      <c r="J1600">
        <v>0</v>
      </c>
      <c r="K1600">
        <v>0</v>
      </c>
      <c r="L1600">
        <v>0</v>
      </c>
      <c r="M1600">
        <v>0</v>
      </c>
      <c r="N1600">
        <v>0</v>
      </c>
      <c r="O1600">
        <v>0</v>
      </c>
      <c r="P1600">
        <v>0</v>
      </c>
      <c r="Q1600">
        <v>0</v>
      </c>
      <c r="R1600">
        <v>0</v>
      </c>
      <c r="S1600">
        <v>0</v>
      </c>
      <c r="T1600">
        <v>0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</row>
    <row r="1601" spans="1:26" x14ac:dyDescent="0.35">
      <c r="A1601" t="s">
        <v>161</v>
      </c>
      <c r="B1601" t="s">
        <v>28</v>
      </c>
      <c r="D1601">
        <v>0</v>
      </c>
      <c r="E1601">
        <v>2019</v>
      </c>
      <c r="F1601" t="s">
        <v>138</v>
      </c>
      <c r="G1601">
        <v>95299.46904386401</v>
      </c>
      <c r="H1601">
        <v>0</v>
      </c>
      <c r="I1601">
        <v>0</v>
      </c>
      <c r="J1601">
        <v>222884.49629995148</v>
      </c>
      <c r="K1601">
        <v>0</v>
      </c>
      <c r="L1601">
        <v>0</v>
      </c>
      <c r="M1601">
        <v>0</v>
      </c>
      <c r="N1601">
        <v>0</v>
      </c>
      <c r="O1601">
        <v>-127585.02725608747</v>
      </c>
      <c r="P1601">
        <v>0</v>
      </c>
      <c r="Q1601">
        <v>0</v>
      </c>
      <c r="R1601">
        <v>0</v>
      </c>
      <c r="S1601">
        <v>0</v>
      </c>
      <c r="T1601">
        <v>0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1</v>
      </c>
    </row>
    <row r="1602" spans="1:26" x14ac:dyDescent="0.35">
      <c r="A1602" t="s">
        <v>161</v>
      </c>
      <c r="B1602" t="s">
        <v>48</v>
      </c>
      <c r="C1602" t="s">
        <v>70</v>
      </c>
      <c r="D1602">
        <v>1</v>
      </c>
      <c r="E1602">
        <v>2019</v>
      </c>
      <c r="F1602" t="s">
        <v>138</v>
      </c>
      <c r="G1602">
        <v>954412.72069157928</v>
      </c>
      <c r="H1602">
        <v>94889.448034412548</v>
      </c>
      <c r="I1602">
        <v>104128.58905499999</v>
      </c>
      <c r="J1602">
        <v>0</v>
      </c>
      <c r="K1602">
        <v>22739.095393183845</v>
      </c>
      <c r="L1602">
        <v>0</v>
      </c>
      <c r="M1602">
        <v>732655.58820898295</v>
      </c>
      <c r="N1602">
        <v>0</v>
      </c>
      <c r="O1602">
        <v>0</v>
      </c>
      <c r="P1602">
        <v>0</v>
      </c>
      <c r="Q1602">
        <v>755394.68360216683</v>
      </c>
      <c r="R1602">
        <v>0</v>
      </c>
      <c r="S1602">
        <v>7.7036894370658402</v>
      </c>
      <c r="T1602">
        <v>0.1311031640532172</v>
      </c>
      <c r="U1602">
        <v>7.5725862730126234</v>
      </c>
      <c r="V1602">
        <v>0</v>
      </c>
      <c r="W1602">
        <v>642085.48106184183</v>
      </c>
      <c r="X1602">
        <v>19328.231084206269</v>
      </c>
      <c r="Y1602">
        <v>622757.24997763557</v>
      </c>
      <c r="Z1602">
        <v>0</v>
      </c>
    </row>
    <row r="1603" spans="1:26" x14ac:dyDescent="0.35">
      <c r="A1603" t="s">
        <v>161</v>
      </c>
      <c r="B1603" t="s">
        <v>52</v>
      </c>
      <c r="C1603" t="s">
        <v>66</v>
      </c>
      <c r="D1603">
        <v>1</v>
      </c>
      <c r="E1603">
        <v>2019</v>
      </c>
      <c r="F1603" t="s">
        <v>138</v>
      </c>
      <c r="G1603">
        <v>452346.51233766804</v>
      </c>
      <c r="H1603">
        <v>0</v>
      </c>
      <c r="I1603">
        <v>0</v>
      </c>
      <c r="J1603">
        <v>0</v>
      </c>
      <c r="K1603">
        <v>35.900188095894634</v>
      </c>
      <c r="L1603">
        <v>0</v>
      </c>
      <c r="M1603">
        <v>452310.61214957217</v>
      </c>
      <c r="N1603">
        <v>0</v>
      </c>
      <c r="O1603">
        <v>0</v>
      </c>
      <c r="P1603">
        <v>0</v>
      </c>
      <c r="Q1603">
        <v>452346.51233766804</v>
      </c>
      <c r="R1603">
        <v>0</v>
      </c>
      <c r="S1603">
        <v>8.0748097529675267</v>
      </c>
      <c r="T1603">
        <v>6.0961032399995807E-5</v>
      </c>
      <c r="U1603">
        <v>8.0747487919351268</v>
      </c>
      <c r="V1603">
        <v>0</v>
      </c>
      <c r="W1603">
        <v>135703.9537013004</v>
      </c>
      <c r="X1603">
        <v>10.77005642876839</v>
      </c>
      <c r="Y1603">
        <v>135693.18364487163</v>
      </c>
      <c r="Z1603">
        <v>0</v>
      </c>
    </row>
    <row r="1604" spans="1:26" x14ac:dyDescent="0.35">
      <c r="A1604" t="s">
        <v>161</v>
      </c>
      <c r="B1604" t="s">
        <v>59</v>
      </c>
      <c r="D1604">
        <v>0</v>
      </c>
      <c r="E1604">
        <v>2019</v>
      </c>
      <c r="F1604" t="s">
        <v>138</v>
      </c>
      <c r="G1604">
        <v>0</v>
      </c>
      <c r="H1604">
        <v>592646.72642582108</v>
      </c>
      <c r="I1604">
        <v>0</v>
      </c>
      <c r="J1604">
        <v>0</v>
      </c>
      <c r="K1604">
        <v>0</v>
      </c>
      <c r="L1604">
        <v>0</v>
      </c>
      <c r="M1604">
        <v>0</v>
      </c>
      <c r="N1604">
        <v>0</v>
      </c>
      <c r="O1604">
        <v>-592646.72642582108</v>
      </c>
      <c r="P1604">
        <v>0</v>
      </c>
      <c r="Q1604">
        <v>0</v>
      </c>
      <c r="R1604">
        <v>0</v>
      </c>
      <c r="S1604">
        <v>0</v>
      </c>
      <c r="T1604">
        <v>0</v>
      </c>
      <c r="U1604">
        <v>0</v>
      </c>
      <c r="V1604">
        <v>0</v>
      </c>
      <c r="W1604">
        <v>0</v>
      </c>
      <c r="X1604">
        <v>0</v>
      </c>
      <c r="Y1604">
        <v>0</v>
      </c>
      <c r="Z1604">
        <v>1</v>
      </c>
    </row>
    <row r="1605" spans="1:26" x14ac:dyDescent="0.35">
      <c r="A1605" t="s">
        <v>161</v>
      </c>
      <c r="B1605" t="s">
        <v>45</v>
      </c>
      <c r="C1605" t="s">
        <v>66</v>
      </c>
      <c r="D1605">
        <v>1</v>
      </c>
      <c r="E1605">
        <v>2019</v>
      </c>
      <c r="F1605" t="s">
        <v>138</v>
      </c>
      <c r="G1605">
        <v>200279.74928693369</v>
      </c>
      <c r="H1605">
        <v>0</v>
      </c>
      <c r="I1605">
        <v>0</v>
      </c>
      <c r="J1605">
        <v>0</v>
      </c>
      <c r="K1605">
        <v>279550.24796430691</v>
      </c>
      <c r="L1605">
        <v>0</v>
      </c>
      <c r="M1605">
        <v>0</v>
      </c>
      <c r="N1605">
        <v>0</v>
      </c>
      <c r="O1605">
        <v>-79270.498677373223</v>
      </c>
      <c r="P1605">
        <v>0</v>
      </c>
      <c r="Q1605">
        <v>279550.24796430691</v>
      </c>
      <c r="R1605">
        <v>0</v>
      </c>
      <c r="S1605">
        <v>1.0296284310673407</v>
      </c>
      <c r="T1605">
        <v>1.0296284310673407</v>
      </c>
      <c r="U1605">
        <v>0</v>
      </c>
      <c r="V1605">
        <v>0</v>
      </c>
      <c r="W1605">
        <v>117411.1041450089</v>
      </c>
      <c r="X1605">
        <v>117411.1041450089</v>
      </c>
      <c r="Y1605">
        <v>0</v>
      </c>
      <c r="Z1605">
        <v>1</v>
      </c>
    </row>
    <row r="1606" spans="1:26" x14ac:dyDescent="0.35">
      <c r="A1606" t="s">
        <v>161</v>
      </c>
      <c r="B1606" t="s">
        <v>71</v>
      </c>
      <c r="D1606">
        <v>0</v>
      </c>
      <c r="E1606">
        <v>2019</v>
      </c>
      <c r="F1606" t="s">
        <v>138</v>
      </c>
      <c r="G1606">
        <v>145627.35347864506</v>
      </c>
      <c r="H1606">
        <v>0</v>
      </c>
      <c r="I1606">
        <v>0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145627.35347864506</v>
      </c>
      <c r="P1606">
        <v>0</v>
      </c>
      <c r="Q1606">
        <v>0</v>
      </c>
      <c r="R1606">
        <v>0</v>
      </c>
      <c r="S1606">
        <v>0</v>
      </c>
      <c r="T1606">
        <v>0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</row>
    <row r="1607" spans="1:26" x14ac:dyDescent="0.35">
      <c r="A1607" t="s">
        <v>161</v>
      </c>
      <c r="B1607" t="s">
        <v>29</v>
      </c>
      <c r="D1607">
        <v>0</v>
      </c>
      <c r="E1607">
        <v>2019</v>
      </c>
      <c r="F1607" t="s">
        <v>138</v>
      </c>
      <c r="G1607">
        <v>116539.79424410909</v>
      </c>
      <c r="H1607">
        <v>0</v>
      </c>
      <c r="I1607">
        <v>0</v>
      </c>
      <c r="J1607">
        <v>101922.05609696274</v>
      </c>
      <c r="K1607">
        <v>0</v>
      </c>
      <c r="L1607">
        <v>0</v>
      </c>
      <c r="M1607">
        <v>0</v>
      </c>
      <c r="N1607">
        <v>0</v>
      </c>
      <c r="O1607">
        <v>14617.738147146345</v>
      </c>
      <c r="P1607">
        <v>0</v>
      </c>
      <c r="Q1607">
        <v>0</v>
      </c>
      <c r="R1607">
        <v>0</v>
      </c>
      <c r="S1607">
        <v>0</v>
      </c>
      <c r="T1607">
        <v>0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</row>
    <row r="1608" spans="1:26" x14ac:dyDescent="0.35">
      <c r="A1608" t="s">
        <v>161</v>
      </c>
      <c r="B1608" t="s">
        <v>27</v>
      </c>
      <c r="C1608" t="s">
        <v>70</v>
      </c>
      <c r="D1608">
        <v>1</v>
      </c>
      <c r="E1608">
        <v>2019</v>
      </c>
      <c r="F1608" t="s">
        <v>138</v>
      </c>
      <c r="G1608">
        <v>2268650.5850062412</v>
      </c>
      <c r="H1608">
        <v>721621.60770550335</v>
      </c>
      <c r="I1608">
        <v>0</v>
      </c>
      <c r="J1608">
        <v>244164.92559492172</v>
      </c>
      <c r="K1608">
        <v>942.6064741945944</v>
      </c>
      <c r="L1608">
        <v>0</v>
      </c>
      <c r="M1608">
        <v>0</v>
      </c>
      <c r="N1608">
        <v>0</v>
      </c>
      <c r="O1608">
        <v>1301921.4452316216</v>
      </c>
      <c r="P1608">
        <v>1301921.4452316216</v>
      </c>
      <c r="Q1608">
        <v>942.6064741945944</v>
      </c>
      <c r="R1608">
        <v>4.4588986809159721</v>
      </c>
      <c r="S1608">
        <v>3.2282952092100993E-3</v>
      </c>
      <c r="T1608">
        <v>3.2282952092100993E-3</v>
      </c>
      <c r="U1608">
        <v>0</v>
      </c>
      <c r="V1608">
        <v>403595.64802180271</v>
      </c>
      <c r="W1608">
        <v>292.20800700032424</v>
      </c>
      <c r="X1608">
        <v>292.20800700032424</v>
      </c>
      <c r="Y1608">
        <v>0</v>
      </c>
      <c r="Z1608">
        <v>0</v>
      </c>
    </row>
    <row r="1609" spans="1:26" x14ac:dyDescent="0.35">
      <c r="A1609" t="s">
        <v>161</v>
      </c>
      <c r="B1609" t="s">
        <v>64</v>
      </c>
      <c r="D1609">
        <v>0</v>
      </c>
      <c r="E1609">
        <v>2019</v>
      </c>
      <c r="F1609" t="s">
        <v>138</v>
      </c>
      <c r="G1609">
        <v>0</v>
      </c>
      <c r="H1609">
        <v>0</v>
      </c>
      <c r="I1609">
        <v>0</v>
      </c>
      <c r="J1609">
        <v>0</v>
      </c>
      <c r="K1609">
        <v>0</v>
      </c>
      <c r="L1609">
        <v>374820.3560243976</v>
      </c>
      <c r="M1609">
        <v>0</v>
      </c>
      <c r="N1609">
        <v>0</v>
      </c>
      <c r="O1609">
        <v>-374820.3560243976</v>
      </c>
      <c r="P1609">
        <v>0</v>
      </c>
      <c r="Q1609">
        <v>0</v>
      </c>
      <c r="R1609">
        <v>0</v>
      </c>
      <c r="S1609">
        <v>0</v>
      </c>
      <c r="T1609">
        <v>0</v>
      </c>
      <c r="U1609">
        <v>0</v>
      </c>
      <c r="V1609">
        <v>0</v>
      </c>
      <c r="W1609">
        <v>0</v>
      </c>
      <c r="X1609">
        <v>0</v>
      </c>
      <c r="Y1609">
        <v>0</v>
      </c>
      <c r="Z1609">
        <v>1</v>
      </c>
    </row>
    <row r="1610" spans="1:26" x14ac:dyDescent="0.35">
      <c r="A1610" t="s">
        <v>161</v>
      </c>
      <c r="B1610" t="s">
        <v>41</v>
      </c>
      <c r="C1610" t="s">
        <v>67</v>
      </c>
      <c r="D1610">
        <v>1</v>
      </c>
      <c r="E1610">
        <v>2019</v>
      </c>
      <c r="F1610" t="s">
        <v>138</v>
      </c>
      <c r="G1610">
        <v>925084.21922943438</v>
      </c>
      <c r="H1610">
        <v>0</v>
      </c>
      <c r="I1610">
        <v>0</v>
      </c>
      <c r="J1610">
        <v>0</v>
      </c>
      <c r="K1610">
        <v>286645.05985025823</v>
      </c>
      <c r="L1610">
        <v>638439.1593791761</v>
      </c>
      <c r="M1610">
        <v>0</v>
      </c>
      <c r="N1610">
        <v>0</v>
      </c>
      <c r="O1610">
        <v>0</v>
      </c>
      <c r="P1610">
        <v>0</v>
      </c>
      <c r="Q1610">
        <v>286645.05985025823</v>
      </c>
      <c r="R1610">
        <v>0</v>
      </c>
      <c r="S1610">
        <v>0.14509686284560222</v>
      </c>
      <c r="T1610">
        <v>0.14509686284560222</v>
      </c>
      <c r="U1610">
        <v>0</v>
      </c>
      <c r="V1610">
        <v>0</v>
      </c>
      <c r="W1610">
        <v>21785.024548619625</v>
      </c>
      <c r="X1610">
        <v>21785.024548619625</v>
      </c>
      <c r="Y1610">
        <v>0</v>
      </c>
      <c r="Z1610">
        <v>0</v>
      </c>
    </row>
    <row r="1611" spans="1:26" x14ac:dyDescent="0.35">
      <c r="A1611" t="s">
        <v>161</v>
      </c>
      <c r="B1611" t="s">
        <v>55</v>
      </c>
      <c r="D1611">
        <v>0</v>
      </c>
      <c r="E1611">
        <v>2019</v>
      </c>
      <c r="F1611" t="s">
        <v>138</v>
      </c>
      <c r="G1611">
        <v>115489.08079619991</v>
      </c>
      <c r="H1611">
        <v>186040.49371289223</v>
      </c>
      <c r="I1611">
        <v>0</v>
      </c>
      <c r="J1611">
        <v>0</v>
      </c>
      <c r="K1611">
        <v>0</v>
      </c>
      <c r="L1611">
        <v>0</v>
      </c>
      <c r="M1611">
        <v>0</v>
      </c>
      <c r="N1611">
        <v>0</v>
      </c>
      <c r="O1611">
        <v>-70551.412916692323</v>
      </c>
      <c r="P1611">
        <v>0</v>
      </c>
      <c r="Q1611">
        <v>0</v>
      </c>
      <c r="R1611">
        <v>0</v>
      </c>
      <c r="S1611">
        <v>0</v>
      </c>
      <c r="T1611">
        <v>0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</row>
    <row r="1612" spans="1:26" x14ac:dyDescent="0.35">
      <c r="A1612" t="s">
        <v>161</v>
      </c>
      <c r="B1612" t="s">
        <v>50</v>
      </c>
      <c r="C1612" t="s">
        <v>69</v>
      </c>
      <c r="D1612">
        <v>1</v>
      </c>
      <c r="E1612">
        <v>2019</v>
      </c>
      <c r="F1612" t="s">
        <v>138</v>
      </c>
      <c r="G1612">
        <v>365245.73356828612</v>
      </c>
      <c r="H1612">
        <v>694353.2611092875</v>
      </c>
      <c r="I1612">
        <v>0</v>
      </c>
      <c r="J1612">
        <v>0</v>
      </c>
      <c r="K1612">
        <v>15151.053724986185</v>
      </c>
      <c r="L1612">
        <v>0</v>
      </c>
      <c r="M1612">
        <v>0</v>
      </c>
      <c r="N1612">
        <v>0</v>
      </c>
      <c r="O1612">
        <v>-344258.58126598754</v>
      </c>
      <c r="P1612">
        <v>0</v>
      </c>
      <c r="Q1612">
        <v>15151.053724986185</v>
      </c>
      <c r="R1612">
        <v>0</v>
      </c>
      <c r="S1612">
        <v>5.4392282872700405E-2</v>
      </c>
      <c r="T1612">
        <v>5.4392282872700405E-2</v>
      </c>
      <c r="U1612">
        <v>0</v>
      </c>
      <c r="V1612">
        <v>0</v>
      </c>
      <c r="W1612">
        <v>4545.316117495855</v>
      </c>
      <c r="X1612">
        <v>4545.316117495855</v>
      </c>
      <c r="Y1612">
        <v>0</v>
      </c>
      <c r="Z1612">
        <v>0</v>
      </c>
    </row>
    <row r="1613" spans="1:26" x14ac:dyDescent="0.35">
      <c r="A1613" t="s">
        <v>161</v>
      </c>
      <c r="B1613" t="s">
        <v>35</v>
      </c>
      <c r="D1613">
        <v>0</v>
      </c>
      <c r="E1613">
        <v>2019</v>
      </c>
      <c r="F1613" t="s">
        <v>138</v>
      </c>
      <c r="G1613">
        <v>222833.98833453824</v>
      </c>
      <c r="H1613">
        <v>0</v>
      </c>
      <c r="I1613">
        <v>0</v>
      </c>
      <c r="J1613">
        <v>389767.86287629709</v>
      </c>
      <c r="K1613">
        <v>0</v>
      </c>
      <c r="L1613">
        <v>0</v>
      </c>
      <c r="M1613">
        <v>0</v>
      </c>
      <c r="N1613">
        <v>0</v>
      </c>
      <c r="O1613">
        <v>-166933.87454175885</v>
      </c>
      <c r="P1613">
        <v>0</v>
      </c>
      <c r="Q1613">
        <v>0</v>
      </c>
      <c r="R1613">
        <v>0</v>
      </c>
      <c r="S1613">
        <v>0</v>
      </c>
      <c r="T1613">
        <v>0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</row>
    <row r="1614" spans="1:26" x14ac:dyDescent="0.35">
      <c r="A1614" t="s">
        <v>161</v>
      </c>
      <c r="B1614" t="s">
        <v>33</v>
      </c>
      <c r="C1614" t="s">
        <v>72</v>
      </c>
      <c r="D1614">
        <v>1</v>
      </c>
      <c r="E1614">
        <v>2019</v>
      </c>
      <c r="F1614" t="s">
        <v>138</v>
      </c>
      <c r="G1614">
        <v>1.1976865502381491</v>
      </c>
      <c r="H1614">
        <v>0</v>
      </c>
      <c r="I1614">
        <v>0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1.1976865502381491</v>
      </c>
      <c r="P1614">
        <v>1.1976865502381491</v>
      </c>
      <c r="Q1614">
        <v>0</v>
      </c>
      <c r="R1614">
        <v>1.0749236788387388E-6</v>
      </c>
      <c r="S1614">
        <v>0</v>
      </c>
      <c r="T1614">
        <v>0</v>
      </c>
      <c r="U1614">
        <v>0</v>
      </c>
      <c r="V1614">
        <v>0.17965298253572234</v>
      </c>
      <c r="W1614">
        <v>0</v>
      </c>
      <c r="X1614">
        <v>0</v>
      </c>
      <c r="Y1614">
        <v>0</v>
      </c>
      <c r="Z1614">
        <v>0</v>
      </c>
    </row>
    <row r="1615" spans="1:26" x14ac:dyDescent="0.35">
      <c r="A1615" t="s">
        <v>161</v>
      </c>
      <c r="B1615" t="s">
        <v>31</v>
      </c>
      <c r="D1615">
        <v>0</v>
      </c>
      <c r="E1615">
        <v>2019</v>
      </c>
      <c r="F1615" t="s">
        <v>138</v>
      </c>
      <c r="G1615">
        <v>7577.0634215631153</v>
      </c>
      <c r="H1615">
        <v>0</v>
      </c>
      <c r="I1615">
        <v>0</v>
      </c>
      <c r="J1615">
        <v>49527.399127557059</v>
      </c>
      <c r="K1615">
        <v>0</v>
      </c>
      <c r="L1615">
        <v>0</v>
      </c>
      <c r="M1615">
        <v>0</v>
      </c>
      <c r="N1615">
        <v>0</v>
      </c>
      <c r="O1615">
        <v>-41950.335705993944</v>
      </c>
      <c r="P1615">
        <v>0</v>
      </c>
      <c r="Q1615">
        <v>0</v>
      </c>
      <c r="R1615">
        <v>0</v>
      </c>
      <c r="S1615">
        <v>0</v>
      </c>
      <c r="T1615">
        <v>0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</row>
    <row r="1616" spans="1:26" x14ac:dyDescent="0.35">
      <c r="A1616" t="s">
        <v>161</v>
      </c>
      <c r="B1616" t="s">
        <v>73</v>
      </c>
      <c r="D1616">
        <v>0</v>
      </c>
      <c r="E1616">
        <v>2019</v>
      </c>
      <c r="F1616" t="s">
        <v>138</v>
      </c>
      <c r="G1616">
        <v>395448.91426064254</v>
      </c>
      <c r="H1616">
        <v>0</v>
      </c>
      <c r="I1616">
        <v>0</v>
      </c>
      <c r="J1616">
        <v>0</v>
      </c>
      <c r="K1616">
        <v>0</v>
      </c>
      <c r="L1616">
        <v>0</v>
      </c>
      <c r="M1616">
        <v>0</v>
      </c>
      <c r="N1616">
        <v>0</v>
      </c>
      <c r="O1616">
        <v>395448.91426064254</v>
      </c>
      <c r="P1616">
        <v>0</v>
      </c>
      <c r="Q1616">
        <v>0</v>
      </c>
      <c r="R1616">
        <v>0</v>
      </c>
      <c r="S1616">
        <v>0</v>
      </c>
      <c r="T1616">
        <v>0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</row>
    <row r="1617" spans="1:26" x14ac:dyDescent="0.35">
      <c r="A1617" t="s">
        <v>161</v>
      </c>
      <c r="B1617" t="s">
        <v>61</v>
      </c>
      <c r="C1617" t="s">
        <v>74</v>
      </c>
      <c r="D1617">
        <v>1</v>
      </c>
      <c r="E1617">
        <v>2019</v>
      </c>
      <c r="F1617" t="s">
        <v>138</v>
      </c>
      <c r="G1617">
        <v>38860.356190289756</v>
      </c>
      <c r="H1617">
        <v>0</v>
      </c>
      <c r="I1617">
        <v>0</v>
      </c>
      <c r="J1617">
        <v>0</v>
      </c>
      <c r="K1617">
        <v>0</v>
      </c>
      <c r="L1617">
        <v>0</v>
      </c>
      <c r="M1617">
        <v>38860.356190289756</v>
      </c>
      <c r="N1617">
        <v>0</v>
      </c>
      <c r="O1617">
        <v>0</v>
      </c>
      <c r="P1617">
        <v>0</v>
      </c>
      <c r="Q1617">
        <v>38860.356190289756</v>
      </c>
      <c r="R1617">
        <v>0</v>
      </c>
      <c r="S1617">
        <v>0.71503055390133141</v>
      </c>
      <c r="T1617">
        <v>0</v>
      </c>
      <c r="U1617">
        <v>0.71503055390133141</v>
      </c>
      <c r="V1617">
        <v>0</v>
      </c>
      <c r="W1617">
        <v>16127.04781897025</v>
      </c>
      <c r="X1617">
        <v>0</v>
      </c>
      <c r="Y1617">
        <v>16127.04781897025</v>
      </c>
      <c r="Z1617">
        <v>0</v>
      </c>
    </row>
    <row r="1618" spans="1:26" x14ac:dyDescent="0.35">
      <c r="A1618" t="s">
        <v>161</v>
      </c>
      <c r="B1618" t="s">
        <v>122</v>
      </c>
      <c r="C1618" t="s">
        <v>124</v>
      </c>
      <c r="D1618">
        <v>1</v>
      </c>
      <c r="E1618">
        <v>2019</v>
      </c>
      <c r="F1618" t="s">
        <v>138</v>
      </c>
      <c r="G1618">
        <v>0</v>
      </c>
      <c r="H1618">
        <v>0</v>
      </c>
      <c r="I1618">
        <v>0</v>
      </c>
      <c r="J1618">
        <v>0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>
        <v>0</v>
      </c>
      <c r="T1618">
        <v>0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</row>
    <row r="1619" spans="1:26" x14ac:dyDescent="0.35">
      <c r="A1619" t="s">
        <v>161</v>
      </c>
      <c r="B1619" t="s">
        <v>123</v>
      </c>
      <c r="C1619" t="s">
        <v>124</v>
      </c>
      <c r="D1619">
        <v>1</v>
      </c>
      <c r="E1619">
        <v>2019</v>
      </c>
      <c r="F1619" t="s">
        <v>138</v>
      </c>
      <c r="G1619">
        <v>0</v>
      </c>
      <c r="H1619">
        <v>0</v>
      </c>
      <c r="I1619">
        <v>0</v>
      </c>
      <c r="J1619">
        <v>0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>
        <v>0</v>
      </c>
      <c r="T1619">
        <v>0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</row>
    <row r="1620" spans="1:26" x14ac:dyDescent="0.35">
      <c r="A1620" t="s">
        <v>161</v>
      </c>
      <c r="B1620" t="s">
        <v>75</v>
      </c>
      <c r="D1620">
        <v>0</v>
      </c>
      <c r="E1620">
        <v>2019</v>
      </c>
      <c r="F1620" t="s">
        <v>138</v>
      </c>
      <c r="G1620">
        <v>346998.01962126989</v>
      </c>
      <c r="H1620">
        <v>0</v>
      </c>
      <c r="I1620">
        <v>0</v>
      </c>
      <c r="J1620">
        <v>0</v>
      </c>
      <c r="K1620">
        <v>0</v>
      </c>
      <c r="L1620">
        <v>0</v>
      </c>
      <c r="M1620">
        <v>0</v>
      </c>
      <c r="N1620">
        <v>0</v>
      </c>
      <c r="O1620">
        <v>346998.01962126989</v>
      </c>
      <c r="P1620">
        <v>0</v>
      </c>
      <c r="Q1620">
        <v>0</v>
      </c>
      <c r="R1620">
        <v>0</v>
      </c>
      <c r="S1620">
        <v>0</v>
      </c>
      <c r="T1620">
        <v>0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</row>
    <row r="1621" spans="1:26" x14ac:dyDescent="0.35">
      <c r="A1621" t="s">
        <v>161</v>
      </c>
      <c r="B1621" t="s">
        <v>65</v>
      </c>
      <c r="D1621">
        <v>0</v>
      </c>
      <c r="E1621">
        <v>2019</v>
      </c>
      <c r="F1621" t="s">
        <v>138</v>
      </c>
      <c r="G1621">
        <v>192563.22613808865</v>
      </c>
      <c r="H1621">
        <v>0</v>
      </c>
      <c r="I1621">
        <v>0</v>
      </c>
      <c r="J1621">
        <v>0</v>
      </c>
      <c r="K1621">
        <v>0</v>
      </c>
      <c r="L1621">
        <v>0</v>
      </c>
      <c r="M1621">
        <v>0</v>
      </c>
      <c r="N1621">
        <v>192563.22613808865</v>
      </c>
      <c r="O1621">
        <v>0</v>
      </c>
      <c r="P1621">
        <v>0</v>
      </c>
      <c r="Q1621">
        <v>0</v>
      </c>
      <c r="R1621">
        <v>0</v>
      </c>
      <c r="S1621">
        <v>0</v>
      </c>
      <c r="T1621">
        <v>0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</row>
    <row r="1622" spans="1:26" x14ac:dyDescent="0.35">
      <c r="A1622" t="s">
        <v>161</v>
      </c>
      <c r="B1622" t="s">
        <v>54</v>
      </c>
      <c r="D1622">
        <v>0</v>
      </c>
      <c r="E1622">
        <v>2019</v>
      </c>
      <c r="F1622" t="s">
        <v>138</v>
      </c>
      <c r="G1622">
        <v>96281.613069044324</v>
      </c>
      <c r="H1622">
        <v>26278.769501998373</v>
      </c>
      <c r="I1622">
        <v>0</v>
      </c>
      <c r="J1622">
        <v>0</v>
      </c>
      <c r="K1622">
        <v>0</v>
      </c>
      <c r="L1622">
        <v>0</v>
      </c>
      <c r="M1622">
        <v>0</v>
      </c>
      <c r="N1622">
        <v>0</v>
      </c>
      <c r="O1622">
        <v>70002.843567045958</v>
      </c>
      <c r="P1622">
        <v>0</v>
      </c>
      <c r="Q1622">
        <v>0</v>
      </c>
      <c r="R1622">
        <v>0</v>
      </c>
      <c r="S1622">
        <v>0</v>
      </c>
      <c r="T1622">
        <v>0</v>
      </c>
      <c r="U1622">
        <v>0</v>
      </c>
      <c r="V1622">
        <v>0</v>
      </c>
      <c r="W1622">
        <v>0</v>
      </c>
      <c r="X1622">
        <v>0</v>
      </c>
      <c r="Y1622">
        <v>0</v>
      </c>
      <c r="Z1622">
        <v>0</v>
      </c>
    </row>
    <row r="1623" spans="1:26" x14ac:dyDescent="0.35">
      <c r="A1623" t="s">
        <v>161</v>
      </c>
      <c r="B1623" t="s">
        <v>60</v>
      </c>
      <c r="C1623" t="s">
        <v>60</v>
      </c>
      <c r="D1623">
        <v>1</v>
      </c>
      <c r="E1623">
        <v>2019</v>
      </c>
      <c r="F1623" t="s">
        <v>138</v>
      </c>
      <c r="G1623">
        <v>61620.23236418837</v>
      </c>
      <c r="H1623">
        <v>0</v>
      </c>
      <c r="I1623">
        <v>0</v>
      </c>
      <c r="J1623">
        <v>0</v>
      </c>
      <c r="K1623">
        <v>0</v>
      </c>
      <c r="L1623">
        <v>0</v>
      </c>
      <c r="M1623">
        <v>32042.520829377954</v>
      </c>
      <c r="N1623">
        <v>29577.711534810416</v>
      </c>
      <c r="O1623">
        <v>0</v>
      </c>
      <c r="P1623">
        <v>0</v>
      </c>
      <c r="Q1623">
        <v>32042.520829377954</v>
      </c>
      <c r="R1623">
        <v>0</v>
      </c>
      <c r="S1623">
        <v>1.1214882290282282</v>
      </c>
      <c r="T1623">
        <v>0</v>
      </c>
      <c r="U1623">
        <v>1.1214882290282282</v>
      </c>
      <c r="V1623">
        <v>0</v>
      </c>
      <c r="W1623">
        <v>0</v>
      </c>
      <c r="X1623">
        <v>0</v>
      </c>
      <c r="Y1623">
        <v>0</v>
      </c>
      <c r="Z1623">
        <v>0</v>
      </c>
    </row>
    <row r="1624" spans="1:26" x14ac:dyDescent="0.35">
      <c r="A1624" t="s">
        <v>161</v>
      </c>
      <c r="B1624" t="s">
        <v>51</v>
      </c>
      <c r="C1624" t="s">
        <v>69</v>
      </c>
      <c r="D1624">
        <v>1</v>
      </c>
      <c r="E1624">
        <v>2019</v>
      </c>
      <c r="F1624" t="s">
        <v>138</v>
      </c>
      <c r="G1624">
        <v>2233316.4654569654</v>
      </c>
      <c r="H1624">
        <v>103245.87683002709</v>
      </c>
      <c r="I1624">
        <v>0</v>
      </c>
      <c r="J1624">
        <v>0</v>
      </c>
      <c r="K1624">
        <v>24503.032029712213</v>
      </c>
      <c r="L1624">
        <v>0</v>
      </c>
      <c r="M1624">
        <v>0</v>
      </c>
      <c r="N1624">
        <v>0</v>
      </c>
      <c r="O1624">
        <v>2105567.5565972263</v>
      </c>
      <c r="P1624">
        <v>1637775.5474174484</v>
      </c>
      <c r="Q1624">
        <v>24503.032029712213</v>
      </c>
      <c r="R1624">
        <v>4.4449883467128517</v>
      </c>
      <c r="S1624">
        <v>6.650220904992013E-2</v>
      </c>
      <c r="T1624">
        <v>6.650220904992013E-2</v>
      </c>
      <c r="U1624">
        <v>0</v>
      </c>
      <c r="V1624">
        <v>327555.10948348971</v>
      </c>
      <c r="W1624">
        <v>4900.6064059424425</v>
      </c>
      <c r="X1624">
        <v>4900.6064059424425</v>
      </c>
      <c r="Y1624">
        <v>0</v>
      </c>
      <c r="Z1624">
        <v>0</v>
      </c>
    </row>
    <row r="1625" spans="1:26" x14ac:dyDescent="0.35">
      <c r="A1625" t="s">
        <v>161</v>
      </c>
      <c r="B1625" t="s">
        <v>76</v>
      </c>
      <c r="D1625">
        <v>0</v>
      </c>
      <c r="E1625">
        <v>2019</v>
      </c>
      <c r="F1625" t="s">
        <v>138</v>
      </c>
      <c r="G1625">
        <v>23179.475218292017</v>
      </c>
      <c r="H1625">
        <v>0</v>
      </c>
      <c r="I1625">
        <v>0</v>
      </c>
      <c r="J1625">
        <v>0</v>
      </c>
      <c r="K1625">
        <v>0</v>
      </c>
      <c r="L1625">
        <v>0</v>
      </c>
      <c r="M1625">
        <v>0</v>
      </c>
      <c r="N1625">
        <v>0</v>
      </c>
      <c r="O1625">
        <v>23179.475218292017</v>
      </c>
      <c r="P1625">
        <v>0</v>
      </c>
      <c r="Q1625">
        <v>0</v>
      </c>
      <c r="R1625">
        <v>0</v>
      </c>
      <c r="S1625">
        <v>0</v>
      </c>
      <c r="T1625">
        <v>0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</row>
    <row r="1626" spans="1:26" x14ac:dyDescent="0.35">
      <c r="A1626" t="s">
        <v>161</v>
      </c>
      <c r="B1626" t="s">
        <v>58</v>
      </c>
      <c r="D1626">
        <v>0</v>
      </c>
      <c r="E1626">
        <v>2019</v>
      </c>
      <c r="F1626" t="s">
        <v>138</v>
      </c>
      <c r="G1626">
        <v>18923.903166389329</v>
      </c>
      <c r="H1626">
        <v>4837.9324606189475</v>
      </c>
      <c r="I1626">
        <v>0</v>
      </c>
      <c r="J1626">
        <v>0</v>
      </c>
      <c r="K1626">
        <v>0</v>
      </c>
      <c r="L1626">
        <v>0</v>
      </c>
      <c r="M1626">
        <v>0</v>
      </c>
      <c r="N1626">
        <v>0</v>
      </c>
      <c r="O1626">
        <v>14085.970705770382</v>
      </c>
      <c r="P1626">
        <v>0</v>
      </c>
      <c r="Q1626">
        <v>0</v>
      </c>
      <c r="R1626">
        <v>0</v>
      </c>
      <c r="S1626">
        <v>0</v>
      </c>
      <c r="T1626">
        <v>0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</row>
    <row r="1627" spans="1:26" x14ac:dyDescent="0.35">
      <c r="A1627" t="s">
        <v>161</v>
      </c>
      <c r="B1627" t="s">
        <v>43</v>
      </c>
      <c r="C1627" t="s">
        <v>66</v>
      </c>
      <c r="D1627">
        <v>1</v>
      </c>
      <c r="E1627">
        <v>2019</v>
      </c>
      <c r="F1627" t="s">
        <v>138</v>
      </c>
      <c r="G1627">
        <v>3186961.3614372411</v>
      </c>
      <c r="H1627">
        <v>0</v>
      </c>
      <c r="I1627">
        <v>0</v>
      </c>
      <c r="J1627">
        <v>0</v>
      </c>
      <c r="K1627">
        <v>1208651.4125341829</v>
      </c>
      <c r="L1627">
        <v>0</v>
      </c>
      <c r="M1627">
        <v>0</v>
      </c>
      <c r="N1627">
        <v>0</v>
      </c>
      <c r="O1627">
        <v>1978309.9489030582</v>
      </c>
      <c r="P1627">
        <v>1978309.9489030582</v>
      </c>
      <c r="Q1627">
        <v>1208651.4125341829</v>
      </c>
      <c r="R1627">
        <v>0.98719644760211522</v>
      </c>
      <c r="S1627">
        <v>0.60312914136868268</v>
      </c>
      <c r="T1627">
        <v>0.60312914136868268</v>
      </c>
      <c r="U1627">
        <v>0</v>
      </c>
      <c r="V1627">
        <v>118698.59693418349</v>
      </c>
      <c r="W1627">
        <v>72519.084752050971</v>
      </c>
      <c r="X1627">
        <v>72519.084752050971</v>
      </c>
      <c r="Y1627">
        <v>0</v>
      </c>
      <c r="Z1627">
        <v>0</v>
      </c>
    </row>
    <row r="1628" spans="1:26" x14ac:dyDescent="0.35">
      <c r="A1628" t="s">
        <v>161</v>
      </c>
      <c r="B1628" t="s">
        <v>40</v>
      </c>
      <c r="C1628" t="s">
        <v>67</v>
      </c>
      <c r="D1628">
        <v>1</v>
      </c>
      <c r="E1628">
        <v>2019</v>
      </c>
      <c r="F1628" t="s">
        <v>138</v>
      </c>
      <c r="G1628">
        <v>2304461.4931079326</v>
      </c>
      <c r="H1628">
        <v>0</v>
      </c>
      <c r="I1628">
        <v>0</v>
      </c>
      <c r="J1628">
        <v>0</v>
      </c>
      <c r="K1628">
        <v>380427.26035611134</v>
      </c>
      <c r="L1628">
        <v>1924034.2327518209</v>
      </c>
      <c r="M1628">
        <v>0</v>
      </c>
      <c r="N1628">
        <v>0</v>
      </c>
      <c r="O1628">
        <v>0</v>
      </c>
      <c r="P1628">
        <v>0</v>
      </c>
      <c r="Q1628">
        <v>380427.26035611134</v>
      </c>
      <c r="R1628">
        <v>0</v>
      </c>
      <c r="S1628">
        <v>0.16388806376141279</v>
      </c>
      <c r="T1628">
        <v>0.16388806376141279</v>
      </c>
      <c r="U1628">
        <v>0</v>
      </c>
      <c r="V1628">
        <v>0</v>
      </c>
      <c r="W1628">
        <v>19021.363017805568</v>
      </c>
      <c r="X1628">
        <v>19021.363017805568</v>
      </c>
      <c r="Y1628">
        <v>0</v>
      </c>
      <c r="Z1628">
        <v>0</v>
      </c>
    </row>
    <row r="1629" spans="1:26" x14ac:dyDescent="0.35">
      <c r="A1629" t="s">
        <v>161</v>
      </c>
      <c r="B1629" t="s">
        <v>30</v>
      </c>
      <c r="D1629">
        <v>0</v>
      </c>
      <c r="E1629">
        <v>2019</v>
      </c>
      <c r="F1629" t="s">
        <v>138</v>
      </c>
      <c r="G1629">
        <v>206750.71206041813</v>
      </c>
      <c r="H1629">
        <v>0</v>
      </c>
      <c r="I1629">
        <v>0</v>
      </c>
      <c r="J1629">
        <v>100555.62853170674</v>
      </c>
      <c r="K1629">
        <v>0</v>
      </c>
      <c r="L1629">
        <v>0</v>
      </c>
      <c r="M1629">
        <v>0</v>
      </c>
      <c r="N1629">
        <v>0</v>
      </c>
      <c r="O1629">
        <v>106195.08352871139</v>
      </c>
      <c r="P1629">
        <v>0</v>
      </c>
      <c r="Q1629">
        <v>0</v>
      </c>
      <c r="R1629">
        <v>0</v>
      </c>
      <c r="S1629">
        <v>0</v>
      </c>
      <c r="T1629">
        <v>0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</row>
    <row r="1630" spans="1:26" x14ac:dyDescent="0.35">
      <c r="A1630" t="s">
        <v>161</v>
      </c>
      <c r="B1630" t="s">
        <v>34</v>
      </c>
      <c r="C1630" t="s">
        <v>72</v>
      </c>
      <c r="D1630">
        <v>1</v>
      </c>
      <c r="E1630">
        <v>2019</v>
      </c>
      <c r="F1630" t="s">
        <v>138</v>
      </c>
      <c r="G1630">
        <v>0</v>
      </c>
      <c r="H1630">
        <v>0</v>
      </c>
      <c r="I1630">
        <v>0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>
        <v>0</v>
      </c>
      <c r="T1630">
        <v>0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</row>
    <row r="1631" spans="1:26" x14ac:dyDescent="0.35">
      <c r="A1631" t="s">
        <v>161</v>
      </c>
      <c r="B1631" t="s">
        <v>77</v>
      </c>
      <c r="D1631">
        <v>1</v>
      </c>
      <c r="E1631">
        <v>2019</v>
      </c>
      <c r="F1631" t="s">
        <v>138</v>
      </c>
      <c r="G1631">
        <v>0</v>
      </c>
      <c r="H1631">
        <v>0</v>
      </c>
      <c r="I1631">
        <v>0</v>
      </c>
      <c r="J1631">
        <v>0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>
        <v>0</v>
      </c>
      <c r="T1631">
        <v>0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</row>
    <row r="1632" spans="1:26" x14ac:dyDescent="0.35">
      <c r="A1632" t="s">
        <v>161</v>
      </c>
      <c r="B1632" t="s">
        <v>62</v>
      </c>
      <c r="C1632" t="s">
        <v>74</v>
      </c>
      <c r="D1632">
        <v>1</v>
      </c>
      <c r="E1632">
        <v>2019</v>
      </c>
      <c r="F1632" t="s">
        <v>138</v>
      </c>
      <c r="G1632">
        <v>364819.33528776863</v>
      </c>
      <c r="H1632">
        <v>0</v>
      </c>
      <c r="I1632">
        <v>0</v>
      </c>
      <c r="J1632">
        <v>0</v>
      </c>
      <c r="K1632">
        <v>0</v>
      </c>
      <c r="L1632">
        <v>0</v>
      </c>
      <c r="M1632">
        <v>364819.33528776863</v>
      </c>
      <c r="N1632">
        <v>0</v>
      </c>
      <c r="O1632">
        <v>0</v>
      </c>
      <c r="P1632">
        <v>0</v>
      </c>
      <c r="Q1632">
        <v>364819.33528776863</v>
      </c>
      <c r="R1632">
        <v>0</v>
      </c>
      <c r="S1632">
        <v>9.7401348943751529</v>
      </c>
      <c r="T1632">
        <v>0</v>
      </c>
      <c r="U1632">
        <v>9.7401348943751529</v>
      </c>
      <c r="V1632">
        <v>0</v>
      </c>
      <c r="W1632">
        <v>299151.85493597027</v>
      </c>
      <c r="X1632">
        <v>0</v>
      </c>
      <c r="Y1632">
        <v>299151.85493597027</v>
      </c>
      <c r="Z1632">
        <v>0</v>
      </c>
    </row>
    <row r="1633" spans="1:26" x14ac:dyDescent="0.35">
      <c r="A1633" t="s">
        <v>161</v>
      </c>
      <c r="B1633" t="s">
        <v>78</v>
      </c>
      <c r="D1633">
        <v>0</v>
      </c>
      <c r="E1633">
        <v>2019</v>
      </c>
      <c r="F1633" t="s">
        <v>138</v>
      </c>
      <c r="G1633">
        <v>112332.11179209981</v>
      </c>
      <c r="H1633">
        <v>0</v>
      </c>
      <c r="I1633">
        <v>0</v>
      </c>
      <c r="J1633">
        <v>0</v>
      </c>
      <c r="K1633">
        <v>0</v>
      </c>
      <c r="L1633">
        <v>0</v>
      </c>
      <c r="M1633">
        <v>0</v>
      </c>
      <c r="N1633">
        <v>112332.11179209981</v>
      </c>
      <c r="O1633">
        <v>0</v>
      </c>
      <c r="P1633">
        <v>0</v>
      </c>
      <c r="Q1633">
        <v>0</v>
      </c>
      <c r="R1633">
        <v>0</v>
      </c>
      <c r="S1633">
        <v>0</v>
      </c>
      <c r="T1633">
        <v>0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</row>
    <row r="1634" spans="1:26" x14ac:dyDescent="0.35">
      <c r="A1634" t="s">
        <v>161</v>
      </c>
      <c r="B1634" t="s">
        <v>37</v>
      </c>
      <c r="C1634" t="s">
        <v>142</v>
      </c>
      <c r="D1634">
        <v>0</v>
      </c>
      <c r="E1634">
        <v>2030</v>
      </c>
      <c r="F1634" t="s">
        <v>138</v>
      </c>
      <c r="G1634">
        <v>21532.175325477547</v>
      </c>
      <c r="H1634">
        <v>0</v>
      </c>
      <c r="I1634">
        <v>0</v>
      </c>
      <c r="J1634">
        <v>28209.340124628539</v>
      </c>
      <c r="K1634">
        <v>0</v>
      </c>
      <c r="L1634">
        <v>0</v>
      </c>
      <c r="M1634">
        <v>0</v>
      </c>
      <c r="N1634">
        <v>0</v>
      </c>
      <c r="O1634">
        <v>-6677.1647991509926</v>
      </c>
      <c r="P1634">
        <v>0</v>
      </c>
      <c r="Q1634">
        <v>0</v>
      </c>
      <c r="R1634">
        <v>0</v>
      </c>
      <c r="S1634">
        <v>0</v>
      </c>
      <c r="T1634">
        <v>0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</row>
    <row r="1635" spans="1:26" x14ac:dyDescent="0.35">
      <c r="A1635" t="s">
        <v>161</v>
      </c>
      <c r="B1635" t="s">
        <v>32</v>
      </c>
      <c r="C1635" t="s">
        <v>142</v>
      </c>
      <c r="D1635">
        <v>0</v>
      </c>
      <c r="E1635">
        <v>2030</v>
      </c>
      <c r="F1635" t="s">
        <v>138</v>
      </c>
      <c r="G1635">
        <v>65459.686512202337</v>
      </c>
      <c r="H1635">
        <v>9499.9401044881142</v>
      </c>
      <c r="I1635">
        <v>0</v>
      </c>
      <c r="J1635">
        <v>0</v>
      </c>
      <c r="K1635">
        <v>0</v>
      </c>
      <c r="L1635">
        <v>0</v>
      </c>
      <c r="M1635">
        <v>0</v>
      </c>
      <c r="N1635">
        <v>0</v>
      </c>
      <c r="O1635">
        <v>55959.746407714221</v>
      </c>
      <c r="P1635">
        <v>0</v>
      </c>
      <c r="Q1635">
        <v>0</v>
      </c>
      <c r="R1635">
        <v>0</v>
      </c>
      <c r="S1635">
        <v>0</v>
      </c>
      <c r="T1635">
        <v>0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</row>
    <row r="1636" spans="1:26" x14ac:dyDescent="0.35">
      <c r="A1636" t="s">
        <v>161</v>
      </c>
      <c r="B1636" t="s">
        <v>44</v>
      </c>
      <c r="C1636" t="s">
        <v>66</v>
      </c>
      <c r="D1636">
        <v>1</v>
      </c>
      <c r="E1636">
        <v>2030</v>
      </c>
      <c r="F1636" t="s">
        <v>138</v>
      </c>
      <c r="G1636">
        <v>168912.745758362</v>
      </c>
      <c r="H1636">
        <v>0</v>
      </c>
      <c r="I1636">
        <v>0</v>
      </c>
      <c r="J1636">
        <v>0</v>
      </c>
      <c r="K1636">
        <v>168912.75887120995</v>
      </c>
      <c r="L1636">
        <v>0</v>
      </c>
      <c r="M1636">
        <v>0</v>
      </c>
      <c r="N1636">
        <v>0</v>
      </c>
      <c r="O1636">
        <v>-1.3112847955198959E-2</v>
      </c>
      <c r="P1636">
        <v>0</v>
      </c>
      <c r="Q1636">
        <v>168912.75887120995</v>
      </c>
      <c r="R1636">
        <v>0</v>
      </c>
      <c r="S1636">
        <v>0.57547056732591406</v>
      </c>
      <c r="T1636">
        <v>0.57547056732591406</v>
      </c>
      <c r="U1636">
        <v>0</v>
      </c>
      <c r="V1636">
        <v>0</v>
      </c>
      <c r="W1636">
        <v>47295.572483938791</v>
      </c>
      <c r="X1636">
        <v>47295.572483938791</v>
      </c>
      <c r="Y1636">
        <v>0</v>
      </c>
      <c r="Z1636">
        <v>1</v>
      </c>
    </row>
    <row r="1637" spans="1:26" x14ac:dyDescent="0.35">
      <c r="A1637" t="s">
        <v>161</v>
      </c>
      <c r="B1637" t="s">
        <v>11</v>
      </c>
      <c r="C1637" t="s">
        <v>142</v>
      </c>
      <c r="D1637">
        <v>1</v>
      </c>
      <c r="E1637">
        <v>2030</v>
      </c>
      <c r="F1637" t="s">
        <v>138</v>
      </c>
      <c r="G1637">
        <v>132766894.56690092</v>
      </c>
      <c r="H1637">
        <v>0</v>
      </c>
      <c r="I1637">
        <v>0</v>
      </c>
      <c r="J1637">
        <v>0</v>
      </c>
      <c r="K1637">
        <v>0</v>
      </c>
      <c r="L1637">
        <v>0</v>
      </c>
      <c r="M1637">
        <v>132766894.56690092</v>
      </c>
      <c r="N1637">
        <v>0</v>
      </c>
      <c r="O1637">
        <v>0</v>
      </c>
      <c r="P1637">
        <v>0</v>
      </c>
      <c r="Q1637">
        <v>132766894.56690092</v>
      </c>
      <c r="R1637">
        <v>0</v>
      </c>
      <c r="S1637">
        <v>0</v>
      </c>
      <c r="T1637">
        <v>0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</row>
    <row r="1638" spans="1:26" x14ac:dyDescent="0.35">
      <c r="A1638" t="s">
        <v>161</v>
      </c>
      <c r="B1638" t="s">
        <v>63</v>
      </c>
      <c r="C1638" t="s">
        <v>142</v>
      </c>
      <c r="D1638">
        <v>0</v>
      </c>
      <c r="E1638">
        <v>2030</v>
      </c>
      <c r="F1638" t="s">
        <v>138</v>
      </c>
      <c r="G1638">
        <v>4917085.926186448</v>
      </c>
      <c r="H1638">
        <v>0</v>
      </c>
      <c r="I1638">
        <v>0</v>
      </c>
      <c r="J1638">
        <v>0</v>
      </c>
      <c r="K1638">
        <v>0</v>
      </c>
      <c r="L1638">
        <v>4541398.494094627</v>
      </c>
      <c r="M1638">
        <v>0</v>
      </c>
      <c r="N1638">
        <v>0</v>
      </c>
      <c r="O1638">
        <v>375687.43209182099</v>
      </c>
      <c r="P1638">
        <v>0</v>
      </c>
      <c r="Q1638">
        <v>0</v>
      </c>
      <c r="R1638">
        <v>0</v>
      </c>
      <c r="S1638">
        <v>0</v>
      </c>
      <c r="T1638">
        <v>0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</row>
    <row r="1639" spans="1:26" x14ac:dyDescent="0.35">
      <c r="A1639" t="s">
        <v>161</v>
      </c>
      <c r="B1639" t="s">
        <v>47</v>
      </c>
      <c r="C1639" t="s">
        <v>66</v>
      </c>
      <c r="D1639">
        <v>1</v>
      </c>
      <c r="E1639">
        <v>2030</v>
      </c>
      <c r="F1639" t="s">
        <v>138</v>
      </c>
      <c r="G1639">
        <v>0</v>
      </c>
      <c r="H1639">
        <v>0</v>
      </c>
      <c r="I1639">
        <v>0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>
        <v>0</v>
      </c>
      <c r="T1639">
        <v>0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</row>
    <row r="1640" spans="1:26" x14ac:dyDescent="0.35">
      <c r="A1640" t="s">
        <v>161</v>
      </c>
      <c r="B1640" t="s">
        <v>46</v>
      </c>
      <c r="C1640" t="s">
        <v>67</v>
      </c>
      <c r="D1640">
        <v>1</v>
      </c>
      <c r="E1640">
        <v>2030</v>
      </c>
      <c r="F1640" t="s">
        <v>138</v>
      </c>
      <c r="G1640">
        <v>429666.13151061774</v>
      </c>
      <c r="H1640">
        <v>0</v>
      </c>
      <c r="I1640">
        <v>0</v>
      </c>
      <c r="J1640">
        <v>0</v>
      </c>
      <c r="K1640">
        <v>214833.06575530887</v>
      </c>
      <c r="L1640">
        <v>81329.660607366925</v>
      </c>
      <c r="M1640">
        <v>0</v>
      </c>
      <c r="N1640">
        <v>0</v>
      </c>
      <c r="O1640">
        <v>133503.40514794196</v>
      </c>
      <c r="P1640">
        <v>133503.40514794196</v>
      </c>
      <c r="Q1640">
        <v>214833.06575530887</v>
      </c>
      <c r="R1640">
        <v>0.28756633468866699</v>
      </c>
      <c r="S1640">
        <v>0.7503167583256023</v>
      </c>
      <c r="T1640">
        <v>0.4627504236369353</v>
      </c>
      <c r="U1640">
        <v>0.28756633468866699</v>
      </c>
      <c r="V1640">
        <v>40051.021544382587</v>
      </c>
      <c r="W1640">
        <v>104500.94127097525</v>
      </c>
      <c r="X1640">
        <v>64449.919726592656</v>
      </c>
      <c r="Y1640">
        <v>40051.021544382595</v>
      </c>
      <c r="Z1640">
        <v>0</v>
      </c>
    </row>
    <row r="1641" spans="1:26" x14ac:dyDescent="0.35">
      <c r="A1641" t="s">
        <v>161</v>
      </c>
      <c r="B1641" t="s">
        <v>56</v>
      </c>
      <c r="C1641" t="s">
        <v>142</v>
      </c>
      <c r="D1641">
        <v>0</v>
      </c>
      <c r="E1641">
        <v>2030</v>
      </c>
      <c r="F1641" t="s">
        <v>138</v>
      </c>
      <c r="G1641">
        <v>0</v>
      </c>
      <c r="H1641">
        <v>0</v>
      </c>
      <c r="I1641">
        <v>0</v>
      </c>
      <c r="J1641">
        <v>0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>
        <v>0</v>
      </c>
      <c r="T1641">
        <v>0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</row>
    <row r="1642" spans="1:26" x14ac:dyDescent="0.35">
      <c r="A1642" t="s">
        <v>161</v>
      </c>
      <c r="B1642" t="s">
        <v>42</v>
      </c>
      <c r="C1642" t="s">
        <v>67</v>
      </c>
      <c r="D1642">
        <v>1</v>
      </c>
      <c r="E1642">
        <v>2030</v>
      </c>
      <c r="F1642" t="s">
        <v>138</v>
      </c>
      <c r="G1642">
        <v>840.2423101834255</v>
      </c>
      <c r="H1642">
        <v>0</v>
      </c>
      <c r="I1642">
        <v>0</v>
      </c>
      <c r="J1642">
        <v>0</v>
      </c>
      <c r="K1642">
        <v>756.21807916508294</v>
      </c>
      <c r="L1642">
        <v>84.024231018342533</v>
      </c>
      <c r="M1642">
        <v>0</v>
      </c>
      <c r="N1642">
        <v>0</v>
      </c>
      <c r="O1642">
        <v>0</v>
      </c>
      <c r="P1642">
        <v>0</v>
      </c>
      <c r="Q1642">
        <v>756.21807916508294</v>
      </c>
      <c r="R1642">
        <v>0</v>
      </c>
      <c r="S1642">
        <v>3.5564180045054685E-4</v>
      </c>
      <c r="T1642">
        <v>3.5564180045054685E-4</v>
      </c>
      <c r="U1642">
        <v>0</v>
      </c>
      <c r="V1642">
        <v>0</v>
      </c>
      <c r="W1642">
        <v>47.641738987400224</v>
      </c>
      <c r="X1642">
        <v>47.641738987400224</v>
      </c>
      <c r="Y1642">
        <v>0</v>
      </c>
      <c r="Z1642">
        <v>0</v>
      </c>
    </row>
    <row r="1643" spans="1:26" x14ac:dyDescent="0.35">
      <c r="A1643" t="s">
        <v>161</v>
      </c>
      <c r="B1643" t="s">
        <v>36</v>
      </c>
      <c r="C1643" t="s">
        <v>142</v>
      </c>
      <c r="D1643">
        <v>0</v>
      </c>
      <c r="E1643">
        <v>2030</v>
      </c>
      <c r="F1643" t="s">
        <v>138</v>
      </c>
      <c r="G1643">
        <v>18292.854791513339</v>
      </c>
      <c r="H1643">
        <v>0</v>
      </c>
      <c r="I1643">
        <v>0</v>
      </c>
      <c r="J1643">
        <v>30560.118468347584</v>
      </c>
      <c r="K1643">
        <v>0</v>
      </c>
      <c r="L1643">
        <v>0</v>
      </c>
      <c r="M1643">
        <v>0</v>
      </c>
      <c r="N1643">
        <v>0</v>
      </c>
      <c r="O1643">
        <v>-12267.263676834245</v>
      </c>
      <c r="P1643">
        <v>0</v>
      </c>
      <c r="Q1643">
        <v>0</v>
      </c>
      <c r="R1643">
        <v>0</v>
      </c>
      <c r="S1643">
        <v>0</v>
      </c>
      <c r="T1643">
        <v>0</v>
      </c>
      <c r="U1643">
        <v>0</v>
      </c>
      <c r="V1643">
        <v>0</v>
      </c>
      <c r="W1643">
        <v>0</v>
      </c>
      <c r="X1643">
        <v>0</v>
      </c>
      <c r="Y1643">
        <v>0</v>
      </c>
      <c r="Z1643">
        <v>0</v>
      </c>
    </row>
    <row r="1644" spans="1:26" x14ac:dyDescent="0.35">
      <c r="A1644" t="s">
        <v>161</v>
      </c>
      <c r="B1644" t="s">
        <v>68</v>
      </c>
      <c r="C1644" t="s">
        <v>142</v>
      </c>
      <c r="D1644">
        <v>0</v>
      </c>
      <c r="E1644">
        <v>2030</v>
      </c>
      <c r="F1644" t="s">
        <v>138</v>
      </c>
      <c r="G1644">
        <v>346630.49211305089</v>
      </c>
      <c r="H1644">
        <v>0</v>
      </c>
      <c r="I1644">
        <v>0</v>
      </c>
      <c r="J1644">
        <v>0</v>
      </c>
      <c r="K1644">
        <v>0</v>
      </c>
      <c r="L1644">
        <v>0</v>
      </c>
      <c r="M1644">
        <v>0</v>
      </c>
      <c r="N1644">
        <v>0</v>
      </c>
      <c r="O1644">
        <v>346630.49211305089</v>
      </c>
      <c r="P1644">
        <v>0</v>
      </c>
      <c r="Q1644">
        <v>0</v>
      </c>
      <c r="R1644">
        <v>0</v>
      </c>
      <c r="S1644">
        <v>0</v>
      </c>
      <c r="T1644">
        <v>0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</row>
    <row r="1645" spans="1:26" x14ac:dyDescent="0.35">
      <c r="A1645" t="s">
        <v>161</v>
      </c>
      <c r="B1645" t="s">
        <v>38</v>
      </c>
      <c r="C1645" t="s">
        <v>142</v>
      </c>
      <c r="D1645">
        <v>0</v>
      </c>
      <c r="E1645">
        <v>2030</v>
      </c>
      <c r="F1645" t="s">
        <v>138</v>
      </c>
      <c r="G1645">
        <v>9699.0512854034223</v>
      </c>
      <c r="H1645">
        <v>0</v>
      </c>
      <c r="I1645">
        <v>0</v>
      </c>
      <c r="J1645">
        <v>223323.94265330929</v>
      </c>
      <c r="K1645">
        <v>0</v>
      </c>
      <c r="L1645">
        <v>0</v>
      </c>
      <c r="M1645">
        <v>0</v>
      </c>
      <c r="N1645">
        <v>0</v>
      </c>
      <c r="O1645">
        <v>-213624.89136790586</v>
      </c>
      <c r="P1645">
        <v>0</v>
      </c>
      <c r="Q1645">
        <v>0</v>
      </c>
      <c r="R1645">
        <v>0</v>
      </c>
      <c r="S1645">
        <v>0</v>
      </c>
      <c r="T1645">
        <v>0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1</v>
      </c>
    </row>
    <row r="1646" spans="1:26" x14ac:dyDescent="0.35">
      <c r="A1646" t="s">
        <v>161</v>
      </c>
      <c r="B1646" t="s">
        <v>53</v>
      </c>
      <c r="C1646" t="s">
        <v>53</v>
      </c>
      <c r="D1646">
        <v>1</v>
      </c>
      <c r="E1646">
        <v>2030</v>
      </c>
      <c r="F1646" t="s">
        <v>138</v>
      </c>
      <c r="G1646">
        <v>0</v>
      </c>
      <c r="H1646">
        <v>0</v>
      </c>
      <c r="I1646">
        <v>0</v>
      </c>
      <c r="J1646">
        <v>0</v>
      </c>
      <c r="K1646">
        <v>28548.400000000001</v>
      </c>
      <c r="L1646">
        <v>0</v>
      </c>
      <c r="M1646">
        <v>0</v>
      </c>
      <c r="N1646">
        <v>0</v>
      </c>
      <c r="O1646">
        <v>-28548.400000000001</v>
      </c>
      <c r="P1646">
        <v>0</v>
      </c>
      <c r="Q1646">
        <v>28548.400000000001</v>
      </c>
      <c r="R1646">
        <v>0</v>
      </c>
      <c r="S1646">
        <v>0.43389639740160008</v>
      </c>
      <c r="T1646">
        <v>0.43389639740160008</v>
      </c>
      <c r="U1646">
        <v>0</v>
      </c>
      <c r="V1646">
        <v>0</v>
      </c>
      <c r="W1646">
        <v>25693.56</v>
      </c>
      <c r="X1646">
        <v>25693.56</v>
      </c>
      <c r="Y1646">
        <v>0</v>
      </c>
      <c r="Z1646">
        <v>1</v>
      </c>
    </row>
    <row r="1647" spans="1:26" x14ac:dyDescent="0.35">
      <c r="A1647" t="s">
        <v>161</v>
      </c>
      <c r="B1647" t="s">
        <v>49</v>
      </c>
      <c r="C1647" t="s">
        <v>69</v>
      </c>
      <c r="D1647">
        <v>1</v>
      </c>
      <c r="E1647">
        <v>2030</v>
      </c>
      <c r="F1647" t="s">
        <v>138</v>
      </c>
      <c r="G1647">
        <v>7895881.161335798</v>
      </c>
      <c r="H1647">
        <v>1802481.6912140569</v>
      </c>
      <c r="I1647">
        <v>0</v>
      </c>
      <c r="J1647">
        <v>0</v>
      </c>
      <c r="K1647">
        <v>18638.04269080954</v>
      </c>
      <c r="L1647">
        <v>0</v>
      </c>
      <c r="M1647">
        <v>0</v>
      </c>
      <c r="N1647">
        <v>0</v>
      </c>
      <c r="O1647">
        <v>6074761.4274309315</v>
      </c>
      <c r="P1647">
        <v>6074761.4274309315</v>
      </c>
      <c r="Q1647">
        <v>18638.04269080954</v>
      </c>
      <c r="R1647">
        <v>11.176801681294485</v>
      </c>
      <c r="S1647">
        <v>11.211093350090238</v>
      </c>
      <c r="T1647">
        <v>3.4291668795753204E-2</v>
      </c>
      <c r="U1647">
        <v>11.176801681294485</v>
      </c>
      <c r="V1647">
        <v>1700933.1996806611</v>
      </c>
      <c r="W1647">
        <v>1706151.8516340877</v>
      </c>
      <c r="X1647">
        <v>5218.6519534266718</v>
      </c>
      <c r="Y1647">
        <v>1700933.1996806611</v>
      </c>
      <c r="Z1647">
        <v>0</v>
      </c>
    </row>
    <row r="1648" spans="1:26" x14ac:dyDescent="0.35">
      <c r="A1648" t="s">
        <v>161</v>
      </c>
      <c r="B1648" t="s">
        <v>57</v>
      </c>
      <c r="C1648" t="s">
        <v>142</v>
      </c>
      <c r="D1648">
        <v>0</v>
      </c>
      <c r="E1648">
        <v>2030</v>
      </c>
      <c r="F1648" t="s">
        <v>138</v>
      </c>
      <c r="G1648">
        <v>0</v>
      </c>
      <c r="H1648">
        <v>0</v>
      </c>
      <c r="I1648">
        <v>0</v>
      </c>
      <c r="J1648">
        <v>0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>
        <v>0</v>
      </c>
      <c r="T1648">
        <v>0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</row>
    <row r="1649" spans="1:26" x14ac:dyDescent="0.35">
      <c r="A1649" t="s">
        <v>161</v>
      </c>
      <c r="B1649" t="s">
        <v>28</v>
      </c>
      <c r="C1649" t="s">
        <v>142</v>
      </c>
      <c r="D1649">
        <v>0</v>
      </c>
      <c r="E1649">
        <v>2030</v>
      </c>
      <c r="F1649" t="s">
        <v>138</v>
      </c>
      <c r="G1649">
        <v>65388.861876856266</v>
      </c>
      <c r="H1649">
        <v>0</v>
      </c>
      <c r="I1649">
        <v>0</v>
      </c>
      <c r="J1649">
        <v>233902.44520004498</v>
      </c>
      <c r="K1649">
        <v>0</v>
      </c>
      <c r="L1649">
        <v>0</v>
      </c>
      <c r="M1649">
        <v>0</v>
      </c>
      <c r="N1649">
        <v>0</v>
      </c>
      <c r="O1649">
        <v>-168513.58332318871</v>
      </c>
      <c r="P1649">
        <v>0</v>
      </c>
      <c r="Q1649">
        <v>0</v>
      </c>
      <c r="R1649">
        <v>0</v>
      </c>
      <c r="S1649">
        <v>0</v>
      </c>
      <c r="T1649">
        <v>0</v>
      </c>
      <c r="U1649">
        <v>0</v>
      </c>
      <c r="V1649">
        <v>0</v>
      </c>
      <c r="W1649">
        <v>0</v>
      </c>
      <c r="X1649">
        <v>0</v>
      </c>
      <c r="Y1649">
        <v>0</v>
      </c>
      <c r="Z1649">
        <v>1</v>
      </c>
    </row>
    <row r="1650" spans="1:26" x14ac:dyDescent="0.35">
      <c r="A1650" t="s">
        <v>161</v>
      </c>
      <c r="B1650" t="s">
        <v>48</v>
      </c>
      <c r="C1650" t="s">
        <v>70</v>
      </c>
      <c r="D1650">
        <v>1</v>
      </c>
      <c r="E1650">
        <v>2030</v>
      </c>
      <c r="F1650" t="s">
        <v>138</v>
      </c>
      <c r="G1650">
        <v>882480.82740038994</v>
      </c>
      <c r="H1650">
        <v>113867.33764129503</v>
      </c>
      <c r="I1650">
        <v>124225.03152224726</v>
      </c>
      <c r="J1650">
        <v>0</v>
      </c>
      <c r="K1650">
        <v>20123.248785795862</v>
      </c>
      <c r="L1650">
        <v>0</v>
      </c>
      <c r="M1650">
        <v>624265.20945105178</v>
      </c>
      <c r="N1650">
        <v>0</v>
      </c>
      <c r="O1650">
        <v>0</v>
      </c>
      <c r="P1650">
        <v>0</v>
      </c>
      <c r="Q1650">
        <v>644388.45823684765</v>
      </c>
      <c r="R1650">
        <v>0</v>
      </c>
      <c r="S1650">
        <v>6.5683057049496805</v>
      </c>
      <c r="T1650">
        <v>0.11602139580445749</v>
      </c>
      <c r="U1650">
        <v>6.4522843091452229</v>
      </c>
      <c r="V1650">
        <v>0</v>
      </c>
      <c r="W1650">
        <v>547730.18950132048</v>
      </c>
      <c r="X1650">
        <v>17104.761467926481</v>
      </c>
      <c r="Y1650">
        <v>530625.42803339404</v>
      </c>
      <c r="Z1650">
        <v>0</v>
      </c>
    </row>
    <row r="1651" spans="1:26" x14ac:dyDescent="0.35">
      <c r="A1651" t="s">
        <v>161</v>
      </c>
      <c r="B1651" t="s">
        <v>52</v>
      </c>
      <c r="C1651" t="s">
        <v>66</v>
      </c>
      <c r="D1651">
        <v>1</v>
      </c>
      <c r="E1651">
        <v>2030</v>
      </c>
      <c r="F1651" t="s">
        <v>138</v>
      </c>
      <c r="G1651">
        <v>456074.89013160887</v>
      </c>
      <c r="H1651">
        <v>0</v>
      </c>
      <c r="I1651">
        <v>0</v>
      </c>
      <c r="J1651">
        <v>0</v>
      </c>
      <c r="K1651">
        <v>36.19608838570413</v>
      </c>
      <c r="L1651">
        <v>0</v>
      </c>
      <c r="M1651">
        <v>456038.69404322316</v>
      </c>
      <c r="N1651">
        <v>0</v>
      </c>
      <c r="O1651">
        <v>0</v>
      </c>
      <c r="P1651">
        <v>0</v>
      </c>
      <c r="Q1651">
        <v>456074.89013160887</v>
      </c>
      <c r="R1651">
        <v>0</v>
      </c>
      <c r="S1651">
        <v>8.1413647955115209</v>
      </c>
      <c r="T1651">
        <v>6.1463491805112617E-5</v>
      </c>
      <c r="U1651">
        <v>8.1413033320197155</v>
      </c>
      <c r="V1651">
        <v>0</v>
      </c>
      <c r="W1651">
        <v>136822.46703948267</v>
      </c>
      <c r="X1651">
        <v>10.858826515711238</v>
      </c>
      <c r="Y1651">
        <v>136811.60821296697</v>
      </c>
      <c r="Z1651">
        <v>0</v>
      </c>
    </row>
    <row r="1652" spans="1:26" x14ac:dyDescent="0.35">
      <c r="A1652" t="s">
        <v>161</v>
      </c>
      <c r="B1652" t="s">
        <v>59</v>
      </c>
      <c r="C1652" t="s">
        <v>142</v>
      </c>
      <c r="D1652">
        <v>0</v>
      </c>
      <c r="E1652">
        <v>2030</v>
      </c>
      <c r="F1652" t="s">
        <v>138</v>
      </c>
      <c r="G1652">
        <v>0</v>
      </c>
      <c r="H1652">
        <v>711176.07171098527</v>
      </c>
      <c r="I1652">
        <v>0</v>
      </c>
      <c r="J1652">
        <v>0</v>
      </c>
      <c r="K1652">
        <v>0</v>
      </c>
      <c r="L1652">
        <v>0</v>
      </c>
      <c r="M1652">
        <v>0</v>
      </c>
      <c r="N1652">
        <v>0</v>
      </c>
      <c r="O1652">
        <v>-711176.07171098527</v>
      </c>
      <c r="P1652">
        <v>0</v>
      </c>
      <c r="Q1652">
        <v>0</v>
      </c>
      <c r="R1652">
        <v>0</v>
      </c>
      <c r="S1652">
        <v>0</v>
      </c>
      <c r="T1652">
        <v>0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1</v>
      </c>
    </row>
    <row r="1653" spans="1:26" x14ac:dyDescent="0.35">
      <c r="A1653" t="s">
        <v>161</v>
      </c>
      <c r="B1653" t="s">
        <v>45</v>
      </c>
      <c r="C1653" t="s">
        <v>66</v>
      </c>
      <c r="D1653">
        <v>1</v>
      </c>
      <c r="E1653">
        <v>2030</v>
      </c>
      <c r="F1653" t="s">
        <v>138</v>
      </c>
      <c r="G1653">
        <v>210543.78587843414</v>
      </c>
      <c r="H1653">
        <v>0</v>
      </c>
      <c r="I1653">
        <v>0</v>
      </c>
      <c r="J1653">
        <v>0</v>
      </c>
      <c r="K1653">
        <v>191022.2216043165</v>
      </c>
      <c r="L1653">
        <v>0</v>
      </c>
      <c r="M1653">
        <v>0</v>
      </c>
      <c r="N1653">
        <v>0</v>
      </c>
      <c r="O1653">
        <v>19521.564274117642</v>
      </c>
      <c r="P1653">
        <v>19521.564274117642</v>
      </c>
      <c r="Q1653">
        <v>191022.2216043165</v>
      </c>
      <c r="R1653">
        <v>8.4589475803107383E-2</v>
      </c>
      <c r="S1653">
        <v>0.78815497703837267</v>
      </c>
      <c r="T1653">
        <v>0.70356550123526529</v>
      </c>
      <c r="U1653">
        <v>8.4589475803107383E-2</v>
      </c>
      <c r="V1653">
        <v>8199.0569951294092</v>
      </c>
      <c r="W1653">
        <v>88428.390068942332</v>
      </c>
      <c r="X1653">
        <v>80229.33307381293</v>
      </c>
      <c r="Y1653">
        <v>8199.0569951294019</v>
      </c>
      <c r="Z1653">
        <v>0</v>
      </c>
    </row>
    <row r="1654" spans="1:26" x14ac:dyDescent="0.35">
      <c r="A1654" t="s">
        <v>161</v>
      </c>
      <c r="B1654" t="s">
        <v>71</v>
      </c>
      <c r="C1654" t="s">
        <v>142</v>
      </c>
      <c r="D1654">
        <v>0</v>
      </c>
      <c r="E1654">
        <v>2030</v>
      </c>
      <c r="F1654" t="s">
        <v>138</v>
      </c>
      <c r="G1654">
        <v>209163.10303539436</v>
      </c>
      <c r="H1654">
        <v>0</v>
      </c>
      <c r="I1654">
        <v>0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209163.10303539436</v>
      </c>
      <c r="P1654">
        <v>0</v>
      </c>
      <c r="Q1654">
        <v>0</v>
      </c>
      <c r="R1654">
        <v>0</v>
      </c>
      <c r="S1654">
        <v>0</v>
      </c>
      <c r="T1654">
        <v>0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</row>
    <row r="1655" spans="1:26" x14ac:dyDescent="0.35">
      <c r="A1655" t="s">
        <v>161</v>
      </c>
      <c r="B1655" t="s">
        <v>29</v>
      </c>
      <c r="C1655" t="s">
        <v>142</v>
      </c>
      <c r="D1655">
        <v>0</v>
      </c>
      <c r="E1655">
        <v>2030</v>
      </c>
      <c r="F1655" t="s">
        <v>138</v>
      </c>
      <c r="G1655">
        <v>508362.7913025436</v>
      </c>
      <c r="H1655">
        <v>0</v>
      </c>
      <c r="I1655">
        <v>0</v>
      </c>
      <c r="J1655">
        <v>106960.41463921656</v>
      </c>
      <c r="K1655">
        <v>0</v>
      </c>
      <c r="L1655">
        <v>0</v>
      </c>
      <c r="M1655">
        <v>0</v>
      </c>
      <c r="N1655">
        <v>0</v>
      </c>
      <c r="O1655">
        <v>401402.37666332704</v>
      </c>
      <c r="P1655">
        <v>0</v>
      </c>
      <c r="Q1655">
        <v>0</v>
      </c>
      <c r="R1655">
        <v>0</v>
      </c>
      <c r="S1655">
        <v>0</v>
      </c>
      <c r="T1655">
        <v>0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</row>
    <row r="1656" spans="1:26" x14ac:dyDescent="0.35">
      <c r="A1656" t="s">
        <v>161</v>
      </c>
      <c r="B1656" t="s">
        <v>27</v>
      </c>
      <c r="C1656" t="s">
        <v>70</v>
      </c>
      <c r="D1656">
        <v>1</v>
      </c>
      <c r="E1656">
        <v>2030</v>
      </c>
      <c r="F1656" t="s">
        <v>138</v>
      </c>
      <c r="G1656">
        <v>1594975.3137968828</v>
      </c>
      <c r="H1656">
        <v>842246.48763373005</v>
      </c>
      <c r="I1656">
        <v>0</v>
      </c>
      <c r="J1656">
        <v>256234.83946537593</v>
      </c>
      <c r="K1656">
        <v>863.45444688969167</v>
      </c>
      <c r="L1656">
        <v>0</v>
      </c>
      <c r="M1656">
        <v>0</v>
      </c>
      <c r="N1656">
        <v>0</v>
      </c>
      <c r="O1656">
        <v>495630.53225088702</v>
      </c>
      <c r="P1656">
        <v>0</v>
      </c>
      <c r="Q1656">
        <v>863.45444688969167</v>
      </c>
      <c r="R1656">
        <v>0</v>
      </c>
      <c r="S1656">
        <v>2.9572105969746299E-3</v>
      </c>
      <c r="T1656">
        <v>2.9572105969746299E-3</v>
      </c>
      <c r="U1656">
        <v>0</v>
      </c>
      <c r="V1656">
        <v>0</v>
      </c>
      <c r="W1656">
        <v>267.67087853580443</v>
      </c>
      <c r="X1656">
        <v>267.67087853580443</v>
      </c>
      <c r="Y1656">
        <v>0</v>
      </c>
      <c r="Z1656">
        <v>1</v>
      </c>
    </row>
    <row r="1657" spans="1:26" x14ac:dyDescent="0.35">
      <c r="A1657" t="s">
        <v>161</v>
      </c>
      <c r="B1657" t="s">
        <v>64</v>
      </c>
      <c r="C1657" t="s">
        <v>142</v>
      </c>
      <c r="D1657">
        <v>0</v>
      </c>
      <c r="E1657">
        <v>2030</v>
      </c>
      <c r="F1657" t="s">
        <v>138</v>
      </c>
      <c r="G1657">
        <v>0</v>
      </c>
      <c r="H1657">
        <v>0</v>
      </c>
      <c r="I1657">
        <v>0</v>
      </c>
      <c r="J1657">
        <v>0</v>
      </c>
      <c r="K1657">
        <v>0</v>
      </c>
      <c r="L1657">
        <v>291668.74326721171</v>
      </c>
      <c r="M1657">
        <v>0</v>
      </c>
      <c r="N1657">
        <v>0</v>
      </c>
      <c r="O1657">
        <v>-291668.74326721171</v>
      </c>
      <c r="P1657">
        <v>0</v>
      </c>
      <c r="Q1657">
        <v>0</v>
      </c>
      <c r="R1657">
        <v>0</v>
      </c>
      <c r="S1657">
        <v>0</v>
      </c>
      <c r="T1657">
        <v>0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1</v>
      </c>
    </row>
    <row r="1658" spans="1:26" x14ac:dyDescent="0.35">
      <c r="A1658" t="s">
        <v>161</v>
      </c>
      <c r="B1658" t="s">
        <v>41</v>
      </c>
      <c r="C1658" t="s">
        <v>67</v>
      </c>
      <c r="D1658">
        <v>1</v>
      </c>
      <c r="E1658">
        <v>2030</v>
      </c>
      <c r="F1658" t="s">
        <v>138</v>
      </c>
      <c r="G1658">
        <v>1107347.0071994506</v>
      </c>
      <c r="H1658">
        <v>0</v>
      </c>
      <c r="I1658">
        <v>0</v>
      </c>
      <c r="J1658">
        <v>0</v>
      </c>
      <c r="K1658">
        <v>996612.30647950561</v>
      </c>
      <c r="L1658">
        <v>110734.70071994505</v>
      </c>
      <c r="M1658">
        <v>0</v>
      </c>
      <c r="N1658">
        <v>0</v>
      </c>
      <c r="O1658">
        <v>0</v>
      </c>
      <c r="P1658">
        <v>0</v>
      </c>
      <c r="Q1658">
        <v>996612.30647950561</v>
      </c>
      <c r="R1658">
        <v>0</v>
      </c>
      <c r="S1658">
        <v>0.50447518341686104</v>
      </c>
      <c r="T1658">
        <v>0.50447518341686104</v>
      </c>
      <c r="U1658">
        <v>0</v>
      </c>
      <c r="V1658">
        <v>0</v>
      </c>
      <c r="W1658">
        <v>75742.535292442422</v>
      </c>
      <c r="X1658">
        <v>75742.535292442422</v>
      </c>
      <c r="Y1658">
        <v>0</v>
      </c>
      <c r="Z1658">
        <v>0</v>
      </c>
    </row>
    <row r="1659" spans="1:26" x14ac:dyDescent="0.35">
      <c r="A1659" t="s">
        <v>161</v>
      </c>
      <c r="B1659" t="s">
        <v>55</v>
      </c>
      <c r="C1659" t="s">
        <v>142</v>
      </c>
      <c r="D1659">
        <v>0</v>
      </c>
      <c r="E1659">
        <v>2030</v>
      </c>
      <c r="F1659" t="s">
        <v>138</v>
      </c>
      <c r="G1659">
        <v>138252.64067231142</v>
      </c>
      <c r="H1659">
        <v>223248.59245547064</v>
      </c>
      <c r="I1659">
        <v>0</v>
      </c>
      <c r="J1659">
        <v>0</v>
      </c>
      <c r="K1659">
        <v>0</v>
      </c>
      <c r="L1659">
        <v>0</v>
      </c>
      <c r="M1659">
        <v>0</v>
      </c>
      <c r="N1659">
        <v>0</v>
      </c>
      <c r="O1659">
        <v>-84995.951783159224</v>
      </c>
      <c r="P1659">
        <v>0</v>
      </c>
      <c r="Q1659">
        <v>0</v>
      </c>
      <c r="R1659">
        <v>0</v>
      </c>
      <c r="S1659">
        <v>0</v>
      </c>
      <c r="T1659">
        <v>0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</row>
    <row r="1660" spans="1:26" x14ac:dyDescent="0.35">
      <c r="A1660" t="s">
        <v>161</v>
      </c>
      <c r="B1660" t="s">
        <v>50</v>
      </c>
      <c r="C1660" t="s">
        <v>69</v>
      </c>
      <c r="D1660">
        <v>1</v>
      </c>
      <c r="E1660">
        <v>2030</v>
      </c>
      <c r="F1660" t="s">
        <v>138</v>
      </c>
      <c r="G1660">
        <v>1706260.1464788285</v>
      </c>
      <c r="H1660">
        <v>833223.91333114496</v>
      </c>
      <c r="I1660">
        <v>0</v>
      </c>
      <c r="J1660">
        <v>0</v>
      </c>
      <c r="K1660">
        <v>73827.130043599784</v>
      </c>
      <c r="L1660">
        <v>0</v>
      </c>
      <c r="M1660">
        <v>0</v>
      </c>
      <c r="N1660">
        <v>0</v>
      </c>
      <c r="O1660">
        <v>799209.1031040838</v>
      </c>
      <c r="P1660">
        <v>0</v>
      </c>
      <c r="Q1660">
        <v>73827.130043599784</v>
      </c>
      <c r="R1660">
        <v>0</v>
      </c>
      <c r="S1660">
        <v>0.26503939685652322</v>
      </c>
      <c r="T1660">
        <v>0.26503939685652322</v>
      </c>
      <c r="U1660">
        <v>0</v>
      </c>
      <c r="V1660">
        <v>0</v>
      </c>
      <c r="W1660">
        <v>22148.139013079934</v>
      </c>
      <c r="X1660">
        <v>22148.139013079934</v>
      </c>
      <c r="Y1660">
        <v>0</v>
      </c>
      <c r="Z1660">
        <v>1</v>
      </c>
    </row>
    <row r="1661" spans="1:26" x14ac:dyDescent="0.35">
      <c r="A1661" t="s">
        <v>161</v>
      </c>
      <c r="B1661" t="s">
        <v>35</v>
      </c>
      <c r="C1661" t="s">
        <v>142</v>
      </c>
      <c r="D1661">
        <v>0</v>
      </c>
      <c r="E1661">
        <v>2030</v>
      </c>
      <c r="F1661" t="s">
        <v>138</v>
      </c>
      <c r="G1661">
        <v>266755.84485045663</v>
      </c>
      <c r="H1661">
        <v>0</v>
      </c>
      <c r="I1661">
        <v>0</v>
      </c>
      <c r="J1661">
        <v>409035.43180711387</v>
      </c>
      <c r="K1661">
        <v>0</v>
      </c>
      <c r="L1661">
        <v>0</v>
      </c>
      <c r="M1661">
        <v>0</v>
      </c>
      <c r="N1661">
        <v>0</v>
      </c>
      <c r="O1661">
        <v>-142279.58695665724</v>
      </c>
      <c r="P1661">
        <v>0</v>
      </c>
      <c r="Q1661">
        <v>0</v>
      </c>
      <c r="R1661">
        <v>0</v>
      </c>
      <c r="S1661">
        <v>0</v>
      </c>
      <c r="T1661">
        <v>0</v>
      </c>
      <c r="U1661">
        <v>0</v>
      </c>
      <c r="V1661">
        <v>0</v>
      </c>
      <c r="W1661">
        <v>0</v>
      </c>
      <c r="X1661">
        <v>0</v>
      </c>
      <c r="Y1661">
        <v>0</v>
      </c>
      <c r="Z1661">
        <v>0</v>
      </c>
    </row>
    <row r="1662" spans="1:26" x14ac:dyDescent="0.35">
      <c r="A1662" t="s">
        <v>161</v>
      </c>
      <c r="B1662" t="s">
        <v>33</v>
      </c>
      <c r="C1662" t="s">
        <v>72</v>
      </c>
      <c r="D1662">
        <v>1</v>
      </c>
      <c r="E1662">
        <v>2030</v>
      </c>
      <c r="F1662" t="s">
        <v>138</v>
      </c>
      <c r="G1662">
        <v>69865.048763892031</v>
      </c>
      <c r="H1662">
        <v>0</v>
      </c>
      <c r="I1662">
        <v>0</v>
      </c>
      <c r="J1662">
        <v>0</v>
      </c>
      <c r="K1662">
        <v>0</v>
      </c>
      <c r="L1662">
        <v>0</v>
      </c>
      <c r="M1662">
        <v>0</v>
      </c>
      <c r="N1662">
        <v>0</v>
      </c>
      <c r="O1662">
        <v>69865.048763892031</v>
      </c>
      <c r="P1662">
        <v>69865.048763892031</v>
      </c>
      <c r="Q1662">
        <v>0</v>
      </c>
      <c r="R1662">
        <v>6.2703881265593106E-2</v>
      </c>
      <c r="S1662">
        <v>6.2703881265593106E-2</v>
      </c>
      <c r="T1662">
        <v>0</v>
      </c>
      <c r="U1662">
        <v>6.2703881265593106E-2</v>
      </c>
      <c r="V1662">
        <v>10479.757314583805</v>
      </c>
      <c r="W1662">
        <v>10479.757314583805</v>
      </c>
      <c r="X1662">
        <v>0</v>
      </c>
      <c r="Y1662">
        <v>10479.757314583805</v>
      </c>
      <c r="Z1662">
        <v>0</v>
      </c>
    </row>
    <row r="1663" spans="1:26" x14ac:dyDescent="0.35">
      <c r="A1663" t="s">
        <v>161</v>
      </c>
      <c r="B1663" t="s">
        <v>31</v>
      </c>
      <c r="C1663" t="s">
        <v>142</v>
      </c>
      <c r="D1663">
        <v>0</v>
      </c>
      <c r="E1663">
        <v>2030</v>
      </c>
      <c r="F1663" t="s">
        <v>138</v>
      </c>
      <c r="G1663">
        <v>9054.9543846077213</v>
      </c>
      <c r="H1663">
        <v>0</v>
      </c>
      <c r="I1663">
        <v>0</v>
      </c>
      <c r="J1663">
        <v>51975.70917962808</v>
      </c>
      <c r="K1663">
        <v>0</v>
      </c>
      <c r="L1663">
        <v>0</v>
      </c>
      <c r="M1663">
        <v>0</v>
      </c>
      <c r="N1663">
        <v>0</v>
      </c>
      <c r="O1663">
        <v>-42920.754795020359</v>
      </c>
      <c r="P1663">
        <v>0</v>
      </c>
      <c r="Q1663">
        <v>0</v>
      </c>
      <c r="R1663">
        <v>0</v>
      </c>
      <c r="S1663">
        <v>0</v>
      </c>
      <c r="T1663">
        <v>0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</row>
    <row r="1664" spans="1:26" x14ac:dyDescent="0.35">
      <c r="A1664" t="s">
        <v>161</v>
      </c>
      <c r="B1664" t="s">
        <v>73</v>
      </c>
      <c r="C1664" t="s">
        <v>142</v>
      </c>
      <c r="D1664">
        <v>0</v>
      </c>
      <c r="E1664">
        <v>2030</v>
      </c>
      <c r="F1664" t="s">
        <v>138</v>
      </c>
      <c r="G1664">
        <v>299252.17599197297</v>
      </c>
      <c r="H1664">
        <v>0</v>
      </c>
      <c r="I1664">
        <v>0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299252.17599197297</v>
      </c>
      <c r="P1664">
        <v>0</v>
      </c>
      <c r="Q1664">
        <v>0</v>
      </c>
      <c r="R1664">
        <v>0</v>
      </c>
      <c r="S1664">
        <v>0</v>
      </c>
      <c r="T1664">
        <v>0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</row>
    <row r="1665" spans="1:26" x14ac:dyDescent="0.35">
      <c r="A1665" t="s">
        <v>161</v>
      </c>
      <c r="B1665" t="s">
        <v>61</v>
      </c>
      <c r="C1665" t="s">
        <v>74</v>
      </c>
      <c r="D1665">
        <v>1</v>
      </c>
      <c r="E1665">
        <v>2030</v>
      </c>
      <c r="F1665" t="s">
        <v>138</v>
      </c>
      <c r="G1665">
        <v>42488.00877346145</v>
      </c>
      <c r="H1665">
        <v>0</v>
      </c>
      <c r="I1665">
        <v>0</v>
      </c>
      <c r="J1665">
        <v>0</v>
      </c>
      <c r="K1665">
        <v>0</v>
      </c>
      <c r="L1665">
        <v>0</v>
      </c>
      <c r="M1665">
        <v>42488.00877346145</v>
      </c>
      <c r="N1665">
        <v>0</v>
      </c>
      <c r="O1665">
        <v>0</v>
      </c>
      <c r="P1665">
        <v>0</v>
      </c>
      <c r="Q1665">
        <v>42488.00877346145</v>
      </c>
      <c r="R1665">
        <v>0</v>
      </c>
      <c r="S1665">
        <v>0.78177936143169058</v>
      </c>
      <c r="T1665">
        <v>0</v>
      </c>
      <c r="U1665">
        <v>0.78177936143169058</v>
      </c>
      <c r="V1665">
        <v>0</v>
      </c>
      <c r="W1665">
        <v>17632.523640986503</v>
      </c>
      <c r="X1665">
        <v>0</v>
      </c>
      <c r="Y1665">
        <v>17632.523640986503</v>
      </c>
      <c r="Z1665">
        <v>0</v>
      </c>
    </row>
    <row r="1666" spans="1:26" x14ac:dyDescent="0.35">
      <c r="A1666" t="s">
        <v>161</v>
      </c>
      <c r="B1666" t="s">
        <v>122</v>
      </c>
      <c r="C1666" t="s">
        <v>124</v>
      </c>
      <c r="D1666">
        <v>1</v>
      </c>
      <c r="E1666">
        <v>2030</v>
      </c>
      <c r="F1666" t="s">
        <v>138</v>
      </c>
      <c r="G1666">
        <v>0</v>
      </c>
      <c r="H1666">
        <v>0</v>
      </c>
      <c r="I1666">
        <v>0</v>
      </c>
      <c r="J1666">
        <v>0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>
        <v>0</v>
      </c>
      <c r="T1666">
        <v>0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</row>
    <row r="1667" spans="1:26" x14ac:dyDescent="0.35">
      <c r="A1667" t="s">
        <v>161</v>
      </c>
      <c r="B1667" t="s">
        <v>123</v>
      </c>
      <c r="C1667" t="s">
        <v>124</v>
      </c>
      <c r="D1667">
        <v>1</v>
      </c>
      <c r="E1667">
        <v>2030</v>
      </c>
      <c r="F1667" t="s">
        <v>138</v>
      </c>
      <c r="G1667">
        <v>0</v>
      </c>
      <c r="H1667">
        <v>0</v>
      </c>
      <c r="I1667">
        <v>0</v>
      </c>
      <c r="J1667">
        <v>0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>
        <v>0</v>
      </c>
      <c r="T1667">
        <v>0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</row>
    <row r="1668" spans="1:26" x14ac:dyDescent="0.35">
      <c r="A1668" t="s">
        <v>161</v>
      </c>
      <c r="B1668" t="s">
        <v>75</v>
      </c>
      <c r="C1668" t="s">
        <v>142</v>
      </c>
      <c r="D1668">
        <v>0</v>
      </c>
      <c r="E1668">
        <v>2030</v>
      </c>
      <c r="F1668" t="s">
        <v>138</v>
      </c>
      <c r="G1668">
        <v>415393.31848489033</v>
      </c>
      <c r="H1668">
        <v>0</v>
      </c>
      <c r="I1668">
        <v>0</v>
      </c>
      <c r="J1668">
        <v>0</v>
      </c>
      <c r="K1668">
        <v>0</v>
      </c>
      <c r="L1668">
        <v>0</v>
      </c>
      <c r="M1668">
        <v>0</v>
      </c>
      <c r="N1668">
        <v>0</v>
      </c>
      <c r="O1668">
        <v>415393.31848489033</v>
      </c>
      <c r="P1668">
        <v>0</v>
      </c>
      <c r="Q1668">
        <v>0</v>
      </c>
      <c r="R1668">
        <v>0</v>
      </c>
      <c r="S1668">
        <v>0</v>
      </c>
      <c r="T1668">
        <v>0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</row>
    <row r="1669" spans="1:26" x14ac:dyDescent="0.35">
      <c r="A1669" t="s">
        <v>161</v>
      </c>
      <c r="B1669" t="s">
        <v>65</v>
      </c>
      <c r="C1669" t="s">
        <v>142</v>
      </c>
      <c r="D1669">
        <v>0</v>
      </c>
      <c r="E1669">
        <v>2030</v>
      </c>
      <c r="F1669" t="s">
        <v>138</v>
      </c>
      <c r="G1669">
        <v>110532.40398074606</v>
      </c>
      <c r="H1669">
        <v>0</v>
      </c>
      <c r="I1669">
        <v>0</v>
      </c>
      <c r="J1669">
        <v>0</v>
      </c>
      <c r="K1669">
        <v>0</v>
      </c>
      <c r="L1669">
        <v>0</v>
      </c>
      <c r="M1669">
        <v>0</v>
      </c>
      <c r="N1669">
        <v>110532.40398074606</v>
      </c>
      <c r="O1669">
        <v>0</v>
      </c>
      <c r="P1669">
        <v>0</v>
      </c>
      <c r="Q1669">
        <v>0</v>
      </c>
      <c r="R1669">
        <v>0</v>
      </c>
      <c r="S1669">
        <v>0</v>
      </c>
      <c r="T1669">
        <v>0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</row>
    <row r="1670" spans="1:26" x14ac:dyDescent="0.35">
      <c r="A1670" t="s">
        <v>161</v>
      </c>
      <c r="B1670" t="s">
        <v>54</v>
      </c>
      <c r="C1670" t="s">
        <v>142</v>
      </c>
      <c r="D1670">
        <v>0</v>
      </c>
      <c r="E1670">
        <v>2030</v>
      </c>
      <c r="F1670" t="s">
        <v>138</v>
      </c>
      <c r="G1670">
        <v>55266.201990373032</v>
      </c>
      <c r="H1670">
        <v>31534.523402398045</v>
      </c>
      <c r="I1670">
        <v>0</v>
      </c>
      <c r="J1670">
        <v>0</v>
      </c>
      <c r="K1670">
        <v>0</v>
      </c>
      <c r="L1670">
        <v>0</v>
      </c>
      <c r="M1670">
        <v>0</v>
      </c>
      <c r="N1670">
        <v>0</v>
      </c>
      <c r="O1670">
        <v>23731.678587974988</v>
      </c>
      <c r="P1670">
        <v>0</v>
      </c>
      <c r="Q1670">
        <v>0</v>
      </c>
      <c r="R1670">
        <v>0</v>
      </c>
      <c r="S1670">
        <v>0</v>
      </c>
      <c r="T1670">
        <v>0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1</v>
      </c>
    </row>
    <row r="1671" spans="1:26" x14ac:dyDescent="0.35">
      <c r="A1671" t="s">
        <v>161</v>
      </c>
      <c r="B1671" t="s">
        <v>60</v>
      </c>
      <c r="C1671" t="s">
        <v>60</v>
      </c>
      <c r="D1671">
        <v>1</v>
      </c>
      <c r="E1671">
        <v>2030</v>
      </c>
      <c r="F1671" t="s">
        <v>138</v>
      </c>
      <c r="G1671">
        <v>35370.36927383874</v>
      </c>
      <c r="H1671">
        <v>0</v>
      </c>
      <c r="I1671">
        <v>0</v>
      </c>
      <c r="J1671">
        <v>0</v>
      </c>
      <c r="K1671">
        <v>0</v>
      </c>
      <c r="L1671">
        <v>0</v>
      </c>
      <c r="M1671">
        <v>35370.36927383874</v>
      </c>
      <c r="N1671">
        <v>0</v>
      </c>
      <c r="O1671">
        <v>0</v>
      </c>
      <c r="P1671">
        <v>0</v>
      </c>
      <c r="Q1671">
        <v>35370.36927383874</v>
      </c>
      <c r="R1671">
        <v>0</v>
      </c>
      <c r="S1671">
        <v>1.2379629245843558</v>
      </c>
      <c r="T1671">
        <v>0</v>
      </c>
      <c r="U1671">
        <v>1.2379629245843558</v>
      </c>
      <c r="V1671">
        <v>0</v>
      </c>
      <c r="W1671">
        <v>0</v>
      </c>
      <c r="X1671">
        <v>0</v>
      </c>
      <c r="Y1671">
        <v>0</v>
      </c>
      <c r="Z1671">
        <v>0</v>
      </c>
    </row>
    <row r="1672" spans="1:26" x14ac:dyDescent="0.35">
      <c r="A1672" t="s">
        <v>161</v>
      </c>
      <c r="B1672" t="s">
        <v>51</v>
      </c>
      <c r="C1672" t="s">
        <v>69</v>
      </c>
      <c r="D1672">
        <v>1</v>
      </c>
      <c r="E1672">
        <v>2030</v>
      </c>
      <c r="F1672" t="s">
        <v>138</v>
      </c>
      <c r="G1672">
        <v>1488741.8735992862</v>
      </c>
      <c r="H1672">
        <v>263942.56226655166</v>
      </c>
      <c r="I1672">
        <v>0</v>
      </c>
      <c r="J1672">
        <v>0</v>
      </c>
      <c r="K1672">
        <v>6626.3775331903453</v>
      </c>
      <c r="L1672">
        <v>0</v>
      </c>
      <c r="M1672">
        <v>0</v>
      </c>
      <c r="N1672">
        <v>0</v>
      </c>
      <c r="O1672">
        <v>1218172.9337995441</v>
      </c>
      <c r="P1672">
        <v>1218172.9337995441</v>
      </c>
      <c r="Q1672">
        <v>6626.3775331903453</v>
      </c>
      <c r="R1672">
        <v>3.3061700692493146</v>
      </c>
      <c r="S1672">
        <v>3.3241543229294943</v>
      </c>
      <c r="T1672">
        <v>1.7984253680179925E-2</v>
      </c>
      <c r="U1672">
        <v>3.3061700692493146</v>
      </c>
      <c r="V1672">
        <v>243634.58675990882</v>
      </c>
      <c r="W1672">
        <v>244959.86226654693</v>
      </c>
      <c r="X1672">
        <v>1325.2755066380691</v>
      </c>
      <c r="Y1672">
        <v>243634.58675990885</v>
      </c>
      <c r="Z1672">
        <v>0</v>
      </c>
    </row>
    <row r="1673" spans="1:26" x14ac:dyDescent="0.35">
      <c r="A1673" t="s">
        <v>161</v>
      </c>
      <c r="B1673" t="s">
        <v>76</v>
      </c>
      <c r="C1673" t="s">
        <v>142</v>
      </c>
      <c r="D1673">
        <v>0</v>
      </c>
      <c r="E1673">
        <v>2030</v>
      </c>
      <c r="F1673" t="s">
        <v>138</v>
      </c>
      <c r="G1673">
        <v>27042.987950784696</v>
      </c>
      <c r="H1673">
        <v>0</v>
      </c>
      <c r="I1673">
        <v>0</v>
      </c>
      <c r="J1673">
        <v>0</v>
      </c>
      <c r="K1673">
        <v>0</v>
      </c>
      <c r="L1673">
        <v>0</v>
      </c>
      <c r="M1673">
        <v>0</v>
      </c>
      <c r="N1673">
        <v>0</v>
      </c>
      <c r="O1673">
        <v>27042.987950784696</v>
      </c>
      <c r="P1673">
        <v>0</v>
      </c>
      <c r="Q1673">
        <v>0</v>
      </c>
      <c r="R1673">
        <v>0</v>
      </c>
      <c r="S1673">
        <v>0</v>
      </c>
      <c r="T1673">
        <v>0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</row>
    <row r="1674" spans="1:26" x14ac:dyDescent="0.35">
      <c r="A1674" t="s">
        <v>161</v>
      </c>
      <c r="B1674" t="s">
        <v>58</v>
      </c>
      <c r="C1674" t="s">
        <v>142</v>
      </c>
      <c r="D1674">
        <v>0</v>
      </c>
      <c r="E1674">
        <v>2030</v>
      </c>
      <c r="F1674" t="s">
        <v>138</v>
      </c>
      <c r="G1674">
        <v>21948.511505172726</v>
      </c>
      <c r="H1674">
        <v>5805.5189527427374</v>
      </c>
      <c r="I1674">
        <v>0</v>
      </c>
      <c r="J1674">
        <v>0</v>
      </c>
      <c r="K1674">
        <v>0</v>
      </c>
      <c r="L1674">
        <v>0</v>
      </c>
      <c r="M1674">
        <v>0</v>
      </c>
      <c r="N1674">
        <v>0</v>
      </c>
      <c r="O1674">
        <v>16142.992552429989</v>
      </c>
      <c r="P1674">
        <v>0</v>
      </c>
      <c r="Q1674">
        <v>0</v>
      </c>
      <c r="R1674">
        <v>0</v>
      </c>
      <c r="S1674">
        <v>0</v>
      </c>
      <c r="T1674">
        <v>0</v>
      </c>
      <c r="U1674">
        <v>0</v>
      </c>
      <c r="V1674">
        <v>0</v>
      </c>
      <c r="W1674">
        <v>0</v>
      </c>
      <c r="X1674">
        <v>0</v>
      </c>
      <c r="Y1674">
        <v>0</v>
      </c>
      <c r="Z1674">
        <v>0</v>
      </c>
    </row>
    <row r="1675" spans="1:26" x14ac:dyDescent="0.35">
      <c r="A1675" t="s">
        <v>161</v>
      </c>
      <c r="B1675" t="s">
        <v>43</v>
      </c>
      <c r="C1675" t="s">
        <v>66</v>
      </c>
      <c r="D1675">
        <v>1</v>
      </c>
      <c r="E1675">
        <v>2030</v>
      </c>
      <c r="F1675" t="s">
        <v>138</v>
      </c>
      <c r="G1675">
        <v>3345784.8962579207</v>
      </c>
      <c r="H1675">
        <v>0</v>
      </c>
      <c r="I1675">
        <v>0</v>
      </c>
      <c r="J1675">
        <v>0</v>
      </c>
      <c r="K1675">
        <v>1268885.054531686</v>
      </c>
      <c r="L1675">
        <v>0</v>
      </c>
      <c r="M1675">
        <v>0</v>
      </c>
      <c r="N1675">
        <v>0</v>
      </c>
      <c r="O1675">
        <v>2076899.8417262346</v>
      </c>
      <c r="P1675">
        <v>2076899.8417262346</v>
      </c>
      <c r="Q1675">
        <v>1268885.054531686</v>
      </c>
      <c r="R1675">
        <v>1.0363937900198086</v>
      </c>
      <c r="S1675">
        <v>1.6695801210816654</v>
      </c>
      <c r="T1675">
        <v>0.63318633106185673</v>
      </c>
      <c r="U1675">
        <v>1.0363937900198086</v>
      </c>
      <c r="V1675">
        <v>124613.99050357408</v>
      </c>
      <c r="W1675">
        <v>200747.09377547522</v>
      </c>
      <c r="X1675">
        <v>76133.103271901156</v>
      </c>
      <c r="Y1675">
        <v>124613.99050357407</v>
      </c>
      <c r="Z1675">
        <v>0</v>
      </c>
    </row>
    <row r="1676" spans="1:26" x14ac:dyDescent="0.35">
      <c r="A1676" t="s">
        <v>161</v>
      </c>
      <c r="B1676" t="s">
        <v>40</v>
      </c>
      <c r="C1676" t="s">
        <v>67</v>
      </c>
      <c r="D1676">
        <v>1</v>
      </c>
      <c r="E1676">
        <v>2030</v>
      </c>
      <c r="F1676" t="s">
        <v>138</v>
      </c>
      <c r="G1676">
        <v>2621159.8056514151</v>
      </c>
      <c r="H1676">
        <v>0</v>
      </c>
      <c r="I1676">
        <v>0</v>
      </c>
      <c r="J1676">
        <v>0</v>
      </c>
      <c r="K1676">
        <v>2359043.8250862737</v>
      </c>
      <c r="L1676">
        <v>262115.98056514148</v>
      </c>
      <c r="M1676">
        <v>0</v>
      </c>
      <c r="N1676">
        <v>0</v>
      </c>
      <c r="O1676">
        <v>0</v>
      </c>
      <c r="P1676">
        <v>0</v>
      </c>
      <c r="Q1676">
        <v>2359043.8250862737</v>
      </c>
      <c r="R1676">
        <v>0</v>
      </c>
      <c r="S1676">
        <v>1.0162760798471668</v>
      </c>
      <c r="T1676">
        <v>1.0162760798471668</v>
      </c>
      <c r="U1676">
        <v>0</v>
      </c>
      <c r="V1676">
        <v>0</v>
      </c>
      <c r="W1676">
        <v>117952.19125431369</v>
      </c>
      <c r="X1676">
        <v>117952.19125431369</v>
      </c>
      <c r="Y1676">
        <v>0</v>
      </c>
      <c r="Z1676">
        <v>0</v>
      </c>
    </row>
    <row r="1677" spans="1:26" x14ac:dyDescent="0.35">
      <c r="A1677" t="s">
        <v>161</v>
      </c>
      <c r="B1677" t="s">
        <v>30</v>
      </c>
      <c r="C1677" t="s">
        <v>142</v>
      </c>
      <c r="D1677">
        <v>0</v>
      </c>
      <c r="E1677">
        <v>2030</v>
      </c>
      <c r="F1677" t="s">
        <v>138</v>
      </c>
      <c r="G1677">
        <v>239604.1344339604</v>
      </c>
      <c r="H1677">
        <v>0</v>
      </c>
      <c r="I1677">
        <v>0</v>
      </c>
      <c r="J1677">
        <v>105526.43984954793</v>
      </c>
      <c r="K1677">
        <v>0</v>
      </c>
      <c r="L1677">
        <v>0</v>
      </c>
      <c r="M1677">
        <v>0</v>
      </c>
      <c r="N1677">
        <v>0</v>
      </c>
      <c r="O1677">
        <v>134077.69458441247</v>
      </c>
      <c r="P1677">
        <v>0</v>
      </c>
      <c r="Q1677">
        <v>0</v>
      </c>
      <c r="R1677">
        <v>0</v>
      </c>
      <c r="S1677">
        <v>0</v>
      </c>
      <c r="T1677">
        <v>0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</row>
    <row r="1678" spans="1:26" x14ac:dyDescent="0.35">
      <c r="A1678" t="s">
        <v>161</v>
      </c>
      <c r="B1678" t="s">
        <v>34</v>
      </c>
      <c r="C1678" t="s">
        <v>72</v>
      </c>
      <c r="D1678">
        <v>1</v>
      </c>
      <c r="E1678">
        <v>2030</v>
      </c>
      <c r="F1678" t="s">
        <v>138</v>
      </c>
      <c r="G1678">
        <v>36000</v>
      </c>
      <c r="H1678">
        <v>0</v>
      </c>
      <c r="I1678">
        <v>0</v>
      </c>
      <c r="J1678">
        <v>0</v>
      </c>
      <c r="K1678">
        <v>0</v>
      </c>
      <c r="L1678">
        <v>0</v>
      </c>
      <c r="M1678">
        <v>0</v>
      </c>
      <c r="N1678">
        <v>0</v>
      </c>
      <c r="O1678">
        <v>36000</v>
      </c>
      <c r="P1678">
        <v>36000</v>
      </c>
      <c r="Q1678">
        <v>0</v>
      </c>
      <c r="R1678">
        <v>3.2310000000000005E-2</v>
      </c>
      <c r="S1678">
        <v>3.2310000000000005E-2</v>
      </c>
      <c r="T1678">
        <v>0</v>
      </c>
      <c r="U1678">
        <v>3.2310000000000005E-2</v>
      </c>
      <c r="V1678">
        <v>5400</v>
      </c>
      <c r="W1678">
        <v>5400</v>
      </c>
      <c r="X1678">
        <v>0</v>
      </c>
      <c r="Y1678">
        <v>5400</v>
      </c>
      <c r="Z1678">
        <v>0</v>
      </c>
    </row>
    <row r="1679" spans="1:26" x14ac:dyDescent="0.35">
      <c r="A1679" t="s">
        <v>161</v>
      </c>
      <c r="B1679" t="s">
        <v>77</v>
      </c>
      <c r="C1679" t="s">
        <v>142</v>
      </c>
      <c r="D1679">
        <v>1</v>
      </c>
      <c r="E1679">
        <v>2030</v>
      </c>
      <c r="F1679" t="s">
        <v>138</v>
      </c>
      <c r="G1679">
        <v>0</v>
      </c>
      <c r="H1679">
        <v>0</v>
      </c>
      <c r="I1679">
        <v>0</v>
      </c>
      <c r="J1679">
        <v>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>
        <v>0</v>
      </c>
      <c r="T1679">
        <v>0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</row>
    <row r="1680" spans="1:26" x14ac:dyDescent="0.35">
      <c r="A1680" t="s">
        <v>161</v>
      </c>
      <c r="B1680" t="s">
        <v>62</v>
      </c>
      <c r="C1680" t="s">
        <v>74</v>
      </c>
      <c r="D1680">
        <v>1</v>
      </c>
      <c r="E1680">
        <v>2030</v>
      </c>
      <c r="F1680" t="s">
        <v>138</v>
      </c>
      <c r="G1680">
        <v>371256.09920674853</v>
      </c>
      <c r="H1680">
        <v>0</v>
      </c>
      <c r="I1680">
        <v>0</v>
      </c>
      <c r="J1680">
        <v>0</v>
      </c>
      <c r="K1680">
        <v>0</v>
      </c>
      <c r="L1680">
        <v>0</v>
      </c>
      <c r="M1680">
        <v>371256.09920674853</v>
      </c>
      <c r="N1680">
        <v>0</v>
      </c>
      <c r="O1680">
        <v>0</v>
      </c>
      <c r="P1680">
        <v>0</v>
      </c>
      <c r="Q1680">
        <v>371256.09920674853</v>
      </c>
      <c r="R1680">
        <v>0</v>
      </c>
      <c r="S1680">
        <v>9.9119869394556517</v>
      </c>
      <c r="T1680">
        <v>0</v>
      </c>
      <c r="U1680">
        <v>9.9119869394556517</v>
      </c>
      <c r="V1680">
        <v>0</v>
      </c>
      <c r="W1680">
        <v>304430.00134953379</v>
      </c>
      <c r="X1680">
        <v>0</v>
      </c>
      <c r="Y1680">
        <v>304430.00134953379</v>
      </c>
      <c r="Z1680">
        <v>0</v>
      </c>
    </row>
    <row r="1681" spans="1:26" x14ac:dyDescent="0.35">
      <c r="A1681" t="s">
        <v>161</v>
      </c>
      <c r="B1681" t="s">
        <v>78</v>
      </c>
      <c r="C1681" t="s">
        <v>142</v>
      </c>
      <c r="D1681">
        <v>0</v>
      </c>
      <c r="E1681">
        <v>2030</v>
      </c>
      <c r="F1681" t="s">
        <v>138</v>
      </c>
      <c r="G1681">
        <v>114713.46881530106</v>
      </c>
      <c r="H1681">
        <v>0</v>
      </c>
      <c r="I1681">
        <v>0</v>
      </c>
      <c r="J1681">
        <v>0</v>
      </c>
      <c r="K1681">
        <v>0</v>
      </c>
      <c r="L1681">
        <v>0</v>
      </c>
      <c r="M1681">
        <v>0</v>
      </c>
      <c r="N1681">
        <v>114713.46881530106</v>
      </c>
      <c r="O1681">
        <v>0</v>
      </c>
      <c r="P1681">
        <v>0</v>
      </c>
      <c r="Q1681">
        <v>0</v>
      </c>
      <c r="R1681">
        <v>0</v>
      </c>
      <c r="S1681">
        <v>0</v>
      </c>
      <c r="T1681">
        <v>0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</row>
    <row r="1682" spans="1:26" x14ac:dyDescent="0.35">
      <c r="A1682" t="s">
        <v>161</v>
      </c>
      <c r="B1682" t="s">
        <v>37</v>
      </c>
      <c r="C1682" t="s">
        <v>142</v>
      </c>
      <c r="D1682">
        <v>0</v>
      </c>
      <c r="E1682">
        <v>2050</v>
      </c>
      <c r="F1682" t="s">
        <v>138</v>
      </c>
      <c r="G1682">
        <v>20971.319509081128</v>
      </c>
      <c r="H1682">
        <v>0</v>
      </c>
      <c r="I1682">
        <v>0</v>
      </c>
      <c r="J1682">
        <v>29532.002020101954</v>
      </c>
      <c r="K1682">
        <v>0</v>
      </c>
      <c r="L1682">
        <v>0</v>
      </c>
      <c r="M1682">
        <v>0</v>
      </c>
      <c r="N1682">
        <v>0</v>
      </c>
      <c r="O1682">
        <v>-8560.6825110208265</v>
      </c>
      <c r="P1682">
        <v>0</v>
      </c>
      <c r="Q1682">
        <v>0</v>
      </c>
      <c r="R1682">
        <v>0</v>
      </c>
      <c r="S1682">
        <v>0</v>
      </c>
      <c r="T1682">
        <v>0</v>
      </c>
      <c r="U1682">
        <v>0</v>
      </c>
      <c r="V1682">
        <v>0</v>
      </c>
      <c r="W1682">
        <v>0</v>
      </c>
      <c r="X1682">
        <v>0</v>
      </c>
      <c r="Y1682">
        <v>0</v>
      </c>
      <c r="Z1682">
        <v>0</v>
      </c>
    </row>
    <row r="1683" spans="1:26" x14ac:dyDescent="0.35">
      <c r="A1683" t="s">
        <v>161</v>
      </c>
      <c r="B1683" t="s">
        <v>32</v>
      </c>
      <c r="C1683" t="s">
        <v>142</v>
      </c>
      <c r="D1683">
        <v>0</v>
      </c>
      <c r="E1683">
        <v>2050</v>
      </c>
      <c r="F1683" t="s">
        <v>138</v>
      </c>
      <c r="G1683">
        <v>67062.574851910627</v>
      </c>
      <c r="H1683">
        <v>9499.9401044881179</v>
      </c>
      <c r="I1683">
        <v>0</v>
      </c>
      <c r="J1683">
        <v>0</v>
      </c>
      <c r="K1683">
        <v>0</v>
      </c>
      <c r="L1683">
        <v>0</v>
      </c>
      <c r="M1683">
        <v>0</v>
      </c>
      <c r="N1683">
        <v>0</v>
      </c>
      <c r="O1683">
        <v>57562.634747422511</v>
      </c>
      <c r="P1683">
        <v>0</v>
      </c>
      <c r="Q1683">
        <v>0</v>
      </c>
      <c r="R1683">
        <v>0</v>
      </c>
      <c r="S1683">
        <v>0</v>
      </c>
      <c r="T1683">
        <v>0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</row>
    <row r="1684" spans="1:26" x14ac:dyDescent="0.35">
      <c r="A1684" t="s">
        <v>161</v>
      </c>
      <c r="B1684" t="s">
        <v>44</v>
      </c>
      <c r="C1684" t="s">
        <v>66</v>
      </c>
      <c r="D1684">
        <v>1</v>
      </c>
      <c r="E1684">
        <v>2050</v>
      </c>
      <c r="F1684" t="s">
        <v>138</v>
      </c>
      <c r="G1684">
        <v>172292.68030975034</v>
      </c>
      <c r="H1684">
        <v>0</v>
      </c>
      <c r="I1684">
        <v>0</v>
      </c>
      <c r="J1684">
        <v>0</v>
      </c>
      <c r="K1684">
        <v>172292.76645701908</v>
      </c>
      <c r="L1684">
        <v>0</v>
      </c>
      <c r="M1684">
        <v>0</v>
      </c>
      <c r="N1684">
        <v>0</v>
      </c>
      <c r="O1684">
        <v>-8.6147268739296123E-2</v>
      </c>
      <c r="P1684">
        <v>0</v>
      </c>
      <c r="Q1684">
        <v>172292.76645701908</v>
      </c>
      <c r="R1684">
        <v>0</v>
      </c>
      <c r="S1684">
        <v>0.58698594897008305</v>
      </c>
      <c r="T1684">
        <v>0.58698594897008305</v>
      </c>
      <c r="U1684">
        <v>0</v>
      </c>
      <c r="V1684">
        <v>0</v>
      </c>
      <c r="W1684">
        <v>48241.974607965349</v>
      </c>
      <c r="X1684">
        <v>48241.974607965349</v>
      </c>
      <c r="Y1684">
        <v>0</v>
      </c>
      <c r="Z1684">
        <v>1</v>
      </c>
    </row>
    <row r="1685" spans="1:26" x14ac:dyDescent="0.35">
      <c r="A1685" t="s">
        <v>161</v>
      </c>
      <c r="B1685" t="s">
        <v>11</v>
      </c>
      <c r="C1685" t="s">
        <v>142</v>
      </c>
      <c r="D1685">
        <v>1</v>
      </c>
      <c r="E1685">
        <v>2050</v>
      </c>
      <c r="F1685" t="s">
        <v>138</v>
      </c>
      <c r="G1685">
        <v>133454421.99457155</v>
      </c>
      <c r="H1685">
        <v>0</v>
      </c>
      <c r="I1685">
        <v>0</v>
      </c>
      <c r="J1685">
        <v>0</v>
      </c>
      <c r="K1685">
        <v>0</v>
      </c>
      <c r="L1685">
        <v>0</v>
      </c>
      <c r="M1685">
        <v>133454421.99457155</v>
      </c>
      <c r="N1685">
        <v>0</v>
      </c>
      <c r="O1685">
        <v>0</v>
      </c>
      <c r="P1685">
        <v>0</v>
      </c>
      <c r="Q1685">
        <v>133454421.99457155</v>
      </c>
      <c r="R1685">
        <v>0</v>
      </c>
      <c r="S1685">
        <v>0</v>
      </c>
      <c r="T1685">
        <v>0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</row>
    <row r="1686" spans="1:26" x14ac:dyDescent="0.35">
      <c r="A1686" t="s">
        <v>161</v>
      </c>
      <c r="B1686" t="s">
        <v>63</v>
      </c>
      <c r="C1686" t="s">
        <v>142</v>
      </c>
      <c r="D1686">
        <v>0</v>
      </c>
      <c r="E1686">
        <v>2050</v>
      </c>
      <c r="F1686" t="s">
        <v>138</v>
      </c>
      <c r="G1686">
        <v>4878052.7970464919</v>
      </c>
      <c r="H1686">
        <v>0</v>
      </c>
      <c r="I1686">
        <v>0</v>
      </c>
      <c r="J1686">
        <v>0</v>
      </c>
      <c r="K1686">
        <v>0</v>
      </c>
      <c r="L1686">
        <v>4479372.2000002153</v>
      </c>
      <c r="M1686">
        <v>0</v>
      </c>
      <c r="N1686">
        <v>0</v>
      </c>
      <c r="O1686">
        <v>398680.59704627655</v>
      </c>
      <c r="P1686">
        <v>0</v>
      </c>
      <c r="Q1686">
        <v>0</v>
      </c>
      <c r="R1686">
        <v>0</v>
      </c>
      <c r="S1686">
        <v>0</v>
      </c>
      <c r="T1686">
        <v>0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</row>
    <row r="1687" spans="1:26" x14ac:dyDescent="0.35">
      <c r="A1687" t="s">
        <v>161</v>
      </c>
      <c r="B1687" t="s">
        <v>47</v>
      </c>
      <c r="C1687" t="s">
        <v>66</v>
      </c>
      <c r="D1687">
        <v>1</v>
      </c>
      <c r="E1687">
        <v>2050</v>
      </c>
      <c r="F1687" t="s">
        <v>138</v>
      </c>
      <c r="G1687">
        <v>0</v>
      </c>
      <c r="H1687">
        <v>0</v>
      </c>
      <c r="I1687">
        <v>0</v>
      </c>
      <c r="J1687">
        <v>0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>
        <v>0</v>
      </c>
      <c r="T1687">
        <v>0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</row>
    <row r="1688" spans="1:26" x14ac:dyDescent="0.35">
      <c r="A1688" t="s">
        <v>161</v>
      </c>
      <c r="B1688" t="s">
        <v>46</v>
      </c>
      <c r="C1688" t="s">
        <v>67</v>
      </c>
      <c r="D1688">
        <v>1</v>
      </c>
      <c r="E1688">
        <v>2050</v>
      </c>
      <c r="F1688" t="s">
        <v>138</v>
      </c>
      <c r="G1688">
        <v>452469.72841919982</v>
      </c>
      <c r="H1688">
        <v>0</v>
      </c>
      <c r="I1688">
        <v>0</v>
      </c>
      <c r="J1688">
        <v>0</v>
      </c>
      <c r="K1688">
        <v>226234.86420959991</v>
      </c>
      <c r="L1688">
        <v>85646.055736491384</v>
      </c>
      <c r="M1688">
        <v>0</v>
      </c>
      <c r="N1688">
        <v>0</v>
      </c>
      <c r="O1688">
        <v>140588.80847310851</v>
      </c>
      <c r="P1688">
        <v>140588.80847310851</v>
      </c>
      <c r="Q1688">
        <v>226234.86420959991</v>
      </c>
      <c r="R1688">
        <v>0.30282829345107576</v>
      </c>
      <c r="S1688">
        <v>0.79013819095855398</v>
      </c>
      <c r="T1688">
        <v>0.48730989750747822</v>
      </c>
      <c r="U1688">
        <v>0.30282829345107576</v>
      </c>
      <c r="V1688">
        <v>42176.642541932553</v>
      </c>
      <c r="W1688">
        <v>110047.10180481253</v>
      </c>
      <c r="X1688">
        <v>67870.459262879973</v>
      </c>
      <c r="Y1688">
        <v>42176.642541932553</v>
      </c>
      <c r="Z1688">
        <v>0</v>
      </c>
    </row>
    <row r="1689" spans="1:26" x14ac:dyDescent="0.35">
      <c r="A1689" t="s">
        <v>161</v>
      </c>
      <c r="B1689" t="s">
        <v>56</v>
      </c>
      <c r="C1689" t="s">
        <v>142</v>
      </c>
      <c r="D1689">
        <v>0</v>
      </c>
      <c r="E1689">
        <v>2050</v>
      </c>
      <c r="F1689" t="s">
        <v>138</v>
      </c>
      <c r="G1689">
        <v>0</v>
      </c>
      <c r="H1689">
        <v>0</v>
      </c>
      <c r="I1689">
        <v>0</v>
      </c>
      <c r="J1689">
        <v>0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>
        <v>0</v>
      </c>
      <c r="T1689">
        <v>0</v>
      </c>
      <c r="U1689">
        <v>0</v>
      </c>
      <c r="V1689">
        <v>0</v>
      </c>
      <c r="W1689">
        <v>0</v>
      </c>
      <c r="X1689">
        <v>0</v>
      </c>
      <c r="Y1689">
        <v>0</v>
      </c>
      <c r="Z1689">
        <v>0</v>
      </c>
    </row>
    <row r="1690" spans="1:26" x14ac:dyDescent="0.35">
      <c r="A1690" t="s">
        <v>161</v>
      </c>
      <c r="B1690" t="s">
        <v>42</v>
      </c>
      <c r="C1690" t="s">
        <v>67</v>
      </c>
      <c r="D1690">
        <v>1</v>
      </c>
      <c r="E1690">
        <v>2050</v>
      </c>
      <c r="F1690" t="s">
        <v>138</v>
      </c>
      <c r="G1690">
        <v>867.71807684226371</v>
      </c>
      <c r="H1690">
        <v>0</v>
      </c>
      <c r="I1690">
        <v>0</v>
      </c>
      <c r="J1690">
        <v>0</v>
      </c>
      <c r="K1690">
        <v>780.94626915803735</v>
      </c>
      <c r="L1690">
        <v>86.771807684226346</v>
      </c>
      <c r="M1690">
        <v>0</v>
      </c>
      <c r="N1690">
        <v>0</v>
      </c>
      <c r="O1690">
        <v>0</v>
      </c>
      <c r="P1690">
        <v>0</v>
      </c>
      <c r="Q1690">
        <v>780.94626915803735</v>
      </c>
      <c r="R1690">
        <v>0</v>
      </c>
      <c r="S1690">
        <v>3.6727122092233339E-4</v>
      </c>
      <c r="T1690">
        <v>3.6727122092233339E-4</v>
      </c>
      <c r="U1690">
        <v>0</v>
      </c>
      <c r="V1690">
        <v>0</v>
      </c>
      <c r="W1690">
        <v>49.199614956956353</v>
      </c>
      <c r="X1690">
        <v>49.199614956956353</v>
      </c>
      <c r="Y1690">
        <v>0</v>
      </c>
      <c r="Z1690">
        <v>0</v>
      </c>
    </row>
    <row r="1691" spans="1:26" x14ac:dyDescent="0.35">
      <c r="A1691" t="s">
        <v>161</v>
      </c>
      <c r="B1691" t="s">
        <v>36</v>
      </c>
      <c r="C1691" t="s">
        <v>142</v>
      </c>
      <c r="D1691">
        <v>0</v>
      </c>
      <c r="E1691">
        <v>2050</v>
      </c>
      <c r="F1691" t="s">
        <v>138</v>
      </c>
      <c r="G1691">
        <v>17490.137871374405</v>
      </c>
      <c r="H1691">
        <v>0</v>
      </c>
      <c r="I1691">
        <v>0</v>
      </c>
      <c r="J1691">
        <v>31993.002188443785</v>
      </c>
      <c r="K1691">
        <v>0</v>
      </c>
      <c r="L1691">
        <v>0</v>
      </c>
      <c r="M1691">
        <v>0</v>
      </c>
      <c r="N1691">
        <v>0</v>
      </c>
      <c r="O1691">
        <v>-14502.864317069379</v>
      </c>
      <c r="P1691">
        <v>0</v>
      </c>
      <c r="Q1691">
        <v>0</v>
      </c>
      <c r="R1691">
        <v>0</v>
      </c>
      <c r="S1691">
        <v>0</v>
      </c>
      <c r="T1691">
        <v>0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</row>
    <row r="1692" spans="1:26" x14ac:dyDescent="0.35">
      <c r="A1692" t="s">
        <v>161</v>
      </c>
      <c r="B1692" t="s">
        <v>68</v>
      </c>
      <c r="C1692" t="s">
        <v>142</v>
      </c>
      <c r="D1692">
        <v>0</v>
      </c>
      <c r="E1692">
        <v>2050</v>
      </c>
      <c r="F1692" t="s">
        <v>138</v>
      </c>
      <c r="G1692">
        <v>355996.9988204384</v>
      </c>
      <c r="H1692">
        <v>0</v>
      </c>
      <c r="I1692">
        <v>0</v>
      </c>
      <c r="J1692">
        <v>0</v>
      </c>
      <c r="K1692">
        <v>0</v>
      </c>
      <c r="L1692">
        <v>0</v>
      </c>
      <c r="M1692">
        <v>0</v>
      </c>
      <c r="N1692">
        <v>0</v>
      </c>
      <c r="O1692">
        <v>355996.9988204384</v>
      </c>
      <c r="P1692">
        <v>0</v>
      </c>
      <c r="Q1692">
        <v>0</v>
      </c>
      <c r="R1692">
        <v>0</v>
      </c>
      <c r="S1692">
        <v>0</v>
      </c>
      <c r="T1692">
        <v>0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</row>
    <row r="1693" spans="1:26" x14ac:dyDescent="0.35">
      <c r="A1693" t="s">
        <v>161</v>
      </c>
      <c r="B1693" t="s">
        <v>38</v>
      </c>
      <c r="C1693" t="s">
        <v>142</v>
      </c>
      <c r="D1693">
        <v>0</v>
      </c>
      <c r="E1693">
        <v>2050</v>
      </c>
      <c r="F1693" t="s">
        <v>138</v>
      </c>
      <c r="G1693">
        <v>9944.0855806479794</v>
      </c>
      <c r="H1693">
        <v>0</v>
      </c>
      <c r="I1693">
        <v>0</v>
      </c>
      <c r="J1693">
        <v>233795.01599247381</v>
      </c>
      <c r="K1693">
        <v>0</v>
      </c>
      <c r="L1693">
        <v>0</v>
      </c>
      <c r="M1693">
        <v>0</v>
      </c>
      <c r="N1693">
        <v>0</v>
      </c>
      <c r="O1693">
        <v>-223850.93041182583</v>
      </c>
      <c r="P1693">
        <v>0</v>
      </c>
      <c r="Q1693">
        <v>0</v>
      </c>
      <c r="R1693">
        <v>0</v>
      </c>
      <c r="S1693">
        <v>0</v>
      </c>
      <c r="T1693">
        <v>0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1</v>
      </c>
    </row>
    <row r="1694" spans="1:26" x14ac:dyDescent="0.35">
      <c r="A1694" t="s">
        <v>161</v>
      </c>
      <c r="B1694" t="s">
        <v>53</v>
      </c>
      <c r="C1694" t="s">
        <v>53</v>
      </c>
      <c r="D1694">
        <v>1</v>
      </c>
      <c r="E1694">
        <v>2050</v>
      </c>
      <c r="F1694" t="s">
        <v>138</v>
      </c>
      <c r="G1694">
        <v>0</v>
      </c>
      <c r="H1694">
        <v>0</v>
      </c>
      <c r="I1694">
        <v>0</v>
      </c>
      <c r="J1694">
        <v>0</v>
      </c>
      <c r="K1694">
        <v>28548.400000000001</v>
      </c>
      <c r="L1694">
        <v>0</v>
      </c>
      <c r="M1694">
        <v>0</v>
      </c>
      <c r="N1694">
        <v>0</v>
      </c>
      <c r="O1694">
        <v>-28548.400000000001</v>
      </c>
      <c r="P1694">
        <v>0</v>
      </c>
      <c r="Q1694">
        <v>28548.400000000001</v>
      </c>
      <c r="R1694">
        <v>0</v>
      </c>
      <c r="S1694">
        <v>0.43389639740160008</v>
      </c>
      <c r="T1694">
        <v>0.43389639740160008</v>
      </c>
      <c r="U1694">
        <v>0</v>
      </c>
      <c r="V1694">
        <v>0</v>
      </c>
      <c r="W1694">
        <v>25693.56</v>
      </c>
      <c r="X1694">
        <v>25693.56</v>
      </c>
      <c r="Y1694">
        <v>0</v>
      </c>
      <c r="Z1694">
        <v>1</v>
      </c>
    </row>
    <row r="1695" spans="1:26" x14ac:dyDescent="0.35">
      <c r="A1695" t="s">
        <v>161</v>
      </c>
      <c r="B1695" t="s">
        <v>49</v>
      </c>
      <c r="C1695" t="s">
        <v>69</v>
      </c>
      <c r="D1695">
        <v>1</v>
      </c>
      <c r="E1695">
        <v>2050</v>
      </c>
      <c r="F1695" t="s">
        <v>138</v>
      </c>
      <c r="G1695">
        <v>8181363.2306406535</v>
      </c>
      <c r="H1695">
        <v>1802481.6912140576</v>
      </c>
      <c r="I1695">
        <v>0</v>
      </c>
      <c r="J1695">
        <v>0</v>
      </c>
      <c r="K1695">
        <v>18966.695347643046</v>
      </c>
      <c r="L1695">
        <v>0</v>
      </c>
      <c r="M1695">
        <v>0</v>
      </c>
      <c r="N1695">
        <v>0</v>
      </c>
      <c r="O1695">
        <v>6359914.8440789524</v>
      </c>
      <c r="P1695">
        <v>6359914.8440789524</v>
      </c>
      <c r="Q1695">
        <v>18966.695347643046</v>
      </c>
      <c r="R1695">
        <v>11.701448323749764</v>
      </c>
      <c r="S1695">
        <v>11.736344672352509</v>
      </c>
      <c r="T1695">
        <v>3.4896348602744751E-2</v>
      </c>
      <c r="U1695">
        <v>11.701448323749764</v>
      </c>
      <c r="V1695">
        <v>1780776.1563421069</v>
      </c>
      <c r="W1695">
        <v>1786086.8310394471</v>
      </c>
      <c r="X1695">
        <v>5310.6746973400532</v>
      </c>
      <c r="Y1695">
        <v>1780776.1563421071</v>
      </c>
      <c r="Z1695">
        <v>0</v>
      </c>
    </row>
    <row r="1696" spans="1:26" x14ac:dyDescent="0.35">
      <c r="A1696" t="s">
        <v>161</v>
      </c>
      <c r="B1696" t="s">
        <v>57</v>
      </c>
      <c r="C1696" t="s">
        <v>142</v>
      </c>
      <c r="D1696">
        <v>0</v>
      </c>
      <c r="E1696">
        <v>2050</v>
      </c>
      <c r="F1696" t="s">
        <v>138</v>
      </c>
      <c r="G1696">
        <v>0</v>
      </c>
      <c r="H1696">
        <v>0</v>
      </c>
      <c r="I1696">
        <v>0</v>
      </c>
      <c r="J1696">
        <v>0</v>
      </c>
      <c r="K1696">
        <v>0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0</v>
      </c>
      <c r="R1696">
        <v>0</v>
      </c>
      <c r="S1696">
        <v>0</v>
      </c>
      <c r="T1696">
        <v>0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</row>
    <row r="1697" spans="1:26" x14ac:dyDescent="0.35">
      <c r="A1697" t="s">
        <v>161</v>
      </c>
      <c r="B1697" t="s">
        <v>28</v>
      </c>
      <c r="C1697" t="s">
        <v>142</v>
      </c>
      <c r="D1697">
        <v>0</v>
      </c>
      <c r="E1697">
        <v>2050</v>
      </c>
      <c r="F1697" t="s">
        <v>138</v>
      </c>
      <c r="G1697">
        <v>66539.660453061777</v>
      </c>
      <c r="H1697">
        <v>0</v>
      </c>
      <c r="I1697">
        <v>0</v>
      </c>
      <c r="J1697">
        <v>244869.51675001203</v>
      </c>
      <c r="K1697">
        <v>0</v>
      </c>
      <c r="L1697">
        <v>0</v>
      </c>
      <c r="M1697">
        <v>0</v>
      </c>
      <c r="N1697">
        <v>0</v>
      </c>
      <c r="O1697">
        <v>-178329.85629695025</v>
      </c>
      <c r="P1697">
        <v>0</v>
      </c>
      <c r="Q1697">
        <v>0</v>
      </c>
      <c r="R1697">
        <v>0</v>
      </c>
      <c r="S1697">
        <v>0</v>
      </c>
      <c r="T1697">
        <v>0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1</v>
      </c>
    </row>
    <row r="1698" spans="1:26" x14ac:dyDescent="0.35">
      <c r="A1698" t="s">
        <v>161</v>
      </c>
      <c r="B1698" t="s">
        <v>48</v>
      </c>
      <c r="C1698" t="s">
        <v>70</v>
      </c>
      <c r="D1698">
        <v>1</v>
      </c>
      <c r="E1698">
        <v>2050</v>
      </c>
      <c r="F1698" t="s">
        <v>138</v>
      </c>
      <c r="G1698">
        <v>846268.68837888993</v>
      </c>
      <c r="H1698">
        <v>113867.33764129507</v>
      </c>
      <c r="I1698">
        <v>123674.90928891925</v>
      </c>
      <c r="J1698">
        <v>0</v>
      </c>
      <c r="K1698">
        <v>20841.108581072287</v>
      </c>
      <c r="L1698">
        <v>0</v>
      </c>
      <c r="M1698">
        <v>587885.33286760328</v>
      </c>
      <c r="N1698">
        <v>0</v>
      </c>
      <c r="O1698">
        <v>0</v>
      </c>
      <c r="P1698">
        <v>0</v>
      </c>
      <c r="Q1698">
        <v>608726.44144867558</v>
      </c>
      <c r="R1698">
        <v>0</v>
      </c>
      <c r="S1698">
        <v>6.1964291953056057</v>
      </c>
      <c r="T1698">
        <v>0.12016024516851552</v>
      </c>
      <c r="U1698">
        <v>6.0762689501370906</v>
      </c>
      <c r="V1698">
        <v>0</v>
      </c>
      <c r="W1698">
        <v>517417.47523137421</v>
      </c>
      <c r="X1698">
        <v>17714.942293911445</v>
      </c>
      <c r="Y1698">
        <v>499702.53293746279</v>
      </c>
      <c r="Z1698">
        <v>0</v>
      </c>
    </row>
    <row r="1699" spans="1:26" x14ac:dyDescent="0.35">
      <c r="A1699" t="s">
        <v>161</v>
      </c>
      <c r="B1699" t="s">
        <v>52</v>
      </c>
      <c r="C1699" t="s">
        <v>66</v>
      </c>
      <c r="D1699">
        <v>1</v>
      </c>
      <c r="E1699">
        <v>2050</v>
      </c>
      <c r="F1699" t="s">
        <v>138</v>
      </c>
      <c r="G1699">
        <v>457927.02496060182</v>
      </c>
      <c r="H1699">
        <v>0</v>
      </c>
      <c r="I1699">
        <v>0</v>
      </c>
      <c r="J1699">
        <v>0</v>
      </c>
      <c r="K1699">
        <v>36.343081867307831</v>
      </c>
      <c r="L1699">
        <v>0</v>
      </c>
      <c r="M1699">
        <v>457890.6818787345</v>
      </c>
      <c r="N1699">
        <v>0</v>
      </c>
      <c r="O1699">
        <v>0</v>
      </c>
      <c r="P1699">
        <v>0</v>
      </c>
      <c r="Q1699">
        <v>457927.02496060182</v>
      </c>
      <c r="R1699">
        <v>0</v>
      </c>
      <c r="S1699">
        <v>8.1744271403578974</v>
      </c>
      <c r="T1699">
        <v>6.1713097026419407E-5</v>
      </c>
      <c r="U1699">
        <v>8.1743654272608701</v>
      </c>
      <c r="V1699">
        <v>0</v>
      </c>
      <c r="W1699">
        <v>137378.10748818054</v>
      </c>
      <c r="X1699">
        <v>10.902924560192348</v>
      </c>
      <c r="Y1699">
        <v>137367.20456362035</v>
      </c>
      <c r="Z1699">
        <v>0</v>
      </c>
    </row>
    <row r="1700" spans="1:26" x14ac:dyDescent="0.35">
      <c r="A1700" t="s">
        <v>161</v>
      </c>
      <c r="B1700" t="s">
        <v>59</v>
      </c>
      <c r="C1700" t="s">
        <v>142</v>
      </c>
      <c r="D1700">
        <v>0</v>
      </c>
      <c r="E1700">
        <v>2050</v>
      </c>
      <c r="F1700" t="s">
        <v>138</v>
      </c>
      <c r="G1700">
        <v>0</v>
      </c>
      <c r="H1700">
        <v>711176.0717109855</v>
      </c>
      <c r="I1700">
        <v>0</v>
      </c>
      <c r="J1700">
        <v>0</v>
      </c>
      <c r="K1700">
        <v>0</v>
      </c>
      <c r="L1700">
        <v>0</v>
      </c>
      <c r="M1700">
        <v>0</v>
      </c>
      <c r="N1700">
        <v>0</v>
      </c>
      <c r="O1700">
        <v>-711176.0717109855</v>
      </c>
      <c r="P1700">
        <v>0</v>
      </c>
      <c r="Q1700">
        <v>0</v>
      </c>
      <c r="R1700">
        <v>0</v>
      </c>
      <c r="S1700">
        <v>0</v>
      </c>
      <c r="T1700">
        <v>0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1</v>
      </c>
    </row>
    <row r="1701" spans="1:26" x14ac:dyDescent="0.35">
      <c r="A1701" t="s">
        <v>161</v>
      </c>
      <c r="B1701" t="s">
        <v>45</v>
      </c>
      <c r="C1701" t="s">
        <v>66</v>
      </c>
      <c r="D1701">
        <v>1</v>
      </c>
      <c r="E1701">
        <v>2050</v>
      </c>
      <c r="F1701" t="s">
        <v>138</v>
      </c>
      <c r="G1701">
        <v>210918.57690717495</v>
      </c>
      <c r="H1701">
        <v>0</v>
      </c>
      <c r="I1701">
        <v>0</v>
      </c>
      <c r="J1701">
        <v>0</v>
      </c>
      <c r="K1701">
        <v>191431.38976525888</v>
      </c>
      <c r="L1701">
        <v>0</v>
      </c>
      <c r="M1701">
        <v>0</v>
      </c>
      <c r="N1701">
        <v>0</v>
      </c>
      <c r="O1701">
        <v>19487.187141916074</v>
      </c>
      <c r="P1701">
        <v>19487.187141916074</v>
      </c>
      <c r="Q1701">
        <v>191431.38976525888</v>
      </c>
      <c r="R1701">
        <v>8.4440515220250811E-2</v>
      </c>
      <c r="S1701">
        <v>0.78951304846375669</v>
      </c>
      <c r="T1701">
        <v>0.70507253324350583</v>
      </c>
      <c r="U1701">
        <v>8.4440515220250867E-2</v>
      </c>
      <c r="V1701">
        <v>8184.6185996047507</v>
      </c>
      <c r="W1701">
        <v>88585.802301013478</v>
      </c>
      <c r="X1701">
        <v>80401.183701408721</v>
      </c>
      <c r="Y1701">
        <v>8184.618599604757</v>
      </c>
      <c r="Z1701">
        <v>0</v>
      </c>
    </row>
    <row r="1702" spans="1:26" x14ac:dyDescent="0.35">
      <c r="A1702" t="s">
        <v>161</v>
      </c>
      <c r="B1702" t="s">
        <v>71</v>
      </c>
      <c r="C1702" t="s">
        <v>142</v>
      </c>
      <c r="D1702">
        <v>0</v>
      </c>
      <c r="E1702">
        <v>2050</v>
      </c>
      <c r="F1702" t="s">
        <v>138</v>
      </c>
      <c r="G1702">
        <v>214327.36252781507</v>
      </c>
      <c r="H1702">
        <v>0</v>
      </c>
      <c r="I1702">
        <v>0</v>
      </c>
      <c r="J1702">
        <v>0</v>
      </c>
      <c r="K1702">
        <v>0</v>
      </c>
      <c r="L1702">
        <v>0</v>
      </c>
      <c r="M1702">
        <v>0</v>
      </c>
      <c r="N1702">
        <v>0</v>
      </c>
      <c r="O1702">
        <v>214327.36252781507</v>
      </c>
      <c r="P1702">
        <v>0</v>
      </c>
      <c r="Q1702">
        <v>0</v>
      </c>
      <c r="R1702">
        <v>0</v>
      </c>
      <c r="S1702">
        <v>0</v>
      </c>
      <c r="T1702">
        <v>0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</row>
    <row r="1703" spans="1:26" x14ac:dyDescent="0.35">
      <c r="A1703" t="s">
        <v>161</v>
      </c>
      <c r="B1703" t="s">
        <v>29</v>
      </c>
      <c r="C1703" t="s">
        <v>142</v>
      </c>
      <c r="D1703">
        <v>0</v>
      </c>
      <c r="E1703">
        <v>2050</v>
      </c>
      <c r="F1703" t="s">
        <v>138</v>
      </c>
      <c r="G1703">
        <v>520788.5325158292</v>
      </c>
      <c r="H1703">
        <v>0</v>
      </c>
      <c r="I1703">
        <v>0</v>
      </c>
      <c r="J1703">
        <v>111975.50765955324</v>
      </c>
      <c r="K1703">
        <v>0</v>
      </c>
      <c r="L1703">
        <v>0</v>
      </c>
      <c r="M1703">
        <v>0</v>
      </c>
      <c r="N1703">
        <v>0</v>
      </c>
      <c r="O1703">
        <v>408813.02485627594</v>
      </c>
      <c r="P1703">
        <v>0</v>
      </c>
      <c r="Q1703">
        <v>0</v>
      </c>
      <c r="R1703">
        <v>0</v>
      </c>
      <c r="S1703">
        <v>0</v>
      </c>
      <c r="T1703">
        <v>0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</row>
    <row r="1704" spans="1:26" x14ac:dyDescent="0.35">
      <c r="A1704" t="s">
        <v>161</v>
      </c>
      <c r="B1704" t="s">
        <v>27</v>
      </c>
      <c r="C1704" t="s">
        <v>70</v>
      </c>
      <c r="D1704">
        <v>1</v>
      </c>
      <c r="E1704">
        <v>2050</v>
      </c>
      <c r="F1704" t="s">
        <v>138</v>
      </c>
      <c r="G1704">
        <v>1642235.7978092346</v>
      </c>
      <c r="H1704">
        <v>842246.48763373028</v>
      </c>
      <c r="I1704">
        <v>0</v>
      </c>
      <c r="J1704">
        <v>268249.01834925939</v>
      </c>
      <c r="K1704">
        <v>881.1328326820676</v>
      </c>
      <c r="L1704">
        <v>0</v>
      </c>
      <c r="M1704">
        <v>0</v>
      </c>
      <c r="N1704">
        <v>0</v>
      </c>
      <c r="O1704">
        <v>530859.15899356292</v>
      </c>
      <c r="P1704">
        <v>0</v>
      </c>
      <c r="Q1704">
        <v>881.1328326820676</v>
      </c>
      <c r="R1704">
        <v>0</v>
      </c>
      <c r="S1704">
        <v>3.0177565933395068E-3</v>
      </c>
      <c r="T1704">
        <v>3.0177565933395068E-3</v>
      </c>
      <c r="U1704">
        <v>0</v>
      </c>
      <c r="V1704">
        <v>0</v>
      </c>
      <c r="W1704">
        <v>273.15117813144093</v>
      </c>
      <c r="X1704">
        <v>273.15117813144093</v>
      </c>
      <c r="Y1704">
        <v>0</v>
      </c>
      <c r="Z1704">
        <v>1</v>
      </c>
    </row>
    <row r="1705" spans="1:26" x14ac:dyDescent="0.35">
      <c r="A1705" t="s">
        <v>161</v>
      </c>
      <c r="B1705" t="s">
        <v>64</v>
      </c>
      <c r="C1705" t="s">
        <v>142</v>
      </c>
      <c r="D1705">
        <v>0</v>
      </c>
      <c r="E1705">
        <v>2050</v>
      </c>
      <c r="F1705" t="s">
        <v>138</v>
      </c>
      <c r="G1705">
        <v>0</v>
      </c>
      <c r="H1705">
        <v>0</v>
      </c>
      <c r="I1705">
        <v>0</v>
      </c>
      <c r="J1705">
        <v>0</v>
      </c>
      <c r="K1705">
        <v>0</v>
      </c>
      <c r="L1705">
        <v>274342.70175766636</v>
      </c>
      <c r="M1705">
        <v>0</v>
      </c>
      <c r="N1705">
        <v>0</v>
      </c>
      <c r="O1705">
        <v>-274342.70175766636</v>
      </c>
      <c r="P1705">
        <v>0</v>
      </c>
      <c r="Q1705">
        <v>0</v>
      </c>
      <c r="R1705">
        <v>0</v>
      </c>
      <c r="S1705">
        <v>0</v>
      </c>
      <c r="T1705">
        <v>0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1</v>
      </c>
    </row>
    <row r="1706" spans="1:26" x14ac:dyDescent="0.35">
      <c r="A1706" t="s">
        <v>161</v>
      </c>
      <c r="B1706" t="s">
        <v>41</v>
      </c>
      <c r="C1706" t="s">
        <v>67</v>
      </c>
      <c r="D1706">
        <v>1</v>
      </c>
      <c r="E1706">
        <v>2050</v>
      </c>
      <c r="F1706" t="s">
        <v>138</v>
      </c>
      <c r="G1706">
        <v>1086187.6880789888</v>
      </c>
      <c r="H1706">
        <v>0</v>
      </c>
      <c r="I1706">
        <v>0</v>
      </c>
      <c r="J1706">
        <v>0</v>
      </c>
      <c r="K1706">
        <v>977568.91927108995</v>
      </c>
      <c r="L1706">
        <v>108618.76880789886</v>
      </c>
      <c r="M1706">
        <v>0</v>
      </c>
      <c r="N1706">
        <v>0</v>
      </c>
      <c r="O1706">
        <v>0</v>
      </c>
      <c r="P1706">
        <v>0</v>
      </c>
      <c r="Q1706">
        <v>977568.91927108995</v>
      </c>
      <c r="R1706">
        <v>0</v>
      </c>
      <c r="S1706">
        <v>0.49483561124583308</v>
      </c>
      <c r="T1706">
        <v>0.49483561124583308</v>
      </c>
      <c r="U1706">
        <v>0</v>
      </c>
      <c r="V1706">
        <v>0</v>
      </c>
      <c r="W1706">
        <v>74295.237864602837</v>
      </c>
      <c r="X1706">
        <v>74295.237864602837</v>
      </c>
      <c r="Y1706">
        <v>0</v>
      </c>
      <c r="Z1706">
        <v>0</v>
      </c>
    </row>
    <row r="1707" spans="1:26" x14ac:dyDescent="0.35">
      <c r="A1707" t="s">
        <v>161</v>
      </c>
      <c r="B1707" t="s">
        <v>55</v>
      </c>
      <c r="C1707" t="s">
        <v>142</v>
      </c>
      <c r="D1707">
        <v>0</v>
      </c>
      <c r="E1707">
        <v>2050</v>
      </c>
      <c r="F1707" t="s">
        <v>138</v>
      </c>
      <c r="G1707">
        <v>135684.56083605965</v>
      </c>
      <c r="H1707">
        <v>223248.59245547073</v>
      </c>
      <c r="I1707">
        <v>0</v>
      </c>
      <c r="J1707">
        <v>0</v>
      </c>
      <c r="K1707">
        <v>0</v>
      </c>
      <c r="L1707">
        <v>0</v>
      </c>
      <c r="M1707">
        <v>0</v>
      </c>
      <c r="N1707">
        <v>0</v>
      </c>
      <c r="O1707">
        <v>-87564.031619411078</v>
      </c>
      <c r="P1707">
        <v>0</v>
      </c>
      <c r="Q1707">
        <v>0</v>
      </c>
      <c r="R1707">
        <v>0</v>
      </c>
      <c r="S1707">
        <v>0</v>
      </c>
      <c r="T1707">
        <v>0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</row>
    <row r="1708" spans="1:26" x14ac:dyDescent="0.35">
      <c r="A1708" t="s">
        <v>161</v>
      </c>
      <c r="B1708" t="s">
        <v>50</v>
      </c>
      <c r="C1708" t="s">
        <v>69</v>
      </c>
      <c r="D1708">
        <v>1</v>
      </c>
      <c r="E1708">
        <v>2050</v>
      </c>
      <c r="F1708" t="s">
        <v>138</v>
      </c>
      <c r="G1708">
        <v>1767975.5826667205</v>
      </c>
      <c r="H1708">
        <v>833223.91333114507</v>
      </c>
      <c r="I1708">
        <v>0</v>
      </c>
      <c r="J1708">
        <v>0</v>
      </c>
      <c r="K1708">
        <v>75301.575249532107</v>
      </c>
      <c r="L1708">
        <v>0</v>
      </c>
      <c r="M1708">
        <v>0</v>
      </c>
      <c r="N1708">
        <v>0</v>
      </c>
      <c r="O1708">
        <v>859450.0940860433</v>
      </c>
      <c r="P1708">
        <v>0</v>
      </c>
      <c r="Q1708">
        <v>75301.575249532107</v>
      </c>
      <c r="R1708">
        <v>0</v>
      </c>
      <c r="S1708">
        <v>0.27033265514582028</v>
      </c>
      <c r="T1708">
        <v>0.27033265514582028</v>
      </c>
      <c r="U1708">
        <v>0</v>
      </c>
      <c r="V1708">
        <v>0</v>
      </c>
      <c r="W1708">
        <v>22590.472574859632</v>
      </c>
      <c r="X1708">
        <v>22590.472574859632</v>
      </c>
      <c r="Y1708">
        <v>0</v>
      </c>
      <c r="Z1708">
        <v>1</v>
      </c>
    </row>
    <row r="1709" spans="1:26" x14ac:dyDescent="0.35">
      <c r="A1709" t="s">
        <v>161</v>
      </c>
      <c r="B1709" t="s">
        <v>35</v>
      </c>
      <c r="C1709" t="s">
        <v>142</v>
      </c>
      <c r="D1709">
        <v>0</v>
      </c>
      <c r="E1709">
        <v>2050</v>
      </c>
      <c r="F1709" t="s">
        <v>138</v>
      </c>
      <c r="G1709">
        <v>261800.78357255683</v>
      </c>
      <c r="H1709">
        <v>0</v>
      </c>
      <c r="I1709">
        <v>0</v>
      </c>
      <c r="J1709">
        <v>428214.02929147833</v>
      </c>
      <c r="K1709">
        <v>0</v>
      </c>
      <c r="L1709">
        <v>0</v>
      </c>
      <c r="M1709">
        <v>0</v>
      </c>
      <c r="N1709">
        <v>0</v>
      </c>
      <c r="O1709">
        <v>-166413.24571892151</v>
      </c>
      <c r="P1709">
        <v>0</v>
      </c>
      <c r="Q1709">
        <v>0</v>
      </c>
      <c r="R1709">
        <v>0</v>
      </c>
      <c r="S1709">
        <v>0</v>
      </c>
      <c r="T1709">
        <v>0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</row>
    <row r="1710" spans="1:26" x14ac:dyDescent="0.35">
      <c r="A1710" t="s">
        <v>161</v>
      </c>
      <c r="B1710" t="s">
        <v>33</v>
      </c>
      <c r="C1710" t="s">
        <v>72</v>
      </c>
      <c r="D1710">
        <v>1</v>
      </c>
      <c r="E1710">
        <v>2050</v>
      </c>
      <c r="F1710" t="s">
        <v>138</v>
      </c>
      <c r="G1710">
        <v>69865.048763892031</v>
      </c>
      <c r="H1710">
        <v>0</v>
      </c>
      <c r="I1710">
        <v>0</v>
      </c>
      <c r="J1710">
        <v>0</v>
      </c>
      <c r="K1710">
        <v>0</v>
      </c>
      <c r="L1710">
        <v>0</v>
      </c>
      <c r="M1710">
        <v>0</v>
      </c>
      <c r="N1710">
        <v>0</v>
      </c>
      <c r="O1710">
        <v>69865.048763892031</v>
      </c>
      <c r="P1710">
        <v>69865.048763892031</v>
      </c>
      <c r="Q1710">
        <v>0</v>
      </c>
      <c r="R1710">
        <v>6.2703881265593106E-2</v>
      </c>
      <c r="S1710">
        <v>6.2703881265593106E-2</v>
      </c>
      <c r="T1710">
        <v>0</v>
      </c>
      <c r="U1710">
        <v>6.2703881265593106E-2</v>
      </c>
      <c r="V1710">
        <v>10479.757314583805</v>
      </c>
      <c r="W1710">
        <v>10479.757314583805</v>
      </c>
      <c r="X1710">
        <v>0</v>
      </c>
      <c r="Y1710">
        <v>10479.757314583805</v>
      </c>
      <c r="Z1710">
        <v>0</v>
      </c>
    </row>
    <row r="1711" spans="1:26" x14ac:dyDescent="0.35">
      <c r="A1711" t="s">
        <v>161</v>
      </c>
      <c r="B1711" t="s">
        <v>31</v>
      </c>
      <c r="C1711" t="s">
        <v>142</v>
      </c>
      <c r="D1711">
        <v>0</v>
      </c>
      <c r="E1711">
        <v>2050</v>
      </c>
      <c r="F1711" t="s">
        <v>138</v>
      </c>
      <c r="G1711">
        <v>8766.6762558976552</v>
      </c>
      <c r="H1711">
        <v>0</v>
      </c>
      <c r="I1711">
        <v>0</v>
      </c>
      <c r="J1711">
        <v>54412.71372203785</v>
      </c>
      <c r="K1711">
        <v>0</v>
      </c>
      <c r="L1711">
        <v>0</v>
      </c>
      <c r="M1711">
        <v>0</v>
      </c>
      <c r="N1711">
        <v>0</v>
      </c>
      <c r="O1711">
        <v>-45646.037466140195</v>
      </c>
      <c r="P1711">
        <v>0</v>
      </c>
      <c r="Q1711">
        <v>0</v>
      </c>
      <c r="R1711">
        <v>0</v>
      </c>
      <c r="S1711">
        <v>0</v>
      </c>
      <c r="T1711">
        <v>0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</row>
    <row r="1712" spans="1:26" x14ac:dyDescent="0.35">
      <c r="A1712" t="s">
        <v>161</v>
      </c>
      <c r="B1712" t="s">
        <v>73</v>
      </c>
      <c r="C1712" t="s">
        <v>142</v>
      </c>
      <c r="D1712">
        <v>0</v>
      </c>
      <c r="E1712">
        <v>2050</v>
      </c>
      <c r="F1712" t="s">
        <v>138</v>
      </c>
      <c r="G1712">
        <v>306756.0551149071</v>
      </c>
      <c r="H1712">
        <v>0</v>
      </c>
      <c r="I1712">
        <v>0</v>
      </c>
      <c r="J1712">
        <v>0</v>
      </c>
      <c r="K1712">
        <v>0</v>
      </c>
      <c r="L1712">
        <v>0</v>
      </c>
      <c r="M1712">
        <v>0</v>
      </c>
      <c r="N1712">
        <v>0</v>
      </c>
      <c r="O1712">
        <v>306756.0551149071</v>
      </c>
      <c r="P1712">
        <v>0</v>
      </c>
      <c r="Q1712">
        <v>0</v>
      </c>
      <c r="R1712">
        <v>0</v>
      </c>
      <c r="S1712">
        <v>0</v>
      </c>
      <c r="T1712">
        <v>0</v>
      </c>
      <c r="U1712">
        <v>0</v>
      </c>
      <c r="V1712">
        <v>0</v>
      </c>
      <c r="W1712">
        <v>0</v>
      </c>
      <c r="X1712">
        <v>0</v>
      </c>
      <c r="Y1712">
        <v>0</v>
      </c>
      <c r="Z1712">
        <v>0</v>
      </c>
    </row>
    <row r="1713" spans="1:26" x14ac:dyDescent="0.35">
      <c r="A1713" t="s">
        <v>161</v>
      </c>
      <c r="B1713" t="s">
        <v>61</v>
      </c>
      <c r="C1713" t="s">
        <v>74</v>
      </c>
      <c r="D1713">
        <v>1</v>
      </c>
      <c r="E1713">
        <v>2050</v>
      </c>
      <c r="F1713" t="s">
        <v>138</v>
      </c>
      <c r="G1713">
        <v>43629.687083109289</v>
      </c>
      <c r="H1713">
        <v>0</v>
      </c>
      <c r="I1713">
        <v>0</v>
      </c>
      <c r="J1713">
        <v>0</v>
      </c>
      <c r="K1713">
        <v>0</v>
      </c>
      <c r="L1713">
        <v>0</v>
      </c>
      <c r="M1713">
        <v>43629.687083109289</v>
      </c>
      <c r="N1713">
        <v>0</v>
      </c>
      <c r="O1713">
        <v>0</v>
      </c>
      <c r="P1713">
        <v>0</v>
      </c>
      <c r="Q1713">
        <v>43629.687083109289</v>
      </c>
      <c r="R1713">
        <v>0</v>
      </c>
      <c r="S1713">
        <v>0.80278624232921081</v>
      </c>
      <c r="T1713">
        <v>0</v>
      </c>
      <c r="U1713">
        <v>0.80278624232921081</v>
      </c>
      <c r="V1713">
        <v>0</v>
      </c>
      <c r="W1713">
        <v>18106.320139490355</v>
      </c>
      <c r="X1713">
        <v>0</v>
      </c>
      <c r="Y1713">
        <v>18106.320139490355</v>
      </c>
      <c r="Z1713">
        <v>0</v>
      </c>
    </row>
    <row r="1714" spans="1:26" x14ac:dyDescent="0.35">
      <c r="A1714" t="s">
        <v>161</v>
      </c>
      <c r="B1714" t="s">
        <v>122</v>
      </c>
      <c r="C1714" t="s">
        <v>124</v>
      </c>
      <c r="D1714">
        <v>1</v>
      </c>
      <c r="E1714">
        <v>2050</v>
      </c>
      <c r="F1714" t="s">
        <v>138</v>
      </c>
      <c r="G1714">
        <v>0</v>
      </c>
      <c r="H1714">
        <v>0</v>
      </c>
      <c r="I1714">
        <v>0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0</v>
      </c>
      <c r="R1714">
        <v>0</v>
      </c>
      <c r="S1714">
        <v>0</v>
      </c>
      <c r="T1714">
        <v>0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</row>
    <row r="1715" spans="1:26" x14ac:dyDescent="0.35">
      <c r="A1715" t="s">
        <v>161</v>
      </c>
      <c r="B1715" t="s">
        <v>123</v>
      </c>
      <c r="C1715" t="s">
        <v>124</v>
      </c>
      <c r="D1715">
        <v>1</v>
      </c>
      <c r="E1715">
        <v>2050</v>
      </c>
      <c r="F1715" t="s">
        <v>138</v>
      </c>
      <c r="G1715">
        <v>0</v>
      </c>
      <c r="H1715">
        <v>0</v>
      </c>
      <c r="I1715">
        <v>0</v>
      </c>
      <c r="J1715">
        <v>0</v>
      </c>
      <c r="K1715">
        <v>0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0</v>
      </c>
      <c r="R1715">
        <v>0</v>
      </c>
      <c r="S1715">
        <v>0</v>
      </c>
      <c r="T1715">
        <v>0</v>
      </c>
      <c r="U1715">
        <v>0</v>
      </c>
      <c r="V1715">
        <v>0</v>
      </c>
      <c r="W1715">
        <v>0</v>
      </c>
      <c r="X1715">
        <v>0</v>
      </c>
      <c r="Y1715">
        <v>0</v>
      </c>
      <c r="Z1715">
        <v>0</v>
      </c>
    </row>
    <row r="1716" spans="1:26" x14ac:dyDescent="0.35">
      <c r="A1716" t="s">
        <v>161</v>
      </c>
      <c r="B1716" t="s">
        <v>75</v>
      </c>
      <c r="C1716" t="s">
        <v>142</v>
      </c>
      <c r="D1716">
        <v>0</v>
      </c>
      <c r="E1716">
        <v>2050</v>
      </c>
      <c r="F1716" t="s">
        <v>138</v>
      </c>
      <c r="G1716">
        <v>407677.27631652972</v>
      </c>
      <c r="H1716">
        <v>0</v>
      </c>
      <c r="I1716">
        <v>0</v>
      </c>
      <c r="J1716">
        <v>0</v>
      </c>
      <c r="K1716">
        <v>0</v>
      </c>
      <c r="L1716">
        <v>0</v>
      </c>
      <c r="M1716">
        <v>0</v>
      </c>
      <c r="N1716">
        <v>0</v>
      </c>
      <c r="O1716">
        <v>407677.27631652972</v>
      </c>
      <c r="P1716">
        <v>0</v>
      </c>
      <c r="Q1716">
        <v>0</v>
      </c>
      <c r="R1716">
        <v>0</v>
      </c>
      <c r="S1716">
        <v>0</v>
      </c>
      <c r="T1716">
        <v>0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</row>
    <row r="1717" spans="1:26" x14ac:dyDescent="0.35">
      <c r="A1717" t="s">
        <v>161</v>
      </c>
      <c r="B1717" t="s">
        <v>65</v>
      </c>
      <c r="C1717" t="s">
        <v>142</v>
      </c>
      <c r="D1717">
        <v>0</v>
      </c>
      <c r="E1717">
        <v>2050</v>
      </c>
      <c r="F1717" t="s">
        <v>138</v>
      </c>
      <c r="G1717">
        <v>113182.04384415773</v>
      </c>
      <c r="H1717">
        <v>0</v>
      </c>
      <c r="I1717">
        <v>0</v>
      </c>
      <c r="J1717">
        <v>0</v>
      </c>
      <c r="K1717">
        <v>0</v>
      </c>
      <c r="L1717">
        <v>0</v>
      </c>
      <c r="M1717">
        <v>0</v>
      </c>
      <c r="N1717">
        <v>113182.04384415773</v>
      </c>
      <c r="O1717">
        <v>0</v>
      </c>
      <c r="P1717">
        <v>0</v>
      </c>
      <c r="Q1717">
        <v>0</v>
      </c>
      <c r="R1717">
        <v>0</v>
      </c>
      <c r="S1717">
        <v>0</v>
      </c>
      <c r="T1717">
        <v>0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</row>
    <row r="1718" spans="1:26" x14ac:dyDescent="0.35">
      <c r="A1718" t="s">
        <v>161</v>
      </c>
      <c r="B1718" t="s">
        <v>54</v>
      </c>
      <c r="C1718" t="s">
        <v>142</v>
      </c>
      <c r="D1718">
        <v>0</v>
      </c>
      <c r="E1718">
        <v>2050</v>
      </c>
      <c r="F1718" t="s">
        <v>138</v>
      </c>
      <c r="G1718">
        <v>56591.021922078864</v>
      </c>
      <c r="H1718">
        <v>31534.523402398052</v>
      </c>
      <c r="I1718">
        <v>0</v>
      </c>
      <c r="J1718">
        <v>0</v>
      </c>
      <c r="K1718">
        <v>0</v>
      </c>
      <c r="L1718">
        <v>0</v>
      </c>
      <c r="M1718">
        <v>0</v>
      </c>
      <c r="N1718">
        <v>0</v>
      </c>
      <c r="O1718">
        <v>25056.498519680812</v>
      </c>
      <c r="P1718">
        <v>0</v>
      </c>
      <c r="Q1718">
        <v>0</v>
      </c>
      <c r="R1718">
        <v>0</v>
      </c>
      <c r="S1718">
        <v>0</v>
      </c>
      <c r="T1718">
        <v>0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1</v>
      </c>
    </row>
    <row r="1719" spans="1:26" x14ac:dyDescent="0.35">
      <c r="A1719" t="s">
        <v>161</v>
      </c>
      <c r="B1719" t="s">
        <v>60</v>
      </c>
      <c r="C1719" t="s">
        <v>60</v>
      </c>
      <c r="D1719">
        <v>1</v>
      </c>
      <c r="E1719">
        <v>2050</v>
      </c>
      <c r="F1719" t="s">
        <v>138</v>
      </c>
      <c r="G1719">
        <v>36218.254030130476</v>
      </c>
      <c r="H1719">
        <v>0</v>
      </c>
      <c r="I1719">
        <v>0</v>
      </c>
      <c r="J1719">
        <v>0</v>
      </c>
      <c r="K1719">
        <v>0</v>
      </c>
      <c r="L1719">
        <v>0</v>
      </c>
      <c r="M1719">
        <v>36218.254030130476</v>
      </c>
      <c r="N1719">
        <v>0</v>
      </c>
      <c r="O1719">
        <v>0</v>
      </c>
      <c r="P1719">
        <v>0</v>
      </c>
      <c r="Q1719">
        <v>36218.254030130476</v>
      </c>
      <c r="R1719">
        <v>0</v>
      </c>
      <c r="S1719">
        <v>1.2676388910545666</v>
      </c>
      <c r="T1719">
        <v>0</v>
      </c>
      <c r="U1719">
        <v>1.2676388910545666</v>
      </c>
      <c r="V1719">
        <v>0</v>
      </c>
      <c r="W1719">
        <v>0</v>
      </c>
      <c r="X1719">
        <v>0</v>
      </c>
      <c r="Y1719">
        <v>0</v>
      </c>
      <c r="Z1719">
        <v>0</v>
      </c>
    </row>
    <row r="1720" spans="1:26" x14ac:dyDescent="0.35">
      <c r="A1720" t="s">
        <v>161</v>
      </c>
      <c r="B1720" t="s">
        <v>51</v>
      </c>
      <c r="C1720" t="s">
        <v>69</v>
      </c>
      <c r="D1720">
        <v>1</v>
      </c>
      <c r="E1720">
        <v>2050</v>
      </c>
      <c r="F1720" t="s">
        <v>138</v>
      </c>
      <c r="G1720">
        <v>1525196.4678207021</v>
      </c>
      <c r="H1720">
        <v>263942.56226655171</v>
      </c>
      <c r="I1720">
        <v>0</v>
      </c>
      <c r="J1720">
        <v>0</v>
      </c>
      <c r="K1720">
        <v>6769.3785578800062</v>
      </c>
      <c r="L1720">
        <v>0</v>
      </c>
      <c r="M1720">
        <v>0</v>
      </c>
      <c r="N1720">
        <v>0</v>
      </c>
      <c r="O1720">
        <v>1254484.5269962703</v>
      </c>
      <c r="P1720">
        <v>1254484.5269962703</v>
      </c>
      <c r="Q1720">
        <v>6769.3785578800062</v>
      </c>
      <c r="R1720">
        <v>3.4047211856489574</v>
      </c>
      <c r="S1720">
        <v>3.423093549830186</v>
      </c>
      <c r="T1720">
        <v>1.8372364181228652E-2</v>
      </c>
      <c r="U1720">
        <v>3.4047211856489574</v>
      </c>
      <c r="V1720">
        <v>250896.90539925406</v>
      </c>
      <c r="W1720">
        <v>252250.78111083005</v>
      </c>
      <c r="X1720">
        <v>1353.8757115760013</v>
      </c>
      <c r="Y1720">
        <v>250896.90539925406</v>
      </c>
      <c r="Z1720">
        <v>0</v>
      </c>
    </row>
    <row r="1721" spans="1:26" x14ac:dyDescent="0.35">
      <c r="A1721" t="s">
        <v>161</v>
      </c>
      <c r="B1721" t="s">
        <v>76</v>
      </c>
      <c r="C1721" t="s">
        <v>142</v>
      </c>
      <c r="D1721">
        <v>0</v>
      </c>
      <c r="E1721">
        <v>2050</v>
      </c>
      <c r="F1721" t="s">
        <v>138</v>
      </c>
      <c r="G1721">
        <v>26273.975378565505</v>
      </c>
      <c r="H1721">
        <v>0</v>
      </c>
      <c r="I1721">
        <v>0</v>
      </c>
      <c r="J1721">
        <v>0</v>
      </c>
      <c r="K1721">
        <v>0</v>
      </c>
      <c r="L1721">
        <v>0</v>
      </c>
      <c r="M1721">
        <v>0</v>
      </c>
      <c r="N1721">
        <v>0</v>
      </c>
      <c r="O1721">
        <v>26273.975378565505</v>
      </c>
      <c r="P1721">
        <v>0</v>
      </c>
      <c r="Q1721">
        <v>0</v>
      </c>
      <c r="R1721">
        <v>0</v>
      </c>
      <c r="S1721">
        <v>0</v>
      </c>
      <c r="T1721">
        <v>0</v>
      </c>
      <c r="U1721">
        <v>0</v>
      </c>
      <c r="V1721">
        <v>0</v>
      </c>
      <c r="W1721">
        <v>0</v>
      </c>
      <c r="X1721">
        <v>0</v>
      </c>
      <c r="Y1721">
        <v>0</v>
      </c>
      <c r="Z1721">
        <v>0</v>
      </c>
    </row>
    <row r="1722" spans="1:26" x14ac:dyDescent="0.35">
      <c r="A1722" t="s">
        <v>161</v>
      </c>
      <c r="B1722" t="s">
        <v>58</v>
      </c>
      <c r="C1722" t="s">
        <v>142</v>
      </c>
      <c r="D1722">
        <v>0</v>
      </c>
      <c r="E1722">
        <v>2050</v>
      </c>
      <c r="F1722" t="s">
        <v>138</v>
      </c>
      <c r="G1722">
        <v>21342.928539613244</v>
      </c>
      <c r="H1722">
        <v>5805.5189527427383</v>
      </c>
      <c r="I1722">
        <v>0</v>
      </c>
      <c r="J1722">
        <v>0</v>
      </c>
      <c r="K1722">
        <v>0</v>
      </c>
      <c r="L1722">
        <v>0</v>
      </c>
      <c r="M1722">
        <v>0</v>
      </c>
      <c r="N1722">
        <v>0</v>
      </c>
      <c r="O1722">
        <v>15537.409586870504</v>
      </c>
      <c r="P1722">
        <v>0</v>
      </c>
      <c r="Q1722">
        <v>0</v>
      </c>
      <c r="R1722">
        <v>0</v>
      </c>
      <c r="S1722">
        <v>0</v>
      </c>
      <c r="T1722">
        <v>0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0</v>
      </c>
    </row>
    <row r="1723" spans="1:26" x14ac:dyDescent="0.35">
      <c r="A1723" t="s">
        <v>161</v>
      </c>
      <c r="B1723" t="s">
        <v>43</v>
      </c>
      <c r="C1723" t="s">
        <v>66</v>
      </c>
      <c r="D1723">
        <v>1</v>
      </c>
      <c r="E1723">
        <v>2050</v>
      </c>
      <c r="F1723" t="s">
        <v>138</v>
      </c>
      <c r="G1723">
        <v>3501980.1471558851</v>
      </c>
      <c r="H1723">
        <v>0</v>
      </c>
      <c r="I1723">
        <v>0</v>
      </c>
      <c r="J1723">
        <v>0</v>
      </c>
      <c r="K1723">
        <v>1328121.9228895183</v>
      </c>
      <c r="L1723">
        <v>0</v>
      </c>
      <c r="M1723">
        <v>0</v>
      </c>
      <c r="N1723">
        <v>0</v>
      </c>
      <c r="O1723">
        <v>2173858.224266367</v>
      </c>
      <c r="P1723">
        <v>2173858.224266367</v>
      </c>
      <c r="Q1723">
        <v>1328121.9228895183</v>
      </c>
      <c r="R1723">
        <v>1.0847769924911599</v>
      </c>
      <c r="S1723">
        <v>1.7475231132322584</v>
      </c>
      <c r="T1723">
        <v>0.66274612074109862</v>
      </c>
      <c r="U1723">
        <v>1.0847769924911597</v>
      </c>
      <c r="V1723">
        <v>130431.49345598201</v>
      </c>
      <c r="W1723">
        <v>210118.80882935313</v>
      </c>
      <c r="X1723">
        <v>79687.315373371093</v>
      </c>
      <c r="Y1723">
        <v>130431.49345598204</v>
      </c>
      <c r="Z1723">
        <v>0</v>
      </c>
    </row>
    <row r="1724" spans="1:26" x14ac:dyDescent="0.35">
      <c r="A1724" t="s">
        <v>161</v>
      </c>
      <c r="B1724" t="s">
        <v>40</v>
      </c>
      <c r="C1724" t="s">
        <v>67</v>
      </c>
      <c r="D1724">
        <v>1</v>
      </c>
      <c r="E1724">
        <v>2050</v>
      </c>
      <c r="F1724" t="s">
        <v>138</v>
      </c>
      <c r="G1724">
        <v>2509436.929964724</v>
      </c>
      <c r="H1724">
        <v>0</v>
      </c>
      <c r="I1724">
        <v>0</v>
      </c>
      <c r="J1724">
        <v>0</v>
      </c>
      <c r="K1724">
        <v>2258493.2369682519</v>
      </c>
      <c r="L1724">
        <v>250943.69299647235</v>
      </c>
      <c r="M1724">
        <v>0</v>
      </c>
      <c r="N1724">
        <v>0</v>
      </c>
      <c r="O1724">
        <v>0</v>
      </c>
      <c r="P1724">
        <v>0</v>
      </c>
      <c r="Q1724">
        <v>2258493.2369682519</v>
      </c>
      <c r="R1724">
        <v>0</v>
      </c>
      <c r="S1724">
        <v>0.9729588864859231</v>
      </c>
      <c r="T1724">
        <v>0.9729588864859231</v>
      </c>
      <c r="U1724">
        <v>0</v>
      </c>
      <c r="V1724">
        <v>0</v>
      </c>
      <c r="W1724">
        <v>112924.66184841259</v>
      </c>
      <c r="X1724">
        <v>112924.66184841259</v>
      </c>
      <c r="Y1724">
        <v>0</v>
      </c>
      <c r="Z1724">
        <v>0</v>
      </c>
    </row>
    <row r="1725" spans="1:26" x14ac:dyDescent="0.35">
      <c r="A1725" t="s">
        <v>161</v>
      </c>
      <c r="B1725" t="s">
        <v>30</v>
      </c>
      <c r="C1725" t="s">
        <v>142</v>
      </c>
      <c r="D1725">
        <v>0</v>
      </c>
      <c r="E1725">
        <v>2050</v>
      </c>
      <c r="F1725" t="s">
        <v>138</v>
      </c>
      <c r="G1725">
        <v>233020.79470926209</v>
      </c>
      <c r="H1725">
        <v>0</v>
      </c>
      <c r="I1725">
        <v>0</v>
      </c>
      <c r="J1725">
        <v>110474.29755686472</v>
      </c>
      <c r="K1725">
        <v>0</v>
      </c>
      <c r="L1725">
        <v>0</v>
      </c>
      <c r="M1725">
        <v>0</v>
      </c>
      <c r="N1725">
        <v>0</v>
      </c>
      <c r="O1725">
        <v>122546.49715239737</v>
      </c>
      <c r="P1725">
        <v>0</v>
      </c>
      <c r="Q1725">
        <v>0</v>
      </c>
      <c r="R1725">
        <v>0</v>
      </c>
      <c r="S1725">
        <v>0</v>
      </c>
      <c r="T1725">
        <v>0</v>
      </c>
      <c r="U1725">
        <v>0</v>
      </c>
      <c r="V1725">
        <v>0</v>
      </c>
      <c r="W1725">
        <v>0</v>
      </c>
      <c r="X1725">
        <v>0</v>
      </c>
      <c r="Y1725">
        <v>0</v>
      </c>
      <c r="Z1725">
        <v>0</v>
      </c>
    </row>
    <row r="1726" spans="1:26" x14ac:dyDescent="0.35">
      <c r="A1726" t="s">
        <v>161</v>
      </c>
      <c r="B1726" t="s">
        <v>34</v>
      </c>
      <c r="C1726" t="s">
        <v>72</v>
      </c>
      <c r="D1726">
        <v>1</v>
      </c>
      <c r="E1726">
        <v>2050</v>
      </c>
      <c r="F1726" t="s">
        <v>138</v>
      </c>
      <c r="G1726">
        <v>36000</v>
      </c>
      <c r="H1726">
        <v>0</v>
      </c>
      <c r="I1726">
        <v>0</v>
      </c>
      <c r="J1726">
        <v>0</v>
      </c>
      <c r="K1726">
        <v>0</v>
      </c>
      <c r="L1726">
        <v>0</v>
      </c>
      <c r="M1726">
        <v>0</v>
      </c>
      <c r="N1726">
        <v>0</v>
      </c>
      <c r="O1726">
        <v>36000</v>
      </c>
      <c r="P1726">
        <v>36000</v>
      </c>
      <c r="Q1726">
        <v>0</v>
      </c>
      <c r="R1726">
        <v>3.2310000000000005E-2</v>
      </c>
      <c r="S1726">
        <v>3.2310000000000005E-2</v>
      </c>
      <c r="T1726">
        <v>0</v>
      </c>
      <c r="U1726">
        <v>3.2310000000000005E-2</v>
      </c>
      <c r="V1726">
        <v>5400</v>
      </c>
      <c r="W1726">
        <v>5400</v>
      </c>
      <c r="X1726">
        <v>0</v>
      </c>
      <c r="Y1726">
        <v>5400</v>
      </c>
      <c r="Z1726">
        <v>0</v>
      </c>
    </row>
    <row r="1727" spans="1:26" x14ac:dyDescent="0.35">
      <c r="A1727" t="s">
        <v>161</v>
      </c>
      <c r="B1727" t="s">
        <v>77</v>
      </c>
      <c r="C1727" t="s">
        <v>142</v>
      </c>
      <c r="D1727">
        <v>1</v>
      </c>
      <c r="E1727">
        <v>2050</v>
      </c>
      <c r="F1727" t="s">
        <v>138</v>
      </c>
      <c r="G1727">
        <v>0</v>
      </c>
      <c r="H1727">
        <v>0</v>
      </c>
      <c r="I1727">
        <v>0</v>
      </c>
      <c r="J1727">
        <v>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>
        <v>0</v>
      </c>
      <c r="T1727">
        <v>0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</row>
    <row r="1728" spans="1:26" x14ac:dyDescent="0.35">
      <c r="A1728" t="s">
        <v>161</v>
      </c>
      <c r="B1728" t="s">
        <v>62</v>
      </c>
      <c r="C1728" t="s">
        <v>74</v>
      </c>
      <c r="D1728">
        <v>1</v>
      </c>
      <c r="E1728">
        <v>2050</v>
      </c>
      <c r="F1728" t="s">
        <v>138</v>
      </c>
      <c r="G1728">
        <v>385847.82849847211</v>
      </c>
      <c r="H1728">
        <v>0</v>
      </c>
      <c r="I1728">
        <v>0</v>
      </c>
      <c r="J1728">
        <v>0</v>
      </c>
      <c r="K1728">
        <v>0</v>
      </c>
      <c r="L1728">
        <v>0</v>
      </c>
      <c r="M1728">
        <v>385847.82849847211</v>
      </c>
      <c r="N1728">
        <v>0</v>
      </c>
      <c r="O1728">
        <v>0</v>
      </c>
      <c r="P1728">
        <v>0</v>
      </c>
      <c r="Q1728">
        <v>385847.82849847211</v>
      </c>
      <c r="R1728">
        <v>0</v>
      </c>
      <c r="S1728">
        <v>10.301564458781717</v>
      </c>
      <c r="T1728">
        <v>0</v>
      </c>
      <c r="U1728">
        <v>10.301564458781717</v>
      </c>
      <c r="V1728">
        <v>0</v>
      </c>
      <c r="W1728">
        <v>316395.21936874709</v>
      </c>
      <c r="X1728">
        <v>0</v>
      </c>
      <c r="Y1728">
        <v>316395.21936874709</v>
      </c>
      <c r="Z1728">
        <v>0</v>
      </c>
    </row>
    <row r="1729" spans="1:26" x14ac:dyDescent="0.35">
      <c r="A1729" t="s">
        <v>161</v>
      </c>
      <c r="B1729" t="s">
        <v>78</v>
      </c>
      <c r="C1729" t="s">
        <v>142</v>
      </c>
      <c r="D1729">
        <v>0</v>
      </c>
      <c r="E1729">
        <v>2050</v>
      </c>
      <c r="F1729" t="s">
        <v>138</v>
      </c>
      <c r="G1729">
        <v>127046.30450353827</v>
      </c>
      <c r="H1729">
        <v>0</v>
      </c>
      <c r="I1729">
        <v>0</v>
      </c>
      <c r="J1729">
        <v>0</v>
      </c>
      <c r="K1729">
        <v>0</v>
      </c>
      <c r="L1729">
        <v>0</v>
      </c>
      <c r="M1729">
        <v>0</v>
      </c>
      <c r="N1729">
        <v>127046.30450353827</v>
      </c>
      <c r="O1729">
        <v>0</v>
      </c>
      <c r="P1729">
        <v>0</v>
      </c>
      <c r="Q1729">
        <v>0</v>
      </c>
      <c r="R1729">
        <v>0</v>
      </c>
      <c r="S1729">
        <v>0</v>
      </c>
      <c r="T1729">
        <v>0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</row>
    <row r="1730" spans="1:26" x14ac:dyDescent="0.35">
      <c r="A1730" t="s">
        <v>154</v>
      </c>
      <c r="B1730" t="s">
        <v>37</v>
      </c>
      <c r="D1730">
        <v>0</v>
      </c>
      <c r="E1730">
        <v>2019</v>
      </c>
      <c r="F1730" t="s">
        <v>136</v>
      </c>
      <c r="G1730">
        <v>216549.9929685164</v>
      </c>
      <c r="H1730">
        <v>0</v>
      </c>
      <c r="I1730">
        <v>0</v>
      </c>
      <c r="J1730">
        <v>31522.55833067331</v>
      </c>
      <c r="K1730">
        <v>0</v>
      </c>
      <c r="L1730">
        <v>0</v>
      </c>
      <c r="M1730">
        <v>0</v>
      </c>
      <c r="N1730">
        <v>0</v>
      </c>
      <c r="O1730">
        <v>185027.43463784308</v>
      </c>
      <c r="P1730">
        <v>0</v>
      </c>
      <c r="Q1730">
        <v>0</v>
      </c>
      <c r="R1730">
        <v>0</v>
      </c>
      <c r="S1730">
        <v>0</v>
      </c>
      <c r="T1730">
        <v>0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</row>
    <row r="1731" spans="1:26" x14ac:dyDescent="0.35">
      <c r="A1731" t="s">
        <v>154</v>
      </c>
      <c r="B1731" t="s">
        <v>32</v>
      </c>
      <c r="D1731">
        <v>0</v>
      </c>
      <c r="E1731">
        <v>2019</v>
      </c>
      <c r="F1731" t="s">
        <v>136</v>
      </c>
      <c r="G1731">
        <v>258397.36122446082</v>
      </c>
      <c r="H1731">
        <v>64498.47547519199</v>
      </c>
      <c r="I1731">
        <v>0</v>
      </c>
      <c r="J1731">
        <v>0</v>
      </c>
      <c r="K1731">
        <v>0</v>
      </c>
      <c r="L1731">
        <v>0</v>
      </c>
      <c r="M1731">
        <v>0</v>
      </c>
      <c r="N1731">
        <v>0</v>
      </c>
      <c r="O1731">
        <v>193898.88574926884</v>
      </c>
      <c r="P1731">
        <v>0</v>
      </c>
      <c r="Q1731">
        <v>0</v>
      </c>
      <c r="R1731">
        <v>0</v>
      </c>
      <c r="S1731">
        <v>0</v>
      </c>
      <c r="T1731">
        <v>0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</row>
    <row r="1732" spans="1:26" x14ac:dyDescent="0.35">
      <c r="A1732" t="s">
        <v>154</v>
      </c>
      <c r="B1732" t="s">
        <v>44</v>
      </c>
      <c r="C1732" t="s">
        <v>66</v>
      </c>
      <c r="D1732">
        <v>1</v>
      </c>
      <c r="E1732">
        <v>2019</v>
      </c>
      <c r="F1732" t="s">
        <v>136</v>
      </c>
      <c r="G1732">
        <v>193591.30306616417</v>
      </c>
      <c r="H1732">
        <v>0</v>
      </c>
      <c r="I1732">
        <v>0</v>
      </c>
      <c r="J1732">
        <v>0</v>
      </c>
      <c r="K1732">
        <v>393543.64426779439</v>
      </c>
      <c r="L1732">
        <v>0</v>
      </c>
      <c r="M1732">
        <v>0</v>
      </c>
      <c r="N1732">
        <v>0</v>
      </c>
      <c r="O1732">
        <v>-199952.34120163022</v>
      </c>
      <c r="P1732">
        <v>0</v>
      </c>
      <c r="Q1732">
        <v>393543.64426779439</v>
      </c>
      <c r="R1732">
        <v>0</v>
      </c>
      <c r="S1732">
        <v>1.3407677770923916</v>
      </c>
      <c r="T1732">
        <v>1.3407677770923916</v>
      </c>
      <c r="U1732">
        <v>0</v>
      </c>
      <c r="V1732">
        <v>0</v>
      </c>
      <c r="W1732">
        <v>110192.22039498243</v>
      </c>
      <c r="X1732">
        <v>110192.22039498243</v>
      </c>
      <c r="Y1732">
        <v>0</v>
      </c>
      <c r="Z1732">
        <v>1</v>
      </c>
    </row>
    <row r="1733" spans="1:26" x14ac:dyDescent="0.35">
      <c r="A1733" t="s">
        <v>154</v>
      </c>
      <c r="B1733" t="s">
        <v>11</v>
      </c>
      <c r="D1733">
        <v>1</v>
      </c>
      <c r="E1733">
        <v>2019</v>
      </c>
      <c r="F1733" t="s">
        <v>136</v>
      </c>
      <c r="G1733">
        <v>352020220.25091624</v>
      </c>
      <c r="H1733">
        <v>0</v>
      </c>
      <c r="I1733">
        <v>0</v>
      </c>
      <c r="J1733">
        <v>0</v>
      </c>
      <c r="K1733">
        <v>0</v>
      </c>
      <c r="L1733">
        <v>0</v>
      </c>
      <c r="M1733">
        <v>352020220.25091624</v>
      </c>
      <c r="N1733">
        <v>0</v>
      </c>
      <c r="O1733">
        <v>0</v>
      </c>
      <c r="P1733">
        <v>0</v>
      </c>
      <c r="Q1733">
        <v>352020220.25091624</v>
      </c>
      <c r="R1733">
        <v>0</v>
      </c>
      <c r="S1733">
        <v>0</v>
      </c>
      <c r="T1733">
        <v>0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</row>
    <row r="1734" spans="1:26" x14ac:dyDescent="0.35">
      <c r="A1734" t="s">
        <v>154</v>
      </c>
      <c r="B1734" t="s">
        <v>63</v>
      </c>
      <c r="D1734">
        <v>0</v>
      </c>
      <c r="E1734">
        <v>2019</v>
      </c>
      <c r="F1734" t="s">
        <v>136</v>
      </c>
      <c r="G1734">
        <v>9570947.4163383078</v>
      </c>
      <c r="H1734">
        <v>0</v>
      </c>
      <c r="I1734">
        <v>0</v>
      </c>
      <c r="J1734">
        <v>0</v>
      </c>
      <c r="K1734">
        <v>0</v>
      </c>
      <c r="L1734">
        <v>7001629.6154696662</v>
      </c>
      <c r="M1734">
        <v>0</v>
      </c>
      <c r="N1734">
        <v>0</v>
      </c>
      <c r="O1734">
        <v>2569317.8008686416</v>
      </c>
      <c r="P1734">
        <v>0</v>
      </c>
      <c r="Q1734">
        <v>0</v>
      </c>
      <c r="R1734">
        <v>0</v>
      </c>
      <c r="S1734">
        <v>0</v>
      </c>
      <c r="T1734">
        <v>0</v>
      </c>
      <c r="U1734">
        <v>0</v>
      </c>
      <c r="V1734">
        <v>0</v>
      </c>
      <c r="W1734">
        <v>0</v>
      </c>
      <c r="X1734">
        <v>0</v>
      </c>
      <c r="Y1734">
        <v>0</v>
      </c>
      <c r="Z1734">
        <v>0</v>
      </c>
    </row>
    <row r="1735" spans="1:26" x14ac:dyDescent="0.35">
      <c r="A1735" t="s">
        <v>154</v>
      </c>
      <c r="B1735" t="s">
        <v>47</v>
      </c>
      <c r="C1735" t="s">
        <v>66</v>
      </c>
      <c r="D1735">
        <v>1</v>
      </c>
      <c r="E1735">
        <v>2019</v>
      </c>
      <c r="F1735" t="s">
        <v>136</v>
      </c>
      <c r="G1735">
        <v>0</v>
      </c>
      <c r="H1735">
        <v>0</v>
      </c>
      <c r="I1735">
        <v>0</v>
      </c>
      <c r="J1735">
        <v>0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>
        <v>0</v>
      </c>
      <c r="T1735">
        <v>0</v>
      </c>
      <c r="U1735">
        <v>0</v>
      </c>
      <c r="V1735">
        <v>0</v>
      </c>
      <c r="W1735">
        <v>0</v>
      </c>
      <c r="X1735">
        <v>0</v>
      </c>
      <c r="Y1735">
        <v>0</v>
      </c>
      <c r="Z1735">
        <v>0</v>
      </c>
    </row>
    <row r="1736" spans="1:26" x14ac:dyDescent="0.35">
      <c r="A1736" t="s">
        <v>154</v>
      </c>
      <c r="B1736" t="s">
        <v>46</v>
      </c>
      <c r="C1736" t="s">
        <v>67</v>
      </c>
      <c r="D1736">
        <v>1</v>
      </c>
      <c r="E1736">
        <v>2019</v>
      </c>
      <c r="F1736" t="s">
        <v>136</v>
      </c>
      <c r="G1736">
        <v>2600310.0770241949</v>
      </c>
      <c r="H1736">
        <v>0</v>
      </c>
      <c r="I1736">
        <v>0</v>
      </c>
      <c r="J1736">
        <v>0</v>
      </c>
      <c r="K1736">
        <v>671194.67155029252</v>
      </c>
      <c r="L1736">
        <v>730307.97492940596</v>
      </c>
      <c r="M1736">
        <v>0</v>
      </c>
      <c r="N1736">
        <v>0</v>
      </c>
      <c r="O1736">
        <v>1198807.4305444965</v>
      </c>
      <c r="P1736">
        <v>1198807.4305444965</v>
      </c>
      <c r="Q1736">
        <v>671194.67155029252</v>
      </c>
      <c r="R1736">
        <v>2.5822312053928456</v>
      </c>
      <c r="S1736">
        <v>1.4457533225193302</v>
      </c>
      <c r="T1736">
        <v>1.4457533225193302</v>
      </c>
      <c r="U1736">
        <v>0</v>
      </c>
      <c r="V1736">
        <v>359642.22916334897</v>
      </c>
      <c r="W1736">
        <v>201358.40146508775</v>
      </c>
      <c r="X1736">
        <v>201358.40146508775</v>
      </c>
      <c r="Y1736">
        <v>0</v>
      </c>
      <c r="Z1736">
        <v>0</v>
      </c>
    </row>
    <row r="1737" spans="1:26" x14ac:dyDescent="0.35">
      <c r="A1737" t="s">
        <v>154</v>
      </c>
      <c r="B1737" t="s">
        <v>56</v>
      </c>
      <c r="D1737">
        <v>0</v>
      </c>
      <c r="E1737">
        <v>2019</v>
      </c>
      <c r="F1737" t="s">
        <v>136</v>
      </c>
      <c r="G1737">
        <v>0</v>
      </c>
      <c r="H1737">
        <v>0</v>
      </c>
      <c r="I1737">
        <v>0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>
        <v>0</v>
      </c>
      <c r="T1737">
        <v>0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</row>
    <row r="1738" spans="1:26" x14ac:dyDescent="0.35">
      <c r="A1738" t="s">
        <v>154</v>
      </c>
      <c r="B1738" t="s">
        <v>42</v>
      </c>
      <c r="C1738" t="s">
        <v>67</v>
      </c>
      <c r="D1738">
        <v>1</v>
      </c>
      <c r="E1738">
        <v>2019</v>
      </c>
      <c r="F1738" t="s">
        <v>136</v>
      </c>
      <c r="G1738">
        <v>8207.6123560951182</v>
      </c>
      <c r="H1738">
        <v>0</v>
      </c>
      <c r="I1738">
        <v>0</v>
      </c>
      <c r="J1738">
        <v>0</v>
      </c>
      <c r="K1738">
        <v>4103.8061780475591</v>
      </c>
      <c r="L1738">
        <v>4103.8061780475591</v>
      </c>
      <c r="M1738">
        <v>0</v>
      </c>
      <c r="N1738">
        <v>0</v>
      </c>
      <c r="O1738">
        <v>0</v>
      </c>
      <c r="P1738">
        <v>0</v>
      </c>
      <c r="Q1738">
        <v>4103.8061780475591</v>
      </c>
      <c r="R1738">
        <v>0</v>
      </c>
      <c r="S1738">
        <v>1.9299790074739866E-3</v>
      </c>
      <c r="T1738">
        <v>1.9299790074739866E-3</v>
      </c>
      <c r="U1738">
        <v>0</v>
      </c>
      <c r="V1738">
        <v>0</v>
      </c>
      <c r="W1738">
        <v>258.53978921699621</v>
      </c>
      <c r="X1738">
        <v>258.53978921699621</v>
      </c>
      <c r="Y1738">
        <v>0</v>
      </c>
      <c r="Z1738">
        <v>0</v>
      </c>
    </row>
    <row r="1739" spans="1:26" x14ac:dyDescent="0.35">
      <c r="A1739" t="s">
        <v>154</v>
      </c>
      <c r="B1739" t="s">
        <v>36</v>
      </c>
      <c r="D1739">
        <v>0</v>
      </c>
      <c r="E1739">
        <v>2019</v>
      </c>
      <c r="F1739" t="s">
        <v>136</v>
      </c>
      <c r="G1739">
        <v>185576.29959415729</v>
      </c>
      <c r="H1739">
        <v>0</v>
      </c>
      <c r="I1739">
        <v>0</v>
      </c>
      <c r="J1739">
        <v>34149.438191562753</v>
      </c>
      <c r="K1739">
        <v>0</v>
      </c>
      <c r="L1739">
        <v>0</v>
      </c>
      <c r="M1739">
        <v>0</v>
      </c>
      <c r="N1739">
        <v>0</v>
      </c>
      <c r="O1739">
        <v>151426.86140259454</v>
      </c>
      <c r="P1739">
        <v>0</v>
      </c>
      <c r="Q1739">
        <v>0</v>
      </c>
      <c r="R1739">
        <v>0</v>
      </c>
      <c r="S1739">
        <v>0</v>
      </c>
      <c r="T1739">
        <v>0</v>
      </c>
      <c r="U1739">
        <v>0</v>
      </c>
      <c r="V1739">
        <v>0</v>
      </c>
      <c r="W1739">
        <v>0</v>
      </c>
      <c r="X1739">
        <v>0</v>
      </c>
      <c r="Y1739">
        <v>0</v>
      </c>
      <c r="Z1739">
        <v>0</v>
      </c>
    </row>
    <row r="1740" spans="1:26" x14ac:dyDescent="0.35">
      <c r="A1740" t="s">
        <v>154</v>
      </c>
      <c r="B1740" t="s">
        <v>68</v>
      </c>
      <c r="D1740">
        <v>0</v>
      </c>
      <c r="E1740">
        <v>2019</v>
      </c>
      <c r="F1740" t="s">
        <v>136</v>
      </c>
      <c r="G1740">
        <v>887836.84200071916</v>
      </c>
      <c r="H1740">
        <v>0</v>
      </c>
      <c r="I1740">
        <v>0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887836.84200071916</v>
      </c>
      <c r="P1740">
        <v>0</v>
      </c>
      <c r="Q1740">
        <v>0</v>
      </c>
      <c r="R1740">
        <v>0</v>
      </c>
      <c r="S1740">
        <v>0</v>
      </c>
      <c r="T1740">
        <v>0</v>
      </c>
      <c r="U1740">
        <v>0</v>
      </c>
      <c r="V1740">
        <v>0</v>
      </c>
      <c r="W1740">
        <v>0</v>
      </c>
      <c r="X1740">
        <v>0</v>
      </c>
      <c r="Y1740">
        <v>0</v>
      </c>
      <c r="Z1740">
        <v>0</v>
      </c>
    </row>
    <row r="1741" spans="1:26" x14ac:dyDescent="0.35">
      <c r="A1741" t="s">
        <v>154</v>
      </c>
      <c r="B1741" t="s">
        <v>38</v>
      </c>
      <c r="D1741">
        <v>0</v>
      </c>
      <c r="E1741">
        <v>2019</v>
      </c>
      <c r="F1741" t="s">
        <v>136</v>
      </c>
      <c r="G1741">
        <v>25948.722839676255</v>
      </c>
      <c r="H1741">
        <v>0</v>
      </c>
      <c r="I1741">
        <v>0</v>
      </c>
      <c r="J1741">
        <v>249553.58678449702</v>
      </c>
      <c r="K1741">
        <v>0</v>
      </c>
      <c r="L1741">
        <v>0</v>
      </c>
      <c r="M1741">
        <v>0</v>
      </c>
      <c r="N1741">
        <v>0</v>
      </c>
      <c r="O1741">
        <v>-223604.86394482077</v>
      </c>
      <c r="P1741">
        <v>0</v>
      </c>
      <c r="Q1741">
        <v>0</v>
      </c>
      <c r="R1741">
        <v>0</v>
      </c>
      <c r="S1741">
        <v>0</v>
      </c>
      <c r="T1741">
        <v>0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1</v>
      </c>
    </row>
    <row r="1742" spans="1:26" x14ac:dyDescent="0.35">
      <c r="A1742" t="s">
        <v>154</v>
      </c>
      <c r="B1742" t="s">
        <v>53</v>
      </c>
      <c r="C1742" t="s">
        <v>53</v>
      </c>
      <c r="D1742">
        <v>1</v>
      </c>
      <c r="E1742">
        <v>2019</v>
      </c>
      <c r="F1742" t="s">
        <v>136</v>
      </c>
      <c r="G1742">
        <v>0</v>
      </c>
      <c r="H1742">
        <v>0</v>
      </c>
      <c r="I1742">
        <v>0</v>
      </c>
      <c r="J1742">
        <v>0</v>
      </c>
      <c r="K1742">
        <v>114193.60000000001</v>
      </c>
      <c r="L1742">
        <v>0</v>
      </c>
      <c r="M1742">
        <v>0</v>
      </c>
      <c r="N1742">
        <v>0</v>
      </c>
      <c r="O1742">
        <v>-114193.60000000001</v>
      </c>
      <c r="P1742">
        <v>0</v>
      </c>
      <c r="Q1742">
        <v>114193.60000000001</v>
      </c>
      <c r="R1742">
        <v>0</v>
      </c>
      <c r="S1742">
        <v>1.7355855896064003</v>
      </c>
      <c r="T1742">
        <v>1.7355855896064003</v>
      </c>
      <c r="U1742">
        <v>0</v>
      </c>
      <c r="V1742">
        <v>0</v>
      </c>
      <c r="W1742">
        <v>102774.24</v>
      </c>
      <c r="X1742">
        <v>102774.24</v>
      </c>
      <c r="Y1742">
        <v>0</v>
      </c>
      <c r="Z1742">
        <v>1</v>
      </c>
    </row>
    <row r="1743" spans="1:26" x14ac:dyDescent="0.35">
      <c r="A1743" t="s">
        <v>154</v>
      </c>
      <c r="B1743" t="s">
        <v>49</v>
      </c>
      <c r="C1743" t="s">
        <v>69</v>
      </c>
      <c r="D1743">
        <v>1</v>
      </c>
      <c r="E1743">
        <v>2019</v>
      </c>
      <c r="F1743" t="s">
        <v>136</v>
      </c>
      <c r="G1743">
        <v>15764158.337739769</v>
      </c>
      <c r="H1743">
        <v>12237689.9092583</v>
      </c>
      <c r="I1743">
        <v>0</v>
      </c>
      <c r="J1743">
        <v>0</v>
      </c>
      <c r="K1743">
        <v>75399.16825098735</v>
      </c>
      <c r="L1743">
        <v>0</v>
      </c>
      <c r="M1743">
        <v>0</v>
      </c>
      <c r="N1743">
        <v>0</v>
      </c>
      <c r="O1743">
        <v>3451069.2602304816</v>
      </c>
      <c r="P1743">
        <v>3451069.2602304816</v>
      </c>
      <c r="Q1743">
        <v>75399.16825098735</v>
      </c>
      <c r="R1743">
        <v>6.3495360551665581</v>
      </c>
      <c r="S1743">
        <v>0.13872504468578536</v>
      </c>
      <c r="T1743">
        <v>0.13872504468578536</v>
      </c>
      <c r="U1743">
        <v>0</v>
      </c>
      <c r="V1743">
        <v>966299.39286453498</v>
      </c>
      <c r="W1743">
        <v>21111.767110276462</v>
      </c>
      <c r="X1743">
        <v>21111.767110276462</v>
      </c>
      <c r="Y1743">
        <v>0</v>
      </c>
      <c r="Z1743">
        <v>0</v>
      </c>
    </row>
    <row r="1744" spans="1:26" x14ac:dyDescent="0.35">
      <c r="A1744" t="s">
        <v>154</v>
      </c>
      <c r="B1744" t="s">
        <v>57</v>
      </c>
      <c r="D1744">
        <v>0</v>
      </c>
      <c r="E1744">
        <v>2019</v>
      </c>
      <c r="F1744" t="s">
        <v>136</v>
      </c>
      <c r="G1744">
        <v>0</v>
      </c>
      <c r="H1744">
        <v>0</v>
      </c>
      <c r="I1744">
        <v>0</v>
      </c>
      <c r="J1744">
        <v>0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>
        <v>0</v>
      </c>
      <c r="T1744">
        <v>0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</row>
    <row r="1745" spans="1:26" x14ac:dyDescent="0.35">
      <c r="A1745" t="s">
        <v>154</v>
      </c>
      <c r="B1745" t="s">
        <v>28</v>
      </c>
      <c r="D1745">
        <v>0</v>
      </c>
      <c r="E1745">
        <v>2019</v>
      </c>
      <c r="F1745" t="s">
        <v>136</v>
      </c>
      <c r="G1745">
        <v>185022.9677154524</v>
      </c>
      <c r="H1745">
        <v>0</v>
      </c>
      <c r="I1745">
        <v>0</v>
      </c>
      <c r="J1745">
        <v>261374.54615849949</v>
      </c>
      <c r="K1745">
        <v>0</v>
      </c>
      <c r="L1745">
        <v>0</v>
      </c>
      <c r="M1745">
        <v>0</v>
      </c>
      <c r="N1745">
        <v>0</v>
      </c>
      <c r="O1745">
        <v>-76351.578443047096</v>
      </c>
      <c r="P1745">
        <v>0</v>
      </c>
      <c r="Q1745">
        <v>0</v>
      </c>
      <c r="R1745">
        <v>0</v>
      </c>
      <c r="S1745">
        <v>0</v>
      </c>
      <c r="T1745">
        <v>0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1</v>
      </c>
    </row>
    <row r="1746" spans="1:26" x14ac:dyDescent="0.35">
      <c r="A1746" t="s">
        <v>154</v>
      </c>
      <c r="B1746" t="s">
        <v>48</v>
      </c>
      <c r="C1746" t="s">
        <v>70</v>
      </c>
      <c r="D1746">
        <v>1</v>
      </c>
      <c r="E1746">
        <v>2019</v>
      </c>
      <c r="F1746" t="s">
        <v>136</v>
      </c>
      <c r="G1746">
        <v>2717336.5701075909</v>
      </c>
      <c r="H1746">
        <v>773085.89354292618</v>
      </c>
      <c r="I1746">
        <v>728216.84089200001</v>
      </c>
      <c r="J1746">
        <v>0</v>
      </c>
      <c r="K1746">
        <v>53194.904606816119</v>
      </c>
      <c r="L1746">
        <v>0</v>
      </c>
      <c r="M1746">
        <v>1162838.9310658486</v>
      </c>
      <c r="N1746">
        <v>0</v>
      </c>
      <c r="O1746">
        <v>0</v>
      </c>
      <c r="P1746">
        <v>0</v>
      </c>
      <c r="Q1746">
        <v>1216033.8356726647</v>
      </c>
      <c r="R1746">
        <v>0</v>
      </c>
      <c r="S1746">
        <v>12.32557534540941</v>
      </c>
      <c r="T1746">
        <v>0.30669735030678263</v>
      </c>
      <c r="U1746">
        <v>12.018877995102628</v>
      </c>
      <c r="V1746">
        <v>0</v>
      </c>
      <c r="W1746">
        <v>1033628.760321765</v>
      </c>
      <c r="X1746">
        <v>45215.6689157937</v>
      </c>
      <c r="Y1746">
        <v>988413.09140597133</v>
      </c>
      <c r="Z1746">
        <v>0</v>
      </c>
    </row>
    <row r="1747" spans="1:26" x14ac:dyDescent="0.35">
      <c r="A1747" t="s">
        <v>154</v>
      </c>
      <c r="B1747" t="s">
        <v>52</v>
      </c>
      <c r="C1747" t="s">
        <v>66</v>
      </c>
      <c r="D1747">
        <v>1</v>
      </c>
      <c r="E1747">
        <v>2019</v>
      </c>
      <c r="F1747" t="s">
        <v>136</v>
      </c>
      <c r="G1747">
        <v>530462.48766233202</v>
      </c>
      <c r="H1747">
        <v>0</v>
      </c>
      <c r="I1747">
        <v>0</v>
      </c>
      <c r="J1747">
        <v>0</v>
      </c>
      <c r="K1747">
        <v>42.099811904105366</v>
      </c>
      <c r="L1747">
        <v>0</v>
      </c>
      <c r="M1747">
        <v>530420.38785042788</v>
      </c>
      <c r="N1747">
        <v>0</v>
      </c>
      <c r="O1747">
        <v>0</v>
      </c>
      <c r="P1747">
        <v>0</v>
      </c>
      <c r="Q1747">
        <v>530462.48766233202</v>
      </c>
      <c r="R1747">
        <v>0</v>
      </c>
      <c r="S1747">
        <v>9.4692532209947728</v>
      </c>
      <c r="T1747">
        <v>7.148842760000421E-5</v>
      </c>
      <c r="U1747">
        <v>9.4691817325671721</v>
      </c>
      <c r="V1747">
        <v>0</v>
      </c>
      <c r="W1747">
        <v>159138.74629869961</v>
      </c>
      <c r="X1747">
        <v>12.629943571231609</v>
      </c>
      <c r="Y1747">
        <v>159126.11635512838</v>
      </c>
      <c r="Z1747">
        <v>0</v>
      </c>
    </row>
    <row r="1748" spans="1:26" x14ac:dyDescent="0.35">
      <c r="A1748" t="s">
        <v>154</v>
      </c>
      <c r="B1748" t="s">
        <v>59</v>
      </c>
      <c r="D1748">
        <v>0</v>
      </c>
      <c r="E1748">
        <v>2019</v>
      </c>
      <c r="F1748" t="s">
        <v>136</v>
      </c>
      <c r="G1748">
        <v>0</v>
      </c>
      <c r="H1748">
        <v>4828427.5390456235</v>
      </c>
      <c r="I1748">
        <v>0</v>
      </c>
      <c r="J1748">
        <v>0</v>
      </c>
      <c r="K1748">
        <v>0</v>
      </c>
      <c r="L1748">
        <v>0</v>
      </c>
      <c r="M1748">
        <v>0</v>
      </c>
      <c r="N1748">
        <v>0</v>
      </c>
      <c r="O1748">
        <v>-4828427.5390456235</v>
      </c>
      <c r="P1748">
        <v>0</v>
      </c>
      <c r="Q1748">
        <v>0</v>
      </c>
      <c r="R1748">
        <v>0</v>
      </c>
      <c r="S1748">
        <v>0</v>
      </c>
      <c r="T1748">
        <v>0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1</v>
      </c>
    </row>
    <row r="1749" spans="1:26" x14ac:dyDescent="0.35">
      <c r="A1749" t="s">
        <v>154</v>
      </c>
      <c r="B1749" t="s">
        <v>45</v>
      </c>
      <c r="C1749" t="s">
        <v>66</v>
      </c>
      <c r="D1749">
        <v>1</v>
      </c>
      <c r="E1749">
        <v>2019</v>
      </c>
      <c r="F1749" t="s">
        <v>136</v>
      </c>
      <c r="G1749">
        <v>513042.22037196398</v>
      </c>
      <c r="H1749">
        <v>0</v>
      </c>
      <c r="I1749">
        <v>0</v>
      </c>
      <c r="J1749">
        <v>0</v>
      </c>
      <c r="K1749">
        <v>716103.75203569303</v>
      </c>
      <c r="L1749">
        <v>0</v>
      </c>
      <c r="M1749">
        <v>0</v>
      </c>
      <c r="N1749">
        <v>0</v>
      </c>
      <c r="O1749">
        <v>-203061.53166372905</v>
      </c>
      <c r="P1749">
        <v>0</v>
      </c>
      <c r="Q1749">
        <v>716103.75203569303</v>
      </c>
      <c r="R1749">
        <v>0</v>
      </c>
      <c r="S1749">
        <v>2.637525053399659</v>
      </c>
      <c r="T1749">
        <v>2.637525053399659</v>
      </c>
      <c r="U1749">
        <v>0</v>
      </c>
      <c r="V1749">
        <v>0</v>
      </c>
      <c r="W1749">
        <v>300763.57585499104</v>
      </c>
      <c r="X1749">
        <v>300763.57585499104</v>
      </c>
      <c r="Y1749">
        <v>0</v>
      </c>
      <c r="Z1749">
        <v>1</v>
      </c>
    </row>
    <row r="1750" spans="1:26" x14ac:dyDescent="0.35">
      <c r="A1750" t="s">
        <v>154</v>
      </c>
      <c r="B1750" t="s">
        <v>71</v>
      </c>
      <c r="D1750">
        <v>0</v>
      </c>
      <c r="E1750">
        <v>2019</v>
      </c>
      <c r="F1750" t="s">
        <v>136</v>
      </c>
      <c r="G1750">
        <v>766472.09789043549</v>
      </c>
      <c r="H1750">
        <v>0</v>
      </c>
      <c r="I1750">
        <v>0</v>
      </c>
      <c r="J1750">
        <v>0</v>
      </c>
      <c r="K1750">
        <v>0</v>
      </c>
      <c r="L1750">
        <v>0</v>
      </c>
      <c r="M1750">
        <v>0</v>
      </c>
      <c r="N1750">
        <v>0</v>
      </c>
      <c r="O1750">
        <v>766472.09789043549</v>
      </c>
      <c r="P1750">
        <v>0</v>
      </c>
      <c r="Q1750">
        <v>0</v>
      </c>
      <c r="R1750">
        <v>0</v>
      </c>
      <c r="S1750">
        <v>0</v>
      </c>
      <c r="T1750">
        <v>0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</row>
    <row r="1751" spans="1:26" x14ac:dyDescent="0.35">
      <c r="A1751" t="s">
        <v>154</v>
      </c>
      <c r="B1751" t="s">
        <v>29</v>
      </c>
      <c r="D1751">
        <v>0</v>
      </c>
      <c r="E1751">
        <v>2019</v>
      </c>
      <c r="F1751" t="s">
        <v>136</v>
      </c>
      <c r="G1751">
        <v>2146636.3631328358</v>
      </c>
      <c r="H1751">
        <v>0</v>
      </c>
      <c r="I1751">
        <v>0</v>
      </c>
      <c r="J1751">
        <v>119523.03367046962</v>
      </c>
      <c r="K1751">
        <v>0</v>
      </c>
      <c r="L1751">
        <v>0</v>
      </c>
      <c r="M1751">
        <v>0</v>
      </c>
      <c r="N1751">
        <v>0</v>
      </c>
      <c r="O1751">
        <v>2027113.3294623662</v>
      </c>
      <c r="P1751">
        <v>0</v>
      </c>
      <c r="Q1751">
        <v>0</v>
      </c>
      <c r="R1751">
        <v>0</v>
      </c>
      <c r="S1751">
        <v>0</v>
      </c>
      <c r="T1751">
        <v>0</v>
      </c>
      <c r="U1751">
        <v>0</v>
      </c>
      <c r="V1751">
        <v>0</v>
      </c>
      <c r="W1751">
        <v>0</v>
      </c>
      <c r="X1751">
        <v>0</v>
      </c>
      <c r="Y1751">
        <v>0</v>
      </c>
      <c r="Z1751">
        <v>0</v>
      </c>
    </row>
    <row r="1752" spans="1:26" x14ac:dyDescent="0.35">
      <c r="A1752" t="s">
        <v>154</v>
      </c>
      <c r="B1752" t="s">
        <v>27</v>
      </c>
      <c r="C1752" t="s">
        <v>70</v>
      </c>
      <c r="D1752">
        <v>1</v>
      </c>
      <c r="E1752">
        <v>2019</v>
      </c>
      <c r="F1752" t="s">
        <v>136</v>
      </c>
      <c r="G1752">
        <v>6843435.2641521301</v>
      </c>
      <c r="H1752">
        <v>5879215.2019956242</v>
      </c>
      <c r="I1752">
        <v>0</v>
      </c>
      <c r="J1752">
        <v>286329.90483694919</v>
      </c>
      <c r="K1752">
        <v>2843.3935258054057</v>
      </c>
      <c r="L1752">
        <v>0</v>
      </c>
      <c r="M1752">
        <v>0</v>
      </c>
      <c r="N1752">
        <v>0</v>
      </c>
      <c r="O1752">
        <v>675046.7637937516</v>
      </c>
      <c r="P1752">
        <v>675046.7637937516</v>
      </c>
      <c r="Q1752">
        <v>2843.3935258054057</v>
      </c>
      <c r="R1752">
        <v>2.3119406594466687</v>
      </c>
      <c r="S1752">
        <v>9.7382247507899044E-3</v>
      </c>
      <c r="T1752">
        <v>9.7382247507899044E-3</v>
      </c>
      <c r="U1752">
        <v>0</v>
      </c>
      <c r="V1752">
        <v>209264.496776063</v>
      </c>
      <c r="W1752">
        <v>881.45199299967578</v>
      </c>
      <c r="X1752">
        <v>881.45199299967578</v>
      </c>
      <c r="Y1752">
        <v>0</v>
      </c>
      <c r="Z1752">
        <v>0</v>
      </c>
    </row>
    <row r="1753" spans="1:26" x14ac:dyDescent="0.35">
      <c r="A1753" t="s">
        <v>154</v>
      </c>
      <c r="B1753" t="s">
        <v>64</v>
      </c>
      <c r="D1753">
        <v>0</v>
      </c>
      <c r="E1753">
        <v>2019</v>
      </c>
      <c r="F1753" t="s">
        <v>136</v>
      </c>
      <c r="G1753">
        <v>0</v>
      </c>
      <c r="H1753">
        <v>0</v>
      </c>
      <c r="I1753">
        <v>0</v>
      </c>
      <c r="J1753">
        <v>0</v>
      </c>
      <c r="K1753">
        <v>0</v>
      </c>
      <c r="L1753">
        <v>569996.93502990273</v>
      </c>
      <c r="M1753">
        <v>0</v>
      </c>
      <c r="N1753">
        <v>0</v>
      </c>
      <c r="O1753">
        <v>-569996.93502990273</v>
      </c>
      <c r="P1753">
        <v>0</v>
      </c>
      <c r="Q1753">
        <v>0</v>
      </c>
      <c r="R1753">
        <v>0</v>
      </c>
      <c r="S1753">
        <v>0</v>
      </c>
      <c r="T1753">
        <v>0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1</v>
      </c>
    </row>
    <row r="1754" spans="1:26" x14ac:dyDescent="0.35">
      <c r="A1754" t="s">
        <v>154</v>
      </c>
      <c r="B1754" t="s">
        <v>41</v>
      </c>
      <c r="C1754" t="s">
        <v>67</v>
      </c>
      <c r="D1754">
        <v>1</v>
      </c>
      <c r="E1754">
        <v>2019</v>
      </c>
      <c r="F1754" t="s">
        <v>136</v>
      </c>
      <c r="G1754">
        <v>13124915.780770566</v>
      </c>
      <c r="H1754">
        <v>0</v>
      </c>
      <c r="I1754">
        <v>0</v>
      </c>
      <c r="J1754">
        <v>0</v>
      </c>
      <c r="K1754">
        <v>4066864.6068164087</v>
      </c>
      <c r="L1754">
        <v>9058051.1739541572</v>
      </c>
      <c r="M1754">
        <v>0</v>
      </c>
      <c r="N1754">
        <v>0</v>
      </c>
      <c r="O1754">
        <v>0</v>
      </c>
      <c r="P1754">
        <v>0</v>
      </c>
      <c r="Q1754">
        <v>4066864.6068164087</v>
      </c>
      <c r="R1754">
        <v>0</v>
      </c>
      <c r="S1754">
        <v>2.0586061953243981</v>
      </c>
      <c r="T1754">
        <v>2.0586061953243981</v>
      </c>
      <c r="U1754">
        <v>0</v>
      </c>
      <c r="V1754">
        <v>0</v>
      </c>
      <c r="W1754">
        <v>309081.71011804708</v>
      </c>
      <c r="X1754">
        <v>309081.71011804708</v>
      </c>
      <c r="Y1754">
        <v>0</v>
      </c>
      <c r="Z1754">
        <v>0</v>
      </c>
    </row>
    <row r="1755" spans="1:26" x14ac:dyDescent="0.35">
      <c r="A1755" t="s">
        <v>154</v>
      </c>
      <c r="B1755" t="s">
        <v>55</v>
      </c>
      <c r="D1755">
        <v>0</v>
      </c>
      <c r="E1755">
        <v>2019</v>
      </c>
      <c r="F1755" t="s">
        <v>136</v>
      </c>
      <c r="G1755">
        <v>1638157.7192038004</v>
      </c>
      <c r="H1755">
        <v>1515714.1736670118</v>
      </c>
      <c r="I1755">
        <v>0</v>
      </c>
      <c r="J1755">
        <v>0</v>
      </c>
      <c r="K1755">
        <v>0</v>
      </c>
      <c r="L1755">
        <v>0</v>
      </c>
      <c r="M1755">
        <v>0</v>
      </c>
      <c r="N1755">
        <v>0</v>
      </c>
      <c r="O1755">
        <v>122443.54553678865</v>
      </c>
      <c r="P1755">
        <v>0</v>
      </c>
      <c r="Q1755">
        <v>0</v>
      </c>
      <c r="R1755">
        <v>0</v>
      </c>
      <c r="S1755">
        <v>0</v>
      </c>
      <c r="T1755">
        <v>0</v>
      </c>
      <c r="U1755">
        <v>0</v>
      </c>
      <c r="V1755">
        <v>0</v>
      </c>
      <c r="W1755">
        <v>0</v>
      </c>
      <c r="X1755">
        <v>0</v>
      </c>
      <c r="Y1755">
        <v>0</v>
      </c>
      <c r="Z1755">
        <v>0</v>
      </c>
    </row>
    <row r="1756" spans="1:26" x14ac:dyDescent="0.35">
      <c r="A1756" t="s">
        <v>154</v>
      </c>
      <c r="B1756" t="s">
        <v>50</v>
      </c>
      <c r="C1756" t="s">
        <v>69</v>
      </c>
      <c r="D1756">
        <v>1</v>
      </c>
      <c r="E1756">
        <v>2019</v>
      </c>
      <c r="F1756" t="s">
        <v>136</v>
      </c>
      <c r="G1756">
        <v>7590675.3960505147</v>
      </c>
      <c r="H1756">
        <v>5657053.7864699634</v>
      </c>
      <c r="I1756">
        <v>0</v>
      </c>
      <c r="J1756">
        <v>0</v>
      </c>
      <c r="K1756">
        <v>314874.94627501385</v>
      </c>
      <c r="L1756">
        <v>0</v>
      </c>
      <c r="M1756">
        <v>0</v>
      </c>
      <c r="N1756">
        <v>0</v>
      </c>
      <c r="O1756">
        <v>1618746.6633055378</v>
      </c>
      <c r="P1756">
        <v>1274488.0820395502</v>
      </c>
      <c r="Q1756">
        <v>314874.94627501385</v>
      </c>
      <c r="R1756">
        <v>4.575412214521986</v>
      </c>
      <c r="S1756">
        <v>1.1304010571272998</v>
      </c>
      <c r="T1756">
        <v>1.1304010571272998</v>
      </c>
      <c r="U1756">
        <v>0</v>
      </c>
      <c r="V1756">
        <v>382346.42461186502</v>
      </c>
      <c r="W1756">
        <v>94462.483882504152</v>
      </c>
      <c r="X1756">
        <v>94462.483882504152</v>
      </c>
      <c r="Y1756">
        <v>0</v>
      </c>
      <c r="Z1756">
        <v>0</v>
      </c>
    </row>
    <row r="1757" spans="1:26" x14ac:dyDescent="0.35">
      <c r="A1757" t="s">
        <v>154</v>
      </c>
      <c r="B1757" t="s">
        <v>35</v>
      </c>
      <c r="D1757">
        <v>0</v>
      </c>
      <c r="E1757">
        <v>2019</v>
      </c>
      <c r="F1757" t="s">
        <v>136</v>
      </c>
      <c r="G1757">
        <v>3160794.2116654618</v>
      </c>
      <c r="H1757">
        <v>0</v>
      </c>
      <c r="I1757">
        <v>0</v>
      </c>
      <c r="J1757">
        <v>457077.09579476295</v>
      </c>
      <c r="K1757">
        <v>0</v>
      </c>
      <c r="L1757">
        <v>0</v>
      </c>
      <c r="M1757">
        <v>0</v>
      </c>
      <c r="N1757">
        <v>0</v>
      </c>
      <c r="O1757">
        <v>2703717.1158706988</v>
      </c>
      <c r="P1757">
        <v>0</v>
      </c>
      <c r="Q1757">
        <v>0</v>
      </c>
      <c r="R1757">
        <v>0</v>
      </c>
      <c r="S1757">
        <v>0</v>
      </c>
      <c r="T1757">
        <v>0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</row>
    <row r="1758" spans="1:26" x14ac:dyDescent="0.35">
      <c r="A1758" t="s">
        <v>154</v>
      </c>
      <c r="B1758" t="s">
        <v>33</v>
      </c>
      <c r="C1758" t="s">
        <v>72</v>
      </c>
      <c r="D1758">
        <v>1</v>
      </c>
      <c r="E1758">
        <v>2019</v>
      </c>
      <c r="F1758" t="s">
        <v>136</v>
      </c>
      <c r="G1758">
        <v>878.90231344976178</v>
      </c>
      <c r="H1758">
        <v>0</v>
      </c>
      <c r="I1758">
        <v>0</v>
      </c>
      <c r="J1758">
        <v>0</v>
      </c>
      <c r="K1758">
        <v>0</v>
      </c>
      <c r="L1758">
        <v>0</v>
      </c>
      <c r="M1758">
        <v>0</v>
      </c>
      <c r="N1758">
        <v>0</v>
      </c>
      <c r="O1758">
        <v>878.90231344976178</v>
      </c>
      <c r="P1758">
        <v>878.90231344976178</v>
      </c>
      <c r="Q1758">
        <v>0</v>
      </c>
      <c r="R1758">
        <v>7.8881482632116122E-4</v>
      </c>
      <c r="S1758">
        <v>0</v>
      </c>
      <c r="T1758">
        <v>0</v>
      </c>
      <c r="U1758">
        <v>0</v>
      </c>
      <c r="V1758">
        <v>131.83534701746427</v>
      </c>
      <c r="W1758">
        <v>0</v>
      </c>
      <c r="X1758">
        <v>0</v>
      </c>
      <c r="Y1758">
        <v>0</v>
      </c>
      <c r="Z1758">
        <v>0</v>
      </c>
    </row>
    <row r="1759" spans="1:26" x14ac:dyDescent="0.35">
      <c r="A1759" t="s">
        <v>154</v>
      </c>
      <c r="B1759" t="s">
        <v>31</v>
      </c>
      <c r="D1759">
        <v>0</v>
      </c>
      <c r="E1759">
        <v>2019</v>
      </c>
      <c r="F1759" t="s">
        <v>136</v>
      </c>
      <c r="G1759">
        <v>108094.85577035608</v>
      </c>
      <c r="H1759">
        <v>0</v>
      </c>
      <c r="I1759">
        <v>0</v>
      </c>
      <c r="J1759">
        <v>58080.313724265572</v>
      </c>
      <c r="K1759">
        <v>0</v>
      </c>
      <c r="L1759">
        <v>0</v>
      </c>
      <c r="M1759">
        <v>0</v>
      </c>
      <c r="N1759">
        <v>0</v>
      </c>
      <c r="O1759">
        <v>50014.542046090508</v>
      </c>
      <c r="P1759">
        <v>0</v>
      </c>
      <c r="Q1759">
        <v>0</v>
      </c>
      <c r="R1759">
        <v>0</v>
      </c>
      <c r="S1759">
        <v>0</v>
      </c>
      <c r="T1759">
        <v>0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</row>
    <row r="1760" spans="1:26" x14ac:dyDescent="0.35">
      <c r="A1760" t="s">
        <v>154</v>
      </c>
      <c r="B1760" t="s">
        <v>73</v>
      </c>
      <c r="D1760">
        <v>0</v>
      </c>
      <c r="E1760">
        <v>2019</v>
      </c>
      <c r="F1760" t="s">
        <v>136</v>
      </c>
      <c r="G1760">
        <v>1610618.3345669576</v>
      </c>
      <c r="H1760">
        <v>0</v>
      </c>
      <c r="I1760">
        <v>0</v>
      </c>
      <c r="J1760">
        <v>0</v>
      </c>
      <c r="K1760">
        <v>0</v>
      </c>
      <c r="L1760">
        <v>0</v>
      </c>
      <c r="M1760">
        <v>0</v>
      </c>
      <c r="N1760">
        <v>0</v>
      </c>
      <c r="O1760">
        <v>1610618.3345669576</v>
      </c>
      <c r="P1760">
        <v>0</v>
      </c>
      <c r="Q1760">
        <v>0</v>
      </c>
      <c r="R1760">
        <v>0</v>
      </c>
      <c r="S1760">
        <v>0</v>
      </c>
      <c r="T1760">
        <v>0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</row>
    <row r="1761" spans="1:26" x14ac:dyDescent="0.35">
      <c r="A1761" t="s">
        <v>154</v>
      </c>
      <c r="B1761" t="s">
        <v>61</v>
      </c>
      <c r="C1761" t="s">
        <v>74</v>
      </c>
      <c r="D1761">
        <v>1</v>
      </c>
      <c r="E1761">
        <v>2019</v>
      </c>
      <c r="F1761" t="s">
        <v>136</v>
      </c>
      <c r="G1761">
        <v>171006.78248665464</v>
      </c>
      <c r="H1761">
        <v>0</v>
      </c>
      <c r="I1761">
        <v>0</v>
      </c>
      <c r="J1761">
        <v>0</v>
      </c>
      <c r="K1761">
        <v>0</v>
      </c>
      <c r="L1761">
        <v>0</v>
      </c>
      <c r="M1761">
        <v>171006.78248665464</v>
      </c>
      <c r="N1761">
        <v>0</v>
      </c>
      <c r="O1761">
        <v>0</v>
      </c>
      <c r="P1761">
        <v>0</v>
      </c>
      <c r="Q1761">
        <v>171006.78248665464</v>
      </c>
      <c r="R1761">
        <v>0</v>
      </c>
      <c r="S1761">
        <v>3.146524797754445</v>
      </c>
      <c r="T1761">
        <v>0</v>
      </c>
      <c r="U1761">
        <v>3.146524797754445</v>
      </c>
      <c r="V1761">
        <v>0</v>
      </c>
      <c r="W1761">
        <v>70967.814731961684</v>
      </c>
      <c r="X1761">
        <v>0</v>
      </c>
      <c r="Y1761">
        <v>70967.814731961684</v>
      </c>
      <c r="Z1761">
        <v>0</v>
      </c>
    </row>
    <row r="1762" spans="1:26" x14ac:dyDescent="0.35">
      <c r="A1762" t="s">
        <v>154</v>
      </c>
      <c r="B1762" t="s">
        <v>122</v>
      </c>
      <c r="C1762" t="s">
        <v>124</v>
      </c>
      <c r="D1762">
        <v>1</v>
      </c>
      <c r="E1762">
        <v>2019</v>
      </c>
      <c r="F1762" t="s">
        <v>136</v>
      </c>
      <c r="G1762">
        <v>0</v>
      </c>
      <c r="H1762">
        <v>0</v>
      </c>
      <c r="I1762">
        <v>0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>
        <v>0</v>
      </c>
      <c r="T1762">
        <v>0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</row>
    <row r="1763" spans="1:26" x14ac:dyDescent="0.35">
      <c r="A1763" t="s">
        <v>154</v>
      </c>
      <c r="B1763" t="s">
        <v>123</v>
      </c>
      <c r="C1763" t="s">
        <v>124</v>
      </c>
      <c r="D1763">
        <v>1</v>
      </c>
      <c r="E1763">
        <v>2019</v>
      </c>
      <c r="F1763" t="s">
        <v>136</v>
      </c>
      <c r="G1763">
        <v>0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0</v>
      </c>
      <c r="R1763">
        <v>0</v>
      </c>
      <c r="S1763">
        <v>0</v>
      </c>
      <c r="T1763">
        <v>0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</row>
    <row r="1764" spans="1:26" x14ac:dyDescent="0.35">
      <c r="A1764" t="s">
        <v>154</v>
      </c>
      <c r="B1764" t="s">
        <v>75</v>
      </c>
      <c r="D1764">
        <v>0</v>
      </c>
      <c r="E1764">
        <v>2019</v>
      </c>
      <c r="F1764" t="s">
        <v>136</v>
      </c>
      <c r="G1764">
        <v>4922001.9803787302</v>
      </c>
      <c r="H1764">
        <v>0</v>
      </c>
      <c r="I1764">
        <v>0</v>
      </c>
      <c r="J1764">
        <v>0</v>
      </c>
      <c r="K1764">
        <v>0</v>
      </c>
      <c r="L1764">
        <v>0</v>
      </c>
      <c r="M1764">
        <v>0</v>
      </c>
      <c r="N1764">
        <v>0</v>
      </c>
      <c r="O1764">
        <v>4922001.9803787302</v>
      </c>
      <c r="P1764">
        <v>0</v>
      </c>
      <c r="Q1764">
        <v>0</v>
      </c>
      <c r="R1764">
        <v>0</v>
      </c>
      <c r="S1764">
        <v>0</v>
      </c>
      <c r="T1764">
        <v>0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</row>
    <row r="1765" spans="1:26" x14ac:dyDescent="0.35">
      <c r="A1765" t="s">
        <v>154</v>
      </c>
      <c r="B1765" t="s">
        <v>65</v>
      </c>
      <c r="D1765">
        <v>0</v>
      </c>
      <c r="E1765">
        <v>2019</v>
      </c>
      <c r="F1765" t="s">
        <v>136</v>
      </c>
      <c r="G1765">
        <v>485762.00237315823</v>
      </c>
      <c r="H1765">
        <v>0</v>
      </c>
      <c r="I1765">
        <v>0</v>
      </c>
      <c r="J1765">
        <v>0</v>
      </c>
      <c r="K1765">
        <v>0</v>
      </c>
      <c r="L1765">
        <v>0</v>
      </c>
      <c r="M1765">
        <v>0</v>
      </c>
      <c r="N1765">
        <v>485762.00237315823</v>
      </c>
      <c r="O1765">
        <v>0</v>
      </c>
      <c r="P1765">
        <v>0</v>
      </c>
      <c r="Q1765">
        <v>0</v>
      </c>
      <c r="R1765">
        <v>0</v>
      </c>
      <c r="S1765">
        <v>0</v>
      </c>
      <c r="T1765">
        <v>0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</row>
    <row r="1766" spans="1:26" x14ac:dyDescent="0.35">
      <c r="A1766" t="s">
        <v>154</v>
      </c>
      <c r="B1766" t="s">
        <v>54</v>
      </c>
      <c r="D1766">
        <v>0</v>
      </c>
      <c r="E1766">
        <v>2019</v>
      </c>
      <c r="F1766" t="s">
        <v>136</v>
      </c>
      <c r="G1766">
        <v>242881.00118657912</v>
      </c>
      <c r="H1766">
        <v>214099.10609126228</v>
      </c>
      <c r="I1766">
        <v>0</v>
      </c>
      <c r="J1766">
        <v>0</v>
      </c>
      <c r="K1766">
        <v>0</v>
      </c>
      <c r="L1766">
        <v>0</v>
      </c>
      <c r="M1766">
        <v>0</v>
      </c>
      <c r="N1766">
        <v>0</v>
      </c>
      <c r="O1766">
        <v>28781.895095316839</v>
      </c>
      <c r="P1766">
        <v>0</v>
      </c>
      <c r="Q1766">
        <v>0</v>
      </c>
      <c r="R1766">
        <v>0</v>
      </c>
      <c r="S1766">
        <v>0</v>
      </c>
      <c r="T1766">
        <v>0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</row>
    <row r="1767" spans="1:26" x14ac:dyDescent="0.35">
      <c r="A1767" t="s">
        <v>154</v>
      </c>
      <c r="B1767" t="s">
        <v>60</v>
      </c>
      <c r="C1767" t="s">
        <v>60</v>
      </c>
      <c r="D1767">
        <v>1</v>
      </c>
      <c r="E1767">
        <v>2019</v>
      </c>
      <c r="F1767" t="s">
        <v>136</v>
      </c>
      <c r="G1767">
        <v>155443.84075941064</v>
      </c>
      <c r="H1767">
        <v>0</v>
      </c>
      <c r="I1767">
        <v>0</v>
      </c>
      <c r="J1767">
        <v>0</v>
      </c>
      <c r="K1767">
        <v>0</v>
      </c>
      <c r="L1767">
        <v>0</v>
      </c>
      <c r="M1767">
        <v>80830.79719489353</v>
      </c>
      <c r="N1767">
        <v>74613.043564517109</v>
      </c>
      <c r="O1767">
        <v>0</v>
      </c>
      <c r="P1767">
        <v>0</v>
      </c>
      <c r="Q1767">
        <v>80830.79719489353</v>
      </c>
      <c r="R1767">
        <v>0</v>
      </c>
      <c r="S1767">
        <v>2.8290779018212735</v>
      </c>
      <c r="T1767">
        <v>0</v>
      </c>
      <c r="U1767">
        <v>2.8290779018212735</v>
      </c>
      <c r="V1767">
        <v>0</v>
      </c>
      <c r="W1767">
        <v>0</v>
      </c>
      <c r="X1767">
        <v>0</v>
      </c>
      <c r="Y1767">
        <v>0</v>
      </c>
      <c r="Z1767">
        <v>0</v>
      </c>
    </row>
    <row r="1768" spans="1:26" x14ac:dyDescent="0.35">
      <c r="A1768" t="s">
        <v>154</v>
      </c>
      <c r="B1768" t="s">
        <v>51</v>
      </c>
      <c r="C1768" t="s">
        <v>69</v>
      </c>
      <c r="D1768">
        <v>1</v>
      </c>
      <c r="E1768">
        <v>2019</v>
      </c>
      <c r="F1768" t="s">
        <v>136</v>
      </c>
      <c r="G1768">
        <v>377517.57644613879</v>
      </c>
      <c r="H1768">
        <v>841167.61765562883</v>
      </c>
      <c r="I1768">
        <v>0</v>
      </c>
      <c r="J1768">
        <v>0</v>
      </c>
      <c r="K1768">
        <v>4141.9679702877811</v>
      </c>
      <c r="L1768">
        <v>0</v>
      </c>
      <c r="M1768">
        <v>0</v>
      </c>
      <c r="N1768">
        <v>0</v>
      </c>
      <c r="O1768">
        <v>-467792.00917977782</v>
      </c>
      <c r="P1768">
        <v>0</v>
      </c>
      <c r="Q1768">
        <v>4141.9679702877811</v>
      </c>
      <c r="R1768">
        <v>0</v>
      </c>
      <c r="S1768">
        <v>1.1241466750079849E-2</v>
      </c>
      <c r="T1768">
        <v>1.1241466750079849E-2</v>
      </c>
      <c r="U1768">
        <v>0</v>
      </c>
      <c r="V1768">
        <v>0</v>
      </c>
      <c r="W1768">
        <v>828.39359405755624</v>
      </c>
      <c r="X1768">
        <v>828.39359405755624</v>
      </c>
      <c r="Y1768">
        <v>0</v>
      </c>
      <c r="Z1768">
        <v>0</v>
      </c>
    </row>
    <row r="1769" spans="1:26" x14ac:dyDescent="0.35">
      <c r="A1769" t="s">
        <v>154</v>
      </c>
      <c r="B1769" t="s">
        <v>76</v>
      </c>
      <c r="D1769">
        <v>0</v>
      </c>
      <c r="E1769">
        <v>2019</v>
      </c>
      <c r="F1769" t="s">
        <v>136</v>
      </c>
      <c r="G1769">
        <v>193830.89221723122</v>
      </c>
      <c r="H1769">
        <v>0</v>
      </c>
      <c r="I1769">
        <v>0</v>
      </c>
      <c r="J1769">
        <v>0</v>
      </c>
      <c r="K1769">
        <v>0</v>
      </c>
      <c r="L1769">
        <v>0</v>
      </c>
      <c r="M1769">
        <v>0</v>
      </c>
      <c r="N1769">
        <v>0</v>
      </c>
      <c r="O1769">
        <v>193830.89221723122</v>
      </c>
      <c r="P1769">
        <v>0</v>
      </c>
      <c r="Q1769">
        <v>0</v>
      </c>
      <c r="R1769">
        <v>0</v>
      </c>
      <c r="S1769">
        <v>0</v>
      </c>
      <c r="T1769">
        <v>0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</row>
    <row r="1770" spans="1:26" x14ac:dyDescent="0.35">
      <c r="A1770" t="s">
        <v>154</v>
      </c>
      <c r="B1770" t="s">
        <v>58</v>
      </c>
      <c r="D1770">
        <v>0</v>
      </c>
      <c r="E1770">
        <v>2019</v>
      </c>
      <c r="F1770" t="s">
        <v>136</v>
      </c>
      <c r="G1770">
        <v>131276.07587880219</v>
      </c>
      <c r="H1770">
        <v>39415.735012617326</v>
      </c>
      <c r="I1770">
        <v>0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91860.340866184866</v>
      </c>
      <c r="P1770">
        <v>0</v>
      </c>
      <c r="Q1770">
        <v>0</v>
      </c>
      <c r="R1770">
        <v>0</v>
      </c>
      <c r="S1770">
        <v>0</v>
      </c>
      <c r="T1770">
        <v>0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</row>
    <row r="1771" spans="1:26" x14ac:dyDescent="0.35">
      <c r="A1771" t="s">
        <v>154</v>
      </c>
      <c r="B1771" t="s">
        <v>43</v>
      </c>
      <c r="C1771" t="s">
        <v>66</v>
      </c>
      <c r="D1771">
        <v>1</v>
      </c>
      <c r="E1771">
        <v>2019</v>
      </c>
      <c r="F1771" t="s">
        <v>136</v>
      </c>
      <c r="G1771">
        <v>3850196.5402414175</v>
      </c>
      <c r="H1771">
        <v>0</v>
      </c>
      <c r="I1771">
        <v>0</v>
      </c>
      <c r="J1771">
        <v>0</v>
      </c>
      <c r="K1771">
        <v>1460182.5874658169</v>
      </c>
      <c r="L1771">
        <v>0</v>
      </c>
      <c r="M1771">
        <v>0</v>
      </c>
      <c r="N1771">
        <v>0</v>
      </c>
      <c r="O1771">
        <v>2390013.9527756004</v>
      </c>
      <c r="P1771">
        <v>2390013.9527756004</v>
      </c>
      <c r="Q1771">
        <v>1460182.5874658169</v>
      </c>
      <c r="R1771">
        <v>1.1926408625745526</v>
      </c>
      <c r="S1771">
        <v>0.72864571297131742</v>
      </c>
      <c r="T1771">
        <v>0.72864571297131742</v>
      </c>
      <c r="U1771">
        <v>0</v>
      </c>
      <c r="V1771">
        <v>143400.83716653602</v>
      </c>
      <c r="W1771">
        <v>87610.955247949008</v>
      </c>
      <c r="X1771">
        <v>87610.955247949008</v>
      </c>
      <c r="Y1771">
        <v>0</v>
      </c>
      <c r="Z1771">
        <v>0</v>
      </c>
    </row>
    <row r="1772" spans="1:26" x14ac:dyDescent="0.35">
      <c r="A1772" t="s">
        <v>154</v>
      </c>
      <c r="B1772" t="s">
        <v>40</v>
      </c>
      <c r="C1772" t="s">
        <v>67</v>
      </c>
      <c r="D1772">
        <v>1</v>
      </c>
      <c r="E1772">
        <v>2019</v>
      </c>
      <c r="F1772" t="s">
        <v>136</v>
      </c>
      <c r="G1772">
        <v>15352538.506892066</v>
      </c>
      <c r="H1772">
        <v>0</v>
      </c>
      <c r="I1772">
        <v>0</v>
      </c>
      <c r="J1772">
        <v>0</v>
      </c>
      <c r="K1772">
        <v>2534442.072977222</v>
      </c>
      <c r="L1772">
        <v>12818096.433914844</v>
      </c>
      <c r="M1772">
        <v>0</v>
      </c>
      <c r="N1772">
        <v>0</v>
      </c>
      <c r="O1772">
        <v>0</v>
      </c>
      <c r="P1772">
        <v>0</v>
      </c>
      <c r="Q1772">
        <v>2534442.072977222</v>
      </c>
      <c r="R1772">
        <v>0</v>
      </c>
      <c r="S1772">
        <v>1.0918376450385874</v>
      </c>
      <c r="T1772">
        <v>1.0918376450385874</v>
      </c>
      <c r="U1772">
        <v>0</v>
      </c>
      <c r="V1772">
        <v>0</v>
      </c>
      <c r="W1772">
        <v>126722.10364886111</v>
      </c>
      <c r="X1772">
        <v>126722.10364886111</v>
      </c>
      <c r="Y1772">
        <v>0</v>
      </c>
      <c r="Z1772">
        <v>0</v>
      </c>
    </row>
    <row r="1773" spans="1:26" x14ac:dyDescent="0.35">
      <c r="A1773" t="s">
        <v>154</v>
      </c>
      <c r="B1773" t="s">
        <v>30</v>
      </c>
      <c r="D1773">
        <v>0</v>
      </c>
      <c r="E1773">
        <v>2019</v>
      </c>
      <c r="F1773" t="s">
        <v>136</v>
      </c>
      <c r="G1773">
        <v>1394376.9846055224</v>
      </c>
      <c r="H1773">
        <v>0</v>
      </c>
      <c r="I1773">
        <v>0</v>
      </c>
      <c r="J1773">
        <v>117920.63695532705</v>
      </c>
      <c r="K1773">
        <v>0</v>
      </c>
      <c r="L1773">
        <v>0</v>
      </c>
      <c r="M1773">
        <v>0</v>
      </c>
      <c r="N1773">
        <v>0</v>
      </c>
      <c r="O1773">
        <v>1276456.3476501952</v>
      </c>
      <c r="P1773">
        <v>0</v>
      </c>
      <c r="Q1773">
        <v>0</v>
      </c>
      <c r="R1773">
        <v>0</v>
      </c>
      <c r="S1773">
        <v>0</v>
      </c>
      <c r="T1773">
        <v>0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</row>
    <row r="1774" spans="1:26" x14ac:dyDescent="0.35">
      <c r="A1774" t="s">
        <v>154</v>
      </c>
      <c r="B1774" t="s">
        <v>34</v>
      </c>
      <c r="C1774" t="s">
        <v>72</v>
      </c>
      <c r="D1774">
        <v>1</v>
      </c>
      <c r="E1774">
        <v>2019</v>
      </c>
      <c r="F1774" t="s">
        <v>136</v>
      </c>
      <c r="G1774">
        <v>76.5</v>
      </c>
      <c r="H1774">
        <v>0</v>
      </c>
      <c r="I1774">
        <v>0</v>
      </c>
      <c r="J1774">
        <v>0</v>
      </c>
      <c r="K1774">
        <v>0</v>
      </c>
      <c r="L1774">
        <v>0</v>
      </c>
      <c r="M1774">
        <v>0</v>
      </c>
      <c r="N1774">
        <v>0</v>
      </c>
      <c r="O1774">
        <v>76.5</v>
      </c>
      <c r="P1774">
        <v>76.5</v>
      </c>
      <c r="Q1774">
        <v>0</v>
      </c>
      <c r="R1774">
        <v>6.8658750000000004E-5</v>
      </c>
      <c r="S1774">
        <v>0</v>
      </c>
      <c r="T1774">
        <v>0</v>
      </c>
      <c r="U1774">
        <v>0</v>
      </c>
      <c r="V1774">
        <v>11.475</v>
      </c>
      <c r="W1774">
        <v>0</v>
      </c>
      <c r="X1774">
        <v>0</v>
      </c>
      <c r="Y1774">
        <v>0</v>
      </c>
      <c r="Z1774">
        <v>0</v>
      </c>
    </row>
    <row r="1775" spans="1:26" x14ac:dyDescent="0.35">
      <c r="A1775" t="s">
        <v>154</v>
      </c>
      <c r="B1775" t="s">
        <v>77</v>
      </c>
      <c r="D1775">
        <v>1</v>
      </c>
      <c r="E1775">
        <v>2019</v>
      </c>
      <c r="F1775" t="s">
        <v>136</v>
      </c>
      <c r="G1775">
        <v>0</v>
      </c>
      <c r="H1775">
        <v>0</v>
      </c>
      <c r="I1775">
        <v>0</v>
      </c>
      <c r="J1775">
        <v>0</v>
      </c>
      <c r="K1775">
        <v>0</v>
      </c>
      <c r="L1775">
        <v>0</v>
      </c>
      <c r="M1775">
        <v>0</v>
      </c>
      <c r="N1775">
        <v>0</v>
      </c>
      <c r="O1775">
        <v>0</v>
      </c>
      <c r="P1775">
        <v>0</v>
      </c>
      <c r="Q1775">
        <v>0</v>
      </c>
      <c r="R1775">
        <v>0</v>
      </c>
      <c r="S1775">
        <v>0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</row>
    <row r="1776" spans="1:26" x14ac:dyDescent="0.35">
      <c r="A1776" t="s">
        <v>154</v>
      </c>
      <c r="B1776" t="s">
        <v>62</v>
      </c>
      <c r="C1776" t="s">
        <v>74</v>
      </c>
      <c r="D1776">
        <v>1</v>
      </c>
      <c r="E1776">
        <v>2019</v>
      </c>
      <c r="F1776" t="s">
        <v>136</v>
      </c>
      <c r="G1776">
        <v>1246372.8717247061</v>
      </c>
      <c r="H1776">
        <v>0</v>
      </c>
      <c r="I1776">
        <v>0</v>
      </c>
      <c r="J1776">
        <v>0</v>
      </c>
      <c r="K1776">
        <v>0</v>
      </c>
      <c r="L1776">
        <v>0</v>
      </c>
      <c r="M1776">
        <v>1246372.8717247061</v>
      </c>
      <c r="N1776">
        <v>0</v>
      </c>
      <c r="O1776">
        <v>0</v>
      </c>
      <c r="P1776">
        <v>0</v>
      </c>
      <c r="Q1776">
        <v>1246372.8717247061</v>
      </c>
      <c r="R1776">
        <v>0</v>
      </c>
      <c r="S1776">
        <v>33.276306174157412</v>
      </c>
      <c r="T1776">
        <v>0</v>
      </c>
      <c r="U1776">
        <v>33.276306174157412</v>
      </c>
      <c r="V1776">
        <v>0</v>
      </c>
      <c r="W1776">
        <v>1022025.754814259</v>
      </c>
      <c r="X1776">
        <v>0</v>
      </c>
      <c r="Y1776">
        <v>1022025.754814259</v>
      </c>
      <c r="Z1776">
        <v>0</v>
      </c>
    </row>
    <row r="1777" spans="1:26" x14ac:dyDescent="0.35">
      <c r="A1777" t="s">
        <v>154</v>
      </c>
      <c r="B1777" t="s">
        <v>78</v>
      </c>
      <c r="D1777">
        <v>0</v>
      </c>
      <c r="E1777">
        <v>2019</v>
      </c>
      <c r="F1777" t="s">
        <v>136</v>
      </c>
      <c r="G1777">
        <v>383772.68751608918</v>
      </c>
      <c r="H1777">
        <v>0</v>
      </c>
      <c r="I1777">
        <v>0</v>
      </c>
      <c r="J1777">
        <v>0</v>
      </c>
      <c r="K1777">
        <v>0</v>
      </c>
      <c r="L1777">
        <v>0</v>
      </c>
      <c r="M1777">
        <v>0</v>
      </c>
      <c r="N1777">
        <v>383772.68751608918</v>
      </c>
      <c r="O1777">
        <v>0</v>
      </c>
      <c r="P1777">
        <v>0</v>
      </c>
      <c r="Q1777">
        <v>0</v>
      </c>
      <c r="R1777">
        <v>0</v>
      </c>
      <c r="S1777">
        <v>0</v>
      </c>
      <c r="T1777">
        <v>0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</row>
    <row r="1778" spans="1:26" x14ac:dyDescent="0.35">
      <c r="A1778" t="s">
        <v>154</v>
      </c>
      <c r="B1778" t="s">
        <v>37</v>
      </c>
      <c r="C1778" t="s">
        <v>142</v>
      </c>
      <c r="D1778">
        <v>0</v>
      </c>
      <c r="E1778">
        <v>2030</v>
      </c>
      <c r="F1778" t="s">
        <v>136</v>
      </c>
      <c r="G1778">
        <v>203244.93784208916</v>
      </c>
      <c r="H1778">
        <v>0</v>
      </c>
      <c r="I1778">
        <v>0</v>
      </c>
      <c r="J1778">
        <v>32579.784552999867</v>
      </c>
      <c r="K1778">
        <v>0</v>
      </c>
      <c r="L1778">
        <v>0</v>
      </c>
      <c r="M1778">
        <v>0</v>
      </c>
      <c r="N1778">
        <v>0</v>
      </c>
      <c r="O1778">
        <v>170665.1532890893</v>
      </c>
      <c r="P1778">
        <v>0</v>
      </c>
      <c r="Q1778">
        <v>0</v>
      </c>
      <c r="R1778">
        <v>0</v>
      </c>
      <c r="S1778">
        <v>0</v>
      </c>
      <c r="T1778">
        <v>0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</row>
    <row r="1779" spans="1:26" x14ac:dyDescent="0.35">
      <c r="A1779" t="s">
        <v>154</v>
      </c>
      <c r="B1779" t="s">
        <v>32</v>
      </c>
      <c r="C1779" t="s">
        <v>142</v>
      </c>
      <c r="D1779">
        <v>0</v>
      </c>
      <c r="E1779">
        <v>2030</v>
      </c>
      <c r="F1779" t="s">
        <v>136</v>
      </c>
      <c r="G1779">
        <v>214161.84763488721</v>
      </c>
      <c r="H1779">
        <v>61054.422265523077</v>
      </c>
      <c r="I1779">
        <v>0</v>
      </c>
      <c r="J1779">
        <v>0</v>
      </c>
      <c r="K1779">
        <v>0</v>
      </c>
      <c r="L1779">
        <v>0</v>
      </c>
      <c r="M1779">
        <v>0</v>
      </c>
      <c r="N1779">
        <v>0</v>
      </c>
      <c r="O1779">
        <v>153107.42536936412</v>
      </c>
      <c r="P1779">
        <v>0</v>
      </c>
      <c r="Q1779">
        <v>0</v>
      </c>
      <c r="R1779">
        <v>0</v>
      </c>
      <c r="S1779">
        <v>0</v>
      </c>
      <c r="T1779">
        <v>0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</row>
    <row r="1780" spans="1:26" x14ac:dyDescent="0.35">
      <c r="A1780" t="s">
        <v>154</v>
      </c>
      <c r="B1780" t="s">
        <v>44</v>
      </c>
      <c r="C1780" t="s">
        <v>66</v>
      </c>
      <c r="D1780">
        <v>1</v>
      </c>
      <c r="E1780">
        <v>2030</v>
      </c>
      <c r="F1780" t="s">
        <v>136</v>
      </c>
      <c r="G1780">
        <v>195082.22598438186</v>
      </c>
      <c r="H1780">
        <v>0</v>
      </c>
      <c r="I1780">
        <v>0</v>
      </c>
      <c r="J1780">
        <v>0</v>
      </c>
      <c r="K1780">
        <v>195082.24112879002</v>
      </c>
      <c r="L1780">
        <v>0</v>
      </c>
      <c r="M1780">
        <v>0</v>
      </c>
      <c r="N1780">
        <v>0</v>
      </c>
      <c r="O1780">
        <v>-1.5144408156629652E-2</v>
      </c>
      <c r="P1780">
        <v>0</v>
      </c>
      <c r="Q1780">
        <v>195082.24112879002</v>
      </c>
      <c r="R1780">
        <v>0</v>
      </c>
      <c r="S1780">
        <v>0.6646276381240861</v>
      </c>
      <c r="T1780">
        <v>0.6646276381240861</v>
      </c>
      <c r="U1780">
        <v>0</v>
      </c>
      <c r="V1780">
        <v>0</v>
      </c>
      <c r="W1780">
        <v>54623.027516061207</v>
      </c>
      <c r="X1780">
        <v>54623.027516061207</v>
      </c>
      <c r="Y1780">
        <v>0</v>
      </c>
      <c r="Z1780">
        <v>1</v>
      </c>
    </row>
    <row r="1781" spans="1:26" x14ac:dyDescent="0.35">
      <c r="A1781" t="s">
        <v>154</v>
      </c>
      <c r="B1781" t="s">
        <v>11</v>
      </c>
      <c r="C1781" t="s">
        <v>142</v>
      </c>
      <c r="D1781">
        <v>1</v>
      </c>
      <c r="E1781">
        <v>2030</v>
      </c>
      <c r="F1781" t="s">
        <v>136</v>
      </c>
      <c r="G1781">
        <v>603309403.04018664</v>
      </c>
      <c r="H1781">
        <v>0</v>
      </c>
      <c r="I1781">
        <v>0</v>
      </c>
      <c r="J1781">
        <v>0</v>
      </c>
      <c r="K1781">
        <v>0</v>
      </c>
      <c r="L1781">
        <v>0</v>
      </c>
      <c r="M1781">
        <v>603309403.04018664</v>
      </c>
      <c r="N1781">
        <v>0</v>
      </c>
      <c r="O1781">
        <v>0</v>
      </c>
      <c r="P1781">
        <v>0</v>
      </c>
      <c r="Q1781">
        <v>603309403.04018664</v>
      </c>
      <c r="R1781">
        <v>0</v>
      </c>
      <c r="S1781">
        <v>0</v>
      </c>
      <c r="T1781">
        <v>0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</row>
    <row r="1782" spans="1:26" x14ac:dyDescent="0.35">
      <c r="A1782" t="s">
        <v>154</v>
      </c>
      <c r="B1782" t="s">
        <v>63</v>
      </c>
      <c r="C1782" t="s">
        <v>142</v>
      </c>
      <c r="D1782">
        <v>0</v>
      </c>
      <c r="E1782">
        <v>2030</v>
      </c>
      <c r="F1782" t="s">
        <v>136</v>
      </c>
      <c r="G1782">
        <v>27249650.850060701</v>
      </c>
      <c r="H1782">
        <v>0</v>
      </c>
      <c r="I1782">
        <v>0</v>
      </c>
      <c r="J1782">
        <v>0</v>
      </c>
      <c r="K1782">
        <v>0</v>
      </c>
      <c r="L1782">
        <v>24654580.352856815</v>
      </c>
      <c r="M1782">
        <v>0</v>
      </c>
      <c r="N1782">
        <v>0</v>
      </c>
      <c r="O1782">
        <v>2595070.4972038865</v>
      </c>
      <c r="P1782">
        <v>0</v>
      </c>
      <c r="Q1782">
        <v>0</v>
      </c>
      <c r="R1782">
        <v>0</v>
      </c>
      <c r="S1782">
        <v>0</v>
      </c>
      <c r="T1782">
        <v>0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</row>
    <row r="1783" spans="1:26" x14ac:dyDescent="0.35">
      <c r="A1783" t="s">
        <v>154</v>
      </c>
      <c r="B1783" t="s">
        <v>47</v>
      </c>
      <c r="C1783" t="s">
        <v>66</v>
      </c>
      <c r="D1783">
        <v>1</v>
      </c>
      <c r="E1783">
        <v>2030</v>
      </c>
      <c r="F1783" t="s">
        <v>136</v>
      </c>
      <c r="G1783">
        <v>8592798.4666803684</v>
      </c>
      <c r="H1783">
        <v>0</v>
      </c>
      <c r="I1783">
        <v>0</v>
      </c>
      <c r="J1783">
        <v>0</v>
      </c>
      <c r="K1783">
        <v>1718559.6933360738</v>
      </c>
      <c r="L1783">
        <v>0</v>
      </c>
      <c r="M1783">
        <v>0</v>
      </c>
      <c r="N1783">
        <v>0</v>
      </c>
      <c r="O1783">
        <v>6874238.7733442951</v>
      </c>
      <c r="P1783">
        <v>6874238.7733442951</v>
      </c>
      <c r="Q1783">
        <v>1718559.6933360738</v>
      </c>
      <c r="R1783">
        <v>3.9047468823660214</v>
      </c>
      <c r="S1783">
        <v>4.8809336029575263</v>
      </c>
      <c r="T1783">
        <v>0.97618672059150535</v>
      </c>
      <c r="U1783">
        <v>3.904746882366021</v>
      </c>
      <c r="V1783">
        <v>293965.73683399992</v>
      </c>
      <c r="W1783">
        <v>367457.17104249989</v>
      </c>
      <c r="X1783">
        <v>73491.434208499981</v>
      </c>
      <c r="Y1783">
        <v>293965.73683399992</v>
      </c>
      <c r="Z1783">
        <v>0</v>
      </c>
    </row>
    <row r="1784" spans="1:26" x14ac:dyDescent="0.35">
      <c r="A1784" t="s">
        <v>154</v>
      </c>
      <c r="B1784" t="s">
        <v>46</v>
      </c>
      <c r="C1784" t="s">
        <v>67</v>
      </c>
      <c r="D1784">
        <v>1</v>
      </c>
      <c r="E1784">
        <v>2030</v>
      </c>
      <c r="F1784" t="s">
        <v>136</v>
      </c>
      <c r="G1784">
        <v>2889771.2970238337</v>
      </c>
      <c r="H1784">
        <v>0</v>
      </c>
      <c r="I1784">
        <v>0</v>
      </c>
      <c r="J1784">
        <v>0</v>
      </c>
      <c r="K1784">
        <v>1444885.6485119169</v>
      </c>
      <c r="L1784">
        <v>546992.42407951143</v>
      </c>
      <c r="M1784">
        <v>0</v>
      </c>
      <c r="N1784">
        <v>0</v>
      </c>
      <c r="O1784">
        <v>897893.22443240555</v>
      </c>
      <c r="P1784">
        <v>897893.22443240555</v>
      </c>
      <c r="Q1784">
        <v>1444885.6485119169</v>
      </c>
      <c r="R1784">
        <v>1.9340620054274016</v>
      </c>
      <c r="S1784">
        <v>5.0463456923220704</v>
      </c>
      <c r="T1784">
        <v>3.1122836868946688</v>
      </c>
      <c r="U1784">
        <v>1.9340620054274016</v>
      </c>
      <c r="V1784">
        <v>269367.96732972167</v>
      </c>
      <c r="W1784">
        <v>702833.66188329668</v>
      </c>
      <c r="X1784">
        <v>433465.69455357507</v>
      </c>
      <c r="Y1784">
        <v>269367.96732972161</v>
      </c>
      <c r="Z1784">
        <v>0</v>
      </c>
    </row>
    <row r="1785" spans="1:26" x14ac:dyDescent="0.35">
      <c r="A1785" t="s">
        <v>154</v>
      </c>
      <c r="B1785" t="s">
        <v>56</v>
      </c>
      <c r="C1785" t="s">
        <v>142</v>
      </c>
      <c r="D1785">
        <v>0</v>
      </c>
      <c r="E1785">
        <v>2030</v>
      </c>
      <c r="F1785" t="s">
        <v>136</v>
      </c>
      <c r="G1785">
        <v>6052235.7583470577</v>
      </c>
      <c r="H1785">
        <v>427551.97664932121</v>
      </c>
      <c r="I1785">
        <v>0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5624683.7816977361</v>
      </c>
      <c r="P1785">
        <v>0</v>
      </c>
      <c r="Q1785">
        <v>0</v>
      </c>
      <c r="R1785">
        <v>0</v>
      </c>
      <c r="S1785">
        <v>0</v>
      </c>
      <c r="T1785">
        <v>0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</row>
    <row r="1786" spans="1:26" x14ac:dyDescent="0.35">
      <c r="A1786" t="s">
        <v>154</v>
      </c>
      <c r="B1786" t="s">
        <v>42</v>
      </c>
      <c r="C1786" t="s">
        <v>67</v>
      </c>
      <c r="D1786">
        <v>1</v>
      </c>
      <c r="E1786">
        <v>2030</v>
      </c>
      <c r="F1786" t="s">
        <v>136</v>
      </c>
      <c r="G1786">
        <v>8859.4137270526517</v>
      </c>
      <c r="H1786">
        <v>0</v>
      </c>
      <c r="I1786">
        <v>0</v>
      </c>
      <c r="J1786">
        <v>0</v>
      </c>
      <c r="K1786">
        <v>7973.4723543473865</v>
      </c>
      <c r="L1786">
        <v>885.94137270526494</v>
      </c>
      <c r="M1786">
        <v>0</v>
      </c>
      <c r="N1786">
        <v>0</v>
      </c>
      <c r="O1786">
        <v>0</v>
      </c>
      <c r="P1786">
        <v>0</v>
      </c>
      <c r="Q1786">
        <v>7973.4723543473865</v>
      </c>
      <c r="R1786">
        <v>0</v>
      </c>
      <c r="S1786">
        <v>3.7498443135260324E-3</v>
      </c>
      <c r="T1786">
        <v>3.7498443135260324E-3</v>
      </c>
      <c r="U1786">
        <v>0</v>
      </c>
      <c r="V1786">
        <v>0</v>
      </c>
      <c r="W1786">
        <v>502.32875832388538</v>
      </c>
      <c r="X1786">
        <v>502.32875832388538</v>
      </c>
      <c r="Y1786">
        <v>0</v>
      </c>
      <c r="Z1786">
        <v>0</v>
      </c>
    </row>
    <row r="1787" spans="1:26" x14ac:dyDescent="0.35">
      <c r="A1787" t="s">
        <v>154</v>
      </c>
      <c r="B1787" t="s">
        <v>36</v>
      </c>
      <c r="C1787" t="s">
        <v>142</v>
      </c>
      <c r="D1787">
        <v>0</v>
      </c>
      <c r="E1787">
        <v>2030</v>
      </c>
      <c r="F1787" t="s">
        <v>136</v>
      </c>
      <c r="G1787">
        <v>166533.62844565022</v>
      </c>
      <c r="H1787">
        <v>0</v>
      </c>
      <c r="I1787">
        <v>0</v>
      </c>
      <c r="J1787">
        <v>35294.766599083188</v>
      </c>
      <c r="K1787">
        <v>0</v>
      </c>
      <c r="L1787">
        <v>0</v>
      </c>
      <c r="M1787">
        <v>0</v>
      </c>
      <c r="N1787">
        <v>0</v>
      </c>
      <c r="O1787">
        <v>131238.86184656702</v>
      </c>
      <c r="P1787">
        <v>0</v>
      </c>
      <c r="Q1787">
        <v>0</v>
      </c>
      <c r="R1787">
        <v>0</v>
      </c>
      <c r="S1787">
        <v>0</v>
      </c>
      <c r="T1787">
        <v>0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</row>
    <row r="1788" spans="1:26" x14ac:dyDescent="0.35">
      <c r="A1788" t="s">
        <v>154</v>
      </c>
      <c r="B1788" t="s">
        <v>68</v>
      </c>
      <c r="C1788" t="s">
        <v>142</v>
      </c>
      <c r="D1788">
        <v>0</v>
      </c>
      <c r="E1788">
        <v>2030</v>
      </c>
      <c r="F1788" t="s">
        <v>136</v>
      </c>
      <c r="G1788">
        <v>1055232.9746646266</v>
      </c>
      <c r="H1788">
        <v>0</v>
      </c>
      <c r="I1788">
        <v>0</v>
      </c>
      <c r="J1788">
        <v>0</v>
      </c>
      <c r="K1788">
        <v>0</v>
      </c>
      <c r="L1788">
        <v>0</v>
      </c>
      <c r="M1788">
        <v>0</v>
      </c>
      <c r="N1788">
        <v>0</v>
      </c>
      <c r="O1788">
        <v>1055232.9746646266</v>
      </c>
      <c r="P1788">
        <v>0</v>
      </c>
      <c r="Q1788">
        <v>0</v>
      </c>
      <c r="R1788">
        <v>0</v>
      </c>
      <c r="S1788">
        <v>0</v>
      </c>
      <c r="T1788">
        <v>0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</row>
    <row r="1789" spans="1:26" x14ac:dyDescent="0.35">
      <c r="A1789" t="s">
        <v>154</v>
      </c>
      <c r="B1789" t="s">
        <v>38</v>
      </c>
      <c r="C1789" t="s">
        <v>142</v>
      </c>
      <c r="D1789">
        <v>0</v>
      </c>
      <c r="E1789">
        <v>2030</v>
      </c>
      <c r="F1789" t="s">
        <v>136</v>
      </c>
      <c r="G1789">
        <v>30694.935205896549</v>
      </c>
      <c r="H1789">
        <v>0</v>
      </c>
      <c r="I1789">
        <v>0</v>
      </c>
      <c r="J1789">
        <v>257923.29437791562</v>
      </c>
      <c r="K1789">
        <v>0</v>
      </c>
      <c r="L1789">
        <v>0</v>
      </c>
      <c r="M1789">
        <v>0</v>
      </c>
      <c r="N1789">
        <v>0</v>
      </c>
      <c r="O1789">
        <v>-227228.35917201906</v>
      </c>
      <c r="P1789">
        <v>0</v>
      </c>
      <c r="Q1789">
        <v>0</v>
      </c>
      <c r="R1789">
        <v>0</v>
      </c>
      <c r="S1789">
        <v>0</v>
      </c>
      <c r="T1789">
        <v>0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1</v>
      </c>
    </row>
    <row r="1790" spans="1:26" x14ac:dyDescent="0.35">
      <c r="A1790" t="s">
        <v>154</v>
      </c>
      <c r="B1790" t="s">
        <v>53</v>
      </c>
      <c r="C1790" t="s">
        <v>53</v>
      </c>
      <c r="D1790">
        <v>1</v>
      </c>
      <c r="E1790">
        <v>2030</v>
      </c>
      <c r="F1790" t="s">
        <v>136</v>
      </c>
      <c r="G1790">
        <v>0</v>
      </c>
      <c r="H1790">
        <v>0</v>
      </c>
      <c r="I1790">
        <v>0</v>
      </c>
      <c r="J1790">
        <v>0</v>
      </c>
      <c r="K1790">
        <v>114193.60000000001</v>
      </c>
      <c r="L1790">
        <v>0</v>
      </c>
      <c r="M1790">
        <v>0</v>
      </c>
      <c r="N1790">
        <v>0</v>
      </c>
      <c r="O1790">
        <v>-114193.60000000001</v>
      </c>
      <c r="P1790">
        <v>0</v>
      </c>
      <c r="Q1790">
        <v>114193.60000000001</v>
      </c>
      <c r="R1790">
        <v>0</v>
      </c>
      <c r="S1790">
        <v>1.7355855896064003</v>
      </c>
      <c r="T1790">
        <v>1.7355855896064003</v>
      </c>
      <c r="U1790">
        <v>0</v>
      </c>
      <c r="V1790">
        <v>0</v>
      </c>
      <c r="W1790">
        <v>102774.24</v>
      </c>
      <c r="X1790">
        <v>102774.24</v>
      </c>
      <c r="Y1790">
        <v>0</v>
      </c>
      <c r="Z1790">
        <v>1</v>
      </c>
    </row>
    <row r="1791" spans="1:26" x14ac:dyDescent="0.35">
      <c r="A1791" t="s">
        <v>154</v>
      </c>
      <c r="B1791" t="s">
        <v>49</v>
      </c>
      <c r="C1791" t="s">
        <v>69</v>
      </c>
      <c r="D1791">
        <v>1</v>
      </c>
      <c r="E1791">
        <v>2030</v>
      </c>
      <c r="F1791" t="s">
        <v>136</v>
      </c>
      <c r="G1791">
        <v>27136587.733802605</v>
      </c>
      <c r="H1791">
        <v>12249098.107862087</v>
      </c>
      <c r="I1791">
        <v>0</v>
      </c>
      <c r="J1791">
        <v>0</v>
      </c>
      <c r="K1791">
        <v>66661.570162252625</v>
      </c>
      <c r="L1791">
        <v>0</v>
      </c>
      <c r="M1791">
        <v>0</v>
      </c>
      <c r="N1791">
        <v>17584691.593367428</v>
      </c>
      <c r="O1791">
        <v>-2763863.5375891626</v>
      </c>
      <c r="P1791">
        <v>0</v>
      </c>
      <c r="Q1791">
        <v>66661.570162252625</v>
      </c>
      <c r="R1791">
        <v>0</v>
      </c>
      <c r="S1791">
        <v>0.12264895640227455</v>
      </c>
      <c r="T1791">
        <v>0.12264895640227455</v>
      </c>
      <c r="U1791">
        <v>0</v>
      </c>
      <c r="V1791">
        <v>0</v>
      </c>
      <c r="W1791">
        <v>18665.239645430738</v>
      </c>
      <c r="X1791">
        <v>18665.239645430738</v>
      </c>
      <c r="Y1791">
        <v>0</v>
      </c>
      <c r="Z1791">
        <v>0</v>
      </c>
    </row>
    <row r="1792" spans="1:26" x14ac:dyDescent="0.35">
      <c r="A1792" t="s">
        <v>154</v>
      </c>
      <c r="B1792" t="s">
        <v>57</v>
      </c>
      <c r="C1792" t="s">
        <v>142</v>
      </c>
      <c r="D1792">
        <v>0</v>
      </c>
      <c r="E1792">
        <v>2030</v>
      </c>
      <c r="F1792" t="s">
        <v>136</v>
      </c>
      <c r="G1792">
        <v>2939657.3683399996</v>
      </c>
      <c r="H1792">
        <v>2939657.3683399996</v>
      </c>
      <c r="I1792">
        <v>0</v>
      </c>
      <c r="J1792">
        <v>0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>
        <v>0</v>
      </c>
      <c r="T1792">
        <v>0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</row>
    <row r="1793" spans="1:26" x14ac:dyDescent="0.35">
      <c r="A1793" t="s">
        <v>154</v>
      </c>
      <c r="B1793" t="s">
        <v>28</v>
      </c>
      <c r="C1793" t="s">
        <v>142</v>
      </c>
      <c r="D1793">
        <v>0</v>
      </c>
      <c r="E1793">
        <v>2030</v>
      </c>
      <c r="F1793" t="s">
        <v>136</v>
      </c>
      <c r="G1793">
        <v>209727.86129070079</v>
      </c>
      <c r="H1793">
        <v>0</v>
      </c>
      <c r="I1793">
        <v>0</v>
      </c>
      <c r="J1793">
        <v>270140.71358529059</v>
      </c>
      <c r="K1793">
        <v>0</v>
      </c>
      <c r="L1793">
        <v>0</v>
      </c>
      <c r="M1793">
        <v>0</v>
      </c>
      <c r="N1793">
        <v>0</v>
      </c>
      <c r="O1793">
        <v>-60412.8522945898</v>
      </c>
      <c r="P1793">
        <v>0</v>
      </c>
      <c r="Q1793">
        <v>0</v>
      </c>
      <c r="R1793">
        <v>0</v>
      </c>
      <c r="S1793">
        <v>0</v>
      </c>
      <c r="T1793">
        <v>0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1</v>
      </c>
    </row>
    <row r="1794" spans="1:26" x14ac:dyDescent="0.35">
      <c r="A1794" t="s">
        <v>154</v>
      </c>
      <c r="B1794" t="s">
        <v>48</v>
      </c>
      <c r="C1794" t="s">
        <v>70</v>
      </c>
      <c r="D1794">
        <v>1</v>
      </c>
      <c r="E1794">
        <v>2030</v>
      </c>
      <c r="F1794" t="s">
        <v>136</v>
      </c>
      <c r="G1794">
        <v>2864562.7907934021</v>
      </c>
      <c r="H1794">
        <v>765718.007862392</v>
      </c>
      <c r="I1794">
        <v>721366.03790670179</v>
      </c>
      <c r="J1794">
        <v>0</v>
      </c>
      <c r="K1794">
        <v>56237.553827914679</v>
      </c>
      <c r="L1794">
        <v>0</v>
      </c>
      <c r="M1794">
        <v>1321241.1911963937</v>
      </c>
      <c r="N1794">
        <v>0</v>
      </c>
      <c r="O1794">
        <v>0</v>
      </c>
      <c r="P1794">
        <v>0</v>
      </c>
      <c r="Q1794">
        <v>1377478.7450243083</v>
      </c>
      <c r="R1794">
        <v>0</v>
      </c>
      <c r="S1794">
        <v>13.980332945590121</v>
      </c>
      <c r="T1794">
        <v>0.32423986609699523</v>
      </c>
      <c r="U1794">
        <v>13.656093079493125</v>
      </c>
      <c r="V1794">
        <v>0</v>
      </c>
      <c r="W1794">
        <v>1170856.9332706621</v>
      </c>
      <c r="X1794">
        <v>47801.920753727478</v>
      </c>
      <c r="Y1794">
        <v>1123055.0125169347</v>
      </c>
      <c r="Z1794">
        <v>0</v>
      </c>
    </row>
    <row r="1795" spans="1:26" x14ac:dyDescent="0.35">
      <c r="A1795" t="s">
        <v>154</v>
      </c>
      <c r="B1795" t="s">
        <v>52</v>
      </c>
      <c r="C1795" t="s">
        <v>66</v>
      </c>
      <c r="D1795">
        <v>1</v>
      </c>
      <c r="E1795">
        <v>2030</v>
      </c>
      <c r="F1795" t="s">
        <v>136</v>
      </c>
      <c r="G1795">
        <v>526734.10986839118</v>
      </c>
      <c r="H1795">
        <v>0</v>
      </c>
      <c r="I1795">
        <v>0</v>
      </c>
      <c r="J1795">
        <v>0</v>
      </c>
      <c r="K1795">
        <v>41.80391161429587</v>
      </c>
      <c r="L1795">
        <v>0</v>
      </c>
      <c r="M1795">
        <v>526692.30595677684</v>
      </c>
      <c r="N1795">
        <v>0</v>
      </c>
      <c r="O1795">
        <v>0</v>
      </c>
      <c r="P1795">
        <v>0</v>
      </c>
      <c r="Q1795">
        <v>526734.10986839118</v>
      </c>
      <c r="R1795">
        <v>0</v>
      </c>
      <c r="S1795">
        <v>9.4026981784507786</v>
      </c>
      <c r="T1795">
        <v>7.0985968194887394E-5</v>
      </c>
      <c r="U1795">
        <v>9.4026271924825835</v>
      </c>
      <c r="V1795">
        <v>0</v>
      </c>
      <c r="W1795">
        <v>158020.23296051734</v>
      </c>
      <c r="X1795">
        <v>12.541173484288761</v>
      </c>
      <c r="Y1795">
        <v>158007.69178703305</v>
      </c>
      <c r="Z1795">
        <v>0</v>
      </c>
    </row>
    <row r="1796" spans="1:26" x14ac:dyDescent="0.35">
      <c r="A1796" t="s">
        <v>154</v>
      </c>
      <c r="B1796" t="s">
        <v>59</v>
      </c>
      <c r="C1796" t="s">
        <v>142</v>
      </c>
      <c r="D1796">
        <v>0</v>
      </c>
      <c r="E1796">
        <v>2030</v>
      </c>
      <c r="F1796" t="s">
        <v>136</v>
      </c>
      <c r="G1796">
        <v>0</v>
      </c>
      <c r="H1796">
        <v>4823433.985552296</v>
      </c>
      <c r="I1796">
        <v>0</v>
      </c>
      <c r="J1796">
        <v>0</v>
      </c>
      <c r="K1796">
        <v>0</v>
      </c>
      <c r="L1796">
        <v>0</v>
      </c>
      <c r="M1796">
        <v>0</v>
      </c>
      <c r="N1796">
        <v>0</v>
      </c>
      <c r="O1796">
        <v>-4823433.985552296</v>
      </c>
      <c r="P1796">
        <v>0</v>
      </c>
      <c r="Q1796">
        <v>0</v>
      </c>
      <c r="R1796">
        <v>0</v>
      </c>
      <c r="S1796">
        <v>0</v>
      </c>
      <c r="T1796">
        <v>0</v>
      </c>
      <c r="U1796">
        <v>0</v>
      </c>
      <c r="V1796">
        <v>0</v>
      </c>
      <c r="W1796">
        <v>0</v>
      </c>
      <c r="X1796">
        <v>0</v>
      </c>
      <c r="Y1796">
        <v>0</v>
      </c>
      <c r="Z1796">
        <v>1</v>
      </c>
    </row>
    <row r="1797" spans="1:26" x14ac:dyDescent="0.35">
      <c r="A1797" t="s">
        <v>154</v>
      </c>
      <c r="B1797" t="s">
        <v>45</v>
      </c>
      <c r="C1797" t="s">
        <v>66</v>
      </c>
      <c r="D1797">
        <v>1</v>
      </c>
      <c r="E1797">
        <v>2030</v>
      </c>
      <c r="F1797" t="s">
        <v>136</v>
      </c>
      <c r="G1797">
        <v>517960.14483851765</v>
      </c>
      <c r="H1797">
        <v>0</v>
      </c>
      <c r="I1797">
        <v>0</v>
      </c>
      <c r="J1797">
        <v>0</v>
      </c>
      <c r="K1797">
        <v>517960.35709807038</v>
      </c>
      <c r="L1797">
        <v>0</v>
      </c>
      <c r="M1797">
        <v>0</v>
      </c>
      <c r="N1797">
        <v>0</v>
      </c>
      <c r="O1797">
        <v>-0.21225955273257568</v>
      </c>
      <c r="P1797">
        <v>0</v>
      </c>
      <c r="Q1797">
        <v>517960.35709807038</v>
      </c>
      <c r="R1797">
        <v>0</v>
      </c>
      <c r="S1797">
        <v>1.9077311278295077</v>
      </c>
      <c r="T1797">
        <v>1.9077311278295077</v>
      </c>
      <c r="U1797">
        <v>0</v>
      </c>
      <c r="V1797">
        <v>0</v>
      </c>
      <c r="W1797">
        <v>217543.34998118956</v>
      </c>
      <c r="X1797">
        <v>217543.34998118956</v>
      </c>
      <c r="Y1797">
        <v>0</v>
      </c>
      <c r="Z1797">
        <v>1</v>
      </c>
    </row>
    <row r="1798" spans="1:26" x14ac:dyDescent="0.35">
      <c r="A1798" t="s">
        <v>154</v>
      </c>
      <c r="B1798" t="s">
        <v>71</v>
      </c>
      <c r="C1798" t="s">
        <v>142</v>
      </c>
      <c r="D1798">
        <v>0</v>
      </c>
      <c r="E1798">
        <v>2030</v>
      </c>
      <c r="F1798" t="s">
        <v>136</v>
      </c>
      <c r="G1798">
        <v>679822.00220339897</v>
      </c>
      <c r="H1798">
        <v>0</v>
      </c>
      <c r="I1798">
        <v>0</v>
      </c>
      <c r="J1798">
        <v>0</v>
      </c>
      <c r="K1798">
        <v>0</v>
      </c>
      <c r="L1798">
        <v>0</v>
      </c>
      <c r="M1798">
        <v>0</v>
      </c>
      <c r="N1798">
        <v>0</v>
      </c>
      <c r="O1798">
        <v>679822.00220339897</v>
      </c>
      <c r="P1798">
        <v>0</v>
      </c>
      <c r="Q1798">
        <v>0</v>
      </c>
      <c r="R1798">
        <v>0</v>
      </c>
      <c r="S1798">
        <v>0</v>
      </c>
      <c r="T1798">
        <v>0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</row>
    <row r="1799" spans="1:26" x14ac:dyDescent="0.35">
      <c r="A1799" t="s">
        <v>154</v>
      </c>
      <c r="B1799" t="s">
        <v>29</v>
      </c>
      <c r="C1799" t="s">
        <v>142</v>
      </c>
      <c r="D1799">
        <v>0</v>
      </c>
      <c r="E1799">
        <v>2030</v>
      </c>
      <c r="F1799" t="s">
        <v>136</v>
      </c>
      <c r="G1799">
        <v>1684191.1850670902</v>
      </c>
      <c r="H1799">
        <v>0</v>
      </c>
      <c r="I1799">
        <v>0</v>
      </c>
      <c r="J1799">
        <v>123531.68309679118</v>
      </c>
      <c r="K1799">
        <v>0</v>
      </c>
      <c r="L1799">
        <v>0</v>
      </c>
      <c r="M1799">
        <v>0</v>
      </c>
      <c r="N1799">
        <v>0</v>
      </c>
      <c r="O1799">
        <v>1560659.5019702991</v>
      </c>
      <c r="P1799">
        <v>0</v>
      </c>
      <c r="Q1799">
        <v>0</v>
      </c>
      <c r="R1799">
        <v>0</v>
      </c>
      <c r="S1799">
        <v>0</v>
      </c>
      <c r="T1799">
        <v>0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</row>
    <row r="1800" spans="1:26" x14ac:dyDescent="0.35">
      <c r="A1800" t="s">
        <v>154</v>
      </c>
      <c r="B1800" t="s">
        <v>27</v>
      </c>
      <c r="C1800" t="s">
        <v>70</v>
      </c>
      <c r="D1800">
        <v>1</v>
      </c>
      <c r="E1800">
        <v>2030</v>
      </c>
      <c r="F1800" t="s">
        <v>136</v>
      </c>
      <c r="G1800">
        <v>5179259.7430223692</v>
      </c>
      <c r="H1800">
        <v>5292010.4164634226</v>
      </c>
      <c r="I1800">
        <v>0</v>
      </c>
      <c r="J1800">
        <v>295933.04302308214</v>
      </c>
      <c r="K1800">
        <v>2918.824426874643</v>
      </c>
      <c r="L1800">
        <v>0</v>
      </c>
      <c r="M1800">
        <v>0</v>
      </c>
      <c r="N1800">
        <v>0</v>
      </c>
      <c r="O1800">
        <v>-411602.54089101031</v>
      </c>
      <c r="P1800">
        <v>0</v>
      </c>
      <c r="Q1800">
        <v>2918.824426874643</v>
      </c>
      <c r="R1800">
        <v>0</v>
      </c>
      <c r="S1800">
        <v>9.9965650266258914E-3</v>
      </c>
      <c r="T1800">
        <v>9.9965650266258914E-3</v>
      </c>
      <c r="U1800">
        <v>0</v>
      </c>
      <c r="V1800">
        <v>0</v>
      </c>
      <c r="W1800">
        <v>904.83557233113936</v>
      </c>
      <c r="X1800">
        <v>904.83557233113936</v>
      </c>
      <c r="Y1800">
        <v>0</v>
      </c>
      <c r="Z1800">
        <v>0</v>
      </c>
    </row>
    <row r="1801" spans="1:26" x14ac:dyDescent="0.35">
      <c r="A1801" t="s">
        <v>154</v>
      </c>
      <c r="B1801" t="s">
        <v>64</v>
      </c>
      <c r="C1801" t="s">
        <v>142</v>
      </c>
      <c r="D1801">
        <v>0</v>
      </c>
      <c r="E1801">
        <v>2030</v>
      </c>
      <c r="F1801" t="s">
        <v>136</v>
      </c>
      <c r="G1801">
        <v>0</v>
      </c>
      <c r="H1801">
        <v>0</v>
      </c>
      <c r="I1801">
        <v>0</v>
      </c>
      <c r="J1801">
        <v>0</v>
      </c>
      <c r="K1801">
        <v>0</v>
      </c>
      <c r="L1801">
        <v>443953.34708153119</v>
      </c>
      <c r="M1801">
        <v>0</v>
      </c>
      <c r="N1801">
        <v>0</v>
      </c>
      <c r="O1801">
        <v>-443953.34708153119</v>
      </c>
      <c r="P1801">
        <v>0</v>
      </c>
      <c r="Q1801">
        <v>0</v>
      </c>
      <c r="R1801">
        <v>0</v>
      </c>
      <c r="S1801">
        <v>0</v>
      </c>
      <c r="T1801">
        <v>0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1</v>
      </c>
    </row>
    <row r="1802" spans="1:26" x14ac:dyDescent="0.35">
      <c r="A1802" t="s">
        <v>154</v>
      </c>
      <c r="B1802" t="s">
        <v>41</v>
      </c>
      <c r="C1802" t="s">
        <v>67</v>
      </c>
      <c r="D1802">
        <v>1</v>
      </c>
      <c r="E1802">
        <v>2030</v>
      </c>
      <c r="F1802" t="s">
        <v>136</v>
      </c>
      <c r="G1802">
        <v>12513619.485237187</v>
      </c>
      <c r="H1802">
        <v>0</v>
      </c>
      <c r="I1802">
        <v>0</v>
      </c>
      <c r="J1802">
        <v>0</v>
      </c>
      <c r="K1802">
        <v>11262257.536713468</v>
      </c>
      <c r="L1802">
        <v>1251361.9485237184</v>
      </c>
      <c r="M1802">
        <v>0</v>
      </c>
      <c r="N1802">
        <v>0</v>
      </c>
      <c r="O1802">
        <v>0</v>
      </c>
      <c r="P1802">
        <v>0</v>
      </c>
      <c r="Q1802">
        <v>11262257.536713468</v>
      </c>
      <c r="R1802">
        <v>0</v>
      </c>
      <c r="S1802">
        <v>5.700842142508991</v>
      </c>
      <c r="T1802">
        <v>5.700842142508991</v>
      </c>
      <c r="U1802">
        <v>0</v>
      </c>
      <c r="V1802">
        <v>0</v>
      </c>
      <c r="W1802">
        <v>855931.57279022352</v>
      </c>
      <c r="X1802">
        <v>855931.57279022352</v>
      </c>
      <c r="Y1802">
        <v>0</v>
      </c>
      <c r="Z1802">
        <v>0</v>
      </c>
    </row>
    <row r="1803" spans="1:26" x14ac:dyDescent="0.35">
      <c r="A1803" t="s">
        <v>154</v>
      </c>
      <c r="B1803" t="s">
        <v>55</v>
      </c>
      <c r="C1803" t="s">
        <v>142</v>
      </c>
      <c r="D1803">
        <v>0</v>
      </c>
      <c r="E1803">
        <v>2030</v>
      </c>
      <c r="F1803" t="s">
        <v>136</v>
      </c>
      <c r="G1803">
        <v>1563965.4599161854</v>
      </c>
      <c r="H1803">
        <v>1510478.9155088854</v>
      </c>
      <c r="I1803">
        <v>0</v>
      </c>
      <c r="J1803">
        <v>0</v>
      </c>
      <c r="K1803">
        <v>0</v>
      </c>
      <c r="L1803">
        <v>0</v>
      </c>
      <c r="M1803">
        <v>0</v>
      </c>
      <c r="N1803">
        <v>0</v>
      </c>
      <c r="O1803">
        <v>53486.544407299953</v>
      </c>
      <c r="P1803">
        <v>0</v>
      </c>
      <c r="Q1803">
        <v>0</v>
      </c>
      <c r="R1803">
        <v>0</v>
      </c>
      <c r="S1803">
        <v>0</v>
      </c>
      <c r="T1803">
        <v>0</v>
      </c>
      <c r="U1803">
        <v>0</v>
      </c>
      <c r="V1803">
        <v>0</v>
      </c>
      <c r="W1803">
        <v>0</v>
      </c>
      <c r="X1803">
        <v>0</v>
      </c>
      <c r="Y1803">
        <v>0</v>
      </c>
      <c r="Z1803">
        <v>1</v>
      </c>
    </row>
    <row r="1804" spans="1:26" x14ac:dyDescent="0.35">
      <c r="A1804" t="s">
        <v>154</v>
      </c>
      <c r="B1804" t="s">
        <v>50</v>
      </c>
      <c r="C1804" t="s">
        <v>69</v>
      </c>
      <c r="D1804">
        <v>1</v>
      </c>
      <c r="E1804">
        <v>2030</v>
      </c>
      <c r="F1804" t="s">
        <v>136</v>
      </c>
      <c r="G1804">
        <v>5765243.9580687238</v>
      </c>
      <c r="H1804">
        <v>4993288.3003467992</v>
      </c>
      <c r="I1804">
        <v>0</v>
      </c>
      <c r="J1804">
        <v>0</v>
      </c>
      <c r="K1804">
        <v>255419.79717931396</v>
      </c>
      <c r="L1804">
        <v>0</v>
      </c>
      <c r="M1804">
        <v>0</v>
      </c>
      <c r="N1804">
        <v>0</v>
      </c>
      <c r="O1804">
        <v>516535.86054261029</v>
      </c>
      <c r="P1804">
        <v>516535.86054261029</v>
      </c>
      <c r="Q1804">
        <v>255419.79717931396</v>
      </c>
      <c r="R1804">
        <v>1.8543637393479711</v>
      </c>
      <c r="S1804">
        <v>2.7713208112217083</v>
      </c>
      <c r="T1804">
        <v>0.91695707187373721</v>
      </c>
      <c r="U1804">
        <v>1.8543637393479711</v>
      </c>
      <c r="V1804">
        <v>154960.75816278308</v>
      </c>
      <c r="W1804">
        <v>231586.69731657728</v>
      </c>
      <c r="X1804">
        <v>76625.939153794185</v>
      </c>
      <c r="Y1804">
        <v>154960.75816278311</v>
      </c>
      <c r="Z1804">
        <v>0</v>
      </c>
    </row>
    <row r="1805" spans="1:26" x14ac:dyDescent="0.35">
      <c r="A1805" t="s">
        <v>154</v>
      </c>
      <c r="B1805" t="s">
        <v>35</v>
      </c>
      <c r="C1805" t="s">
        <v>142</v>
      </c>
      <c r="D1805">
        <v>0</v>
      </c>
      <c r="E1805">
        <v>2030</v>
      </c>
      <c r="F1805" t="s">
        <v>136</v>
      </c>
      <c r="G1805">
        <v>3017641.6562322429</v>
      </c>
      <c r="H1805">
        <v>0</v>
      </c>
      <c r="I1805">
        <v>0</v>
      </c>
      <c r="J1805">
        <v>472406.87601849809</v>
      </c>
      <c r="K1805">
        <v>0</v>
      </c>
      <c r="L1805">
        <v>0</v>
      </c>
      <c r="M1805">
        <v>0</v>
      </c>
      <c r="N1805">
        <v>0</v>
      </c>
      <c r="O1805">
        <v>2545234.7802137448</v>
      </c>
      <c r="P1805">
        <v>0</v>
      </c>
      <c r="Q1805">
        <v>0</v>
      </c>
      <c r="R1805">
        <v>0</v>
      </c>
      <c r="S1805">
        <v>0</v>
      </c>
      <c r="T1805">
        <v>0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</row>
    <row r="1806" spans="1:26" x14ac:dyDescent="0.35">
      <c r="A1806" t="s">
        <v>154</v>
      </c>
      <c r="B1806" t="s">
        <v>33</v>
      </c>
      <c r="C1806" t="s">
        <v>72</v>
      </c>
      <c r="D1806">
        <v>1</v>
      </c>
      <c r="E1806">
        <v>2030</v>
      </c>
      <c r="F1806" t="s">
        <v>136</v>
      </c>
      <c r="G1806">
        <v>209595.14629167612</v>
      </c>
      <c r="H1806">
        <v>0</v>
      </c>
      <c r="I1806">
        <v>0</v>
      </c>
      <c r="J1806">
        <v>0</v>
      </c>
      <c r="K1806">
        <v>0</v>
      </c>
      <c r="L1806">
        <v>0</v>
      </c>
      <c r="M1806">
        <v>0</v>
      </c>
      <c r="N1806">
        <v>0</v>
      </c>
      <c r="O1806">
        <v>209595.14629167612</v>
      </c>
      <c r="P1806">
        <v>209595.14629167612</v>
      </c>
      <c r="Q1806">
        <v>0</v>
      </c>
      <c r="R1806">
        <v>0.18811164379677933</v>
      </c>
      <c r="S1806">
        <v>0.18811164379677933</v>
      </c>
      <c r="T1806">
        <v>0</v>
      </c>
      <c r="U1806">
        <v>0.18811164379677933</v>
      </c>
      <c r="V1806">
        <v>31439.271943751417</v>
      </c>
      <c r="W1806">
        <v>31439.271943751417</v>
      </c>
      <c r="X1806">
        <v>0</v>
      </c>
      <c r="Y1806">
        <v>31439.271943751417</v>
      </c>
      <c r="Z1806">
        <v>0</v>
      </c>
    </row>
    <row r="1807" spans="1:26" x14ac:dyDescent="0.35">
      <c r="A1807" t="s">
        <v>154</v>
      </c>
      <c r="B1807" t="s">
        <v>31</v>
      </c>
      <c r="C1807" t="s">
        <v>142</v>
      </c>
      <c r="D1807">
        <v>0</v>
      </c>
      <c r="E1807">
        <v>2030</v>
      </c>
      <c r="F1807" t="s">
        <v>136</v>
      </c>
      <c r="G1807">
        <v>99766.452046185907</v>
      </c>
      <c r="H1807">
        <v>0</v>
      </c>
      <c r="I1807">
        <v>0</v>
      </c>
      <c r="J1807">
        <v>60028.253038902265</v>
      </c>
      <c r="K1807">
        <v>0</v>
      </c>
      <c r="L1807">
        <v>0</v>
      </c>
      <c r="M1807">
        <v>0</v>
      </c>
      <c r="N1807">
        <v>0</v>
      </c>
      <c r="O1807">
        <v>39738.199007283642</v>
      </c>
      <c r="P1807">
        <v>0</v>
      </c>
      <c r="Q1807">
        <v>0</v>
      </c>
      <c r="R1807">
        <v>0</v>
      </c>
      <c r="S1807">
        <v>0</v>
      </c>
      <c r="T1807">
        <v>0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1</v>
      </c>
    </row>
    <row r="1808" spans="1:26" x14ac:dyDescent="0.35">
      <c r="A1808" t="s">
        <v>154</v>
      </c>
      <c r="B1808" t="s">
        <v>73</v>
      </c>
      <c r="C1808" t="s">
        <v>142</v>
      </c>
      <c r="D1808">
        <v>0</v>
      </c>
      <c r="E1808">
        <v>2030</v>
      </c>
      <c r="F1808" t="s">
        <v>136</v>
      </c>
      <c r="G1808">
        <v>1491840.6351818247</v>
      </c>
      <c r="H1808">
        <v>0</v>
      </c>
      <c r="I1808">
        <v>0</v>
      </c>
      <c r="J1808">
        <v>0</v>
      </c>
      <c r="K1808">
        <v>0</v>
      </c>
      <c r="L1808">
        <v>0</v>
      </c>
      <c r="M1808">
        <v>0</v>
      </c>
      <c r="N1808">
        <v>0</v>
      </c>
      <c r="O1808">
        <v>1491840.6351818247</v>
      </c>
      <c r="P1808">
        <v>0</v>
      </c>
      <c r="Q1808">
        <v>0</v>
      </c>
      <c r="R1808">
        <v>0</v>
      </c>
      <c r="S1808">
        <v>0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</row>
    <row r="1809" spans="1:26" x14ac:dyDescent="0.35">
      <c r="A1809" t="s">
        <v>154</v>
      </c>
      <c r="B1809" t="s">
        <v>61</v>
      </c>
      <c r="C1809" t="s">
        <v>74</v>
      </c>
      <c r="D1809">
        <v>1</v>
      </c>
      <c r="E1809">
        <v>2030</v>
      </c>
      <c r="F1809" t="s">
        <v>136</v>
      </c>
      <c r="G1809">
        <v>140070.99404320476</v>
      </c>
      <c r="H1809">
        <v>0</v>
      </c>
      <c r="I1809">
        <v>0</v>
      </c>
      <c r="J1809">
        <v>0</v>
      </c>
      <c r="K1809">
        <v>0</v>
      </c>
      <c r="L1809">
        <v>0</v>
      </c>
      <c r="M1809">
        <v>140070.99404320476</v>
      </c>
      <c r="N1809">
        <v>0</v>
      </c>
      <c r="O1809">
        <v>0</v>
      </c>
      <c r="P1809">
        <v>0</v>
      </c>
      <c r="Q1809">
        <v>140070.99404320476</v>
      </c>
      <c r="R1809">
        <v>0</v>
      </c>
      <c r="S1809">
        <v>2.5773062903949673</v>
      </c>
      <c r="T1809">
        <v>0</v>
      </c>
      <c r="U1809">
        <v>2.5773062903949673</v>
      </c>
      <c r="V1809">
        <v>0</v>
      </c>
      <c r="W1809">
        <v>58129.46252792998</v>
      </c>
      <c r="X1809">
        <v>0</v>
      </c>
      <c r="Y1809">
        <v>58129.46252792998</v>
      </c>
      <c r="Z1809">
        <v>0</v>
      </c>
    </row>
    <row r="1810" spans="1:26" x14ac:dyDescent="0.35">
      <c r="A1810" t="s">
        <v>154</v>
      </c>
      <c r="B1810" t="s">
        <v>122</v>
      </c>
      <c r="C1810" t="s">
        <v>124</v>
      </c>
      <c r="D1810">
        <v>1</v>
      </c>
      <c r="E1810">
        <v>2030</v>
      </c>
      <c r="F1810" t="s">
        <v>136</v>
      </c>
      <c r="G1810">
        <v>0</v>
      </c>
      <c r="H1810">
        <v>0</v>
      </c>
      <c r="I1810">
        <v>0</v>
      </c>
      <c r="J1810">
        <v>0</v>
      </c>
      <c r="K1810">
        <v>0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0</v>
      </c>
      <c r="R1810">
        <v>0</v>
      </c>
      <c r="S1810">
        <v>0</v>
      </c>
      <c r="T1810">
        <v>0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</row>
    <row r="1811" spans="1:26" x14ac:dyDescent="0.35">
      <c r="A1811" t="s">
        <v>154</v>
      </c>
      <c r="B1811" t="s">
        <v>123</v>
      </c>
      <c r="C1811" t="s">
        <v>124</v>
      </c>
      <c r="D1811">
        <v>1</v>
      </c>
      <c r="E1811">
        <v>2030</v>
      </c>
      <c r="F1811" t="s">
        <v>136</v>
      </c>
      <c r="G1811">
        <v>0</v>
      </c>
      <c r="H1811">
        <v>0</v>
      </c>
      <c r="I1811">
        <v>0</v>
      </c>
      <c r="J1811">
        <v>0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>
        <v>0</v>
      </c>
      <c r="T1811">
        <v>0</v>
      </c>
      <c r="U1811">
        <v>0</v>
      </c>
      <c r="V1811">
        <v>0</v>
      </c>
      <c r="W1811">
        <v>0</v>
      </c>
      <c r="X1811">
        <v>0</v>
      </c>
      <c r="Y1811">
        <v>0</v>
      </c>
      <c r="Z1811">
        <v>0</v>
      </c>
    </row>
    <row r="1812" spans="1:26" x14ac:dyDescent="0.35">
      <c r="A1812" t="s">
        <v>154</v>
      </c>
      <c r="B1812" t="s">
        <v>75</v>
      </c>
      <c r="C1812" t="s">
        <v>142</v>
      </c>
      <c r="D1812">
        <v>0</v>
      </c>
      <c r="E1812">
        <v>2030</v>
      </c>
      <c r="F1812" t="s">
        <v>136</v>
      </c>
      <c r="G1812">
        <v>4699084.2216906957</v>
      </c>
      <c r="H1812">
        <v>0</v>
      </c>
      <c r="I1812">
        <v>0</v>
      </c>
      <c r="J1812">
        <v>0</v>
      </c>
      <c r="K1812">
        <v>0</v>
      </c>
      <c r="L1812">
        <v>0</v>
      </c>
      <c r="M1812">
        <v>0</v>
      </c>
      <c r="N1812">
        <v>0</v>
      </c>
      <c r="O1812">
        <v>4699084.2216906957</v>
      </c>
      <c r="P1812">
        <v>0</v>
      </c>
      <c r="Q1812">
        <v>0</v>
      </c>
      <c r="R1812">
        <v>0</v>
      </c>
      <c r="S1812">
        <v>0</v>
      </c>
      <c r="T1812">
        <v>0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</row>
    <row r="1813" spans="1:26" x14ac:dyDescent="0.35">
      <c r="A1813" t="s">
        <v>154</v>
      </c>
      <c r="B1813" t="s">
        <v>65</v>
      </c>
      <c r="C1813" t="s">
        <v>142</v>
      </c>
      <c r="D1813">
        <v>0</v>
      </c>
      <c r="E1813">
        <v>2030</v>
      </c>
      <c r="F1813" t="s">
        <v>136</v>
      </c>
      <c r="G1813">
        <v>397049.43546707177</v>
      </c>
      <c r="H1813">
        <v>0</v>
      </c>
      <c r="I1813">
        <v>0</v>
      </c>
      <c r="J1813">
        <v>0</v>
      </c>
      <c r="K1813">
        <v>0</v>
      </c>
      <c r="L1813">
        <v>0</v>
      </c>
      <c r="M1813">
        <v>0</v>
      </c>
      <c r="N1813">
        <v>397049.43546707177</v>
      </c>
      <c r="O1813">
        <v>0</v>
      </c>
      <c r="P1813">
        <v>0</v>
      </c>
      <c r="Q1813">
        <v>0</v>
      </c>
      <c r="R1813">
        <v>0</v>
      </c>
      <c r="S1813">
        <v>0</v>
      </c>
      <c r="T1813">
        <v>0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</row>
    <row r="1814" spans="1:26" x14ac:dyDescent="0.35">
      <c r="A1814" t="s">
        <v>154</v>
      </c>
      <c r="B1814" t="s">
        <v>54</v>
      </c>
      <c r="C1814" t="s">
        <v>142</v>
      </c>
      <c r="D1814">
        <v>0</v>
      </c>
      <c r="E1814">
        <v>2030</v>
      </c>
      <c r="F1814" t="s">
        <v>136</v>
      </c>
      <c r="G1814">
        <v>198524.71773353589</v>
      </c>
      <c r="H1814">
        <v>209898.8547485258</v>
      </c>
      <c r="I1814">
        <v>0</v>
      </c>
      <c r="J1814">
        <v>0</v>
      </c>
      <c r="K1814">
        <v>0</v>
      </c>
      <c r="L1814">
        <v>0</v>
      </c>
      <c r="M1814">
        <v>0</v>
      </c>
      <c r="N1814">
        <v>0</v>
      </c>
      <c r="O1814">
        <v>-11374.137014989916</v>
      </c>
      <c r="P1814">
        <v>0</v>
      </c>
      <c r="Q1814">
        <v>0</v>
      </c>
      <c r="R1814">
        <v>0</v>
      </c>
      <c r="S1814">
        <v>0</v>
      </c>
      <c r="T1814">
        <v>0</v>
      </c>
      <c r="U1814">
        <v>0</v>
      </c>
      <c r="V1814">
        <v>0</v>
      </c>
      <c r="W1814">
        <v>0</v>
      </c>
      <c r="X1814">
        <v>0</v>
      </c>
      <c r="Y1814">
        <v>0</v>
      </c>
      <c r="Z1814">
        <v>0</v>
      </c>
    </row>
    <row r="1815" spans="1:26" x14ac:dyDescent="0.35">
      <c r="A1815" t="s">
        <v>154</v>
      </c>
      <c r="B1815" t="s">
        <v>60</v>
      </c>
      <c r="C1815" t="s">
        <v>60</v>
      </c>
      <c r="D1815">
        <v>1</v>
      </c>
      <c r="E1815">
        <v>2030</v>
      </c>
      <c r="F1815" t="s">
        <v>136</v>
      </c>
      <c r="G1815">
        <v>127055.81934946297</v>
      </c>
      <c r="H1815">
        <v>0</v>
      </c>
      <c r="I1815">
        <v>0</v>
      </c>
      <c r="J1815">
        <v>0</v>
      </c>
      <c r="K1815">
        <v>0</v>
      </c>
      <c r="L1815">
        <v>0</v>
      </c>
      <c r="M1815">
        <v>127055.81934946297</v>
      </c>
      <c r="N1815">
        <v>0</v>
      </c>
      <c r="O1815">
        <v>0</v>
      </c>
      <c r="P1815">
        <v>0</v>
      </c>
      <c r="Q1815">
        <v>127055.81934946297</v>
      </c>
      <c r="R1815">
        <v>0</v>
      </c>
      <c r="S1815">
        <v>4.4469536772312033</v>
      </c>
      <c r="T1815">
        <v>0</v>
      </c>
      <c r="U1815">
        <v>4.4469536772312033</v>
      </c>
      <c r="V1815">
        <v>0</v>
      </c>
      <c r="W1815">
        <v>0</v>
      </c>
      <c r="X1815">
        <v>0</v>
      </c>
      <c r="Y1815">
        <v>0</v>
      </c>
      <c r="Z1815">
        <v>0</v>
      </c>
    </row>
    <row r="1816" spans="1:26" x14ac:dyDescent="0.35">
      <c r="A1816" t="s">
        <v>154</v>
      </c>
      <c r="B1816" t="s">
        <v>51</v>
      </c>
      <c r="C1816" t="s">
        <v>69</v>
      </c>
      <c r="D1816">
        <v>1</v>
      </c>
      <c r="E1816">
        <v>2030</v>
      </c>
      <c r="F1816" t="s">
        <v>136</v>
      </c>
      <c r="G1816">
        <v>1914743.5473328009</v>
      </c>
      <c r="H1816">
        <v>868637.91677766922</v>
      </c>
      <c r="I1816">
        <v>0</v>
      </c>
      <c r="J1816">
        <v>0</v>
      </c>
      <c r="K1816">
        <v>21983.639092994388</v>
      </c>
      <c r="L1816">
        <v>0</v>
      </c>
      <c r="M1816">
        <v>0</v>
      </c>
      <c r="N1816">
        <v>0</v>
      </c>
      <c r="O1816">
        <v>1024121.9914621373</v>
      </c>
      <c r="P1816">
        <v>1024121.9914621373</v>
      </c>
      <c r="Q1816">
        <v>21983.639092994388</v>
      </c>
      <c r="R1816">
        <v>2.779508049707899</v>
      </c>
      <c r="S1816">
        <v>2.8391725255518496</v>
      </c>
      <c r="T1816">
        <v>5.9664475843950487E-2</v>
      </c>
      <c r="U1816">
        <v>2.779508049707899</v>
      </c>
      <c r="V1816">
        <v>204824.39829242748</v>
      </c>
      <c r="W1816">
        <v>209221.12611102636</v>
      </c>
      <c r="X1816">
        <v>4396.727818598878</v>
      </c>
      <c r="Y1816">
        <v>204824.39829242748</v>
      </c>
      <c r="Z1816">
        <v>0</v>
      </c>
    </row>
    <row r="1817" spans="1:26" x14ac:dyDescent="0.35">
      <c r="A1817" t="s">
        <v>154</v>
      </c>
      <c r="B1817" t="s">
        <v>76</v>
      </c>
      <c r="C1817" t="s">
        <v>142</v>
      </c>
      <c r="D1817">
        <v>0</v>
      </c>
      <c r="E1817">
        <v>2030</v>
      </c>
      <c r="F1817" t="s">
        <v>136</v>
      </c>
      <c r="G1817">
        <v>180600.29938417859</v>
      </c>
      <c r="H1817">
        <v>0</v>
      </c>
      <c r="I1817">
        <v>0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180600.29938417859</v>
      </c>
      <c r="P1817">
        <v>0</v>
      </c>
      <c r="Q1817">
        <v>0</v>
      </c>
      <c r="R1817">
        <v>0</v>
      </c>
      <c r="S1817">
        <v>0</v>
      </c>
      <c r="T1817">
        <v>0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</row>
    <row r="1818" spans="1:26" x14ac:dyDescent="0.35">
      <c r="A1818" t="s">
        <v>154</v>
      </c>
      <c r="B1818" t="s">
        <v>58</v>
      </c>
      <c r="C1818" t="s">
        <v>142</v>
      </c>
      <c r="D1818">
        <v>0</v>
      </c>
      <c r="E1818">
        <v>2030</v>
      </c>
      <c r="F1818" t="s">
        <v>136</v>
      </c>
      <c r="G1818">
        <v>122888.11677196804</v>
      </c>
      <c r="H1818">
        <v>38482.787367359997</v>
      </c>
      <c r="I1818">
        <v>0</v>
      </c>
      <c r="J1818">
        <v>0</v>
      </c>
      <c r="K1818">
        <v>0</v>
      </c>
      <c r="L1818">
        <v>0</v>
      </c>
      <c r="M1818">
        <v>0</v>
      </c>
      <c r="N1818">
        <v>0</v>
      </c>
      <c r="O1818">
        <v>84405.329404608041</v>
      </c>
      <c r="P1818">
        <v>0</v>
      </c>
      <c r="Q1818">
        <v>0</v>
      </c>
      <c r="R1818">
        <v>0</v>
      </c>
      <c r="S1818">
        <v>0</v>
      </c>
      <c r="T1818">
        <v>0</v>
      </c>
      <c r="U1818">
        <v>0</v>
      </c>
      <c r="V1818">
        <v>0</v>
      </c>
      <c r="W1818">
        <v>0</v>
      </c>
      <c r="X1818">
        <v>0</v>
      </c>
      <c r="Y1818">
        <v>0</v>
      </c>
      <c r="Z1818">
        <v>0</v>
      </c>
    </row>
    <row r="1819" spans="1:26" x14ac:dyDescent="0.35">
      <c r="A1819" t="s">
        <v>154</v>
      </c>
      <c r="B1819" t="s">
        <v>43</v>
      </c>
      <c r="C1819" t="s">
        <v>66</v>
      </c>
      <c r="D1819">
        <v>1</v>
      </c>
      <c r="E1819">
        <v>2030</v>
      </c>
      <c r="F1819" t="s">
        <v>136</v>
      </c>
      <c r="G1819">
        <v>3969627.3146627704</v>
      </c>
      <c r="H1819">
        <v>0</v>
      </c>
      <c r="I1819">
        <v>0</v>
      </c>
      <c r="J1819">
        <v>0</v>
      </c>
      <c r="K1819">
        <v>1505476.5706157479</v>
      </c>
      <c r="L1819">
        <v>0</v>
      </c>
      <c r="M1819">
        <v>0</v>
      </c>
      <c r="N1819">
        <v>0</v>
      </c>
      <c r="O1819">
        <v>2464150.7440470224</v>
      </c>
      <c r="P1819">
        <v>2464150.7440470224</v>
      </c>
      <c r="Q1819">
        <v>1505476.5706157479</v>
      </c>
      <c r="R1819">
        <v>1.2296358627869048</v>
      </c>
      <c r="S1819">
        <v>1.9808837262898693</v>
      </c>
      <c r="T1819">
        <v>0.75124786350296446</v>
      </c>
      <c r="U1819">
        <v>1.2296358627869048</v>
      </c>
      <c r="V1819">
        <v>147849.04464282133</v>
      </c>
      <c r="W1819">
        <v>238177.63887976622</v>
      </c>
      <c r="X1819">
        <v>90328.594236944875</v>
      </c>
      <c r="Y1819">
        <v>147849.04464282136</v>
      </c>
      <c r="Z1819">
        <v>0</v>
      </c>
    </row>
    <row r="1820" spans="1:26" x14ac:dyDescent="0.35">
      <c r="A1820" t="s">
        <v>154</v>
      </c>
      <c r="B1820" t="s">
        <v>40</v>
      </c>
      <c r="C1820" t="s">
        <v>67</v>
      </c>
      <c r="D1820">
        <v>1</v>
      </c>
      <c r="E1820">
        <v>2030</v>
      </c>
      <c r="F1820" t="s">
        <v>136</v>
      </c>
      <c r="G1820">
        <v>13857874.328276252</v>
      </c>
      <c r="H1820">
        <v>0</v>
      </c>
      <c r="I1820">
        <v>0</v>
      </c>
      <c r="J1820">
        <v>0</v>
      </c>
      <c r="K1820">
        <v>12472086.895448627</v>
      </c>
      <c r="L1820">
        <v>1385787.432827625</v>
      </c>
      <c r="M1820">
        <v>0</v>
      </c>
      <c r="N1820">
        <v>0</v>
      </c>
      <c r="O1820">
        <v>0</v>
      </c>
      <c r="P1820">
        <v>0</v>
      </c>
      <c r="Q1820">
        <v>12472086.895448627</v>
      </c>
      <c r="R1820">
        <v>0</v>
      </c>
      <c r="S1820">
        <v>5.3729750345592695</v>
      </c>
      <c r="T1820">
        <v>5.3729750345592695</v>
      </c>
      <c r="U1820">
        <v>0</v>
      </c>
      <c r="V1820">
        <v>0</v>
      </c>
      <c r="W1820">
        <v>623604.34477243142</v>
      </c>
      <c r="X1820">
        <v>623604.34477243142</v>
      </c>
      <c r="Y1820">
        <v>0</v>
      </c>
      <c r="Z1820">
        <v>0</v>
      </c>
    </row>
    <row r="1821" spans="1:26" x14ac:dyDescent="0.35">
      <c r="A1821" t="s">
        <v>154</v>
      </c>
      <c r="B1821" t="s">
        <v>30</v>
      </c>
      <c r="C1821" t="s">
        <v>142</v>
      </c>
      <c r="D1821">
        <v>0</v>
      </c>
      <c r="E1821">
        <v>2030</v>
      </c>
      <c r="F1821" t="s">
        <v>136</v>
      </c>
      <c r="G1821">
        <v>1306302.9710994663</v>
      </c>
      <c r="H1821">
        <v>0</v>
      </c>
      <c r="I1821">
        <v>0</v>
      </c>
      <c r="J1821">
        <v>121875.54404868034</v>
      </c>
      <c r="K1821">
        <v>0</v>
      </c>
      <c r="L1821">
        <v>0</v>
      </c>
      <c r="M1821">
        <v>0</v>
      </c>
      <c r="N1821">
        <v>0</v>
      </c>
      <c r="O1821">
        <v>1184427.4270507861</v>
      </c>
      <c r="P1821">
        <v>0</v>
      </c>
      <c r="Q1821">
        <v>0</v>
      </c>
      <c r="R1821">
        <v>0</v>
      </c>
      <c r="S1821">
        <v>0</v>
      </c>
      <c r="T1821">
        <v>0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</row>
    <row r="1822" spans="1:26" x14ac:dyDescent="0.35">
      <c r="A1822" t="s">
        <v>154</v>
      </c>
      <c r="B1822" t="s">
        <v>34</v>
      </c>
      <c r="C1822" t="s">
        <v>72</v>
      </c>
      <c r="D1822">
        <v>1</v>
      </c>
      <c r="E1822">
        <v>2030</v>
      </c>
      <c r="F1822" t="s">
        <v>136</v>
      </c>
      <c r="G1822">
        <v>84600</v>
      </c>
      <c r="H1822">
        <v>0</v>
      </c>
      <c r="I1822">
        <v>0</v>
      </c>
      <c r="J1822">
        <v>0</v>
      </c>
      <c r="K1822">
        <v>0</v>
      </c>
      <c r="L1822">
        <v>0</v>
      </c>
      <c r="M1822">
        <v>0</v>
      </c>
      <c r="N1822">
        <v>0</v>
      </c>
      <c r="O1822">
        <v>84600</v>
      </c>
      <c r="P1822">
        <v>84600</v>
      </c>
      <c r="Q1822">
        <v>0</v>
      </c>
      <c r="R1822">
        <v>7.592850000000001E-2</v>
      </c>
      <c r="S1822">
        <v>7.592850000000001E-2</v>
      </c>
      <c r="T1822">
        <v>0</v>
      </c>
      <c r="U1822">
        <v>7.592850000000001E-2</v>
      </c>
      <c r="V1822">
        <v>12690</v>
      </c>
      <c r="W1822">
        <v>12690</v>
      </c>
      <c r="X1822">
        <v>0</v>
      </c>
      <c r="Y1822">
        <v>12690</v>
      </c>
      <c r="Z1822">
        <v>0</v>
      </c>
    </row>
    <row r="1823" spans="1:26" x14ac:dyDescent="0.35">
      <c r="A1823" t="s">
        <v>154</v>
      </c>
      <c r="B1823" t="s">
        <v>77</v>
      </c>
      <c r="C1823" t="s">
        <v>142</v>
      </c>
      <c r="D1823">
        <v>1</v>
      </c>
      <c r="E1823">
        <v>2030</v>
      </c>
      <c r="F1823" t="s">
        <v>136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>
        <v>0</v>
      </c>
      <c r="T1823">
        <v>0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</row>
    <row r="1824" spans="1:26" x14ac:dyDescent="0.35">
      <c r="A1824" t="s">
        <v>154</v>
      </c>
      <c r="B1824" t="s">
        <v>62</v>
      </c>
      <c r="C1824" t="s">
        <v>74</v>
      </c>
      <c r="D1824">
        <v>1</v>
      </c>
      <c r="E1824">
        <v>2030</v>
      </c>
      <c r="F1824" t="s">
        <v>136</v>
      </c>
      <c r="G1824">
        <v>1264435.4439343661</v>
      </c>
      <c r="H1824">
        <v>0</v>
      </c>
      <c r="I1824">
        <v>0</v>
      </c>
      <c r="J1824">
        <v>0</v>
      </c>
      <c r="K1824">
        <v>0</v>
      </c>
      <c r="L1824">
        <v>0</v>
      </c>
      <c r="M1824">
        <v>1264435.4439343661</v>
      </c>
      <c r="N1824">
        <v>0</v>
      </c>
      <c r="O1824">
        <v>0</v>
      </c>
      <c r="P1824">
        <v>0</v>
      </c>
      <c r="Q1824">
        <v>1264435.4439343661</v>
      </c>
      <c r="R1824">
        <v>0</v>
      </c>
      <c r="S1824">
        <v>33.758550048985768</v>
      </c>
      <c r="T1824">
        <v>0</v>
      </c>
      <c r="U1824">
        <v>33.758550048985768</v>
      </c>
      <c r="V1824">
        <v>0</v>
      </c>
      <c r="W1824">
        <v>1036837.0640261802</v>
      </c>
      <c r="X1824">
        <v>0</v>
      </c>
      <c r="Y1824">
        <v>1036837.0640261802</v>
      </c>
      <c r="Z1824">
        <v>0</v>
      </c>
    </row>
    <row r="1825" spans="1:26" x14ac:dyDescent="0.35">
      <c r="A1825" t="s">
        <v>154</v>
      </c>
      <c r="B1825" t="s">
        <v>78</v>
      </c>
      <c r="C1825" t="s">
        <v>142</v>
      </c>
      <c r="D1825">
        <v>0</v>
      </c>
      <c r="E1825">
        <v>2030</v>
      </c>
      <c r="F1825" t="s">
        <v>136</v>
      </c>
      <c r="G1825">
        <v>389334.36334971216</v>
      </c>
      <c r="H1825">
        <v>0</v>
      </c>
      <c r="I1825">
        <v>0</v>
      </c>
      <c r="J1825">
        <v>0</v>
      </c>
      <c r="K1825">
        <v>0</v>
      </c>
      <c r="L1825">
        <v>0</v>
      </c>
      <c r="M1825">
        <v>0</v>
      </c>
      <c r="N1825">
        <v>389334.36334971216</v>
      </c>
      <c r="O1825">
        <v>0</v>
      </c>
      <c r="P1825">
        <v>0</v>
      </c>
      <c r="Q1825">
        <v>0</v>
      </c>
      <c r="R1825">
        <v>0</v>
      </c>
      <c r="S1825">
        <v>0</v>
      </c>
      <c r="T1825">
        <v>0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</row>
    <row r="1826" spans="1:26" x14ac:dyDescent="0.35">
      <c r="A1826" t="s">
        <v>154</v>
      </c>
      <c r="B1826" t="s">
        <v>37</v>
      </c>
      <c r="C1826" t="s">
        <v>142</v>
      </c>
      <c r="D1826">
        <v>0</v>
      </c>
      <c r="E1826">
        <v>2050</v>
      </c>
      <c r="F1826" t="s">
        <v>136</v>
      </c>
      <c r="G1826">
        <v>178592.56671485456</v>
      </c>
      <c r="H1826">
        <v>0</v>
      </c>
      <c r="I1826">
        <v>0</v>
      </c>
      <c r="J1826">
        <v>33849.968886444818</v>
      </c>
      <c r="K1826">
        <v>0</v>
      </c>
      <c r="L1826">
        <v>0</v>
      </c>
      <c r="M1826">
        <v>0</v>
      </c>
      <c r="N1826">
        <v>0</v>
      </c>
      <c r="O1826">
        <v>144742.59782840975</v>
      </c>
      <c r="P1826">
        <v>0</v>
      </c>
      <c r="Q1826">
        <v>0</v>
      </c>
      <c r="R1826">
        <v>0</v>
      </c>
      <c r="S1826">
        <v>0</v>
      </c>
      <c r="T1826">
        <v>0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</row>
    <row r="1827" spans="1:26" x14ac:dyDescent="0.35">
      <c r="A1827" t="s">
        <v>154</v>
      </c>
      <c r="B1827" t="s">
        <v>32</v>
      </c>
      <c r="C1827" t="s">
        <v>142</v>
      </c>
      <c r="D1827">
        <v>0</v>
      </c>
      <c r="E1827">
        <v>2050</v>
      </c>
      <c r="F1827" t="s">
        <v>136</v>
      </c>
      <c r="G1827">
        <v>199367.45685670001</v>
      </c>
      <c r="H1827">
        <v>61054.422265523077</v>
      </c>
      <c r="I1827">
        <v>0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138313.03459117693</v>
      </c>
      <c r="P1827">
        <v>0</v>
      </c>
      <c r="Q1827">
        <v>0</v>
      </c>
      <c r="R1827">
        <v>0</v>
      </c>
      <c r="S1827">
        <v>0</v>
      </c>
      <c r="T1827">
        <v>0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</row>
    <row r="1828" spans="1:26" x14ac:dyDescent="0.35">
      <c r="A1828" t="s">
        <v>154</v>
      </c>
      <c r="B1828" t="s">
        <v>44</v>
      </c>
      <c r="C1828" t="s">
        <v>66</v>
      </c>
      <c r="D1828">
        <v>1</v>
      </c>
      <c r="E1828">
        <v>2050</v>
      </c>
      <c r="F1828" t="s">
        <v>136</v>
      </c>
      <c r="G1828">
        <v>197484.13479984918</v>
      </c>
      <c r="H1828">
        <v>0</v>
      </c>
      <c r="I1828">
        <v>0</v>
      </c>
      <c r="J1828">
        <v>0</v>
      </c>
      <c r="K1828">
        <v>197484.23354298095</v>
      </c>
      <c r="L1828">
        <v>0</v>
      </c>
      <c r="M1828">
        <v>0</v>
      </c>
      <c r="N1828">
        <v>0</v>
      </c>
      <c r="O1828">
        <v>-9.8743131762603298E-2</v>
      </c>
      <c r="P1828">
        <v>0</v>
      </c>
      <c r="Q1828">
        <v>197484.23354298095</v>
      </c>
      <c r="R1828">
        <v>0</v>
      </c>
      <c r="S1828">
        <v>0.67281101009991739</v>
      </c>
      <c r="T1828">
        <v>0.67281101009991739</v>
      </c>
      <c r="U1828">
        <v>0</v>
      </c>
      <c r="V1828">
        <v>0</v>
      </c>
      <c r="W1828">
        <v>55295.585392034671</v>
      </c>
      <c r="X1828">
        <v>55295.585392034671</v>
      </c>
      <c r="Y1828">
        <v>0</v>
      </c>
      <c r="Z1828">
        <v>1</v>
      </c>
    </row>
    <row r="1829" spans="1:26" x14ac:dyDescent="0.35">
      <c r="A1829" t="s">
        <v>154</v>
      </c>
      <c r="B1829" t="s">
        <v>11</v>
      </c>
      <c r="C1829" t="s">
        <v>142</v>
      </c>
      <c r="D1829">
        <v>1</v>
      </c>
      <c r="E1829">
        <v>2050</v>
      </c>
      <c r="F1829" t="s">
        <v>136</v>
      </c>
      <c r="G1829">
        <v>579580726.53167939</v>
      </c>
      <c r="H1829">
        <v>0</v>
      </c>
      <c r="I1829">
        <v>0</v>
      </c>
      <c r="J1829">
        <v>0</v>
      </c>
      <c r="K1829">
        <v>0</v>
      </c>
      <c r="L1829">
        <v>0</v>
      </c>
      <c r="M1829">
        <v>579580726.53167939</v>
      </c>
      <c r="N1829">
        <v>0</v>
      </c>
      <c r="O1829">
        <v>0</v>
      </c>
      <c r="P1829">
        <v>0</v>
      </c>
      <c r="Q1829">
        <v>579580726.53167939</v>
      </c>
      <c r="R1829">
        <v>0</v>
      </c>
      <c r="S1829">
        <v>0</v>
      </c>
      <c r="T1829">
        <v>0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</row>
    <row r="1830" spans="1:26" x14ac:dyDescent="0.35">
      <c r="A1830" t="s">
        <v>154</v>
      </c>
      <c r="B1830" t="s">
        <v>63</v>
      </c>
      <c r="C1830" t="s">
        <v>142</v>
      </c>
      <c r="D1830">
        <v>0</v>
      </c>
      <c r="E1830">
        <v>2050</v>
      </c>
      <c r="F1830" t="s">
        <v>136</v>
      </c>
      <c r="G1830">
        <v>24567113.520722207</v>
      </c>
      <c r="H1830">
        <v>0</v>
      </c>
      <c r="I1830">
        <v>0</v>
      </c>
      <c r="J1830">
        <v>0</v>
      </c>
      <c r="K1830">
        <v>0</v>
      </c>
      <c r="L1830">
        <v>21759134.786960483</v>
      </c>
      <c r="M1830">
        <v>0</v>
      </c>
      <c r="N1830">
        <v>0</v>
      </c>
      <c r="O1830">
        <v>2807978.7337617241</v>
      </c>
      <c r="P1830">
        <v>0</v>
      </c>
      <c r="Q1830">
        <v>0</v>
      </c>
      <c r="R1830">
        <v>0</v>
      </c>
      <c r="S1830">
        <v>0</v>
      </c>
      <c r="T1830">
        <v>0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</row>
    <row r="1831" spans="1:26" x14ac:dyDescent="0.35">
      <c r="A1831" t="s">
        <v>154</v>
      </c>
      <c r="B1831" t="s">
        <v>47</v>
      </c>
      <c r="C1831" t="s">
        <v>66</v>
      </c>
      <c r="D1831">
        <v>1</v>
      </c>
      <c r="E1831">
        <v>2050</v>
      </c>
      <c r="F1831" t="s">
        <v>136</v>
      </c>
      <c r="G1831">
        <v>10155125.460622257</v>
      </c>
      <c r="H1831">
        <v>0</v>
      </c>
      <c r="I1831">
        <v>0</v>
      </c>
      <c r="J1831">
        <v>0</v>
      </c>
      <c r="K1831">
        <v>2031025.0921244514</v>
      </c>
      <c r="L1831">
        <v>0</v>
      </c>
      <c r="M1831">
        <v>0</v>
      </c>
      <c r="N1831">
        <v>0</v>
      </c>
      <c r="O1831">
        <v>8124100.3684978057</v>
      </c>
      <c r="P1831">
        <v>8124100.3684978057</v>
      </c>
      <c r="Q1831">
        <v>2031025.0921244514</v>
      </c>
      <c r="R1831">
        <v>4.6147008609780267</v>
      </c>
      <c r="S1831">
        <v>5.7683760762225331</v>
      </c>
      <c r="T1831">
        <v>1.1536752152445067</v>
      </c>
      <c r="U1831">
        <v>4.6147008609780267</v>
      </c>
      <c r="V1831">
        <v>347414.05262199999</v>
      </c>
      <c r="W1831">
        <v>434267.56577749999</v>
      </c>
      <c r="X1831">
        <v>86853.513155499997</v>
      </c>
      <c r="Y1831">
        <v>347414.05262199999</v>
      </c>
      <c r="Z1831">
        <v>0</v>
      </c>
    </row>
    <row r="1832" spans="1:26" x14ac:dyDescent="0.35">
      <c r="A1832" t="s">
        <v>154</v>
      </c>
      <c r="B1832" t="s">
        <v>46</v>
      </c>
      <c r="C1832" t="s">
        <v>67</v>
      </c>
      <c r="D1832">
        <v>1</v>
      </c>
      <c r="E1832">
        <v>2050</v>
      </c>
      <c r="F1832" t="s">
        <v>136</v>
      </c>
      <c r="G1832">
        <v>3443369.0962312091</v>
      </c>
      <c r="H1832">
        <v>0</v>
      </c>
      <c r="I1832">
        <v>0</v>
      </c>
      <c r="J1832">
        <v>0</v>
      </c>
      <c r="K1832">
        <v>1721684.5481156046</v>
      </c>
      <c r="L1832">
        <v>651780.57892947888</v>
      </c>
      <c r="M1832">
        <v>0</v>
      </c>
      <c r="N1832">
        <v>0</v>
      </c>
      <c r="O1832">
        <v>1069903.9691861258</v>
      </c>
      <c r="P1832">
        <v>1069903.9691861258</v>
      </c>
      <c r="Q1832">
        <v>1721684.5481156046</v>
      </c>
      <c r="R1832">
        <v>2.3045731496269148</v>
      </c>
      <c r="S1832">
        <v>6.0130816662679276</v>
      </c>
      <c r="T1832">
        <v>3.7085085166410123</v>
      </c>
      <c r="U1832">
        <v>2.3045731496269153</v>
      </c>
      <c r="V1832">
        <v>320971.19075583771</v>
      </c>
      <c r="W1832">
        <v>837476.55519051908</v>
      </c>
      <c r="X1832">
        <v>516505.36443468137</v>
      </c>
      <c r="Y1832">
        <v>320971.19075583771</v>
      </c>
      <c r="Z1832">
        <v>0</v>
      </c>
    </row>
    <row r="1833" spans="1:26" x14ac:dyDescent="0.35">
      <c r="A1833" t="s">
        <v>154</v>
      </c>
      <c r="B1833" t="s">
        <v>56</v>
      </c>
      <c r="C1833" t="s">
        <v>142</v>
      </c>
      <c r="D1833">
        <v>0</v>
      </c>
      <c r="E1833">
        <v>2050</v>
      </c>
      <c r="F1833" t="s">
        <v>136</v>
      </c>
      <c r="G1833">
        <v>7152642.2598647056</v>
      </c>
      <c r="H1833">
        <v>513062.37197918544</v>
      </c>
      <c r="I1833">
        <v>0</v>
      </c>
      <c r="J1833">
        <v>0</v>
      </c>
      <c r="K1833">
        <v>0</v>
      </c>
      <c r="L1833">
        <v>0</v>
      </c>
      <c r="M1833">
        <v>0</v>
      </c>
      <c r="N1833">
        <v>0</v>
      </c>
      <c r="O1833">
        <v>6639579.8878855202</v>
      </c>
      <c r="P1833">
        <v>0</v>
      </c>
      <c r="Q1833">
        <v>0</v>
      </c>
      <c r="R1833">
        <v>0</v>
      </c>
      <c r="S1833">
        <v>0</v>
      </c>
      <c r="T1833">
        <v>0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</row>
    <row r="1834" spans="1:26" x14ac:dyDescent="0.35">
      <c r="A1834" t="s">
        <v>154</v>
      </c>
      <c r="B1834" t="s">
        <v>42</v>
      </c>
      <c r="C1834" t="s">
        <v>67</v>
      </c>
      <c r="D1834">
        <v>1</v>
      </c>
      <c r="E1834">
        <v>2050</v>
      </c>
      <c r="F1834" t="s">
        <v>136</v>
      </c>
      <c r="G1834">
        <v>10067.108783209876</v>
      </c>
      <c r="H1834">
        <v>0</v>
      </c>
      <c r="I1834">
        <v>0</v>
      </c>
      <c r="J1834">
        <v>0</v>
      </c>
      <c r="K1834">
        <v>9060.3979048888887</v>
      </c>
      <c r="L1834">
        <v>1006.7108783209873</v>
      </c>
      <c r="M1834">
        <v>0</v>
      </c>
      <c r="N1834">
        <v>0</v>
      </c>
      <c r="O1834">
        <v>0</v>
      </c>
      <c r="P1834">
        <v>0</v>
      </c>
      <c r="Q1834">
        <v>9060.3979048888887</v>
      </c>
      <c r="R1834">
        <v>0</v>
      </c>
      <c r="S1834">
        <v>4.2610145306901954E-3</v>
      </c>
      <c r="T1834">
        <v>4.2610145306901954E-3</v>
      </c>
      <c r="U1834">
        <v>0</v>
      </c>
      <c r="V1834">
        <v>0</v>
      </c>
      <c r="W1834">
        <v>570.80506800800003</v>
      </c>
      <c r="X1834">
        <v>570.80506800800003</v>
      </c>
      <c r="Y1834">
        <v>0</v>
      </c>
      <c r="Z1834">
        <v>0</v>
      </c>
    </row>
    <row r="1835" spans="1:26" x14ac:dyDescent="0.35">
      <c r="A1835" t="s">
        <v>154</v>
      </c>
      <c r="B1835" t="s">
        <v>36</v>
      </c>
      <c r="C1835" t="s">
        <v>142</v>
      </c>
      <c r="D1835">
        <v>0</v>
      </c>
      <c r="E1835">
        <v>2050</v>
      </c>
      <c r="F1835" t="s">
        <v>136</v>
      </c>
      <c r="G1835">
        <v>131250.27246207089</v>
      </c>
      <c r="H1835">
        <v>0</v>
      </c>
      <c r="I1835">
        <v>0</v>
      </c>
      <c r="J1835">
        <v>36670.799626981883</v>
      </c>
      <c r="K1835">
        <v>0</v>
      </c>
      <c r="L1835">
        <v>0</v>
      </c>
      <c r="M1835">
        <v>0</v>
      </c>
      <c r="N1835">
        <v>0</v>
      </c>
      <c r="O1835">
        <v>94579.472835089007</v>
      </c>
      <c r="P1835">
        <v>0</v>
      </c>
      <c r="Q1835">
        <v>0</v>
      </c>
      <c r="R1835">
        <v>0</v>
      </c>
      <c r="S1835">
        <v>0</v>
      </c>
      <c r="T1835">
        <v>0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</row>
    <row r="1836" spans="1:26" x14ac:dyDescent="0.35">
      <c r="A1836" t="s">
        <v>154</v>
      </c>
      <c r="B1836" t="s">
        <v>68</v>
      </c>
      <c r="C1836" t="s">
        <v>142</v>
      </c>
      <c r="D1836">
        <v>0</v>
      </c>
      <c r="E1836">
        <v>2050</v>
      </c>
      <c r="F1836" t="s">
        <v>136</v>
      </c>
      <c r="G1836">
        <v>983449.7427254892</v>
      </c>
      <c r="H1836">
        <v>0</v>
      </c>
      <c r="I1836">
        <v>0</v>
      </c>
      <c r="J1836">
        <v>0</v>
      </c>
      <c r="K1836">
        <v>0</v>
      </c>
      <c r="L1836">
        <v>0</v>
      </c>
      <c r="M1836">
        <v>0</v>
      </c>
      <c r="N1836">
        <v>0</v>
      </c>
      <c r="O1836">
        <v>983449.7427254892</v>
      </c>
      <c r="P1836">
        <v>0</v>
      </c>
      <c r="Q1836">
        <v>0</v>
      </c>
      <c r="R1836">
        <v>0</v>
      </c>
      <c r="S1836">
        <v>0</v>
      </c>
      <c r="T1836">
        <v>0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</row>
    <row r="1837" spans="1:26" x14ac:dyDescent="0.35">
      <c r="A1837" t="s">
        <v>154</v>
      </c>
      <c r="B1837" t="s">
        <v>38</v>
      </c>
      <c r="C1837" t="s">
        <v>142</v>
      </c>
      <c r="D1837">
        <v>0</v>
      </c>
      <c r="E1837">
        <v>2050</v>
      </c>
      <c r="F1837" t="s">
        <v>136</v>
      </c>
      <c r="G1837">
        <v>28565.28523056208</v>
      </c>
      <c r="H1837">
        <v>0</v>
      </c>
      <c r="I1837">
        <v>0</v>
      </c>
      <c r="J1837">
        <v>267978.92035102146</v>
      </c>
      <c r="K1837">
        <v>0</v>
      </c>
      <c r="L1837">
        <v>0</v>
      </c>
      <c r="M1837">
        <v>0</v>
      </c>
      <c r="N1837">
        <v>0</v>
      </c>
      <c r="O1837">
        <v>-239413.63512045937</v>
      </c>
      <c r="P1837">
        <v>0</v>
      </c>
      <c r="Q1837">
        <v>0</v>
      </c>
      <c r="R1837">
        <v>0</v>
      </c>
      <c r="S1837">
        <v>0</v>
      </c>
      <c r="T1837">
        <v>0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1</v>
      </c>
    </row>
    <row r="1838" spans="1:26" x14ac:dyDescent="0.35">
      <c r="A1838" t="s">
        <v>154</v>
      </c>
      <c r="B1838" t="s">
        <v>53</v>
      </c>
      <c r="C1838" t="s">
        <v>53</v>
      </c>
      <c r="D1838">
        <v>1</v>
      </c>
      <c r="E1838">
        <v>2050</v>
      </c>
      <c r="F1838" t="s">
        <v>136</v>
      </c>
      <c r="G1838">
        <v>0</v>
      </c>
      <c r="H1838">
        <v>0</v>
      </c>
      <c r="I1838">
        <v>0</v>
      </c>
      <c r="J1838">
        <v>0</v>
      </c>
      <c r="K1838">
        <v>114193.60000000001</v>
      </c>
      <c r="L1838">
        <v>0</v>
      </c>
      <c r="M1838">
        <v>0</v>
      </c>
      <c r="N1838">
        <v>0</v>
      </c>
      <c r="O1838">
        <v>-114193.60000000001</v>
      </c>
      <c r="P1838">
        <v>0</v>
      </c>
      <c r="Q1838">
        <v>114193.60000000001</v>
      </c>
      <c r="R1838">
        <v>0</v>
      </c>
      <c r="S1838">
        <v>1.7355855896064003</v>
      </c>
      <c r="T1838">
        <v>1.7355855896064003</v>
      </c>
      <c r="U1838">
        <v>0</v>
      </c>
      <c r="V1838">
        <v>0</v>
      </c>
      <c r="W1838">
        <v>102774.24</v>
      </c>
      <c r="X1838">
        <v>102774.24</v>
      </c>
      <c r="Y1838">
        <v>0</v>
      </c>
      <c r="Z1838">
        <v>1</v>
      </c>
    </row>
    <row r="1839" spans="1:26" x14ac:dyDescent="0.35">
      <c r="A1839" t="s">
        <v>154</v>
      </c>
      <c r="B1839" t="s">
        <v>49</v>
      </c>
      <c r="C1839" t="s">
        <v>69</v>
      </c>
      <c r="D1839">
        <v>1</v>
      </c>
      <c r="E1839">
        <v>2050</v>
      </c>
      <c r="F1839" t="s">
        <v>136</v>
      </c>
      <c r="G1839">
        <v>26645387.494822316</v>
      </c>
      <c r="H1839">
        <v>12249098.107862087</v>
      </c>
      <c r="I1839">
        <v>0</v>
      </c>
      <c r="J1839">
        <v>0</v>
      </c>
      <c r="K1839">
        <v>66308.44487944337</v>
      </c>
      <c r="L1839">
        <v>0</v>
      </c>
      <c r="M1839">
        <v>0</v>
      </c>
      <c r="N1839">
        <v>20781908.246706963</v>
      </c>
      <c r="O1839">
        <v>-6451927.3046261743</v>
      </c>
      <c r="P1839">
        <v>0</v>
      </c>
      <c r="Q1839">
        <v>66308.44487944337</v>
      </c>
      <c r="R1839">
        <v>0</v>
      </c>
      <c r="S1839">
        <v>0.12199925002256588</v>
      </c>
      <c r="T1839">
        <v>0.12199925002256588</v>
      </c>
      <c r="U1839">
        <v>0</v>
      </c>
      <c r="V1839">
        <v>0</v>
      </c>
      <c r="W1839">
        <v>18566.364566244145</v>
      </c>
      <c r="X1839">
        <v>18566.364566244145</v>
      </c>
      <c r="Y1839">
        <v>0</v>
      </c>
      <c r="Z1839">
        <v>1</v>
      </c>
    </row>
    <row r="1840" spans="1:26" x14ac:dyDescent="0.35">
      <c r="A1840" t="s">
        <v>154</v>
      </c>
      <c r="B1840" t="s">
        <v>57</v>
      </c>
      <c r="C1840" t="s">
        <v>142</v>
      </c>
      <c r="D1840">
        <v>0</v>
      </c>
      <c r="E1840">
        <v>2050</v>
      </c>
      <c r="F1840" t="s">
        <v>136</v>
      </c>
      <c r="G1840">
        <v>3474140.5262199999</v>
      </c>
      <c r="H1840">
        <v>3474140.5262199994</v>
      </c>
      <c r="I1840">
        <v>0</v>
      </c>
      <c r="J1840">
        <v>0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>
        <v>0</v>
      </c>
      <c r="T1840">
        <v>0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</row>
    <row r="1841" spans="1:26" x14ac:dyDescent="0.35">
      <c r="A1841" t="s">
        <v>154</v>
      </c>
      <c r="B1841" t="s">
        <v>28</v>
      </c>
      <c r="C1841" t="s">
        <v>142</v>
      </c>
      <c r="D1841">
        <v>0</v>
      </c>
      <c r="E1841">
        <v>2050</v>
      </c>
      <c r="F1841" t="s">
        <v>136</v>
      </c>
      <c r="G1841">
        <v>193718.4082328768</v>
      </c>
      <c r="H1841">
        <v>0</v>
      </c>
      <c r="I1841">
        <v>0</v>
      </c>
      <c r="J1841">
        <v>280672.65868343826</v>
      </c>
      <c r="K1841">
        <v>0</v>
      </c>
      <c r="L1841">
        <v>0</v>
      </c>
      <c r="M1841">
        <v>0</v>
      </c>
      <c r="N1841">
        <v>0</v>
      </c>
      <c r="O1841">
        <v>-86954.250450561463</v>
      </c>
      <c r="P1841">
        <v>0</v>
      </c>
      <c r="Q1841">
        <v>0</v>
      </c>
      <c r="R1841">
        <v>0</v>
      </c>
      <c r="S1841">
        <v>0</v>
      </c>
      <c r="T1841">
        <v>0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1</v>
      </c>
    </row>
    <row r="1842" spans="1:26" x14ac:dyDescent="0.35">
      <c r="A1842" t="s">
        <v>154</v>
      </c>
      <c r="B1842" t="s">
        <v>48</v>
      </c>
      <c r="C1842" t="s">
        <v>70</v>
      </c>
      <c r="D1842">
        <v>1</v>
      </c>
      <c r="E1842">
        <v>2050</v>
      </c>
      <c r="F1842" t="s">
        <v>136</v>
      </c>
      <c r="G1842">
        <v>2529642.2629303834</v>
      </c>
      <c r="H1842">
        <v>765718.007862392</v>
      </c>
      <c r="I1842">
        <v>708255.87157726486</v>
      </c>
      <c r="J1842">
        <v>0</v>
      </c>
      <c r="K1842">
        <v>55436.247662730821</v>
      </c>
      <c r="L1842">
        <v>0</v>
      </c>
      <c r="M1842">
        <v>1000232.1358279958</v>
      </c>
      <c r="N1842">
        <v>0</v>
      </c>
      <c r="O1842">
        <v>0</v>
      </c>
      <c r="P1842">
        <v>0</v>
      </c>
      <c r="Q1842">
        <v>1055668.3834907266</v>
      </c>
      <c r="R1842">
        <v>0</v>
      </c>
      <c r="S1842">
        <v>10.657825553446285</v>
      </c>
      <c r="T1842">
        <v>0.31961990334938106</v>
      </c>
      <c r="U1842">
        <v>10.338205650096905</v>
      </c>
      <c r="V1842">
        <v>0</v>
      </c>
      <c r="W1842">
        <v>897318.12596711761</v>
      </c>
      <c r="X1842">
        <v>47120.810513321194</v>
      </c>
      <c r="Y1842">
        <v>850197.31545379641</v>
      </c>
      <c r="Z1842">
        <v>0</v>
      </c>
    </row>
    <row r="1843" spans="1:26" x14ac:dyDescent="0.35">
      <c r="A1843" t="s">
        <v>154</v>
      </c>
      <c r="B1843" t="s">
        <v>52</v>
      </c>
      <c r="C1843" t="s">
        <v>66</v>
      </c>
      <c r="D1843">
        <v>1</v>
      </c>
      <c r="E1843">
        <v>2050</v>
      </c>
      <c r="F1843" t="s">
        <v>136</v>
      </c>
      <c r="G1843">
        <v>524881.97503939818</v>
      </c>
      <c r="H1843">
        <v>0</v>
      </c>
      <c r="I1843">
        <v>0</v>
      </c>
      <c r="J1843">
        <v>0</v>
      </c>
      <c r="K1843">
        <v>41.656918132692169</v>
      </c>
      <c r="L1843">
        <v>0</v>
      </c>
      <c r="M1843">
        <v>524840.3181212655</v>
      </c>
      <c r="N1843">
        <v>0</v>
      </c>
      <c r="O1843">
        <v>0</v>
      </c>
      <c r="P1843">
        <v>0</v>
      </c>
      <c r="Q1843">
        <v>524881.97503939818</v>
      </c>
      <c r="R1843">
        <v>0</v>
      </c>
      <c r="S1843">
        <v>9.3696358336044021</v>
      </c>
      <c r="T1843">
        <v>7.0736362973580603E-5</v>
      </c>
      <c r="U1843">
        <v>9.3695650972414288</v>
      </c>
      <c r="V1843">
        <v>0</v>
      </c>
      <c r="W1843">
        <v>157464.59251181944</v>
      </c>
      <c r="X1843">
        <v>12.49707543980765</v>
      </c>
      <c r="Y1843">
        <v>157452.09543637963</v>
      </c>
      <c r="Z1843">
        <v>0</v>
      </c>
    </row>
    <row r="1844" spans="1:26" x14ac:dyDescent="0.35">
      <c r="A1844" t="s">
        <v>154</v>
      </c>
      <c r="B1844" t="s">
        <v>59</v>
      </c>
      <c r="C1844" t="s">
        <v>142</v>
      </c>
      <c r="D1844">
        <v>0</v>
      </c>
      <c r="E1844">
        <v>2050</v>
      </c>
      <c r="F1844" t="s">
        <v>136</v>
      </c>
      <c r="G1844">
        <v>0</v>
      </c>
      <c r="H1844">
        <v>4823433.985552296</v>
      </c>
      <c r="I1844">
        <v>0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-4823433.985552296</v>
      </c>
      <c r="P1844">
        <v>0</v>
      </c>
      <c r="Q1844">
        <v>0</v>
      </c>
      <c r="R1844">
        <v>0</v>
      </c>
      <c r="S1844">
        <v>0</v>
      </c>
      <c r="T1844">
        <v>0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1</v>
      </c>
    </row>
    <row r="1845" spans="1:26" x14ac:dyDescent="0.35">
      <c r="A1845" t="s">
        <v>154</v>
      </c>
      <c r="B1845" t="s">
        <v>45</v>
      </c>
      <c r="C1845" t="s">
        <v>66</v>
      </c>
      <c r="D1845">
        <v>1</v>
      </c>
      <c r="E1845">
        <v>2050</v>
      </c>
      <c r="F1845" t="s">
        <v>136</v>
      </c>
      <c r="G1845">
        <v>505376.83199167583</v>
      </c>
      <c r="H1845">
        <v>0</v>
      </c>
      <c r="I1845">
        <v>0</v>
      </c>
      <c r="J1845">
        <v>0</v>
      </c>
      <c r="K1845">
        <v>505376.89995851181</v>
      </c>
      <c r="L1845">
        <v>0</v>
      </c>
      <c r="M1845">
        <v>0</v>
      </c>
      <c r="N1845">
        <v>0</v>
      </c>
      <c r="O1845">
        <v>-6.7966835980769247E-2</v>
      </c>
      <c r="P1845">
        <v>0</v>
      </c>
      <c r="Q1845">
        <v>505376.89995851181</v>
      </c>
      <c r="R1845">
        <v>0</v>
      </c>
      <c r="S1845">
        <v>1.8613842355396426</v>
      </c>
      <c r="T1845">
        <v>1.8613842355396426</v>
      </c>
      <c r="U1845">
        <v>0</v>
      </c>
      <c r="V1845">
        <v>0</v>
      </c>
      <c r="W1845">
        <v>212258.29798257496</v>
      </c>
      <c r="X1845">
        <v>212258.29798257496</v>
      </c>
      <c r="Y1845">
        <v>0</v>
      </c>
      <c r="Z1845">
        <v>1</v>
      </c>
    </row>
    <row r="1846" spans="1:26" x14ac:dyDescent="0.35">
      <c r="A1846" t="s">
        <v>154</v>
      </c>
      <c r="B1846" t="s">
        <v>71</v>
      </c>
      <c r="C1846" t="s">
        <v>142</v>
      </c>
      <c r="D1846">
        <v>0</v>
      </c>
      <c r="E1846">
        <v>2050</v>
      </c>
      <c r="F1846" t="s">
        <v>136</v>
      </c>
      <c r="G1846">
        <v>632878.59681876935</v>
      </c>
      <c r="H1846">
        <v>0</v>
      </c>
      <c r="I1846">
        <v>0</v>
      </c>
      <c r="J1846">
        <v>0</v>
      </c>
      <c r="K1846">
        <v>0</v>
      </c>
      <c r="L1846">
        <v>0</v>
      </c>
      <c r="M1846">
        <v>0</v>
      </c>
      <c r="N1846">
        <v>0</v>
      </c>
      <c r="O1846">
        <v>632878.59681876935</v>
      </c>
      <c r="P1846">
        <v>0</v>
      </c>
      <c r="Q1846">
        <v>0</v>
      </c>
      <c r="R1846">
        <v>0</v>
      </c>
      <c r="S1846">
        <v>0</v>
      </c>
      <c r="T1846">
        <v>0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</row>
    <row r="1847" spans="1:26" x14ac:dyDescent="0.35">
      <c r="A1847" t="s">
        <v>154</v>
      </c>
      <c r="B1847" t="s">
        <v>29</v>
      </c>
      <c r="C1847" t="s">
        <v>142</v>
      </c>
      <c r="D1847">
        <v>0</v>
      </c>
      <c r="E1847">
        <v>2050</v>
      </c>
      <c r="F1847" t="s">
        <v>136</v>
      </c>
      <c r="G1847">
        <v>1568806.308043394</v>
      </c>
      <c r="H1847">
        <v>0</v>
      </c>
      <c r="I1847">
        <v>0</v>
      </c>
      <c r="J1847">
        <v>128347.79869443661</v>
      </c>
      <c r="K1847">
        <v>0</v>
      </c>
      <c r="L1847">
        <v>0</v>
      </c>
      <c r="M1847">
        <v>0</v>
      </c>
      <c r="N1847">
        <v>0</v>
      </c>
      <c r="O1847">
        <v>1440458.5093489573</v>
      </c>
      <c r="P1847">
        <v>0</v>
      </c>
      <c r="Q1847">
        <v>0</v>
      </c>
      <c r="R1847">
        <v>0</v>
      </c>
      <c r="S1847">
        <v>0</v>
      </c>
      <c r="T1847">
        <v>0</v>
      </c>
      <c r="U1847">
        <v>0</v>
      </c>
      <c r="V1847">
        <v>0</v>
      </c>
      <c r="W1847">
        <v>0</v>
      </c>
      <c r="X1847">
        <v>0</v>
      </c>
      <c r="Y1847">
        <v>0</v>
      </c>
      <c r="Z1847">
        <v>0</v>
      </c>
    </row>
    <row r="1848" spans="1:26" x14ac:dyDescent="0.35">
      <c r="A1848" t="s">
        <v>154</v>
      </c>
      <c r="B1848" t="s">
        <v>27</v>
      </c>
      <c r="C1848" t="s">
        <v>70</v>
      </c>
      <c r="D1848">
        <v>1</v>
      </c>
      <c r="E1848">
        <v>2050</v>
      </c>
      <c r="F1848" t="s">
        <v>136</v>
      </c>
      <c r="G1848">
        <v>4931706.2535388134</v>
      </c>
      <c r="H1848">
        <v>5145010.1271172157</v>
      </c>
      <c r="I1848">
        <v>0</v>
      </c>
      <c r="J1848">
        <v>307470.55071854044</v>
      </c>
      <c r="K1848">
        <v>2900.6853742765697</v>
      </c>
      <c r="L1848">
        <v>0</v>
      </c>
      <c r="M1848">
        <v>0</v>
      </c>
      <c r="N1848">
        <v>0</v>
      </c>
      <c r="O1848">
        <v>-523675.10967121925</v>
      </c>
      <c r="P1848">
        <v>0</v>
      </c>
      <c r="Q1848">
        <v>2900.6853742765697</v>
      </c>
      <c r="R1848">
        <v>0</v>
      </c>
      <c r="S1848">
        <v>9.9344413109448537E-3</v>
      </c>
      <c r="T1848">
        <v>9.9344413109448537E-3</v>
      </c>
      <c r="U1848">
        <v>0</v>
      </c>
      <c r="V1848">
        <v>0</v>
      </c>
      <c r="W1848">
        <v>899.2124660257366</v>
      </c>
      <c r="X1848">
        <v>899.2124660257366</v>
      </c>
      <c r="Y1848">
        <v>0</v>
      </c>
      <c r="Z1848">
        <v>0</v>
      </c>
    </row>
    <row r="1849" spans="1:26" x14ac:dyDescent="0.35">
      <c r="A1849" t="s">
        <v>154</v>
      </c>
      <c r="B1849" t="s">
        <v>64</v>
      </c>
      <c r="C1849" t="s">
        <v>142</v>
      </c>
      <c r="D1849">
        <v>0</v>
      </c>
      <c r="E1849">
        <v>2050</v>
      </c>
      <c r="F1849" t="s">
        <v>136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395851.77846902201</v>
      </c>
      <c r="M1849">
        <v>0</v>
      </c>
      <c r="N1849">
        <v>0</v>
      </c>
      <c r="O1849">
        <v>-395851.77846902201</v>
      </c>
      <c r="P1849">
        <v>0</v>
      </c>
      <c r="Q1849">
        <v>0</v>
      </c>
      <c r="R1849">
        <v>0</v>
      </c>
      <c r="S1849">
        <v>0</v>
      </c>
      <c r="T1849">
        <v>0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1</v>
      </c>
    </row>
    <row r="1850" spans="1:26" x14ac:dyDescent="0.35">
      <c r="A1850" t="s">
        <v>154</v>
      </c>
      <c r="B1850" t="s">
        <v>41</v>
      </c>
      <c r="C1850" t="s">
        <v>67</v>
      </c>
      <c r="D1850">
        <v>1</v>
      </c>
      <c r="E1850">
        <v>2050</v>
      </c>
      <c r="F1850" t="s">
        <v>136</v>
      </c>
      <c r="G1850">
        <v>11415338.024084132</v>
      </c>
      <c r="H1850">
        <v>0</v>
      </c>
      <c r="I1850">
        <v>0</v>
      </c>
      <c r="J1850">
        <v>0</v>
      </c>
      <c r="K1850">
        <v>10273804.22167572</v>
      </c>
      <c r="L1850">
        <v>1141533.802408413</v>
      </c>
      <c r="M1850">
        <v>0</v>
      </c>
      <c r="N1850">
        <v>0</v>
      </c>
      <c r="O1850">
        <v>0</v>
      </c>
      <c r="P1850">
        <v>0</v>
      </c>
      <c r="Q1850">
        <v>10273804.22167572</v>
      </c>
      <c r="R1850">
        <v>0</v>
      </c>
      <c r="S1850">
        <v>5.2004969589700334</v>
      </c>
      <c r="T1850">
        <v>5.2004969589700334</v>
      </c>
      <c r="U1850">
        <v>0</v>
      </c>
      <c r="V1850">
        <v>0</v>
      </c>
      <c r="W1850">
        <v>780809.12084735476</v>
      </c>
      <c r="X1850">
        <v>780809.12084735476</v>
      </c>
      <c r="Y1850">
        <v>0</v>
      </c>
      <c r="Z1850">
        <v>0</v>
      </c>
    </row>
    <row r="1851" spans="1:26" x14ac:dyDescent="0.35">
      <c r="A1851" t="s">
        <v>154</v>
      </c>
      <c r="B1851" t="s">
        <v>55</v>
      </c>
      <c r="C1851" t="s">
        <v>142</v>
      </c>
      <c r="D1851">
        <v>0</v>
      </c>
      <c r="E1851">
        <v>2050</v>
      </c>
      <c r="F1851" t="s">
        <v>136</v>
      </c>
      <c r="G1851">
        <v>1430668.4261667002</v>
      </c>
      <c r="H1851">
        <v>1510478.9155088854</v>
      </c>
      <c r="I1851">
        <v>0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-79810.489342185203</v>
      </c>
      <c r="P1851">
        <v>0</v>
      </c>
      <c r="Q1851">
        <v>0</v>
      </c>
      <c r="R1851">
        <v>0</v>
      </c>
      <c r="S1851">
        <v>0</v>
      </c>
      <c r="T1851">
        <v>0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1</v>
      </c>
    </row>
    <row r="1852" spans="1:26" x14ac:dyDescent="0.35">
      <c r="A1852" t="s">
        <v>154</v>
      </c>
      <c r="B1852" t="s">
        <v>50</v>
      </c>
      <c r="C1852" t="s">
        <v>69</v>
      </c>
      <c r="D1852">
        <v>1</v>
      </c>
      <c r="E1852">
        <v>2050</v>
      </c>
      <c r="F1852" t="s">
        <v>136</v>
      </c>
      <c r="G1852">
        <v>5675509.2625816874</v>
      </c>
      <c r="H1852">
        <v>4993288.3003467992</v>
      </c>
      <c r="I1852">
        <v>0</v>
      </c>
      <c r="J1852">
        <v>0</v>
      </c>
      <c r="K1852">
        <v>253885.21862507635</v>
      </c>
      <c r="L1852">
        <v>0</v>
      </c>
      <c r="M1852">
        <v>0</v>
      </c>
      <c r="N1852">
        <v>0</v>
      </c>
      <c r="O1852">
        <v>428335.74360981211</v>
      </c>
      <c r="P1852">
        <v>428335.74360981211</v>
      </c>
      <c r="Q1852">
        <v>253885.21862507635</v>
      </c>
      <c r="R1852">
        <v>1.5377253195592255</v>
      </c>
      <c r="S1852">
        <v>2.4491732544232496</v>
      </c>
      <c r="T1852">
        <v>0.9114479348640242</v>
      </c>
      <c r="U1852">
        <v>1.5377253195592253</v>
      </c>
      <c r="V1852">
        <v>128500.72308294363</v>
      </c>
      <c r="W1852">
        <v>204666.28867046654</v>
      </c>
      <c r="X1852">
        <v>76165.565587522899</v>
      </c>
      <c r="Y1852">
        <v>128500.72308294364</v>
      </c>
      <c r="Z1852">
        <v>0</v>
      </c>
    </row>
    <row r="1853" spans="1:26" x14ac:dyDescent="0.35">
      <c r="A1853" t="s">
        <v>154</v>
      </c>
      <c r="B1853" t="s">
        <v>35</v>
      </c>
      <c r="C1853" t="s">
        <v>142</v>
      </c>
      <c r="D1853">
        <v>0</v>
      </c>
      <c r="E1853">
        <v>2050</v>
      </c>
      <c r="F1853" t="s">
        <v>136</v>
      </c>
      <c r="G1853">
        <v>2760447.5608356618</v>
      </c>
      <c r="H1853">
        <v>0</v>
      </c>
      <c r="I1853">
        <v>0</v>
      </c>
      <c r="J1853">
        <v>490824.54885344987</v>
      </c>
      <c r="K1853">
        <v>0</v>
      </c>
      <c r="L1853">
        <v>0</v>
      </c>
      <c r="M1853">
        <v>0</v>
      </c>
      <c r="N1853">
        <v>0</v>
      </c>
      <c r="O1853">
        <v>2269623.0119822118</v>
      </c>
      <c r="P1853">
        <v>0</v>
      </c>
      <c r="Q1853">
        <v>0</v>
      </c>
      <c r="R1853">
        <v>0</v>
      </c>
      <c r="S1853">
        <v>0</v>
      </c>
      <c r="T1853">
        <v>0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</row>
    <row r="1854" spans="1:26" x14ac:dyDescent="0.35">
      <c r="A1854" t="s">
        <v>154</v>
      </c>
      <c r="B1854" t="s">
        <v>33</v>
      </c>
      <c r="C1854" t="s">
        <v>72</v>
      </c>
      <c r="D1854">
        <v>1</v>
      </c>
      <c r="E1854">
        <v>2050</v>
      </c>
      <c r="F1854" t="s">
        <v>136</v>
      </c>
      <c r="G1854">
        <v>209595.14629167612</v>
      </c>
      <c r="H1854">
        <v>0</v>
      </c>
      <c r="I1854">
        <v>0</v>
      </c>
      <c r="J1854">
        <v>0</v>
      </c>
      <c r="K1854">
        <v>0</v>
      </c>
      <c r="L1854">
        <v>0</v>
      </c>
      <c r="M1854">
        <v>0</v>
      </c>
      <c r="N1854">
        <v>0</v>
      </c>
      <c r="O1854">
        <v>209595.14629167612</v>
      </c>
      <c r="P1854">
        <v>209595.14629167612</v>
      </c>
      <c r="Q1854">
        <v>0</v>
      </c>
      <c r="R1854">
        <v>0.18811164379677933</v>
      </c>
      <c r="S1854">
        <v>0.18811164379677933</v>
      </c>
      <c r="T1854">
        <v>0</v>
      </c>
      <c r="U1854">
        <v>0.18811164379677933</v>
      </c>
      <c r="V1854">
        <v>31439.271943751417</v>
      </c>
      <c r="W1854">
        <v>31439.271943751417</v>
      </c>
      <c r="X1854">
        <v>0</v>
      </c>
      <c r="Y1854">
        <v>31439.271943751417</v>
      </c>
      <c r="Z1854">
        <v>0</v>
      </c>
    </row>
    <row r="1855" spans="1:26" x14ac:dyDescent="0.35">
      <c r="A1855" t="s">
        <v>154</v>
      </c>
      <c r="B1855" t="s">
        <v>31</v>
      </c>
      <c r="C1855" t="s">
        <v>142</v>
      </c>
      <c r="D1855">
        <v>0</v>
      </c>
      <c r="E1855">
        <v>2050</v>
      </c>
      <c r="F1855" t="s">
        <v>136</v>
      </c>
      <c r="G1855">
        <v>84803.280376262541</v>
      </c>
      <c r="H1855">
        <v>0</v>
      </c>
      <c r="I1855">
        <v>0</v>
      </c>
      <c r="J1855">
        <v>62368.567673274578</v>
      </c>
      <c r="K1855">
        <v>0</v>
      </c>
      <c r="L1855">
        <v>0</v>
      </c>
      <c r="M1855">
        <v>0</v>
      </c>
      <c r="N1855">
        <v>0</v>
      </c>
      <c r="O1855">
        <v>22434.712702987963</v>
      </c>
      <c r="P1855">
        <v>0</v>
      </c>
      <c r="Q1855">
        <v>0</v>
      </c>
      <c r="R1855">
        <v>0</v>
      </c>
      <c r="S1855">
        <v>0</v>
      </c>
      <c r="T1855">
        <v>0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1</v>
      </c>
    </row>
    <row r="1856" spans="1:26" x14ac:dyDescent="0.35">
      <c r="A1856" t="s">
        <v>154</v>
      </c>
      <c r="B1856" t="s">
        <v>73</v>
      </c>
      <c r="C1856" t="s">
        <v>142</v>
      </c>
      <c r="D1856">
        <v>0</v>
      </c>
      <c r="E1856">
        <v>2050</v>
      </c>
      <c r="F1856" t="s">
        <v>136</v>
      </c>
      <c r="G1856">
        <v>1388742.1614343196</v>
      </c>
      <c r="H1856">
        <v>0</v>
      </c>
      <c r="I1856">
        <v>0</v>
      </c>
      <c r="J1856">
        <v>0</v>
      </c>
      <c r="K1856">
        <v>0</v>
      </c>
      <c r="L1856">
        <v>0</v>
      </c>
      <c r="M1856">
        <v>0</v>
      </c>
      <c r="N1856">
        <v>0</v>
      </c>
      <c r="O1856">
        <v>1388742.1614343196</v>
      </c>
      <c r="P1856">
        <v>0</v>
      </c>
      <c r="Q1856">
        <v>0</v>
      </c>
      <c r="R1856">
        <v>0</v>
      </c>
      <c r="S1856">
        <v>0</v>
      </c>
      <c r="T1856">
        <v>0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</row>
    <row r="1857" spans="1:26" x14ac:dyDescent="0.35">
      <c r="A1857" t="s">
        <v>154</v>
      </c>
      <c r="B1857" t="s">
        <v>61</v>
      </c>
      <c r="C1857" t="s">
        <v>74</v>
      </c>
      <c r="D1857">
        <v>1</v>
      </c>
      <c r="E1857">
        <v>2050</v>
      </c>
      <c r="F1857" t="s">
        <v>136</v>
      </c>
      <c r="G1857">
        <v>131051.12576863175</v>
      </c>
      <c r="H1857">
        <v>0</v>
      </c>
      <c r="I1857">
        <v>0</v>
      </c>
      <c r="J1857">
        <v>0</v>
      </c>
      <c r="K1857">
        <v>0</v>
      </c>
      <c r="L1857">
        <v>0</v>
      </c>
      <c r="M1857">
        <v>131051.12576863175</v>
      </c>
      <c r="N1857">
        <v>0</v>
      </c>
      <c r="O1857">
        <v>0</v>
      </c>
      <c r="P1857">
        <v>0</v>
      </c>
      <c r="Q1857">
        <v>131051.12576863175</v>
      </c>
      <c r="R1857">
        <v>0</v>
      </c>
      <c r="S1857">
        <v>2.411340714142824</v>
      </c>
      <c r="T1857">
        <v>0</v>
      </c>
      <c r="U1857">
        <v>2.411340714142824</v>
      </c>
      <c r="V1857">
        <v>0</v>
      </c>
      <c r="W1857">
        <v>54386.217193982186</v>
      </c>
      <c r="X1857">
        <v>0</v>
      </c>
      <c r="Y1857">
        <v>54386.217193982186</v>
      </c>
      <c r="Z1857">
        <v>0</v>
      </c>
    </row>
    <row r="1858" spans="1:26" x14ac:dyDescent="0.35">
      <c r="A1858" t="s">
        <v>154</v>
      </c>
      <c r="B1858" t="s">
        <v>122</v>
      </c>
      <c r="C1858" t="s">
        <v>124</v>
      </c>
      <c r="D1858">
        <v>1</v>
      </c>
      <c r="E1858">
        <v>2050</v>
      </c>
      <c r="F1858" t="s">
        <v>136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0</v>
      </c>
      <c r="R1858">
        <v>0</v>
      </c>
      <c r="S1858">
        <v>0</v>
      </c>
      <c r="T1858">
        <v>0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</row>
    <row r="1859" spans="1:26" x14ac:dyDescent="0.35">
      <c r="A1859" t="s">
        <v>154</v>
      </c>
      <c r="B1859" t="s">
        <v>123</v>
      </c>
      <c r="C1859" t="s">
        <v>124</v>
      </c>
      <c r="D1859">
        <v>1</v>
      </c>
      <c r="E1859">
        <v>2050</v>
      </c>
      <c r="F1859" t="s">
        <v>136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>
        <v>0</v>
      </c>
      <c r="T1859">
        <v>0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</row>
    <row r="1860" spans="1:26" x14ac:dyDescent="0.35">
      <c r="A1860" t="s">
        <v>154</v>
      </c>
      <c r="B1860" t="s">
        <v>75</v>
      </c>
      <c r="C1860" t="s">
        <v>142</v>
      </c>
      <c r="D1860">
        <v>0</v>
      </c>
      <c r="E1860">
        <v>2050</v>
      </c>
      <c r="F1860" t="s">
        <v>136</v>
      </c>
      <c r="G1860">
        <v>4298580.4994896017</v>
      </c>
      <c r="H1860">
        <v>0</v>
      </c>
      <c r="I1860">
        <v>0</v>
      </c>
      <c r="J1860">
        <v>0</v>
      </c>
      <c r="K1860">
        <v>0</v>
      </c>
      <c r="L1860">
        <v>0</v>
      </c>
      <c r="M1860">
        <v>0</v>
      </c>
      <c r="N1860">
        <v>0</v>
      </c>
      <c r="O1860">
        <v>4298580.4994896017</v>
      </c>
      <c r="P1860">
        <v>0</v>
      </c>
      <c r="Q1860">
        <v>0</v>
      </c>
      <c r="R1860">
        <v>0</v>
      </c>
      <c r="S1860">
        <v>0</v>
      </c>
      <c r="T1860">
        <v>0</v>
      </c>
      <c r="U1860">
        <v>0</v>
      </c>
      <c r="V1860">
        <v>0</v>
      </c>
      <c r="W1860">
        <v>0</v>
      </c>
      <c r="X1860">
        <v>0</v>
      </c>
      <c r="Y1860">
        <v>0</v>
      </c>
      <c r="Z1860">
        <v>0</v>
      </c>
    </row>
    <row r="1861" spans="1:26" x14ac:dyDescent="0.35">
      <c r="A1861" t="s">
        <v>154</v>
      </c>
      <c r="B1861" t="s">
        <v>65</v>
      </c>
      <c r="C1861" t="s">
        <v>142</v>
      </c>
      <c r="D1861">
        <v>0</v>
      </c>
      <c r="E1861">
        <v>2050</v>
      </c>
      <c r="F1861" t="s">
        <v>136</v>
      </c>
      <c r="G1861">
        <v>367729.31318887876</v>
      </c>
      <c r="H1861">
        <v>0</v>
      </c>
      <c r="I1861">
        <v>0</v>
      </c>
      <c r="J1861">
        <v>0</v>
      </c>
      <c r="K1861">
        <v>0</v>
      </c>
      <c r="L1861">
        <v>0</v>
      </c>
      <c r="M1861">
        <v>0</v>
      </c>
      <c r="N1861">
        <v>367729.31318887876</v>
      </c>
      <c r="O1861">
        <v>0</v>
      </c>
      <c r="P1861">
        <v>0</v>
      </c>
      <c r="Q1861">
        <v>0</v>
      </c>
      <c r="R1861">
        <v>0</v>
      </c>
      <c r="S1861">
        <v>0</v>
      </c>
      <c r="T1861">
        <v>0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</row>
    <row r="1862" spans="1:26" x14ac:dyDescent="0.35">
      <c r="A1862" t="s">
        <v>154</v>
      </c>
      <c r="B1862" t="s">
        <v>54</v>
      </c>
      <c r="C1862" t="s">
        <v>142</v>
      </c>
      <c r="D1862">
        <v>0</v>
      </c>
      <c r="E1862">
        <v>2050</v>
      </c>
      <c r="F1862" t="s">
        <v>136</v>
      </c>
      <c r="G1862">
        <v>183864.65659443938</v>
      </c>
      <c r="H1862">
        <v>209898.8547485258</v>
      </c>
      <c r="I1862">
        <v>0</v>
      </c>
      <c r="J1862">
        <v>0</v>
      </c>
      <c r="K1862">
        <v>0</v>
      </c>
      <c r="L1862">
        <v>0</v>
      </c>
      <c r="M1862">
        <v>0</v>
      </c>
      <c r="N1862">
        <v>0</v>
      </c>
      <c r="O1862">
        <v>-26034.198154086422</v>
      </c>
      <c r="P1862">
        <v>0</v>
      </c>
      <c r="Q1862">
        <v>0</v>
      </c>
      <c r="R1862">
        <v>0</v>
      </c>
      <c r="S1862">
        <v>0</v>
      </c>
      <c r="T1862">
        <v>0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</row>
    <row r="1863" spans="1:26" x14ac:dyDescent="0.35">
      <c r="A1863" t="s">
        <v>154</v>
      </c>
      <c r="B1863" t="s">
        <v>60</v>
      </c>
      <c r="C1863" t="s">
        <v>60</v>
      </c>
      <c r="D1863">
        <v>1</v>
      </c>
      <c r="E1863">
        <v>2050</v>
      </c>
      <c r="F1863" t="s">
        <v>136</v>
      </c>
      <c r="G1863">
        <v>117673.38022044121</v>
      </c>
      <c r="H1863">
        <v>0</v>
      </c>
      <c r="I1863">
        <v>0</v>
      </c>
      <c r="J1863">
        <v>0</v>
      </c>
      <c r="K1863">
        <v>0</v>
      </c>
      <c r="L1863">
        <v>0</v>
      </c>
      <c r="M1863">
        <v>117673.38022044121</v>
      </c>
      <c r="N1863">
        <v>0</v>
      </c>
      <c r="O1863">
        <v>0</v>
      </c>
      <c r="P1863">
        <v>0</v>
      </c>
      <c r="Q1863">
        <v>117673.38022044121</v>
      </c>
      <c r="R1863">
        <v>0</v>
      </c>
      <c r="S1863">
        <v>4.1185683077154422</v>
      </c>
      <c r="T1863">
        <v>0</v>
      </c>
      <c r="U1863">
        <v>4.1185683077154422</v>
      </c>
      <c r="V1863">
        <v>0</v>
      </c>
      <c r="W1863">
        <v>0</v>
      </c>
      <c r="X1863">
        <v>0</v>
      </c>
      <c r="Y1863">
        <v>0</v>
      </c>
      <c r="Z1863">
        <v>0</v>
      </c>
    </row>
    <row r="1864" spans="1:26" x14ac:dyDescent="0.35">
      <c r="A1864" t="s">
        <v>154</v>
      </c>
      <c r="B1864" t="s">
        <v>51</v>
      </c>
      <c r="C1864" t="s">
        <v>69</v>
      </c>
      <c r="D1864">
        <v>1</v>
      </c>
      <c r="E1864">
        <v>2050</v>
      </c>
      <c r="F1864" t="s">
        <v>136</v>
      </c>
      <c r="G1864">
        <v>1780122.6131143337</v>
      </c>
      <c r="H1864">
        <v>868637.91677766922</v>
      </c>
      <c r="I1864">
        <v>0</v>
      </c>
      <c r="J1864">
        <v>0</v>
      </c>
      <c r="K1864">
        <v>21838.567357649685</v>
      </c>
      <c r="L1864">
        <v>0</v>
      </c>
      <c r="M1864">
        <v>0</v>
      </c>
      <c r="N1864">
        <v>0</v>
      </c>
      <c r="O1864">
        <v>889646.12897901481</v>
      </c>
      <c r="P1864">
        <v>889646.12897901481</v>
      </c>
      <c r="Q1864">
        <v>21838.567357649685</v>
      </c>
      <c r="R1864">
        <v>2.4145351798942052</v>
      </c>
      <c r="S1864">
        <v>2.4738059252455606</v>
      </c>
      <c r="T1864">
        <v>5.9270745351355549E-2</v>
      </c>
      <c r="U1864">
        <v>2.4145351798942052</v>
      </c>
      <c r="V1864">
        <v>177929.22579580298</v>
      </c>
      <c r="W1864">
        <v>182296.9392673329</v>
      </c>
      <c r="X1864">
        <v>4367.7134715299371</v>
      </c>
      <c r="Y1864">
        <v>177929.22579580295</v>
      </c>
      <c r="Z1864">
        <v>0</v>
      </c>
    </row>
    <row r="1865" spans="1:26" x14ac:dyDescent="0.35">
      <c r="A1865" t="s">
        <v>154</v>
      </c>
      <c r="B1865" t="s">
        <v>76</v>
      </c>
      <c r="C1865" t="s">
        <v>142</v>
      </c>
      <c r="D1865">
        <v>0</v>
      </c>
      <c r="E1865">
        <v>2050</v>
      </c>
      <c r="F1865" t="s">
        <v>136</v>
      </c>
      <c r="G1865">
        <v>156004.57287289423</v>
      </c>
      <c r="H1865">
        <v>0</v>
      </c>
      <c r="I1865">
        <v>0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156004.57287289423</v>
      </c>
      <c r="P1865">
        <v>0</v>
      </c>
      <c r="Q1865">
        <v>0</v>
      </c>
      <c r="R1865">
        <v>0</v>
      </c>
      <c r="S1865">
        <v>0</v>
      </c>
      <c r="T1865">
        <v>0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</row>
    <row r="1866" spans="1:26" x14ac:dyDescent="0.35">
      <c r="A1866" t="s">
        <v>154</v>
      </c>
      <c r="B1866" t="s">
        <v>58</v>
      </c>
      <c r="C1866" t="s">
        <v>142</v>
      </c>
      <c r="D1866">
        <v>0</v>
      </c>
      <c r="E1866">
        <v>2050</v>
      </c>
      <c r="F1866" t="s">
        <v>136</v>
      </c>
      <c r="G1866">
        <v>106981.75527690048</v>
      </c>
      <c r="H1866">
        <v>38482.787367359997</v>
      </c>
      <c r="I1866">
        <v>0</v>
      </c>
      <c r="J1866">
        <v>0</v>
      </c>
      <c r="K1866">
        <v>0</v>
      </c>
      <c r="L1866">
        <v>0</v>
      </c>
      <c r="M1866">
        <v>0</v>
      </c>
      <c r="N1866">
        <v>0</v>
      </c>
      <c r="O1866">
        <v>68498.967909540486</v>
      </c>
      <c r="P1866">
        <v>0</v>
      </c>
      <c r="Q1866">
        <v>0</v>
      </c>
      <c r="R1866">
        <v>0</v>
      </c>
      <c r="S1866">
        <v>0</v>
      </c>
      <c r="T1866">
        <v>0</v>
      </c>
      <c r="U1866">
        <v>0</v>
      </c>
      <c r="V1866">
        <v>0</v>
      </c>
      <c r="W1866">
        <v>0</v>
      </c>
      <c r="X1866">
        <v>0</v>
      </c>
      <c r="Y1866">
        <v>0</v>
      </c>
      <c r="Z1866">
        <v>0</v>
      </c>
    </row>
    <row r="1867" spans="1:26" x14ac:dyDescent="0.35">
      <c r="A1867" t="s">
        <v>154</v>
      </c>
      <c r="B1867" t="s">
        <v>43</v>
      </c>
      <c r="C1867" t="s">
        <v>66</v>
      </c>
      <c r="D1867">
        <v>1</v>
      </c>
      <c r="E1867">
        <v>2050</v>
      </c>
      <c r="F1867" t="s">
        <v>136</v>
      </c>
      <c r="G1867">
        <v>4109798.0611489196</v>
      </c>
      <c r="H1867">
        <v>0</v>
      </c>
      <c r="I1867">
        <v>0</v>
      </c>
      <c r="J1867">
        <v>0</v>
      </c>
      <c r="K1867">
        <v>1558636.1641980347</v>
      </c>
      <c r="L1867">
        <v>0</v>
      </c>
      <c r="M1867">
        <v>0</v>
      </c>
      <c r="N1867">
        <v>0</v>
      </c>
      <c r="O1867">
        <v>2551161.8969508847</v>
      </c>
      <c r="P1867">
        <v>2551161.8969508847</v>
      </c>
      <c r="Q1867">
        <v>1558636.1641980347</v>
      </c>
      <c r="R1867">
        <v>1.2730552981974612</v>
      </c>
      <c r="S1867">
        <v>2.0508303304939224</v>
      </c>
      <c r="T1867">
        <v>0.77777503229646139</v>
      </c>
      <c r="U1867">
        <v>1.273055298197461</v>
      </c>
      <c r="V1867">
        <v>153069.71381705307</v>
      </c>
      <c r="W1867">
        <v>246587.88366893513</v>
      </c>
      <c r="X1867">
        <v>93518.169851882078</v>
      </c>
      <c r="Y1867">
        <v>153069.71381705307</v>
      </c>
      <c r="Z1867">
        <v>0</v>
      </c>
    </row>
    <row r="1868" spans="1:26" x14ac:dyDescent="0.35">
      <c r="A1868" t="s">
        <v>154</v>
      </c>
      <c r="B1868" t="s">
        <v>40</v>
      </c>
      <c r="C1868" t="s">
        <v>67</v>
      </c>
      <c r="D1868">
        <v>1</v>
      </c>
      <c r="E1868">
        <v>2050</v>
      </c>
      <c r="F1868" t="s">
        <v>136</v>
      </c>
      <c r="G1868">
        <v>11013379.49627923</v>
      </c>
      <c r="H1868">
        <v>0</v>
      </c>
      <c r="I1868">
        <v>0</v>
      </c>
      <c r="J1868">
        <v>0</v>
      </c>
      <c r="K1868">
        <v>9912041.5466513075</v>
      </c>
      <c r="L1868">
        <v>1101337.9496279228</v>
      </c>
      <c r="M1868">
        <v>0</v>
      </c>
      <c r="N1868">
        <v>0</v>
      </c>
      <c r="O1868">
        <v>0</v>
      </c>
      <c r="P1868">
        <v>0</v>
      </c>
      <c r="Q1868">
        <v>9912041.5466513075</v>
      </c>
      <c r="R1868">
        <v>0</v>
      </c>
      <c r="S1868">
        <v>4.2701074982973841</v>
      </c>
      <c r="T1868">
        <v>4.2701074982973841</v>
      </c>
      <c r="U1868">
        <v>0</v>
      </c>
      <c r="V1868">
        <v>0</v>
      </c>
      <c r="W1868">
        <v>495602.07733256539</v>
      </c>
      <c r="X1868">
        <v>495602.07733256539</v>
      </c>
      <c r="Y1868">
        <v>0</v>
      </c>
      <c r="Z1868">
        <v>0</v>
      </c>
    </row>
    <row r="1869" spans="1:26" x14ac:dyDescent="0.35">
      <c r="A1869" t="s">
        <v>154</v>
      </c>
      <c r="B1869" t="s">
        <v>30</v>
      </c>
      <c r="C1869" t="s">
        <v>142</v>
      </c>
      <c r="D1869">
        <v>0</v>
      </c>
      <c r="E1869">
        <v>2050</v>
      </c>
      <c r="F1869" t="s">
        <v>136</v>
      </c>
      <c r="G1869">
        <v>1138689.3493672458</v>
      </c>
      <c r="H1869">
        <v>0</v>
      </c>
      <c r="I1869">
        <v>0</v>
      </c>
      <c r="J1869">
        <v>126627.09194270898</v>
      </c>
      <c r="K1869">
        <v>0</v>
      </c>
      <c r="L1869">
        <v>0</v>
      </c>
      <c r="M1869">
        <v>0</v>
      </c>
      <c r="N1869">
        <v>0</v>
      </c>
      <c r="O1869">
        <v>1012062.2574245369</v>
      </c>
      <c r="P1869">
        <v>0</v>
      </c>
      <c r="Q1869">
        <v>0</v>
      </c>
      <c r="R1869">
        <v>0</v>
      </c>
      <c r="S1869">
        <v>0</v>
      </c>
      <c r="T1869">
        <v>0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</row>
    <row r="1870" spans="1:26" x14ac:dyDescent="0.35">
      <c r="A1870" t="s">
        <v>154</v>
      </c>
      <c r="B1870" t="s">
        <v>34</v>
      </c>
      <c r="C1870" t="s">
        <v>72</v>
      </c>
      <c r="D1870">
        <v>1</v>
      </c>
      <c r="E1870">
        <v>2050</v>
      </c>
      <c r="F1870" t="s">
        <v>136</v>
      </c>
      <c r="G1870">
        <v>84600</v>
      </c>
      <c r="H1870">
        <v>0</v>
      </c>
      <c r="I1870">
        <v>0</v>
      </c>
      <c r="J1870">
        <v>0</v>
      </c>
      <c r="K1870">
        <v>0</v>
      </c>
      <c r="L1870">
        <v>0</v>
      </c>
      <c r="M1870">
        <v>0</v>
      </c>
      <c r="N1870">
        <v>0</v>
      </c>
      <c r="O1870">
        <v>84600</v>
      </c>
      <c r="P1870">
        <v>84600</v>
      </c>
      <c r="Q1870">
        <v>0</v>
      </c>
      <c r="R1870">
        <v>7.592850000000001E-2</v>
      </c>
      <c r="S1870">
        <v>7.592850000000001E-2</v>
      </c>
      <c r="T1870">
        <v>0</v>
      </c>
      <c r="U1870">
        <v>7.592850000000001E-2</v>
      </c>
      <c r="V1870">
        <v>12690</v>
      </c>
      <c r="W1870">
        <v>12690</v>
      </c>
      <c r="X1870">
        <v>0</v>
      </c>
      <c r="Y1870">
        <v>12690</v>
      </c>
      <c r="Z1870">
        <v>0</v>
      </c>
    </row>
    <row r="1871" spans="1:26" x14ac:dyDescent="0.35">
      <c r="A1871" t="s">
        <v>154</v>
      </c>
      <c r="B1871" t="s">
        <v>77</v>
      </c>
      <c r="C1871" t="s">
        <v>142</v>
      </c>
      <c r="D1871">
        <v>1</v>
      </c>
      <c r="E1871">
        <v>2050</v>
      </c>
      <c r="F1871" t="s">
        <v>136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>
        <v>0</v>
      </c>
      <c r="T1871">
        <v>0</v>
      </c>
      <c r="U1871">
        <v>0</v>
      </c>
      <c r="V1871">
        <v>0</v>
      </c>
      <c r="W1871">
        <v>0</v>
      </c>
      <c r="X1871">
        <v>0</v>
      </c>
      <c r="Y1871">
        <v>0</v>
      </c>
      <c r="Z1871">
        <v>0</v>
      </c>
    </row>
    <row r="1872" spans="1:26" x14ac:dyDescent="0.35">
      <c r="A1872" t="s">
        <v>154</v>
      </c>
      <c r="B1872" t="s">
        <v>62</v>
      </c>
      <c r="C1872" t="s">
        <v>74</v>
      </c>
      <c r="D1872">
        <v>1</v>
      </c>
      <c r="E1872">
        <v>2050</v>
      </c>
      <c r="F1872" t="s">
        <v>136</v>
      </c>
      <c r="G1872">
        <v>1242702.0334346909</v>
      </c>
      <c r="H1872">
        <v>0</v>
      </c>
      <c r="I1872">
        <v>0</v>
      </c>
      <c r="J1872">
        <v>0</v>
      </c>
      <c r="K1872">
        <v>0</v>
      </c>
      <c r="L1872">
        <v>0</v>
      </c>
      <c r="M1872">
        <v>1242702.0334346909</v>
      </c>
      <c r="N1872">
        <v>0</v>
      </c>
      <c r="O1872">
        <v>0</v>
      </c>
      <c r="P1872">
        <v>0</v>
      </c>
      <c r="Q1872">
        <v>1242702.0334346909</v>
      </c>
      <c r="R1872">
        <v>0</v>
      </c>
      <c r="S1872">
        <v>33.178300238995057</v>
      </c>
      <c r="T1872">
        <v>0</v>
      </c>
      <c r="U1872">
        <v>33.178300238995057</v>
      </c>
      <c r="V1872">
        <v>0</v>
      </c>
      <c r="W1872">
        <v>1019015.6674164465</v>
      </c>
      <c r="X1872">
        <v>0</v>
      </c>
      <c r="Y1872">
        <v>1019015.6674164465</v>
      </c>
      <c r="Z1872">
        <v>0</v>
      </c>
    </row>
    <row r="1873" spans="1:26" x14ac:dyDescent="0.35">
      <c r="A1873" t="s">
        <v>154</v>
      </c>
      <c r="B1873" t="s">
        <v>78</v>
      </c>
      <c r="C1873" t="s">
        <v>142</v>
      </c>
      <c r="D1873">
        <v>0</v>
      </c>
      <c r="E1873">
        <v>2050</v>
      </c>
      <c r="F1873" t="s">
        <v>136</v>
      </c>
      <c r="G1873">
        <v>384135.61750905059</v>
      </c>
      <c r="H1873">
        <v>0</v>
      </c>
      <c r="I1873">
        <v>0</v>
      </c>
      <c r="J1873">
        <v>0</v>
      </c>
      <c r="K1873">
        <v>0</v>
      </c>
      <c r="L1873">
        <v>0</v>
      </c>
      <c r="M1873">
        <v>0</v>
      </c>
      <c r="N1873">
        <v>384135.61750905059</v>
      </c>
      <c r="O1873">
        <v>0</v>
      </c>
      <c r="P1873">
        <v>0</v>
      </c>
      <c r="Q1873">
        <v>0</v>
      </c>
      <c r="R1873">
        <v>0</v>
      </c>
      <c r="S1873">
        <v>0</v>
      </c>
      <c r="T1873">
        <v>0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0</v>
      </c>
    </row>
    <row r="1874" spans="1:26" x14ac:dyDescent="0.35">
      <c r="A1874" t="s">
        <v>154</v>
      </c>
      <c r="B1874" t="s">
        <v>37</v>
      </c>
      <c r="D1874">
        <v>0</v>
      </c>
      <c r="E1874">
        <v>2019</v>
      </c>
      <c r="F1874" t="s">
        <v>138</v>
      </c>
      <c r="G1874">
        <v>18450.007031483605</v>
      </c>
      <c r="H1874">
        <v>0</v>
      </c>
      <c r="I1874">
        <v>0</v>
      </c>
      <c r="J1874">
        <v>26880.542267330831</v>
      </c>
      <c r="K1874">
        <v>0</v>
      </c>
      <c r="L1874">
        <v>0</v>
      </c>
      <c r="M1874">
        <v>0</v>
      </c>
      <c r="N1874">
        <v>0</v>
      </c>
      <c r="O1874">
        <v>-8430.5352358472264</v>
      </c>
      <c r="P1874">
        <v>0</v>
      </c>
      <c r="Q1874">
        <v>0</v>
      </c>
      <c r="R1874">
        <v>0</v>
      </c>
      <c r="S1874">
        <v>0</v>
      </c>
      <c r="T1874">
        <v>0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</row>
    <row r="1875" spans="1:26" x14ac:dyDescent="0.35">
      <c r="A1875" t="s">
        <v>154</v>
      </c>
      <c r="B1875" t="s">
        <v>32</v>
      </c>
      <c r="D1875">
        <v>0</v>
      </c>
      <c r="E1875">
        <v>2019</v>
      </c>
      <c r="F1875" t="s">
        <v>138</v>
      </c>
      <c r="G1875">
        <v>26972.495538657848</v>
      </c>
      <c r="H1875">
        <v>7916.616753740097</v>
      </c>
      <c r="I1875">
        <v>0</v>
      </c>
      <c r="J1875">
        <v>0</v>
      </c>
      <c r="K1875">
        <v>0</v>
      </c>
      <c r="L1875">
        <v>0</v>
      </c>
      <c r="M1875">
        <v>0</v>
      </c>
      <c r="N1875">
        <v>0</v>
      </c>
      <c r="O1875">
        <v>19055.87878491775</v>
      </c>
      <c r="P1875">
        <v>0</v>
      </c>
      <c r="Q1875">
        <v>0</v>
      </c>
      <c r="R1875">
        <v>0</v>
      </c>
      <c r="S1875">
        <v>0</v>
      </c>
      <c r="T1875">
        <v>0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</row>
    <row r="1876" spans="1:26" x14ac:dyDescent="0.35">
      <c r="A1876" t="s">
        <v>154</v>
      </c>
      <c r="B1876" t="s">
        <v>44</v>
      </c>
      <c r="C1876" t="s">
        <v>66</v>
      </c>
      <c r="D1876">
        <v>1</v>
      </c>
      <c r="E1876">
        <v>2019</v>
      </c>
      <c r="F1876" t="s">
        <v>138</v>
      </c>
      <c r="G1876">
        <v>165083.0224523381</v>
      </c>
      <c r="H1876">
        <v>0</v>
      </c>
      <c r="I1876">
        <v>0</v>
      </c>
      <c r="J1876">
        <v>0</v>
      </c>
      <c r="K1876">
        <v>335590.35573220561</v>
      </c>
      <c r="L1876">
        <v>0</v>
      </c>
      <c r="M1876">
        <v>0</v>
      </c>
      <c r="N1876">
        <v>0</v>
      </c>
      <c r="O1876">
        <v>-170507.33327986751</v>
      </c>
      <c r="P1876">
        <v>0</v>
      </c>
      <c r="Q1876">
        <v>335590.35573220561</v>
      </c>
      <c r="R1876">
        <v>0</v>
      </c>
      <c r="S1876">
        <v>1.1433261388476088</v>
      </c>
      <c r="T1876">
        <v>1.1433261388476088</v>
      </c>
      <c r="U1876">
        <v>0</v>
      </c>
      <c r="V1876">
        <v>0</v>
      </c>
      <c r="W1876">
        <v>93965.299605017586</v>
      </c>
      <c r="X1876">
        <v>93965.299605017586</v>
      </c>
      <c r="Y1876">
        <v>0</v>
      </c>
      <c r="Z1876">
        <v>1</v>
      </c>
    </row>
    <row r="1877" spans="1:26" x14ac:dyDescent="0.35">
      <c r="A1877" t="s">
        <v>154</v>
      </c>
      <c r="B1877" t="s">
        <v>11</v>
      </c>
      <c r="D1877">
        <v>1</v>
      </c>
      <c r="E1877">
        <v>2019</v>
      </c>
      <c r="F1877" t="s">
        <v>138</v>
      </c>
      <c r="G1877">
        <v>110817068.59908372</v>
      </c>
      <c r="H1877">
        <v>0</v>
      </c>
      <c r="I1877">
        <v>0</v>
      </c>
      <c r="J1877">
        <v>0</v>
      </c>
      <c r="K1877">
        <v>0</v>
      </c>
      <c r="L1877">
        <v>0</v>
      </c>
      <c r="M1877">
        <v>110817068.59908372</v>
      </c>
      <c r="N1877">
        <v>0</v>
      </c>
      <c r="O1877">
        <v>0</v>
      </c>
      <c r="P1877">
        <v>0</v>
      </c>
      <c r="Q1877">
        <v>110817068.59908372</v>
      </c>
      <c r="R1877">
        <v>0</v>
      </c>
      <c r="S1877">
        <v>0</v>
      </c>
      <c r="T1877">
        <v>0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0</v>
      </c>
    </row>
    <row r="1878" spans="1:26" x14ac:dyDescent="0.35">
      <c r="A1878" t="s">
        <v>154</v>
      </c>
      <c r="B1878" t="s">
        <v>63</v>
      </c>
      <c r="D1878">
        <v>0</v>
      </c>
      <c r="E1878">
        <v>2019</v>
      </c>
      <c r="F1878" t="s">
        <v>138</v>
      </c>
      <c r="G1878">
        <v>2463073.3914116896</v>
      </c>
      <c r="H1878">
        <v>0</v>
      </c>
      <c r="I1878">
        <v>0</v>
      </c>
      <c r="J1878">
        <v>0</v>
      </c>
      <c r="K1878">
        <v>0</v>
      </c>
      <c r="L1878">
        <v>1801862.1200388186</v>
      </c>
      <c r="M1878">
        <v>0</v>
      </c>
      <c r="N1878">
        <v>0</v>
      </c>
      <c r="O1878">
        <v>661211.27137287101</v>
      </c>
      <c r="P1878">
        <v>0</v>
      </c>
      <c r="Q1878">
        <v>0</v>
      </c>
      <c r="R1878">
        <v>0</v>
      </c>
      <c r="S1878">
        <v>0</v>
      </c>
      <c r="T1878">
        <v>0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</row>
    <row r="1879" spans="1:26" x14ac:dyDescent="0.35">
      <c r="A1879" t="s">
        <v>154</v>
      </c>
      <c r="B1879" t="s">
        <v>47</v>
      </c>
      <c r="C1879" t="s">
        <v>66</v>
      </c>
      <c r="D1879">
        <v>1</v>
      </c>
      <c r="E1879">
        <v>2019</v>
      </c>
      <c r="F1879" t="s">
        <v>138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>
        <v>0</v>
      </c>
      <c r="T1879">
        <v>0</v>
      </c>
      <c r="U1879">
        <v>0</v>
      </c>
      <c r="V1879">
        <v>0</v>
      </c>
      <c r="W1879">
        <v>0</v>
      </c>
      <c r="X1879">
        <v>0</v>
      </c>
      <c r="Y1879">
        <v>0</v>
      </c>
      <c r="Z1879">
        <v>0</v>
      </c>
    </row>
    <row r="1880" spans="1:26" x14ac:dyDescent="0.35">
      <c r="A1880" t="s">
        <v>154</v>
      </c>
      <c r="B1880" t="s">
        <v>46</v>
      </c>
      <c r="C1880" t="s">
        <v>67</v>
      </c>
      <c r="D1880">
        <v>1</v>
      </c>
      <c r="E1880">
        <v>2019</v>
      </c>
      <c r="F1880" t="s">
        <v>138</v>
      </c>
      <c r="G1880">
        <v>332759.92297580565</v>
      </c>
      <c r="H1880">
        <v>0</v>
      </c>
      <c r="I1880">
        <v>0</v>
      </c>
      <c r="J1880">
        <v>0</v>
      </c>
      <c r="K1880">
        <v>85892.328449707566</v>
      </c>
      <c r="L1880">
        <v>93457.017927737121</v>
      </c>
      <c r="M1880">
        <v>0</v>
      </c>
      <c r="N1880">
        <v>0</v>
      </c>
      <c r="O1880">
        <v>153410.57659836096</v>
      </c>
      <c r="P1880">
        <v>153410.57659836096</v>
      </c>
      <c r="Q1880">
        <v>85892.328449707566</v>
      </c>
      <c r="R1880">
        <v>0.33044638199286952</v>
      </c>
      <c r="S1880">
        <v>0.18501207548067011</v>
      </c>
      <c r="T1880">
        <v>0.18501207548067011</v>
      </c>
      <c r="U1880">
        <v>0</v>
      </c>
      <c r="V1880">
        <v>46023.172979508287</v>
      </c>
      <c r="W1880">
        <v>25767.69853491227</v>
      </c>
      <c r="X1880">
        <v>25767.69853491227</v>
      </c>
      <c r="Y1880">
        <v>0</v>
      </c>
      <c r="Z1880">
        <v>0</v>
      </c>
    </row>
    <row r="1881" spans="1:26" x14ac:dyDescent="0.35">
      <c r="A1881" t="s">
        <v>154</v>
      </c>
      <c r="B1881" t="s">
        <v>56</v>
      </c>
      <c r="D1881">
        <v>0</v>
      </c>
      <c r="E1881">
        <v>2019</v>
      </c>
      <c r="F1881" t="s">
        <v>138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0</v>
      </c>
      <c r="Q1881">
        <v>0</v>
      </c>
      <c r="R1881">
        <v>0</v>
      </c>
      <c r="S1881">
        <v>0</v>
      </c>
      <c r="T1881">
        <v>0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0</v>
      </c>
    </row>
    <row r="1882" spans="1:26" x14ac:dyDescent="0.35">
      <c r="A1882" t="s">
        <v>154</v>
      </c>
      <c r="B1882" t="s">
        <v>42</v>
      </c>
      <c r="C1882" t="s">
        <v>67</v>
      </c>
      <c r="D1882">
        <v>1</v>
      </c>
      <c r="E1882">
        <v>2019</v>
      </c>
      <c r="F1882" t="s">
        <v>138</v>
      </c>
      <c r="G1882">
        <v>675.387643904882</v>
      </c>
      <c r="H1882">
        <v>0</v>
      </c>
      <c r="I1882">
        <v>0</v>
      </c>
      <c r="J1882">
        <v>0</v>
      </c>
      <c r="K1882">
        <v>337.693821952441</v>
      </c>
      <c r="L1882">
        <v>337.693821952441</v>
      </c>
      <c r="M1882">
        <v>0</v>
      </c>
      <c r="N1882">
        <v>0</v>
      </c>
      <c r="O1882">
        <v>0</v>
      </c>
      <c r="P1882">
        <v>0</v>
      </c>
      <c r="Q1882">
        <v>337.693821952441</v>
      </c>
      <c r="R1882">
        <v>0</v>
      </c>
      <c r="S1882">
        <v>1.5881402752601349E-4</v>
      </c>
      <c r="T1882">
        <v>1.5881402752601349E-4</v>
      </c>
      <c r="U1882">
        <v>0</v>
      </c>
      <c r="V1882">
        <v>0</v>
      </c>
      <c r="W1882">
        <v>21.274710783003783</v>
      </c>
      <c r="X1882">
        <v>21.274710783003783</v>
      </c>
      <c r="Y1882">
        <v>0</v>
      </c>
      <c r="Z1882">
        <v>0</v>
      </c>
    </row>
    <row r="1883" spans="1:26" x14ac:dyDescent="0.35">
      <c r="A1883" t="s">
        <v>154</v>
      </c>
      <c r="B1883" t="s">
        <v>36</v>
      </c>
      <c r="D1883">
        <v>0</v>
      </c>
      <c r="E1883">
        <v>2019</v>
      </c>
      <c r="F1883" t="s">
        <v>138</v>
      </c>
      <c r="G1883">
        <v>15969.006082579654</v>
      </c>
      <c r="H1883">
        <v>0</v>
      </c>
      <c r="I1883">
        <v>0</v>
      </c>
      <c r="J1883">
        <v>29120.587456275069</v>
      </c>
      <c r="K1883">
        <v>0</v>
      </c>
      <c r="L1883">
        <v>0</v>
      </c>
      <c r="M1883">
        <v>0</v>
      </c>
      <c r="N1883">
        <v>0</v>
      </c>
      <c r="O1883">
        <v>-13151.581373695415</v>
      </c>
      <c r="P1883">
        <v>0</v>
      </c>
      <c r="Q1883">
        <v>0</v>
      </c>
      <c r="R1883">
        <v>0</v>
      </c>
      <c r="S1883">
        <v>0</v>
      </c>
      <c r="T1883">
        <v>0</v>
      </c>
      <c r="U1883">
        <v>0</v>
      </c>
      <c r="V1883">
        <v>0</v>
      </c>
      <c r="W1883">
        <v>0</v>
      </c>
      <c r="X1883">
        <v>0</v>
      </c>
      <c r="Y1883">
        <v>0</v>
      </c>
      <c r="Z1883">
        <v>0</v>
      </c>
    </row>
    <row r="1884" spans="1:26" x14ac:dyDescent="0.35">
      <c r="A1884" t="s">
        <v>154</v>
      </c>
      <c r="B1884" t="s">
        <v>68</v>
      </c>
      <c r="D1884">
        <v>0</v>
      </c>
      <c r="E1884">
        <v>2019</v>
      </c>
      <c r="F1884" t="s">
        <v>138</v>
      </c>
      <c r="G1884">
        <v>620445.82725004398</v>
      </c>
      <c r="H1884">
        <v>0</v>
      </c>
      <c r="I1884">
        <v>0</v>
      </c>
      <c r="J1884">
        <v>0</v>
      </c>
      <c r="K1884">
        <v>0</v>
      </c>
      <c r="L1884">
        <v>0</v>
      </c>
      <c r="M1884">
        <v>0</v>
      </c>
      <c r="N1884">
        <v>0</v>
      </c>
      <c r="O1884">
        <v>620445.82725004398</v>
      </c>
      <c r="P1884">
        <v>0</v>
      </c>
      <c r="Q1884">
        <v>0</v>
      </c>
      <c r="R1884">
        <v>0</v>
      </c>
      <c r="S1884">
        <v>0</v>
      </c>
      <c r="T1884">
        <v>0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0</v>
      </c>
    </row>
    <row r="1885" spans="1:26" x14ac:dyDescent="0.35">
      <c r="A1885" t="s">
        <v>154</v>
      </c>
      <c r="B1885" t="s">
        <v>38</v>
      </c>
      <c r="D1885">
        <v>0</v>
      </c>
      <c r="E1885">
        <v>2019</v>
      </c>
      <c r="F1885" t="s">
        <v>138</v>
      </c>
      <c r="G1885">
        <v>15780.226177538038</v>
      </c>
      <c r="H1885">
        <v>0</v>
      </c>
      <c r="I1885">
        <v>0</v>
      </c>
      <c r="J1885">
        <v>212804.29294970242</v>
      </c>
      <c r="K1885">
        <v>0</v>
      </c>
      <c r="L1885">
        <v>0</v>
      </c>
      <c r="M1885">
        <v>0</v>
      </c>
      <c r="N1885">
        <v>0</v>
      </c>
      <c r="O1885">
        <v>-197024.06677216437</v>
      </c>
      <c r="P1885">
        <v>0</v>
      </c>
      <c r="Q1885">
        <v>0</v>
      </c>
      <c r="R1885">
        <v>0</v>
      </c>
      <c r="S1885">
        <v>0</v>
      </c>
      <c r="T1885">
        <v>0</v>
      </c>
      <c r="U1885">
        <v>0</v>
      </c>
      <c r="V1885">
        <v>0</v>
      </c>
      <c r="W1885">
        <v>0</v>
      </c>
      <c r="X1885">
        <v>0</v>
      </c>
      <c r="Y1885">
        <v>0</v>
      </c>
      <c r="Z1885">
        <v>1</v>
      </c>
    </row>
    <row r="1886" spans="1:26" x14ac:dyDescent="0.35">
      <c r="A1886" t="s">
        <v>154</v>
      </c>
      <c r="B1886" t="s">
        <v>53</v>
      </c>
      <c r="C1886" t="s">
        <v>53</v>
      </c>
      <c r="D1886">
        <v>1</v>
      </c>
      <c r="E1886">
        <v>2019</v>
      </c>
      <c r="F1886" t="s">
        <v>138</v>
      </c>
      <c r="G1886">
        <v>0</v>
      </c>
      <c r="H1886">
        <v>0</v>
      </c>
      <c r="I1886">
        <v>0</v>
      </c>
      <c r="J1886">
        <v>0</v>
      </c>
      <c r="K1886">
        <v>28548.400000000001</v>
      </c>
      <c r="L1886">
        <v>0</v>
      </c>
      <c r="M1886">
        <v>0</v>
      </c>
      <c r="N1886">
        <v>0</v>
      </c>
      <c r="O1886">
        <v>-28548.400000000001</v>
      </c>
      <c r="P1886">
        <v>0</v>
      </c>
      <c r="Q1886">
        <v>28548.400000000001</v>
      </c>
      <c r="R1886">
        <v>0</v>
      </c>
      <c r="S1886">
        <v>0.43389639740160008</v>
      </c>
      <c r="T1886">
        <v>0.43389639740160008</v>
      </c>
      <c r="U1886">
        <v>0</v>
      </c>
      <c r="V1886">
        <v>0</v>
      </c>
      <c r="W1886">
        <v>25693.56</v>
      </c>
      <c r="X1886">
        <v>25693.56</v>
      </c>
      <c r="Y1886">
        <v>0</v>
      </c>
      <c r="Z1886">
        <v>1</v>
      </c>
    </row>
    <row r="1887" spans="1:26" x14ac:dyDescent="0.35">
      <c r="A1887" t="s">
        <v>154</v>
      </c>
      <c r="B1887" t="s">
        <v>49</v>
      </c>
      <c r="C1887" t="s">
        <v>69</v>
      </c>
      <c r="D1887">
        <v>1</v>
      </c>
      <c r="E1887">
        <v>2019</v>
      </c>
      <c r="F1887" t="s">
        <v>138</v>
      </c>
      <c r="G1887">
        <v>2148848.2010935447</v>
      </c>
      <c r="H1887">
        <v>1502068.0760117143</v>
      </c>
      <c r="I1887">
        <v>0</v>
      </c>
      <c r="J1887">
        <v>0</v>
      </c>
      <c r="K1887">
        <v>10277.831749012612</v>
      </c>
      <c r="L1887">
        <v>0</v>
      </c>
      <c r="M1887">
        <v>0</v>
      </c>
      <c r="N1887">
        <v>0</v>
      </c>
      <c r="O1887">
        <v>636502.29333281773</v>
      </c>
      <c r="P1887">
        <v>636502.29333281773</v>
      </c>
      <c r="Q1887">
        <v>10277.831749012612</v>
      </c>
      <c r="R1887">
        <v>1.1710846569457181</v>
      </c>
      <c r="S1887">
        <v>1.8909925689214579E-2</v>
      </c>
      <c r="T1887">
        <v>1.8909925689214579E-2</v>
      </c>
      <c r="U1887">
        <v>0</v>
      </c>
      <c r="V1887">
        <v>178220.64213318899</v>
      </c>
      <c r="W1887">
        <v>2877.7928897235315</v>
      </c>
      <c r="X1887">
        <v>2877.7928897235315</v>
      </c>
      <c r="Y1887">
        <v>0</v>
      </c>
      <c r="Z1887">
        <v>0</v>
      </c>
    </row>
    <row r="1888" spans="1:26" x14ac:dyDescent="0.35">
      <c r="A1888" t="s">
        <v>154</v>
      </c>
      <c r="B1888" t="s">
        <v>57</v>
      </c>
      <c r="D1888">
        <v>0</v>
      </c>
      <c r="E1888">
        <v>2019</v>
      </c>
      <c r="F1888" t="s">
        <v>138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>
        <v>0</v>
      </c>
      <c r="T1888">
        <v>0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0</v>
      </c>
    </row>
    <row r="1889" spans="1:26" x14ac:dyDescent="0.35">
      <c r="A1889" t="s">
        <v>154</v>
      </c>
      <c r="B1889" t="s">
        <v>28</v>
      </c>
      <c r="D1889">
        <v>0</v>
      </c>
      <c r="E1889">
        <v>2019</v>
      </c>
      <c r="F1889" t="s">
        <v>138</v>
      </c>
      <c r="G1889">
        <v>95299.46904386401</v>
      </c>
      <c r="H1889">
        <v>0</v>
      </c>
      <c r="I1889">
        <v>0</v>
      </c>
      <c r="J1889">
        <v>222884.49629995148</v>
      </c>
      <c r="K1889">
        <v>0</v>
      </c>
      <c r="L1889">
        <v>0</v>
      </c>
      <c r="M1889">
        <v>0</v>
      </c>
      <c r="N1889">
        <v>0</v>
      </c>
      <c r="O1889">
        <v>-127585.02725608747</v>
      </c>
      <c r="P1889">
        <v>0</v>
      </c>
      <c r="Q1889">
        <v>0</v>
      </c>
      <c r="R1889">
        <v>0</v>
      </c>
      <c r="S1889">
        <v>0</v>
      </c>
      <c r="T1889">
        <v>0</v>
      </c>
      <c r="U1889">
        <v>0</v>
      </c>
      <c r="V1889">
        <v>0</v>
      </c>
      <c r="W1889">
        <v>0</v>
      </c>
      <c r="X1889">
        <v>0</v>
      </c>
      <c r="Y1889">
        <v>0</v>
      </c>
      <c r="Z1889">
        <v>1</v>
      </c>
    </row>
    <row r="1890" spans="1:26" x14ac:dyDescent="0.35">
      <c r="A1890" t="s">
        <v>154</v>
      </c>
      <c r="B1890" t="s">
        <v>48</v>
      </c>
      <c r="C1890" t="s">
        <v>70</v>
      </c>
      <c r="D1890">
        <v>1</v>
      </c>
      <c r="E1890">
        <v>2019</v>
      </c>
      <c r="F1890" t="s">
        <v>138</v>
      </c>
      <c r="G1890">
        <v>954412.72069157928</v>
      </c>
      <c r="H1890">
        <v>94889.448034412548</v>
      </c>
      <c r="I1890">
        <v>104128.58905499999</v>
      </c>
      <c r="J1890">
        <v>0</v>
      </c>
      <c r="K1890">
        <v>22739.095393183845</v>
      </c>
      <c r="L1890">
        <v>0</v>
      </c>
      <c r="M1890">
        <v>732655.58820898295</v>
      </c>
      <c r="N1890">
        <v>0</v>
      </c>
      <c r="O1890">
        <v>0</v>
      </c>
      <c r="P1890">
        <v>0</v>
      </c>
      <c r="Q1890">
        <v>755394.68360216683</v>
      </c>
      <c r="R1890">
        <v>0</v>
      </c>
      <c r="S1890">
        <v>7.7036894370658402</v>
      </c>
      <c r="T1890">
        <v>0.1311031640532172</v>
      </c>
      <c r="U1890">
        <v>7.5725862730126234</v>
      </c>
      <c r="V1890">
        <v>0</v>
      </c>
      <c r="W1890">
        <v>642085.48106184183</v>
      </c>
      <c r="X1890">
        <v>19328.231084206269</v>
      </c>
      <c r="Y1890">
        <v>622757.24997763557</v>
      </c>
      <c r="Z1890">
        <v>0</v>
      </c>
    </row>
    <row r="1891" spans="1:26" x14ac:dyDescent="0.35">
      <c r="A1891" t="s">
        <v>154</v>
      </c>
      <c r="B1891" t="s">
        <v>52</v>
      </c>
      <c r="C1891" t="s">
        <v>66</v>
      </c>
      <c r="D1891">
        <v>1</v>
      </c>
      <c r="E1891">
        <v>2019</v>
      </c>
      <c r="F1891" t="s">
        <v>138</v>
      </c>
      <c r="G1891">
        <v>452346.51233766804</v>
      </c>
      <c r="H1891">
        <v>0</v>
      </c>
      <c r="I1891">
        <v>0</v>
      </c>
      <c r="J1891">
        <v>0</v>
      </c>
      <c r="K1891">
        <v>35.900188095894634</v>
      </c>
      <c r="L1891">
        <v>0</v>
      </c>
      <c r="M1891">
        <v>452310.61214957217</v>
      </c>
      <c r="N1891">
        <v>0</v>
      </c>
      <c r="O1891">
        <v>0</v>
      </c>
      <c r="P1891">
        <v>0</v>
      </c>
      <c r="Q1891">
        <v>452346.51233766804</v>
      </c>
      <c r="R1891">
        <v>0</v>
      </c>
      <c r="S1891">
        <v>8.0748097529675267</v>
      </c>
      <c r="T1891">
        <v>6.0961032399995807E-5</v>
      </c>
      <c r="U1891">
        <v>8.0747487919351268</v>
      </c>
      <c r="V1891">
        <v>0</v>
      </c>
      <c r="W1891">
        <v>135703.9537013004</v>
      </c>
      <c r="X1891">
        <v>10.77005642876839</v>
      </c>
      <c r="Y1891">
        <v>135693.18364487163</v>
      </c>
      <c r="Z1891">
        <v>0</v>
      </c>
    </row>
    <row r="1892" spans="1:26" x14ac:dyDescent="0.35">
      <c r="A1892" t="s">
        <v>154</v>
      </c>
      <c r="B1892" t="s">
        <v>59</v>
      </c>
      <c r="D1892">
        <v>0</v>
      </c>
      <c r="E1892">
        <v>2019</v>
      </c>
      <c r="F1892" t="s">
        <v>138</v>
      </c>
      <c r="G1892">
        <v>0</v>
      </c>
      <c r="H1892">
        <v>592646.72642582108</v>
      </c>
      <c r="I1892">
        <v>0</v>
      </c>
      <c r="J1892">
        <v>0</v>
      </c>
      <c r="K1892">
        <v>0</v>
      </c>
      <c r="L1892">
        <v>0</v>
      </c>
      <c r="M1892">
        <v>0</v>
      </c>
      <c r="N1892">
        <v>0</v>
      </c>
      <c r="O1892">
        <v>-592646.72642582108</v>
      </c>
      <c r="P1892">
        <v>0</v>
      </c>
      <c r="Q1892">
        <v>0</v>
      </c>
      <c r="R1892">
        <v>0</v>
      </c>
      <c r="S1892">
        <v>0</v>
      </c>
      <c r="T1892">
        <v>0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1</v>
      </c>
    </row>
    <row r="1893" spans="1:26" x14ac:dyDescent="0.35">
      <c r="A1893" t="s">
        <v>154</v>
      </c>
      <c r="B1893" t="s">
        <v>45</v>
      </c>
      <c r="C1893" t="s">
        <v>66</v>
      </c>
      <c r="D1893">
        <v>1</v>
      </c>
      <c r="E1893">
        <v>2019</v>
      </c>
      <c r="F1893" t="s">
        <v>138</v>
      </c>
      <c r="G1893">
        <v>200279.74928693369</v>
      </c>
      <c r="H1893">
        <v>0</v>
      </c>
      <c r="I1893">
        <v>0</v>
      </c>
      <c r="J1893">
        <v>0</v>
      </c>
      <c r="K1893">
        <v>279550.24796430691</v>
      </c>
      <c r="L1893">
        <v>0</v>
      </c>
      <c r="M1893">
        <v>0</v>
      </c>
      <c r="N1893">
        <v>0</v>
      </c>
      <c r="O1893">
        <v>-79270.498677373223</v>
      </c>
      <c r="P1893">
        <v>0</v>
      </c>
      <c r="Q1893">
        <v>279550.24796430691</v>
      </c>
      <c r="R1893">
        <v>0</v>
      </c>
      <c r="S1893">
        <v>1.0296284310673407</v>
      </c>
      <c r="T1893">
        <v>1.0296284310673407</v>
      </c>
      <c r="U1893">
        <v>0</v>
      </c>
      <c r="V1893">
        <v>0</v>
      </c>
      <c r="W1893">
        <v>117411.1041450089</v>
      </c>
      <c r="X1893">
        <v>117411.1041450089</v>
      </c>
      <c r="Y1893">
        <v>0</v>
      </c>
      <c r="Z1893">
        <v>1</v>
      </c>
    </row>
    <row r="1894" spans="1:26" x14ac:dyDescent="0.35">
      <c r="A1894" t="s">
        <v>154</v>
      </c>
      <c r="B1894" t="s">
        <v>71</v>
      </c>
      <c r="D1894">
        <v>0</v>
      </c>
      <c r="E1894">
        <v>2019</v>
      </c>
      <c r="F1894" t="s">
        <v>138</v>
      </c>
      <c r="G1894">
        <v>145627.35347864506</v>
      </c>
      <c r="H1894">
        <v>0</v>
      </c>
      <c r="I1894">
        <v>0</v>
      </c>
      <c r="J1894">
        <v>0</v>
      </c>
      <c r="K1894">
        <v>0</v>
      </c>
      <c r="L1894">
        <v>0</v>
      </c>
      <c r="M1894">
        <v>0</v>
      </c>
      <c r="N1894">
        <v>0</v>
      </c>
      <c r="O1894">
        <v>145627.35347864506</v>
      </c>
      <c r="P1894">
        <v>0</v>
      </c>
      <c r="Q1894">
        <v>0</v>
      </c>
      <c r="R1894">
        <v>0</v>
      </c>
      <c r="S1894">
        <v>0</v>
      </c>
      <c r="T1894">
        <v>0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</row>
    <row r="1895" spans="1:26" x14ac:dyDescent="0.35">
      <c r="A1895" t="s">
        <v>154</v>
      </c>
      <c r="B1895" t="s">
        <v>29</v>
      </c>
      <c r="D1895">
        <v>0</v>
      </c>
      <c r="E1895">
        <v>2019</v>
      </c>
      <c r="F1895" t="s">
        <v>138</v>
      </c>
      <c r="G1895">
        <v>116539.79424410909</v>
      </c>
      <c r="H1895">
        <v>0</v>
      </c>
      <c r="I1895">
        <v>0</v>
      </c>
      <c r="J1895">
        <v>101922.05609696274</v>
      </c>
      <c r="K1895">
        <v>0</v>
      </c>
      <c r="L1895">
        <v>0</v>
      </c>
      <c r="M1895">
        <v>0</v>
      </c>
      <c r="N1895">
        <v>0</v>
      </c>
      <c r="O1895">
        <v>14617.738147146345</v>
      </c>
      <c r="P1895">
        <v>0</v>
      </c>
      <c r="Q1895">
        <v>0</v>
      </c>
      <c r="R1895">
        <v>0</v>
      </c>
      <c r="S1895">
        <v>0</v>
      </c>
      <c r="T1895">
        <v>0</v>
      </c>
      <c r="U1895">
        <v>0</v>
      </c>
      <c r="V1895">
        <v>0</v>
      </c>
      <c r="W1895">
        <v>0</v>
      </c>
      <c r="X1895">
        <v>0</v>
      </c>
      <c r="Y1895">
        <v>0</v>
      </c>
      <c r="Z1895">
        <v>0</v>
      </c>
    </row>
    <row r="1896" spans="1:26" x14ac:dyDescent="0.35">
      <c r="A1896" t="s">
        <v>154</v>
      </c>
      <c r="B1896" t="s">
        <v>27</v>
      </c>
      <c r="C1896" t="s">
        <v>70</v>
      </c>
      <c r="D1896">
        <v>1</v>
      </c>
      <c r="E1896">
        <v>2019</v>
      </c>
      <c r="F1896" t="s">
        <v>138</v>
      </c>
      <c r="G1896">
        <v>2268650.5850062412</v>
      </c>
      <c r="H1896">
        <v>721621.60770550335</v>
      </c>
      <c r="I1896">
        <v>0</v>
      </c>
      <c r="J1896">
        <v>244164.92559492172</v>
      </c>
      <c r="K1896">
        <v>942.6064741945944</v>
      </c>
      <c r="L1896">
        <v>0</v>
      </c>
      <c r="M1896">
        <v>0</v>
      </c>
      <c r="N1896">
        <v>0</v>
      </c>
      <c r="O1896">
        <v>1301921.4452316216</v>
      </c>
      <c r="P1896">
        <v>1301921.4452316216</v>
      </c>
      <c r="Q1896">
        <v>942.6064741945944</v>
      </c>
      <c r="R1896">
        <v>4.4588986809159721</v>
      </c>
      <c r="S1896">
        <v>3.2282952092100993E-3</v>
      </c>
      <c r="T1896">
        <v>3.2282952092100993E-3</v>
      </c>
      <c r="U1896">
        <v>0</v>
      </c>
      <c r="V1896">
        <v>403595.64802180271</v>
      </c>
      <c r="W1896">
        <v>292.20800700032424</v>
      </c>
      <c r="X1896">
        <v>292.20800700032424</v>
      </c>
      <c r="Y1896">
        <v>0</v>
      </c>
      <c r="Z1896">
        <v>0</v>
      </c>
    </row>
    <row r="1897" spans="1:26" x14ac:dyDescent="0.35">
      <c r="A1897" t="s">
        <v>154</v>
      </c>
      <c r="B1897" t="s">
        <v>64</v>
      </c>
      <c r="D1897">
        <v>0</v>
      </c>
      <c r="E1897">
        <v>2019</v>
      </c>
      <c r="F1897" t="s">
        <v>138</v>
      </c>
      <c r="G1897">
        <v>0</v>
      </c>
      <c r="H1897">
        <v>0</v>
      </c>
      <c r="I1897">
        <v>0</v>
      </c>
      <c r="J1897">
        <v>0</v>
      </c>
      <c r="K1897">
        <v>0</v>
      </c>
      <c r="L1897">
        <v>374820.3560243976</v>
      </c>
      <c r="M1897">
        <v>0</v>
      </c>
      <c r="N1897">
        <v>0</v>
      </c>
      <c r="O1897">
        <v>-374820.3560243976</v>
      </c>
      <c r="P1897">
        <v>0</v>
      </c>
      <c r="Q1897">
        <v>0</v>
      </c>
      <c r="R1897">
        <v>0</v>
      </c>
      <c r="S1897">
        <v>0</v>
      </c>
      <c r="T1897">
        <v>0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1</v>
      </c>
    </row>
    <row r="1898" spans="1:26" x14ac:dyDescent="0.35">
      <c r="A1898" t="s">
        <v>154</v>
      </c>
      <c r="B1898" t="s">
        <v>41</v>
      </c>
      <c r="C1898" t="s">
        <v>67</v>
      </c>
      <c r="D1898">
        <v>1</v>
      </c>
      <c r="E1898">
        <v>2019</v>
      </c>
      <c r="F1898" t="s">
        <v>138</v>
      </c>
      <c r="G1898">
        <v>925084.21922943438</v>
      </c>
      <c r="H1898">
        <v>0</v>
      </c>
      <c r="I1898">
        <v>0</v>
      </c>
      <c r="J1898">
        <v>0</v>
      </c>
      <c r="K1898">
        <v>286645.05985025823</v>
      </c>
      <c r="L1898">
        <v>638439.1593791761</v>
      </c>
      <c r="M1898">
        <v>0</v>
      </c>
      <c r="N1898">
        <v>0</v>
      </c>
      <c r="O1898">
        <v>0</v>
      </c>
      <c r="P1898">
        <v>0</v>
      </c>
      <c r="Q1898">
        <v>286645.05985025823</v>
      </c>
      <c r="R1898">
        <v>0</v>
      </c>
      <c r="S1898">
        <v>0.14509686284560222</v>
      </c>
      <c r="T1898">
        <v>0.14509686284560222</v>
      </c>
      <c r="U1898">
        <v>0</v>
      </c>
      <c r="V1898">
        <v>0</v>
      </c>
      <c r="W1898">
        <v>21785.024548619625</v>
      </c>
      <c r="X1898">
        <v>21785.024548619625</v>
      </c>
      <c r="Y1898">
        <v>0</v>
      </c>
      <c r="Z1898">
        <v>0</v>
      </c>
    </row>
    <row r="1899" spans="1:26" x14ac:dyDescent="0.35">
      <c r="A1899" t="s">
        <v>154</v>
      </c>
      <c r="B1899" t="s">
        <v>55</v>
      </c>
      <c r="D1899">
        <v>0</v>
      </c>
      <c r="E1899">
        <v>2019</v>
      </c>
      <c r="F1899" t="s">
        <v>138</v>
      </c>
      <c r="G1899">
        <v>115489.08079619991</v>
      </c>
      <c r="H1899">
        <v>186040.49371289223</v>
      </c>
      <c r="I1899">
        <v>0</v>
      </c>
      <c r="J1899">
        <v>0</v>
      </c>
      <c r="K1899">
        <v>0</v>
      </c>
      <c r="L1899">
        <v>0</v>
      </c>
      <c r="M1899">
        <v>0</v>
      </c>
      <c r="N1899">
        <v>0</v>
      </c>
      <c r="O1899">
        <v>-70551.412916692323</v>
      </c>
      <c r="P1899">
        <v>0</v>
      </c>
      <c r="Q1899">
        <v>0</v>
      </c>
      <c r="R1899">
        <v>0</v>
      </c>
      <c r="S1899">
        <v>0</v>
      </c>
      <c r="T1899">
        <v>0</v>
      </c>
      <c r="U1899">
        <v>0</v>
      </c>
      <c r="V1899">
        <v>0</v>
      </c>
      <c r="W1899">
        <v>0</v>
      </c>
      <c r="X1899">
        <v>0</v>
      </c>
      <c r="Y1899">
        <v>0</v>
      </c>
      <c r="Z1899">
        <v>0</v>
      </c>
    </row>
    <row r="1900" spans="1:26" x14ac:dyDescent="0.35">
      <c r="A1900" t="s">
        <v>154</v>
      </c>
      <c r="B1900" t="s">
        <v>50</v>
      </c>
      <c r="C1900" t="s">
        <v>69</v>
      </c>
      <c r="D1900">
        <v>1</v>
      </c>
      <c r="E1900">
        <v>2019</v>
      </c>
      <c r="F1900" t="s">
        <v>138</v>
      </c>
      <c r="G1900">
        <v>365245.73356828612</v>
      </c>
      <c r="H1900">
        <v>694353.2611092875</v>
      </c>
      <c r="I1900">
        <v>0</v>
      </c>
      <c r="J1900">
        <v>0</v>
      </c>
      <c r="K1900">
        <v>15151.053724986185</v>
      </c>
      <c r="L1900">
        <v>0</v>
      </c>
      <c r="M1900">
        <v>0</v>
      </c>
      <c r="N1900">
        <v>0</v>
      </c>
      <c r="O1900">
        <v>-344258.58126598754</v>
      </c>
      <c r="P1900">
        <v>0</v>
      </c>
      <c r="Q1900">
        <v>15151.053724986185</v>
      </c>
      <c r="R1900">
        <v>0</v>
      </c>
      <c r="S1900">
        <v>5.4392282872700405E-2</v>
      </c>
      <c r="T1900">
        <v>5.4392282872700405E-2</v>
      </c>
      <c r="U1900">
        <v>0</v>
      </c>
      <c r="V1900">
        <v>0</v>
      </c>
      <c r="W1900">
        <v>4545.316117495855</v>
      </c>
      <c r="X1900">
        <v>4545.316117495855</v>
      </c>
      <c r="Y1900">
        <v>0</v>
      </c>
      <c r="Z1900">
        <v>0</v>
      </c>
    </row>
    <row r="1901" spans="1:26" x14ac:dyDescent="0.35">
      <c r="A1901" t="s">
        <v>154</v>
      </c>
      <c r="B1901" t="s">
        <v>35</v>
      </c>
      <c r="D1901">
        <v>0</v>
      </c>
      <c r="E1901">
        <v>2019</v>
      </c>
      <c r="F1901" t="s">
        <v>138</v>
      </c>
      <c r="G1901">
        <v>222833.98833453824</v>
      </c>
      <c r="H1901">
        <v>0</v>
      </c>
      <c r="I1901">
        <v>0</v>
      </c>
      <c r="J1901">
        <v>389767.86287629709</v>
      </c>
      <c r="K1901">
        <v>0</v>
      </c>
      <c r="L1901">
        <v>0</v>
      </c>
      <c r="M1901">
        <v>0</v>
      </c>
      <c r="N1901">
        <v>0</v>
      </c>
      <c r="O1901">
        <v>-166933.87454175885</v>
      </c>
      <c r="P1901">
        <v>0</v>
      </c>
      <c r="Q1901">
        <v>0</v>
      </c>
      <c r="R1901">
        <v>0</v>
      </c>
      <c r="S1901">
        <v>0</v>
      </c>
      <c r="T1901">
        <v>0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</row>
    <row r="1902" spans="1:26" x14ac:dyDescent="0.35">
      <c r="A1902" t="s">
        <v>154</v>
      </c>
      <c r="B1902" t="s">
        <v>33</v>
      </c>
      <c r="C1902" t="s">
        <v>72</v>
      </c>
      <c r="D1902">
        <v>1</v>
      </c>
      <c r="E1902">
        <v>2019</v>
      </c>
      <c r="F1902" t="s">
        <v>138</v>
      </c>
      <c r="G1902">
        <v>1.1976865502381491</v>
      </c>
      <c r="H1902">
        <v>0</v>
      </c>
      <c r="I1902">
        <v>0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1.1976865502381491</v>
      </c>
      <c r="P1902">
        <v>1.1976865502381491</v>
      </c>
      <c r="Q1902">
        <v>0</v>
      </c>
      <c r="R1902">
        <v>1.0749236788387388E-6</v>
      </c>
      <c r="S1902">
        <v>0</v>
      </c>
      <c r="T1902">
        <v>0</v>
      </c>
      <c r="U1902">
        <v>0</v>
      </c>
      <c r="V1902">
        <v>0.17965298253572234</v>
      </c>
      <c r="W1902">
        <v>0</v>
      </c>
      <c r="X1902">
        <v>0</v>
      </c>
      <c r="Y1902">
        <v>0</v>
      </c>
      <c r="Z1902">
        <v>0</v>
      </c>
    </row>
    <row r="1903" spans="1:26" x14ac:dyDescent="0.35">
      <c r="A1903" t="s">
        <v>154</v>
      </c>
      <c r="B1903" t="s">
        <v>31</v>
      </c>
      <c r="D1903">
        <v>0</v>
      </c>
      <c r="E1903">
        <v>2019</v>
      </c>
      <c r="F1903" t="s">
        <v>138</v>
      </c>
      <c r="G1903">
        <v>7577.0634215631153</v>
      </c>
      <c r="H1903">
        <v>0</v>
      </c>
      <c r="I1903">
        <v>0</v>
      </c>
      <c r="J1903">
        <v>49527.399127557059</v>
      </c>
      <c r="K1903">
        <v>0</v>
      </c>
      <c r="L1903">
        <v>0</v>
      </c>
      <c r="M1903">
        <v>0</v>
      </c>
      <c r="N1903">
        <v>0</v>
      </c>
      <c r="O1903">
        <v>-41950.335705993944</v>
      </c>
      <c r="P1903">
        <v>0</v>
      </c>
      <c r="Q1903">
        <v>0</v>
      </c>
      <c r="R1903">
        <v>0</v>
      </c>
      <c r="S1903">
        <v>0</v>
      </c>
      <c r="T1903">
        <v>0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</row>
    <row r="1904" spans="1:26" x14ac:dyDescent="0.35">
      <c r="A1904" t="s">
        <v>154</v>
      </c>
      <c r="B1904" t="s">
        <v>73</v>
      </c>
      <c r="D1904">
        <v>0</v>
      </c>
      <c r="E1904">
        <v>2019</v>
      </c>
      <c r="F1904" t="s">
        <v>138</v>
      </c>
      <c r="G1904">
        <v>395448.91426064254</v>
      </c>
      <c r="H1904">
        <v>0</v>
      </c>
      <c r="I1904">
        <v>0</v>
      </c>
      <c r="J1904">
        <v>0</v>
      </c>
      <c r="K1904">
        <v>0</v>
      </c>
      <c r="L1904">
        <v>0</v>
      </c>
      <c r="M1904">
        <v>0</v>
      </c>
      <c r="N1904">
        <v>0</v>
      </c>
      <c r="O1904">
        <v>395448.91426064254</v>
      </c>
      <c r="P1904">
        <v>0</v>
      </c>
      <c r="Q1904">
        <v>0</v>
      </c>
      <c r="R1904">
        <v>0</v>
      </c>
      <c r="S1904">
        <v>0</v>
      </c>
      <c r="T1904">
        <v>0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0</v>
      </c>
    </row>
    <row r="1905" spans="1:26" x14ac:dyDescent="0.35">
      <c r="A1905" t="s">
        <v>154</v>
      </c>
      <c r="B1905" t="s">
        <v>61</v>
      </c>
      <c r="C1905" t="s">
        <v>74</v>
      </c>
      <c r="D1905">
        <v>1</v>
      </c>
      <c r="E1905">
        <v>2019</v>
      </c>
      <c r="F1905" t="s">
        <v>138</v>
      </c>
      <c r="G1905">
        <v>38860.356190289756</v>
      </c>
      <c r="H1905">
        <v>0</v>
      </c>
      <c r="I1905">
        <v>0</v>
      </c>
      <c r="J1905">
        <v>0</v>
      </c>
      <c r="K1905">
        <v>0</v>
      </c>
      <c r="L1905">
        <v>0</v>
      </c>
      <c r="M1905">
        <v>38860.356190289756</v>
      </c>
      <c r="N1905">
        <v>0</v>
      </c>
      <c r="O1905">
        <v>0</v>
      </c>
      <c r="P1905">
        <v>0</v>
      </c>
      <c r="Q1905">
        <v>38860.356190289756</v>
      </c>
      <c r="R1905">
        <v>0</v>
      </c>
      <c r="S1905">
        <v>0.71503055390133141</v>
      </c>
      <c r="T1905">
        <v>0</v>
      </c>
      <c r="U1905">
        <v>0.71503055390133141</v>
      </c>
      <c r="V1905">
        <v>0</v>
      </c>
      <c r="W1905">
        <v>16127.04781897025</v>
      </c>
      <c r="X1905">
        <v>0</v>
      </c>
      <c r="Y1905">
        <v>16127.04781897025</v>
      </c>
      <c r="Z1905">
        <v>0</v>
      </c>
    </row>
    <row r="1906" spans="1:26" x14ac:dyDescent="0.35">
      <c r="A1906" t="s">
        <v>154</v>
      </c>
      <c r="B1906" t="s">
        <v>122</v>
      </c>
      <c r="C1906" t="s">
        <v>124</v>
      </c>
      <c r="D1906">
        <v>1</v>
      </c>
      <c r="E1906">
        <v>2019</v>
      </c>
      <c r="F1906" t="s">
        <v>138</v>
      </c>
      <c r="G1906">
        <v>0</v>
      </c>
      <c r="H1906">
        <v>0</v>
      </c>
      <c r="I1906">
        <v>0</v>
      </c>
      <c r="J1906">
        <v>0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>
        <v>0</v>
      </c>
      <c r="T1906">
        <v>0</v>
      </c>
      <c r="U1906">
        <v>0</v>
      </c>
      <c r="V1906">
        <v>0</v>
      </c>
      <c r="W1906">
        <v>0</v>
      </c>
      <c r="X1906">
        <v>0</v>
      </c>
      <c r="Y1906">
        <v>0</v>
      </c>
      <c r="Z1906">
        <v>0</v>
      </c>
    </row>
    <row r="1907" spans="1:26" x14ac:dyDescent="0.35">
      <c r="A1907" t="s">
        <v>154</v>
      </c>
      <c r="B1907" t="s">
        <v>123</v>
      </c>
      <c r="C1907" t="s">
        <v>124</v>
      </c>
      <c r="D1907">
        <v>1</v>
      </c>
      <c r="E1907">
        <v>2019</v>
      </c>
      <c r="F1907" t="s">
        <v>138</v>
      </c>
      <c r="G1907">
        <v>0</v>
      </c>
      <c r="H1907">
        <v>0</v>
      </c>
      <c r="I1907">
        <v>0</v>
      </c>
      <c r="J1907">
        <v>0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>
        <v>0</v>
      </c>
      <c r="T1907">
        <v>0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0</v>
      </c>
    </row>
    <row r="1908" spans="1:26" x14ac:dyDescent="0.35">
      <c r="A1908" t="s">
        <v>154</v>
      </c>
      <c r="B1908" t="s">
        <v>75</v>
      </c>
      <c r="D1908">
        <v>0</v>
      </c>
      <c r="E1908">
        <v>2019</v>
      </c>
      <c r="F1908" t="s">
        <v>138</v>
      </c>
      <c r="G1908">
        <v>346998.01962126989</v>
      </c>
      <c r="H1908">
        <v>0</v>
      </c>
      <c r="I1908">
        <v>0</v>
      </c>
      <c r="J1908">
        <v>0</v>
      </c>
      <c r="K1908">
        <v>0</v>
      </c>
      <c r="L1908">
        <v>0</v>
      </c>
      <c r="M1908">
        <v>0</v>
      </c>
      <c r="N1908">
        <v>0</v>
      </c>
      <c r="O1908">
        <v>346998.01962126989</v>
      </c>
      <c r="P1908">
        <v>0</v>
      </c>
      <c r="Q1908">
        <v>0</v>
      </c>
      <c r="R1908">
        <v>0</v>
      </c>
      <c r="S1908">
        <v>0</v>
      </c>
      <c r="T1908">
        <v>0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</row>
    <row r="1909" spans="1:26" x14ac:dyDescent="0.35">
      <c r="A1909" t="s">
        <v>154</v>
      </c>
      <c r="B1909" t="s">
        <v>65</v>
      </c>
      <c r="D1909">
        <v>0</v>
      </c>
      <c r="E1909">
        <v>2019</v>
      </c>
      <c r="F1909" t="s">
        <v>138</v>
      </c>
      <c r="G1909">
        <v>192563.22613808865</v>
      </c>
      <c r="H1909">
        <v>0</v>
      </c>
      <c r="I1909">
        <v>0</v>
      </c>
      <c r="J1909">
        <v>0</v>
      </c>
      <c r="K1909">
        <v>0</v>
      </c>
      <c r="L1909">
        <v>0</v>
      </c>
      <c r="M1909">
        <v>0</v>
      </c>
      <c r="N1909">
        <v>192563.22613808865</v>
      </c>
      <c r="O1909">
        <v>0</v>
      </c>
      <c r="P1909">
        <v>0</v>
      </c>
      <c r="Q1909">
        <v>0</v>
      </c>
      <c r="R1909">
        <v>0</v>
      </c>
      <c r="S1909">
        <v>0</v>
      </c>
      <c r="T1909">
        <v>0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</row>
    <row r="1910" spans="1:26" x14ac:dyDescent="0.35">
      <c r="A1910" t="s">
        <v>154</v>
      </c>
      <c r="B1910" t="s">
        <v>54</v>
      </c>
      <c r="D1910">
        <v>0</v>
      </c>
      <c r="E1910">
        <v>2019</v>
      </c>
      <c r="F1910" t="s">
        <v>138</v>
      </c>
      <c r="G1910">
        <v>96281.613069044324</v>
      </c>
      <c r="H1910">
        <v>26278.769501998373</v>
      </c>
      <c r="I1910">
        <v>0</v>
      </c>
      <c r="J1910">
        <v>0</v>
      </c>
      <c r="K1910">
        <v>0</v>
      </c>
      <c r="L1910">
        <v>0</v>
      </c>
      <c r="M1910">
        <v>0</v>
      </c>
      <c r="N1910">
        <v>0</v>
      </c>
      <c r="O1910">
        <v>70002.843567045958</v>
      </c>
      <c r="P1910">
        <v>0</v>
      </c>
      <c r="Q1910">
        <v>0</v>
      </c>
      <c r="R1910">
        <v>0</v>
      </c>
      <c r="S1910">
        <v>0</v>
      </c>
      <c r="T1910">
        <v>0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</row>
    <row r="1911" spans="1:26" x14ac:dyDescent="0.35">
      <c r="A1911" t="s">
        <v>154</v>
      </c>
      <c r="B1911" t="s">
        <v>60</v>
      </c>
      <c r="C1911" t="s">
        <v>60</v>
      </c>
      <c r="D1911">
        <v>1</v>
      </c>
      <c r="E1911">
        <v>2019</v>
      </c>
      <c r="F1911" t="s">
        <v>138</v>
      </c>
      <c r="G1911">
        <v>61620.23236418837</v>
      </c>
      <c r="H1911">
        <v>0</v>
      </c>
      <c r="I1911">
        <v>0</v>
      </c>
      <c r="J1911">
        <v>0</v>
      </c>
      <c r="K1911">
        <v>0</v>
      </c>
      <c r="L1911">
        <v>0</v>
      </c>
      <c r="M1911">
        <v>32042.520829377954</v>
      </c>
      <c r="N1911">
        <v>29577.711534810416</v>
      </c>
      <c r="O1911">
        <v>0</v>
      </c>
      <c r="P1911">
        <v>0</v>
      </c>
      <c r="Q1911">
        <v>32042.520829377954</v>
      </c>
      <c r="R1911">
        <v>0</v>
      </c>
      <c r="S1911">
        <v>1.1214882290282282</v>
      </c>
      <c r="T1911">
        <v>0</v>
      </c>
      <c r="U1911">
        <v>1.1214882290282282</v>
      </c>
      <c r="V1911">
        <v>0</v>
      </c>
      <c r="W1911">
        <v>0</v>
      </c>
      <c r="X1911">
        <v>0</v>
      </c>
      <c r="Y1911">
        <v>0</v>
      </c>
      <c r="Z1911">
        <v>0</v>
      </c>
    </row>
    <row r="1912" spans="1:26" x14ac:dyDescent="0.35">
      <c r="A1912" t="s">
        <v>154</v>
      </c>
      <c r="B1912" t="s">
        <v>51</v>
      </c>
      <c r="C1912" t="s">
        <v>69</v>
      </c>
      <c r="D1912">
        <v>1</v>
      </c>
      <c r="E1912">
        <v>2019</v>
      </c>
      <c r="F1912" t="s">
        <v>138</v>
      </c>
      <c r="G1912">
        <v>2233316.4654569654</v>
      </c>
      <c r="H1912">
        <v>103245.87683002709</v>
      </c>
      <c r="I1912">
        <v>0</v>
      </c>
      <c r="J1912">
        <v>0</v>
      </c>
      <c r="K1912">
        <v>24503.032029712213</v>
      </c>
      <c r="L1912">
        <v>0</v>
      </c>
      <c r="M1912">
        <v>0</v>
      </c>
      <c r="N1912">
        <v>0</v>
      </c>
      <c r="O1912">
        <v>2105567.5565972263</v>
      </c>
      <c r="P1912">
        <v>1637775.5474174484</v>
      </c>
      <c r="Q1912">
        <v>24503.032029712213</v>
      </c>
      <c r="R1912">
        <v>4.4449883467128517</v>
      </c>
      <c r="S1912">
        <v>6.650220904992013E-2</v>
      </c>
      <c r="T1912">
        <v>6.650220904992013E-2</v>
      </c>
      <c r="U1912">
        <v>0</v>
      </c>
      <c r="V1912">
        <v>327555.10948348971</v>
      </c>
      <c r="W1912">
        <v>4900.6064059424425</v>
      </c>
      <c r="X1912">
        <v>4900.6064059424425</v>
      </c>
      <c r="Y1912">
        <v>0</v>
      </c>
      <c r="Z1912">
        <v>0</v>
      </c>
    </row>
    <row r="1913" spans="1:26" x14ac:dyDescent="0.35">
      <c r="A1913" t="s">
        <v>154</v>
      </c>
      <c r="B1913" t="s">
        <v>76</v>
      </c>
      <c r="D1913">
        <v>0</v>
      </c>
      <c r="E1913">
        <v>2019</v>
      </c>
      <c r="F1913" t="s">
        <v>138</v>
      </c>
      <c r="G1913">
        <v>23179.475218292017</v>
      </c>
      <c r="H1913">
        <v>0</v>
      </c>
      <c r="I1913">
        <v>0</v>
      </c>
      <c r="J1913">
        <v>0</v>
      </c>
      <c r="K1913">
        <v>0</v>
      </c>
      <c r="L1913">
        <v>0</v>
      </c>
      <c r="M1913">
        <v>0</v>
      </c>
      <c r="N1913">
        <v>0</v>
      </c>
      <c r="O1913">
        <v>23179.475218292017</v>
      </c>
      <c r="P1913">
        <v>0</v>
      </c>
      <c r="Q1913">
        <v>0</v>
      </c>
      <c r="R1913">
        <v>0</v>
      </c>
      <c r="S1913">
        <v>0</v>
      </c>
      <c r="T1913">
        <v>0</v>
      </c>
      <c r="U1913">
        <v>0</v>
      </c>
      <c r="V1913">
        <v>0</v>
      </c>
      <c r="W1913">
        <v>0</v>
      </c>
      <c r="X1913">
        <v>0</v>
      </c>
      <c r="Y1913">
        <v>0</v>
      </c>
      <c r="Z1913">
        <v>0</v>
      </c>
    </row>
    <row r="1914" spans="1:26" x14ac:dyDescent="0.35">
      <c r="A1914" t="s">
        <v>154</v>
      </c>
      <c r="B1914" t="s">
        <v>58</v>
      </c>
      <c r="D1914">
        <v>0</v>
      </c>
      <c r="E1914">
        <v>2019</v>
      </c>
      <c r="F1914" t="s">
        <v>138</v>
      </c>
      <c r="G1914">
        <v>18923.903166389329</v>
      </c>
      <c r="H1914">
        <v>4837.9324606189475</v>
      </c>
      <c r="I1914">
        <v>0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14085.970705770382</v>
      </c>
      <c r="P1914">
        <v>0</v>
      </c>
      <c r="Q1914">
        <v>0</v>
      </c>
      <c r="R1914">
        <v>0</v>
      </c>
      <c r="S1914">
        <v>0</v>
      </c>
      <c r="T1914">
        <v>0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</row>
    <row r="1915" spans="1:26" x14ac:dyDescent="0.35">
      <c r="A1915" t="s">
        <v>154</v>
      </c>
      <c r="B1915" t="s">
        <v>43</v>
      </c>
      <c r="C1915" t="s">
        <v>66</v>
      </c>
      <c r="D1915">
        <v>1</v>
      </c>
      <c r="E1915">
        <v>2019</v>
      </c>
      <c r="F1915" t="s">
        <v>138</v>
      </c>
      <c r="G1915">
        <v>3186961.3614372411</v>
      </c>
      <c r="H1915">
        <v>0</v>
      </c>
      <c r="I1915">
        <v>0</v>
      </c>
      <c r="J1915">
        <v>0</v>
      </c>
      <c r="K1915">
        <v>1208651.4125341829</v>
      </c>
      <c r="L1915">
        <v>0</v>
      </c>
      <c r="M1915">
        <v>0</v>
      </c>
      <c r="N1915">
        <v>0</v>
      </c>
      <c r="O1915">
        <v>1978309.9489030582</v>
      </c>
      <c r="P1915">
        <v>1978309.9489030582</v>
      </c>
      <c r="Q1915">
        <v>1208651.4125341829</v>
      </c>
      <c r="R1915">
        <v>0.98719644760211522</v>
      </c>
      <c r="S1915">
        <v>0.60312914136868268</v>
      </c>
      <c r="T1915">
        <v>0.60312914136868268</v>
      </c>
      <c r="U1915">
        <v>0</v>
      </c>
      <c r="V1915">
        <v>118698.59693418349</v>
      </c>
      <c r="W1915">
        <v>72519.084752050971</v>
      </c>
      <c r="X1915">
        <v>72519.084752050971</v>
      </c>
      <c r="Y1915">
        <v>0</v>
      </c>
      <c r="Z1915">
        <v>0</v>
      </c>
    </row>
    <row r="1916" spans="1:26" x14ac:dyDescent="0.35">
      <c r="A1916" t="s">
        <v>154</v>
      </c>
      <c r="B1916" t="s">
        <v>40</v>
      </c>
      <c r="C1916" t="s">
        <v>67</v>
      </c>
      <c r="D1916">
        <v>1</v>
      </c>
      <c r="E1916">
        <v>2019</v>
      </c>
      <c r="F1916" t="s">
        <v>138</v>
      </c>
      <c r="G1916">
        <v>2304461.4931079326</v>
      </c>
      <c r="H1916">
        <v>0</v>
      </c>
      <c r="I1916">
        <v>0</v>
      </c>
      <c r="J1916">
        <v>0</v>
      </c>
      <c r="K1916">
        <v>380427.26035611134</v>
      </c>
      <c r="L1916">
        <v>1924034.2327518209</v>
      </c>
      <c r="M1916">
        <v>0</v>
      </c>
      <c r="N1916">
        <v>0</v>
      </c>
      <c r="O1916">
        <v>0</v>
      </c>
      <c r="P1916">
        <v>0</v>
      </c>
      <c r="Q1916">
        <v>380427.26035611134</v>
      </c>
      <c r="R1916">
        <v>0</v>
      </c>
      <c r="S1916">
        <v>0.16388806376141279</v>
      </c>
      <c r="T1916">
        <v>0.16388806376141279</v>
      </c>
      <c r="U1916">
        <v>0</v>
      </c>
      <c r="V1916">
        <v>0</v>
      </c>
      <c r="W1916">
        <v>19021.363017805568</v>
      </c>
      <c r="X1916">
        <v>19021.363017805568</v>
      </c>
      <c r="Y1916">
        <v>0</v>
      </c>
      <c r="Z1916">
        <v>0</v>
      </c>
    </row>
    <row r="1917" spans="1:26" x14ac:dyDescent="0.35">
      <c r="A1917" t="s">
        <v>154</v>
      </c>
      <c r="B1917" t="s">
        <v>30</v>
      </c>
      <c r="D1917">
        <v>0</v>
      </c>
      <c r="E1917">
        <v>2019</v>
      </c>
      <c r="F1917" t="s">
        <v>138</v>
      </c>
      <c r="G1917">
        <v>206750.71206041813</v>
      </c>
      <c r="H1917">
        <v>0</v>
      </c>
      <c r="I1917">
        <v>0</v>
      </c>
      <c r="J1917">
        <v>100555.62853170674</v>
      </c>
      <c r="K1917">
        <v>0</v>
      </c>
      <c r="L1917">
        <v>0</v>
      </c>
      <c r="M1917">
        <v>0</v>
      </c>
      <c r="N1917">
        <v>0</v>
      </c>
      <c r="O1917">
        <v>106195.08352871139</v>
      </c>
      <c r="P1917">
        <v>0</v>
      </c>
      <c r="Q1917">
        <v>0</v>
      </c>
      <c r="R1917">
        <v>0</v>
      </c>
      <c r="S1917">
        <v>0</v>
      </c>
      <c r="T1917">
        <v>0</v>
      </c>
      <c r="U1917">
        <v>0</v>
      </c>
      <c r="V1917">
        <v>0</v>
      </c>
      <c r="W1917">
        <v>0</v>
      </c>
      <c r="X1917">
        <v>0</v>
      </c>
      <c r="Y1917">
        <v>0</v>
      </c>
      <c r="Z1917">
        <v>0</v>
      </c>
    </row>
    <row r="1918" spans="1:26" x14ac:dyDescent="0.35">
      <c r="A1918" t="s">
        <v>154</v>
      </c>
      <c r="B1918" t="s">
        <v>34</v>
      </c>
      <c r="C1918" t="s">
        <v>72</v>
      </c>
      <c r="D1918">
        <v>1</v>
      </c>
      <c r="E1918">
        <v>2019</v>
      </c>
      <c r="F1918" t="s">
        <v>138</v>
      </c>
      <c r="G1918">
        <v>0</v>
      </c>
      <c r="H1918">
        <v>0</v>
      </c>
      <c r="I1918">
        <v>0</v>
      </c>
      <c r="J1918">
        <v>0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>
        <v>0</v>
      </c>
      <c r="T1918">
        <v>0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</row>
    <row r="1919" spans="1:26" x14ac:dyDescent="0.35">
      <c r="A1919" t="s">
        <v>154</v>
      </c>
      <c r="B1919" t="s">
        <v>77</v>
      </c>
      <c r="D1919">
        <v>1</v>
      </c>
      <c r="E1919">
        <v>2019</v>
      </c>
      <c r="F1919" t="s">
        <v>138</v>
      </c>
      <c r="G1919">
        <v>0</v>
      </c>
      <c r="H1919">
        <v>0</v>
      </c>
      <c r="I1919">
        <v>0</v>
      </c>
      <c r="J1919">
        <v>0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>
        <v>0</v>
      </c>
      <c r="T1919">
        <v>0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0</v>
      </c>
    </row>
    <row r="1920" spans="1:26" x14ac:dyDescent="0.35">
      <c r="A1920" t="s">
        <v>154</v>
      </c>
      <c r="B1920" t="s">
        <v>62</v>
      </c>
      <c r="C1920" t="s">
        <v>74</v>
      </c>
      <c r="D1920">
        <v>1</v>
      </c>
      <c r="E1920">
        <v>2019</v>
      </c>
      <c r="F1920" t="s">
        <v>138</v>
      </c>
      <c r="G1920">
        <v>364819.33528776863</v>
      </c>
      <c r="H1920">
        <v>0</v>
      </c>
      <c r="I1920">
        <v>0</v>
      </c>
      <c r="J1920">
        <v>0</v>
      </c>
      <c r="K1920">
        <v>0</v>
      </c>
      <c r="L1920">
        <v>0</v>
      </c>
      <c r="M1920">
        <v>364819.33528776863</v>
      </c>
      <c r="N1920">
        <v>0</v>
      </c>
      <c r="O1920">
        <v>0</v>
      </c>
      <c r="P1920">
        <v>0</v>
      </c>
      <c r="Q1920">
        <v>364819.33528776863</v>
      </c>
      <c r="R1920">
        <v>0</v>
      </c>
      <c r="S1920">
        <v>9.7401348943751529</v>
      </c>
      <c r="T1920">
        <v>0</v>
      </c>
      <c r="U1920">
        <v>9.7401348943751529</v>
      </c>
      <c r="V1920">
        <v>0</v>
      </c>
      <c r="W1920">
        <v>299151.85493597027</v>
      </c>
      <c r="X1920">
        <v>0</v>
      </c>
      <c r="Y1920">
        <v>299151.85493597027</v>
      </c>
      <c r="Z1920">
        <v>0</v>
      </c>
    </row>
    <row r="1921" spans="1:26" x14ac:dyDescent="0.35">
      <c r="A1921" t="s">
        <v>154</v>
      </c>
      <c r="B1921" t="s">
        <v>78</v>
      </c>
      <c r="D1921">
        <v>0</v>
      </c>
      <c r="E1921">
        <v>2019</v>
      </c>
      <c r="F1921" t="s">
        <v>138</v>
      </c>
      <c r="G1921">
        <v>112332.11179209981</v>
      </c>
      <c r="H1921">
        <v>0</v>
      </c>
      <c r="I1921">
        <v>0</v>
      </c>
      <c r="J1921">
        <v>0</v>
      </c>
      <c r="K1921">
        <v>0</v>
      </c>
      <c r="L1921">
        <v>0</v>
      </c>
      <c r="M1921">
        <v>0</v>
      </c>
      <c r="N1921">
        <v>112332.11179209981</v>
      </c>
      <c r="O1921">
        <v>0</v>
      </c>
      <c r="P1921">
        <v>0</v>
      </c>
      <c r="Q1921">
        <v>0</v>
      </c>
      <c r="R1921">
        <v>0</v>
      </c>
      <c r="S1921">
        <v>0</v>
      </c>
      <c r="T1921">
        <v>0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0</v>
      </c>
    </row>
    <row r="1922" spans="1:26" x14ac:dyDescent="0.35">
      <c r="A1922" t="s">
        <v>154</v>
      </c>
      <c r="B1922" t="s">
        <v>37</v>
      </c>
      <c r="C1922" t="s">
        <v>142</v>
      </c>
      <c r="D1922">
        <v>0</v>
      </c>
      <c r="E1922">
        <v>2030</v>
      </c>
      <c r="F1922" t="s">
        <v>138</v>
      </c>
      <c r="G1922">
        <v>17058.272612864344</v>
      </c>
      <c r="H1922">
        <v>0</v>
      </c>
      <c r="I1922">
        <v>0</v>
      </c>
      <c r="J1922">
        <v>28209.340124628539</v>
      </c>
      <c r="K1922">
        <v>0</v>
      </c>
      <c r="L1922">
        <v>0</v>
      </c>
      <c r="M1922">
        <v>0</v>
      </c>
      <c r="N1922">
        <v>0</v>
      </c>
      <c r="O1922">
        <v>-11151.067511764195</v>
      </c>
      <c r="P1922">
        <v>0</v>
      </c>
      <c r="Q1922">
        <v>0</v>
      </c>
      <c r="R1922">
        <v>0</v>
      </c>
      <c r="S1922">
        <v>0</v>
      </c>
      <c r="T1922">
        <v>0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</row>
    <row r="1923" spans="1:26" x14ac:dyDescent="0.35">
      <c r="A1923" t="s">
        <v>154</v>
      </c>
      <c r="B1923" t="s">
        <v>32</v>
      </c>
      <c r="C1923" t="s">
        <v>142</v>
      </c>
      <c r="D1923">
        <v>0</v>
      </c>
      <c r="E1923">
        <v>2030</v>
      </c>
      <c r="F1923" t="s">
        <v>138</v>
      </c>
      <c r="G1923">
        <v>62904.656720576306</v>
      </c>
      <c r="H1923">
        <v>7493.8897181076927</v>
      </c>
      <c r="I1923">
        <v>0</v>
      </c>
      <c r="J1923">
        <v>0</v>
      </c>
      <c r="K1923">
        <v>0</v>
      </c>
      <c r="L1923">
        <v>0</v>
      </c>
      <c r="M1923">
        <v>0</v>
      </c>
      <c r="N1923">
        <v>0</v>
      </c>
      <c r="O1923">
        <v>55410.767002468616</v>
      </c>
      <c r="P1923">
        <v>0</v>
      </c>
      <c r="Q1923">
        <v>0</v>
      </c>
      <c r="R1923">
        <v>0</v>
      </c>
      <c r="S1923">
        <v>0</v>
      </c>
      <c r="T1923">
        <v>0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0</v>
      </c>
    </row>
    <row r="1924" spans="1:26" x14ac:dyDescent="0.35">
      <c r="A1924" t="s">
        <v>154</v>
      </c>
      <c r="B1924" t="s">
        <v>44</v>
      </c>
      <c r="C1924" t="s">
        <v>66</v>
      </c>
      <c r="D1924">
        <v>1</v>
      </c>
      <c r="E1924">
        <v>2030</v>
      </c>
      <c r="F1924" t="s">
        <v>138</v>
      </c>
      <c r="G1924">
        <v>168912.745758362</v>
      </c>
      <c r="H1924">
        <v>0</v>
      </c>
      <c r="I1924">
        <v>0</v>
      </c>
      <c r="J1924">
        <v>0</v>
      </c>
      <c r="K1924">
        <v>168912.75887120995</v>
      </c>
      <c r="L1924">
        <v>0</v>
      </c>
      <c r="M1924">
        <v>0</v>
      </c>
      <c r="N1924">
        <v>0</v>
      </c>
      <c r="O1924">
        <v>-1.3112847955198959E-2</v>
      </c>
      <c r="P1924">
        <v>0</v>
      </c>
      <c r="Q1924">
        <v>168912.75887120995</v>
      </c>
      <c r="R1924">
        <v>0</v>
      </c>
      <c r="S1924">
        <v>0.57547056732591406</v>
      </c>
      <c r="T1924">
        <v>0.57547056732591406</v>
      </c>
      <c r="U1924">
        <v>0</v>
      </c>
      <c r="V1924">
        <v>0</v>
      </c>
      <c r="W1924">
        <v>47295.572483938791</v>
      </c>
      <c r="X1924">
        <v>47295.572483938791</v>
      </c>
      <c r="Y1924">
        <v>0</v>
      </c>
      <c r="Z1924">
        <v>1</v>
      </c>
    </row>
    <row r="1925" spans="1:26" x14ac:dyDescent="0.35">
      <c r="A1925" t="s">
        <v>154</v>
      </c>
      <c r="B1925" t="s">
        <v>11</v>
      </c>
      <c r="C1925" t="s">
        <v>142</v>
      </c>
      <c r="D1925">
        <v>1</v>
      </c>
      <c r="E1925">
        <v>2030</v>
      </c>
      <c r="F1925" t="s">
        <v>138</v>
      </c>
      <c r="G1925">
        <v>126839453.14791527</v>
      </c>
      <c r="H1925">
        <v>0</v>
      </c>
      <c r="I1925">
        <v>0</v>
      </c>
      <c r="J1925">
        <v>0</v>
      </c>
      <c r="K1925">
        <v>0</v>
      </c>
      <c r="L1925">
        <v>0</v>
      </c>
      <c r="M1925">
        <v>126839453.14791527</v>
      </c>
      <c r="N1925">
        <v>0</v>
      </c>
      <c r="O1925">
        <v>0</v>
      </c>
      <c r="P1925">
        <v>0</v>
      </c>
      <c r="Q1925">
        <v>126839453.14791527</v>
      </c>
      <c r="R1925">
        <v>0</v>
      </c>
      <c r="S1925">
        <v>0</v>
      </c>
      <c r="T1925">
        <v>0</v>
      </c>
      <c r="U1925">
        <v>0</v>
      </c>
      <c r="V1925">
        <v>0</v>
      </c>
      <c r="W1925">
        <v>0</v>
      </c>
      <c r="X1925">
        <v>0</v>
      </c>
      <c r="Y1925">
        <v>0</v>
      </c>
      <c r="Z1925">
        <v>0</v>
      </c>
    </row>
    <row r="1926" spans="1:26" x14ac:dyDescent="0.35">
      <c r="A1926" t="s">
        <v>154</v>
      </c>
      <c r="B1926" t="s">
        <v>63</v>
      </c>
      <c r="C1926" t="s">
        <v>142</v>
      </c>
      <c r="D1926">
        <v>0</v>
      </c>
      <c r="E1926">
        <v>2030</v>
      </c>
      <c r="F1926" t="s">
        <v>138</v>
      </c>
      <c r="G1926">
        <v>4417381.1821631026</v>
      </c>
      <c r="H1926">
        <v>0</v>
      </c>
      <c r="I1926">
        <v>0</v>
      </c>
      <c r="J1926">
        <v>0</v>
      </c>
      <c r="K1926">
        <v>0</v>
      </c>
      <c r="L1926">
        <v>3996699.9909136528</v>
      </c>
      <c r="M1926">
        <v>0</v>
      </c>
      <c r="N1926">
        <v>0</v>
      </c>
      <c r="O1926">
        <v>420681.19124944974</v>
      </c>
      <c r="P1926">
        <v>0</v>
      </c>
      <c r="Q1926">
        <v>0</v>
      </c>
      <c r="R1926">
        <v>0</v>
      </c>
      <c r="S1926">
        <v>0</v>
      </c>
      <c r="T1926">
        <v>0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0</v>
      </c>
    </row>
    <row r="1927" spans="1:26" x14ac:dyDescent="0.35">
      <c r="A1927" t="s">
        <v>154</v>
      </c>
      <c r="B1927" t="s">
        <v>47</v>
      </c>
      <c r="C1927" t="s">
        <v>66</v>
      </c>
      <c r="D1927">
        <v>1</v>
      </c>
      <c r="E1927">
        <v>2030</v>
      </c>
      <c r="F1927" t="s">
        <v>138</v>
      </c>
      <c r="G1927">
        <v>1054689.9256401616</v>
      </c>
      <c r="H1927">
        <v>0</v>
      </c>
      <c r="I1927">
        <v>0</v>
      </c>
      <c r="J1927">
        <v>0</v>
      </c>
      <c r="K1927">
        <v>210937.98512803233</v>
      </c>
      <c r="L1927">
        <v>0</v>
      </c>
      <c r="M1927">
        <v>0</v>
      </c>
      <c r="N1927">
        <v>0</v>
      </c>
      <c r="O1927">
        <v>843751.94051212934</v>
      </c>
      <c r="P1927">
        <v>843751.94051212934</v>
      </c>
      <c r="Q1927">
        <v>210937.98512803233</v>
      </c>
      <c r="R1927">
        <v>0.47927310467893264</v>
      </c>
      <c r="S1927">
        <v>0.59909138084866576</v>
      </c>
      <c r="T1927">
        <v>0.11981827616973316</v>
      </c>
      <c r="U1927">
        <v>0.47927310467893258</v>
      </c>
      <c r="V1927">
        <v>36081.691235333325</v>
      </c>
      <c r="W1927">
        <v>45102.11404416665</v>
      </c>
      <c r="X1927">
        <v>9020.4228088333311</v>
      </c>
      <c r="Y1927">
        <v>36081.691235333317</v>
      </c>
      <c r="Z1927">
        <v>0</v>
      </c>
    </row>
    <row r="1928" spans="1:26" x14ac:dyDescent="0.35">
      <c r="A1928" t="s">
        <v>154</v>
      </c>
      <c r="B1928" t="s">
        <v>46</v>
      </c>
      <c r="C1928" t="s">
        <v>67</v>
      </c>
      <c r="D1928">
        <v>1</v>
      </c>
      <c r="E1928">
        <v>2030</v>
      </c>
      <c r="F1928" t="s">
        <v>138</v>
      </c>
      <c r="G1928">
        <v>394046.35552146425</v>
      </c>
      <c r="H1928">
        <v>0</v>
      </c>
      <c r="I1928">
        <v>0</v>
      </c>
      <c r="J1928">
        <v>0</v>
      </c>
      <c r="K1928">
        <v>197023.17776073213</v>
      </c>
      <c r="L1928">
        <v>74587.345866562871</v>
      </c>
      <c r="M1928">
        <v>0</v>
      </c>
      <c r="N1928">
        <v>0</v>
      </c>
      <c r="O1928">
        <v>122435.83189416927</v>
      </c>
      <c r="P1928">
        <v>122435.83189416927</v>
      </c>
      <c r="Q1928">
        <v>197023.17776073213</v>
      </c>
      <c r="R1928">
        <v>0.26372678190004062</v>
      </c>
      <c r="S1928">
        <v>0.68811470679665765</v>
      </c>
      <c r="T1928">
        <v>0.42438792489661703</v>
      </c>
      <c r="U1928">
        <v>0.26372678190004062</v>
      </c>
      <c r="V1928">
        <v>36730.74956825078</v>
      </c>
      <c r="W1928">
        <v>95837.702896470422</v>
      </c>
      <c r="X1928">
        <v>59106.953328219635</v>
      </c>
      <c r="Y1928">
        <v>36730.749568250787</v>
      </c>
      <c r="Z1928">
        <v>0</v>
      </c>
    </row>
    <row r="1929" spans="1:26" x14ac:dyDescent="0.35">
      <c r="A1929" t="s">
        <v>154</v>
      </c>
      <c r="B1929" t="s">
        <v>56</v>
      </c>
      <c r="C1929" t="s">
        <v>142</v>
      </c>
      <c r="D1929">
        <v>0</v>
      </c>
      <c r="E1929">
        <v>2030</v>
      </c>
      <c r="F1929" t="s">
        <v>138</v>
      </c>
      <c r="G1929">
        <v>742858.34896274493</v>
      </c>
      <c r="H1929">
        <v>52478.219314479633</v>
      </c>
      <c r="I1929">
        <v>0</v>
      </c>
      <c r="J1929">
        <v>0</v>
      </c>
      <c r="K1929">
        <v>0</v>
      </c>
      <c r="L1929">
        <v>0</v>
      </c>
      <c r="M1929">
        <v>0</v>
      </c>
      <c r="N1929">
        <v>0</v>
      </c>
      <c r="O1929">
        <v>690380.12964826531</v>
      </c>
      <c r="P1929">
        <v>0</v>
      </c>
      <c r="Q1929">
        <v>0</v>
      </c>
      <c r="R1929">
        <v>0</v>
      </c>
      <c r="S1929">
        <v>0</v>
      </c>
      <c r="T1929">
        <v>0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0</v>
      </c>
    </row>
    <row r="1930" spans="1:26" x14ac:dyDescent="0.35">
      <c r="A1930" t="s">
        <v>154</v>
      </c>
      <c r="B1930" t="s">
        <v>42</v>
      </c>
      <c r="C1930" t="s">
        <v>67</v>
      </c>
      <c r="D1930">
        <v>1</v>
      </c>
      <c r="E1930">
        <v>2030</v>
      </c>
      <c r="F1930" t="s">
        <v>138</v>
      </c>
      <c r="G1930">
        <v>743.56732399226598</v>
      </c>
      <c r="H1930">
        <v>0</v>
      </c>
      <c r="I1930">
        <v>0</v>
      </c>
      <c r="J1930">
        <v>0</v>
      </c>
      <c r="K1930">
        <v>669.21059159303945</v>
      </c>
      <c r="L1930">
        <v>74.356732399226601</v>
      </c>
      <c r="M1930">
        <v>0</v>
      </c>
      <c r="N1930">
        <v>0</v>
      </c>
      <c r="O1930">
        <v>0</v>
      </c>
      <c r="P1930">
        <v>0</v>
      </c>
      <c r="Q1930">
        <v>669.21059159303945</v>
      </c>
      <c r="R1930">
        <v>0</v>
      </c>
      <c r="S1930">
        <v>3.1472304912029051E-4</v>
      </c>
      <c r="T1930">
        <v>3.1472304912029051E-4</v>
      </c>
      <c r="U1930">
        <v>0</v>
      </c>
      <c r="V1930">
        <v>0</v>
      </c>
      <c r="W1930">
        <v>42.160267270361487</v>
      </c>
      <c r="X1930">
        <v>42.160267270361487</v>
      </c>
      <c r="Y1930">
        <v>0</v>
      </c>
      <c r="Z1930">
        <v>0</v>
      </c>
    </row>
    <row r="1931" spans="1:26" x14ac:dyDescent="0.35">
      <c r="A1931" t="s">
        <v>154</v>
      </c>
      <c r="B1931" t="s">
        <v>36</v>
      </c>
      <c r="C1931" t="s">
        <v>142</v>
      </c>
      <c r="D1931">
        <v>0</v>
      </c>
      <c r="E1931">
        <v>2030</v>
      </c>
      <c r="F1931" t="s">
        <v>138</v>
      </c>
      <c r="G1931">
        <v>13977.105965819914</v>
      </c>
      <c r="H1931">
        <v>0</v>
      </c>
      <c r="I1931">
        <v>0</v>
      </c>
      <c r="J1931">
        <v>30560.118468347584</v>
      </c>
      <c r="K1931">
        <v>0</v>
      </c>
      <c r="L1931">
        <v>0</v>
      </c>
      <c r="M1931">
        <v>0</v>
      </c>
      <c r="N1931">
        <v>0</v>
      </c>
      <c r="O1931">
        <v>-16583.012502527672</v>
      </c>
      <c r="P1931">
        <v>0</v>
      </c>
      <c r="Q1931">
        <v>0</v>
      </c>
      <c r="R1931">
        <v>0</v>
      </c>
      <c r="S1931">
        <v>0</v>
      </c>
      <c r="T1931">
        <v>0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0</v>
      </c>
    </row>
    <row r="1932" spans="1:26" x14ac:dyDescent="0.35">
      <c r="A1932" t="s">
        <v>154</v>
      </c>
      <c r="B1932" t="s">
        <v>68</v>
      </c>
      <c r="C1932" t="s">
        <v>142</v>
      </c>
      <c r="D1932">
        <v>0</v>
      </c>
      <c r="E1932">
        <v>2030</v>
      </c>
      <c r="F1932" t="s">
        <v>138</v>
      </c>
      <c r="G1932">
        <v>323061.108725222</v>
      </c>
      <c r="H1932">
        <v>0</v>
      </c>
      <c r="I1932">
        <v>0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323061.108725222</v>
      </c>
      <c r="P1932">
        <v>0</v>
      </c>
      <c r="Q1932">
        <v>0</v>
      </c>
      <c r="R1932">
        <v>0</v>
      </c>
      <c r="S1932">
        <v>0</v>
      </c>
      <c r="T1932">
        <v>0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0</v>
      </c>
    </row>
    <row r="1933" spans="1:26" x14ac:dyDescent="0.35">
      <c r="A1933" t="s">
        <v>154</v>
      </c>
      <c r="B1933" t="s">
        <v>38</v>
      </c>
      <c r="C1933" t="s">
        <v>142</v>
      </c>
      <c r="D1933">
        <v>0</v>
      </c>
      <c r="E1933">
        <v>2030</v>
      </c>
      <c r="F1933" t="s">
        <v>138</v>
      </c>
      <c r="G1933">
        <v>9235.3984880191911</v>
      </c>
      <c r="H1933">
        <v>0</v>
      </c>
      <c r="I1933">
        <v>0</v>
      </c>
      <c r="J1933">
        <v>223323.94265330929</v>
      </c>
      <c r="K1933">
        <v>0</v>
      </c>
      <c r="L1933">
        <v>0</v>
      </c>
      <c r="M1933">
        <v>0</v>
      </c>
      <c r="N1933">
        <v>0</v>
      </c>
      <c r="O1933">
        <v>-214088.54416529011</v>
      </c>
      <c r="P1933">
        <v>0</v>
      </c>
      <c r="Q1933">
        <v>0</v>
      </c>
      <c r="R1933">
        <v>0</v>
      </c>
      <c r="S1933">
        <v>0</v>
      </c>
      <c r="T1933">
        <v>0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1</v>
      </c>
    </row>
    <row r="1934" spans="1:26" x14ac:dyDescent="0.35">
      <c r="A1934" t="s">
        <v>154</v>
      </c>
      <c r="B1934" t="s">
        <v>53</v>
      </c>
      <c r="C1934" t="s">
        <v>53</v>
      </c>
      <c r="D1934">
        <v>1</v>
      </c>
      <c r="E1934">
        <v>2030</v>
      </c>
      <c r="F1934" t="s">
        <v>138</v>
      </c>
      <c r="G1934">
        <v>0</v>
      </c>
      <c r="H1934">
        <v>0</v>
      </c>
      <c r="I1934">
        <v>0</v>
      </c>
      <c r="J1934">
        <v>0</v>
      </c>
      <c r="K1934">
        <v>28548.400000000001</v>
      </c>
      <c r="L1934">
        <v>0</v>
      </c>
      <c r="M1934">
        <v>0</v>
      </c>
      <c r="N1934">
        <v>0</v>
      </c>
      <c r="O1934">
        <v>-28548.400000000001</v>
      </c>
      <c r="P1934">
        <v>0</v>
      </c>
      <c r="Q1934">
        <v>28548.400000000001</v>
      </c>
      <c r="R1934">
        <v>0</v>
      </c>
      <c r="S1934">
        <v>0.43389639740160008</v>
      </c>
      <c r="T1934">
        <v>0.43389639740160008</v>
      </c>
      <c r="U1934">
        <v>0</v>
      </c>
      <c r="V1934">
        <v>0</v>
      </c>
      <c r="W1934">
        <v>25693.56</v>
      </c>
      <c r="X1934">
        <v>25693.56</v>
      </c>
      <c r="Y1934">
        <v>0</v>
      </c>
      <c r="Z1934">
        <v>1</v>
      </c>
    </row>
    <row r="1935" spans="1:26" x14ac:dyDescent="0.35">
      <c r="A1935" t="s">
        <v>154</v>
      </c>
      <c r="B1935" t="s">
        <v>49</v>
      </c>
      <c r="C1935" t="s">
        <v>69</v>
      </c>
      <c r="D1935">
        <v>1</v>
      </c>
      <c r="E1935">
        <v>2030</v>
      </c>
      <c r="F1935" t="s">
        <v>138</v>
      </c>
      <c r="G1935">
        <v>7740799.9666379569</v>
      </c>
      <c r="H1935">
        <v>1503468.3313748275</v>
      </c>
      <c r="I1935">
        <v>0</v>
      </c>
      <c r="J1935">
        <v>0</v>
      </c>
      <c r="K1935">
        <v>19015.429837747353</v>
      </c>
      <c r="L1935">
        <v>0</v>
      </c>
      <c r="M1935">
        <v>0</v>
      </c>
      <c r="N1935">
        <v>2158365.1869562399</v>
      </c>
      <c r="O1935">
        <v>4059951.0184691423</v>
      </c>
      <c r="P1935">
        <v>1296087.4808799797</v>
      </c>
      <c r="Q1935">
        <v>19015.429837747353</v>
      </c>
      <c r="R1935">
        <v>2.3846389538840529</v>
      </c>
      <c r="S1935">
        <v>2.4196249678567785</v>
      </c>
      <c r="T1935">
        <v>3.498601397272541E-2</v>
      </c>
      <c r="U1935">
        <v>2.3846389538840529</v>
      </c>
      <c r="V1935">
        <v>362904.49464639433</v>
      </c>
      <c r="W1935">
        <v>368228.81500096357</v>
      </c>
      <c r="X1935">
        <v>5324.3203545692595</v>
      </c>
      <c r="Y1935">
        <v>362904.49464639433</v>
      </c>
      <c r="Z1935">
        <v>0</v>
      </c>
    </row>
    <row r="1936" spans="1:26" x14ac:dyDescent="0.35">
      <c r="A1936" t="s">
        <v>154</v>
      </c>
      <c r="B1936" t="s">
        <v>57</v>
      </c>
      <c r="C1936" t="s">
        <v>142</v>
      </c>
      <c r="D1936">
        <v>0</v>
      </c>
      <c r="E1936">
        <v>2030</v>
      </c>
      <c r="F1936" t="s">
        <v>138</v>
      </c>
      <c r="G1936">
        <v>360816.9123533332</v>
      </c>
      <c r="H1936">
        <v>360816.91235333326</v>
      </c>
      <c r="I1936">
        <v>0</v>
      </c>
      <c r="J1936">
        <v>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>
        <v>0</v>
      </c>
      <c r="T1936">
        <v>0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</row>
    <row r="1937" spans="1:26" x14ac:dyDescent="0.35">
      <c r="A1937" t="s">
        <v>154</v>
      </c>
      <c r="B1937" t="s">
        <v>28</v>
      </c>
      <c r="C1937" t="s">
        <v>142</v>
      </c>
      <c r="D1937">
        <v>0</v>
      </c>
      <c r="E1937">
        <v>2030</v>
      </c>
      <c r="F1937" t="s">
        <v>138</v>
      </c>
      <c r="G1937">
        <v>62807.246394125483</v>
      </c>
      <c r="H1937">
        <v>0</v>
      </c>
      <c r="I1937">
        <v>0</v>
      </c>
      <c r="J1937">
        <v>233902.44520004498</v>
      </c>
      <c r="K1937">
        <v>0</v>
      </c>
      <c r="L1937">
        <v>0</v>
      </c>
      <c r="M1937">
        <v>0</v>
      </c>
      <c r="N1937">
        <v>0</v>
      </c>
      <c r="O1937">
        <v>-171095.1988059195</v>
      </c>
      <c r="P1937">
        <v>0</v>
      </c>
      <c r="Q1937">
        <v>0</v>
      </c>
      <c r="R1937">
        <v>0</v>
      </c>
      <c r="S1937">
        <v>0</v>
      </c>
      <c r="T1937">
        <v>0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1</v>
      </c>
    </row>
    <row r="1938" spans="1:26" x14ac:dyDescent="0.35">
      <c r="A1938" t="s">
        <v>154</v>
      </c>
      <c r="B1938" t="s">
        <v>48</v>
      </c>
      <c r="C1938" t="s">
        <v>70</v>
      </c>
      <c r="D1938">
        <v>1</v>
      </c>
      <c r="E1938">
        <v>2030</v>
      </c>
      <c r="F1938" t="s">
        <v>138</v>
      </c>
      <c r="G1938">
        <v>853278.4052559135</v>
      </c>
      <c r="H1938">
        <v>93985.105307108941</v>
      </c>
      <c r="I1938">
        <v>102652.59374582161</v>
      </c>
      <c r="J1938">
        <v>0</v>
      </c>
      <c r="K1938">
        <v>19696.446172085307</v>
      </c>
      <c r="L1938">
        <v>0</v>
      </c>
      <c r="M1938">
        <v>636944.26003089757</v>
      </c>
      <c r="N1938">
        <v>0</v>
      </c>
      <c r="O1938">
        <v>0</v>
      </c>
      <c r="P1938">
        <v>0</v>
      </c>
      <c r="Q1938">
        <v>656640.70620298292</v>
      </c>
      <c r="R1938">
        <v>0</v>
      </c>
      <c r="S1938">
        <v>6.6968931687656035</v>
      </c>
      <c r="T1938">
        <v>0.11356064826300473</v>
      </c>
      <c r="U1938">
        <v>6.5833325205025988</v>
      </c>
      <c r="V1938">
        <v>0</v>
      </c>
      <c r="W1938">
        <v>558144.60027253546</v>
      </c>
      <c r="X1938">
        <v>16741.979246272509</v>
      </c>
      <c r="Y1938">
        <v>541402.62102626299</v>
      </c>
      <c r="Z1938">
        <v>0</v>
      </c>
    </row>
    <row r="1939" spans="1:26" x14ac:dyDescent="0.35">
      <c r="A1939" t="s">
        <v>154</v>
      </c>
      <c r="B1939" t="s">
        <v>52</v>
      </c>
      <c r="C1939" t="s">
        <v>66</v>
      </c>
      <c r="D1939">
        <v>1</v>
      </c>
      <c r="E1939">
        <v>2030</v>
      </c>
      <c r="F1939" t="s">
        <v>138</v>
      </c>
      <c r="G1939">
        <v>456074.89013160887</v>
      </c>
      <c r="H1939">
        <v>0</v>
      </c>
      <c r="I1939">
        <v>0</v>
      </c>
      <c r="J1939">
        <v>0</v>
      </c>
      <c r="K1939">
        <v>36.19608838570413</v>
      </c>
      <c r="L1939">
        <v>0</v>
      </c>
      <c r="M1939">
        <v>456038.69404322316</v>
      </c>
      <c r="N1939">
        <v>0</v>
      </c>
      <c r="O1939">
        <v>0</v>
      </c>
      <c r="P1939">
        <v>0</v>
      </c>
      <c r="Q1939">
        <v>456074.89013160887</v>
      </c>
      <c r="R1939">
        <v>0</v>
      </c>
      <c r="S1939">
        <v>8.1413647955115209</v>
      </c>
      <c r="T1939">
        <v>6.1463491805112617E-5</v>
      </c>
      <c r="U1939">
        <v>8.1413033320197155</v>
      </c>
      <c r="V1939">
        <v>0</v>
      </c>
      <c r="W1939">
        <v>136822.46703948267</v>
      </c>
      <c r="X1939">
        <v>10.858826515711238</v>
      </c>
      <c r="Y1939">
        <v>136811.60821296697</v>
      </c>
      <c r="Z1939">
        <v>0</v>
      </c>
    </row>
    <row r="1940" spans="1:26" x14ac:dyDescent="0.35">
      <c r="A1940" t="s">
        <v>154</v>
      </c>
      <c r="B1940" t="s">
        <v>59</v>
      </c>
      <c r="C1940" t="s">
        <v>142</v>
      </c>
      <c r="D1940">
        <v>0</v>
      </c>
      <c r="E1940">
        <v>2030</v>
      </c>
      <c r="F1940" t="s">
        <v>138</v>
      </c>
      <c r="G1940">
        <v>0</v>
      </c>
      <c r="H1940">
        <v>592033.81195063831</v>
      </c>
      <c r="I1940">
        <v>0</v>
      </c>
      <c r="J1940">
        <v>0</v>
      </c>
      <c r="K1940">
        <v>0</v>
      </c>
      <c r="L1940">
        <v>0</v>
      </c>
      <c r="M1940">
        <v>0</v>
      </c>
      <c r="N1940">
        <v>0</v>
      </c>
      <c r="O1940">
        <v>-592033.81195063831</v>
      </c>
      <c r="P1940">
        <v>0</v>
      </c>
      <c r="Q1940">
        <v>0</v>
      </c>
      <c r="R1940">
        <v>0</v>
      </c>
      <c r="S1940">
        <v>0</v>
      </c>
      <c r="T1940">
        <v>0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1</v>
      </c>
    </row>
    <row r="1941" spans="1:26" x14ac:dyDescent="0.35">
      <c r="A1941" t="s">
        <v>154</v>
      </c>
      <c r="B1941" t="s">
        <v>45</v>
      </c>
      <c r="C1941" t="s">
        <v>66</v>
      </c>
      <c r="D1941">
        <v>1</v>
      </c>
      <c r="E1941">
        <v>2030</v>
      </c>
      <c r="F1941" t="s">
        <v>138</v>
      </c>
      <c r="G1941">
        <v>202446.55993953047</v>
      </c>
      <c r="H1941">
        <v>0</v>
      </c>
      <c r="I1941">
        <v>0</v>
      </c>
      <c r="J1941">
        <v>0</v>
      </c>
      <c r="K1941">
        <v>202446.64290192959</v>
      </c>
      <c r="L1941">
        <v>0</v>
      </c>
      <c r="M1941">
        <v>0</v>
      </c>
      <c r="N1941">
        <v>0</v>
      </c>
      <c r="O1941">
        <v>-8.2962399115785956E-2</v>
      </c>
      <c r="P1941">
        <v>0</v>
      </c>
      <c r="Q1941">
        <v>202446.64290192959</v>
      </c>
      <c r="R1941">
        <v>0</v>
      </c>
      <c r="S1941">
        <v>0.74564347849399248</v>
      </c>
      <c r="T1941">
        <v>0.74564347849399248</v>
      </c>
      <c r="U1941">
        <v>0</v>
      </c>
      <c r="V1941">
        <v>0</v>
      </c>
      <c r="W1941">
        <v>85027.590018810428</v>
      </c>
      <c r="X1941">
        <v>85027.590018810428</v>
      </c>
      <c r="Y1941">
        <v>0</v>
      </c>
      <c r="Z1941">
        <v>1</v>
      </c>
    </row>
    <row r="1942" spans="1:26" x14ac:dyDescent="0.35">
      <c r="A1942" t="s">
        <v>154</v>
      </c>
      <c r="B1942" t="s">
        <v>71</v>
      </c>
      <c r="C1942" t="s">
        <v>142</v>
      </c>
      <c r="D1942">
        <v>0</v>
      </c>
      <c r="E1942">
        <v>2030</v>
      </c>
      <c r="F1942" t="s">
        <v>138</v>
      </c>
      <c r="G1942">
        <v>200505.45348915044</v>
      </c>
      <c r="H1942">
        <v>0</v>
      </c>
      <c r="I1942">
        <v>0</v>
      </c>
      <c r="J1942">
        <v>0</v>
      </c>
      <c r="K1942">
        <v>0</v>
      </c>
      <c r="L1942">
        <v>0</v>
      </c>
      <c r="M1942">
        <v>0</v>
      </c>
      <c r="N1942">
        <v>0</v>
      </c>
      <c r="O1942">
        <v>200505.45348915044</v>
      </c>
      <c r="P1942">
        <v>0</v>
      </c>
      <c r="Q1942">
        <v>0</v>
      </c>
      <c r="R1942">
        <v>0</v>
      </c>
      <c r="S1942">
        <v>0</v>
      </c>
      <c r="T1942">
        <v>0</v>
      </c>
      <c r="U1942">
        <v>0</v>
      </c>
      <c r="V1942">
        <v>0</v>
      </c>
      <c r="W1942">
        <v>0</v>
      </c>
      <c r="X1942">
        <v>0</v>
      </c>
      <c r="Y1942">
        <v>0</v>
      </c>
      <c r="Z1942">
        <v>0</v>
      </c>
    </row>
    <row r="1943" spans="1:26" x14ac:dyDescent="0.35">
      <c r="A1943" t="s">
        <v>154</v>
      </c>
      <c r="B1943" t="s">
        <v>29</v>
      </c>
      <c r="C1943" t="s">
        <v>142</v>
      </c>
      <c r="D1943">
        <v>0</v>
      </c>
      <c r="E1943">
        <v>2030</v>
      </c>
      <c r="F1943" t="s">
        <v>138</v>
      </c>
      <c r="G1943">
        <v>488697.95225826954</v>
      </c>
      <c r="H1943">
        <v>0</v>
      </c>
      <c r="I1943">
        <v>0</v>
      </c>
      <c r="J1943">
        <v>106960.41463921656</v>
      </c>
      <c r="K1943">
        <v>0</v>
      </c>
      <c r="L1943">
        <v>0</v>
      </c>
      <c r="M1943">
        <v>0</v>
      </c>
      <c r="N1943">
        <v>0</v>
      </c>
      <c r="O1943">
        <v>381737.53761905298</v>
      </c>
      <c r="P1943">
        <v>0</v>
      </c>
      <c r="Q1943">
        <v>0</v>
      </c>
      <c r="R1943">
        <v>0</v>
      </c>
      <c r="S1943">
        <v>0</v>
      </c>
      <c r="T1943">
        <v>0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</row>
    <row r="1944" spans="1:26" x14ac:dyDescent="0.35">
      <c r="A1944" t="s">
        <v>154</v>
      </c>
      <c r="B1944" t="s">
        <v>27</v>
      </c>
      <c r="C1944" t="s">
        <v>70</v>
      </c>
      <c r="D1944">
        <v>1</v>
      </c>
      <c r="E1944">
        <v>2030</v>
      </c>
      <c r="F1944" t="s">
        <v>138</v>
      </c>
      <c r="G1944">
        <v>1538745.3574347503</v>
      </c>
      <c r="H1944">
        <v>649547.41976894345</v>
      </c>
      <c r="I1944">
        <v>0</v>
      </c>
      <c r="J1944">
        <v>256234.83946537593</v>
      </c>
      <c r="K1944">
        <v>867.1755731253553</v>
      </c>
      <c r="L1944">
        <v>0</v>
      </c>
      <c r="M1944">
        <v>0</v>
      </c>
      <c r="N1944">
        <v>0</v>
      </c>
      <c r="O1944">
        <v>632095.9226273055</v>
      </c>
      <c r="P1944">
        <v>220493.38173629518</v>
      </c>
      <c r="Q1944">
        <v>867.1755731253553</v>
      </c>
      <c r="R1944">
        <v>0.75515896337336808</v>
      </c>
      <c r="S1944">
        <v>0.75812891830674223</v>
      </c>
      <c r="T1944">
        <v>2.9699549333741049E-3</v>
      </c>
      <c r="U1944">
        <v>0.75515896337336808</v>
      </c>
      <c r="V1944">
        <v>68352.948338251503</v>
      </c>
      <c r="W1944">
        <v>68621.772765920367</v>
      </c>
      <c r="X1944">
        <v>268.82442766886015</v>
      </c>
      <c r="Y1944">
        <v>68352.948338251503</v>
      </c>
      <c r="Z1944">
        <v>0</v>
      </c>
    </row>
    <row r="1945" spans="1:26" x14ac:dyDescent="0.35">
      <c r="A1945" t="s">
        <v>154</v>
      </c>
      <c r="B1945" t="s">
        <v>64</v>
      </c>
      <c r="C1945" t="s">
        <v>142</v>
      </c>
      <c r="D1945">
        <v>0</v>
      </c>
      <c r="E1945">
        <v>2030</v>
      </c>
      <c r="F1945" t="s">
        <v>138</v>
      </c>
      <c r="G1945">
        <v>0</v>
      </c>
      <c r="H1945">
        <v>0</v>
      </c>
      <c r="I1945">
        <v>0</v>
      </c>
      <c r="J1945">
        <v>0</v>
      </c>
      <c r="K1945">
        <v>0</v>
      </c>
      <c r="L1945">
        <v>303655.87791664776</v>
      </c>
      <c r="M1945">
        <v>0</v>
      </c>
      <c r="N1945">
        <v>0</v>
      </c>
      <c r="O1945">
        <v>-303655.87791664776</v>
      </c>
      <c r="P1945">
        <v>0</v>
      </c>
      <c r="Q1945">
        <v>0</v>
      </c>
      <c r="R1945">
        <v>0</v>
      </c>
      <c r="S1945">
        <v>0</v>
      </c>
      <c r="T1945">
        <v>0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1</v>
      </c>
    </row>
    <row r="1946" spans="1:26" x14ac:dyDescent="0.35">
      <c r="A1946" t="s">
        <v>154</v>
      </c>
      <c r="B1946" t="s">
        <v>41</v>
      </c>
      <c r="C1946" t="s">
        <v>67</v>
      </c>
      <c r="D1946">
        <v>1</v>
      </c>
      <c r="E1946">
        <v>2030</v>
      </c>
      <c r="F1946" t="s">
        <v>138</v>
      </c>
      <c r="G1946">
        <v>889393.11408765602</v>
      </c>
      <c r="H1946">
        <v>0</v>
      </c>
      <c r="I1946">
        <v>0</v>
      </c>
      <c r="J1946">
        <v>0</v>
      </c>
      <c r="K1946">
        <v>800453.80267889041</v>
      </c>
      <c r="L1946">
        <v>88939.311408765585</v>
      </c>
      <c r="M1946">
        <v>0</v>
      </c>
      <c r="N1946">
        <v>0</v>
      </c>
      <c r="O1946">
        <v>0</v>
      </c>
      <c r="P1946">
        <v>0</v>
      </c>
      <c r="Q1946">
        <v>800453.80267889041</v>
      </c>
      <c r="R1946">
        <v>0</v>
      </c>
      <c r="S1946">
        <v>0.40518171037802758</v>
      </c>
      <c r="T1946">
        <v>0.40518171037802758</v>
      </c>
      <c r="U1946">
        <v>0</v>
      </c>
      <c r="V1946">
        <v>0</v>
      </c>
      <c r="W1946">
        <v>60834.489003595671</v>
      </c>
      <c r="X1946">
        <v>60834.489003595671</v>
      </c>
      <c r="Y1946">
        <v>0</v>
      </c>
      <c r="Z1946">
        <v>0</v>
      </c>
    </row>
    <row r="1947" spans="1:26" x14ac:dyDescent="0.35">
      <c r="A1947" t="s">
        <v>154</v>
      </c>
      <c r="B1947" t="s">
        <v>55</v>
      </c>
      <c r="C1947" t="s">
        <v>142</v>
      </c>
      <c r="D1947">
        <v>0</v>
      </c>
      <c r="E1947">
        <v>2030</v>
      </c>
      <c r="F1947" t="s">
        <v>138</v>
      </c>
      <c r="G1947">
        <v>111157.2964449961</v>
      </c>
      <c r="H1947">
        <v>185397.91213031334</v>
      </c>
      <c r="I1947">
        <v>0</v>
      </c>
      <c r="J1947">
        <v>0</v>
      </c>
      <c r="K1947">
        <v>0</v>
      </c>
      <c r="L1947">
        <v>0</v>
      </c>
      <c r="M1947">
        <v>0</v>
      </c>
      <c r="N1947">
        <v>0</v>
      </c>
      <c r="O1947">
        <v>-74240.615685317243</v>
      </c>
      <c r="P1947">
        <v>0</v>
      </c>
      <c r="Q1947">
        <v>0</v>
      </c>
      <c r="R1947">
        <v>0</v>
      </c>
      <c r="S1947">
        <v>0</v>
      </c>
      <c r="T1947">
        <v>0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1</v>
      </c>
    </row>
    <row r="1948" spans="1:26" x14ac:dyDescent="0.35">
      <c r="A1948" t="s">
        <v>154</v>
      </c>
      <c r="B1948" t="s">
        <v>50</v>
      </c>
      <c r="C1948" t="s">
        <v>69</v>
      </c>
      <c r="D1948">
        <v>1</v>
      </c>
      <c r="E1948">
        <v>2030</v>
      </c>
      <c r="F1948" t="s">
        <v>138</v>
      </c>
      <c r="G1948">
        <v>1683984.4240595349</v>
      </c>
      <c r="H1948">
        <v>612881.92509269877</v>
      </c>
      <c r="I1948">
        <v>0</v>
      </c>
      <c r="J1948">
        <v>0</v>
      </c>
      <c r="K1948">
        <v>74606.202820686085</v>
      </c>
      <c r="L1948">
        <v>0</v>
      </c>
      <c r="M1948">
        <v>0</v>
      </c>
      <c r="N1948">
        <v>0</v>
      </c>
      <c r="O1948">
        <v>996496.2961461501</v>
      </c>
      <c r="P1948">
        <v>996496.2961461501</v>
      </c>
      <c r="Q1948">
        <v>74606.202820686085</v>
      </c>
      <c r="R1948">
        <v>3.5774217031646791</v>
      </c>
      <c r="S1948">
        <v>3.845257971290942</v>
      </c>
      <c r="T1948">
        <v>0.2678362681262631</v>
      </c>
      <c r="U1948">
        <v>3.5774217031646791</v>
      </c>
      <c r="V1948">
        <v>298948.88884384499</v>
      </c>
      <c r="W1948">
        <v>321330.74969005084</v>
      </c>
      <c r="X1948">
        <v>22381.860846205826</v>
      </c>
      <c r="Y1948">
        <v>298948.88884384499</v>
      </c>
      <c r="Z1948">
        <v>0</v>
      </c>
    </row>
    <row r="1949" spans="1:26" x14ac:dyDescent="0.35">
      <c r="A1949" t="s">
        <v>154</v>
      </c>
      <c r="B1949" t="s">
        <v>35</v>
      </c>
      <c r="C1949" t="s">
        <v>142</v>
      </c>
      <c r="D1949">
        <v>0</v>
      </c>
      <c r="E1949">
        <v>2030</v>
      </c>
      <c r="F1949" t="s">
        <v>138</v>
      </c>
      <c r="G1949">
        <v>214475.89268662789</v>
      </c>
      <c r="H1949">
        <v>0</v>
      </c>
      <c r="I1949">
        <v>0</v>
      </c>
      <c r="J1949">
        <v>409035.43180711387</v>
      </c>
      <c r="K1949">
        <v>0</v>
      </c>
      <c r="L1949">
        <v>0</v>
      </c>
      <c r="M1949">
        <v>0</v>
      </c>
      <c r="N1949">
        <v>0</v>
      </c>
      <c r="O1949">
        <v>-194559.53912048598</v>
      </c>
      <c r="P1949">
        <v>0</v>
      </c>
      <c r="Q1949">
        <v>0</v>
      </c>
      <c r="R1949">
        <v>0</v>
      </c>
      <c r="S1949">
        <v>0</v>
      </c>
      <c r="T1949">
        <v>0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0</v>
      </c>
    </row>
    <row r="1950" spans="1:26" x14ac:dyDescent="0.35">
      <c r="A1950" t="s">
        <v>154</v>
      </c>
      <c r="B1950" t="s">
        <v>33</v>
      </c>
      <c r="C1950" t="s">
        <v>72</v>
      </c>
      <c r="D1950">
        <v>1</v>
      </c>
      <c r="E1950">
        <v>2030</v>
      </c>
      <c r="F1950" t="s">
        <v>138</v>
      </c>
      <c r="G1950">
        <v>69865.048763892031</v>
      </c>
      <c r="H1950">
        <v>0</v>
      </c>
      <c r="I1950">
        <v>0</v>
      </c>
      <c r="J1950">
        <v>0</v>
      </c>
      <c r="K1950">
        <v>0</v>
      </c>
      <c r="L1950">
        <v>0</v>
      </c>
      <c r="M1950">
        <v>0</v>
      </c>
      <c r="N1950">
        <v>0</v>
      </c>
      <c r="O1950">
        <v>69865.048763892031</v>
      </c>
      <c r="P1950">
        <v>69865.048763892031</v>
      </c>
      <c r="Q1950">
        <v>0</v>
      </c>
      <c r="R1950">
        <v>6.2703881265593106E-2</v>
      </c>
      <c r="S1950">
        <v>6.2703881265593106E-2</v>
      </c>
      <c r="T1950">
        <v>0</v>
      </c>
      <c r="U1950">
        <v>6.2703881265593106E-2</v>
      </c>
      <c r="V1950">
        <v>10479.757314583805</v>
      </c>
      <c r="W1950">
        <v>10479.757314583805</v>
      </c>
      <c r="X1950">
        <v>0</v>
      </c>
      <c r="Y1950">
        <v>10479.757314583805</v>
      </c>
      <c r="Z1950">
        <v>0</v>
      </c>
    </row>
    <row r="1951" spans="1:26" x14ac:dyDescent="0.35">
      <c r="A1951" t="s">
        <v>154</v>
      </c>
      <c r="B1951" t="s">
        <v>31</v>
      </c>
      <c r="C1951" t="s">
        <v>142</v>
      </c>
      <c r="D1951">
        <v>0</v>
      </c>
      <c r="E1951">
        <v>2030</v>
      </c>
      <c r="F1951" t="s">
        <v>138</v>
      </c>
      <c r="G1951">
        <v>7090.8017917209545</v>
      </c>
      <c r="H1951">
        <v>0</v>
      </c>
      <c r="I1951">
        <v>0</v>
      </c>
      <c r="J1951">
        <v>51975.70917962808</v>
      </c>
      <c r="K1951">
        <v>0</v>
      </c>
      <c r="L1951">
        <v>0</v>
      </c>
      <c r="M1951">
        <v>0</v>
      </c>
      <c r="N1951">
        <v>0</v>
      </c>
      <c r="O1951">
        <v>-44884.907387907122</v>
      </c>
      <c r="P1951">
        <v>0</v>
      </c>
      <c r="Q1951">
        <v>0</v>
      </c>
      <c r="R1951">
        <v>0</v>
      </c>
      <c r="S1951">
        <v>0</v>
      </c>
      <c r="T1951">
        <v>0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1</v>
      </c>
    </row>
    <row r="1952" spans="1:26" x14ac:dyDescent="0.35">
      <c r="A1952" t="s">
        <v>154</v>
      </c>
      <c r="B1952" t="s">
        <v>73</v>
      </c>
      <c r="C1952" t="s">
        <v>142</v>
      </c>
      <c r="D1952">
        <v>0</v>
      </c>
      <c r="E1952">
        <v>2030</v>
      </c>
      <c r="F1952" t="s">
        <v>138</v>
      </c>
      <c r="G1952">
        <v>441503.35045841202</v>
      </c>
      <c r="H1952">
        <v>0</v>
      </c>
      <c r="I1952">
        <v>0</v>
      </c>
      <c r="J1952">
        <v>0</v>
      </c>
      <c r="K1952">
        <v>0</v>
      </c>
      <c r="L1952">
        <v>0</v>
      </c>
      <c r="M1952">
        <v>0</v>
      </c>
      <c r="N1952">
        <v>0</v>
      </c>
      <c r="O1952">
        <v>441503.35045841202</v>
      </c>
      <c r="P1952">
        <v>0</v>
      </c>
      <c r="Q1952">
        <v>0</v>
      </c>
      <c r="R1952">
        <v>0</v>
      </c>
      <c r="S1952">
        <v>0</v>
      </c>
      <c r="T1952">
        <v>0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0</v>
      </c>
    </row>
    <row r="1953" spans="1:26" x14ac:dyDescent="0.35">
      <c r="A1953" t="s">
        <v>154</v>
      </c>
      <c r="B1953" t="s">
        <v>61</v>
      </c>
      <c r="C1953" t="s">
        <v>74</v>
      </c>
      <c r="D1953">
        <v>1</v>
      </c>
      <c r="E1953">
        <v>2030</v>
      </c>
      <c r="F1953" t="s">
        <v>138</v>
      </c>
      <c r="G1953">
        <v>39662.610991368812</v>
      </c>
      <c r="H1953">
        <v>0</v>
      </c>
      <c r="I1953">
        <v>0</v>
      </c>
      <c r="J1953">
        <v>0</v>
      </c>
      <c r="K1953">
        <v>0</v>
      </c>
      <c r="L1953">
        <v>0</v>
      </c>
      <c r="M1953">
        <v>39662.610991368812</v>
      </c>
      <c r="N1953">
        <v>0</v>
      </c>
      <c r="O1953">
        <v>0</v>
      </c>
      <c r="P1953">
        <v>0</v>
      </c>
      <c r="Q1953">
        <v>39662.610991368812</v>
      </c>
      <c r="R1953">
        <v>0</v>
      </c>
      <c r="S1953">
        <v>0.72979204224118599</v>
      </c>
      <c r="T1953">
        <v>0</v>
      </c>
      <c r="U1953">
        <v>0.72979204224118599</v>
      </c>
      <c r="V1953">
        <v>0</v>
      </c>
      <c r="W1953">
        <v>16459.983561418059</v>
      </c>
      <c r="X1953">
        <v>0</v>
      </c>
      <c r="Y1953">
        <v>16459.983561418059</v>
      </c>
      <c r="Z1953">
        <v>0</v>
      </c>
    </row>
    <row r="1954" spans="1:26" x14ac:dyDescent="0.35">
      <c r="A1954" t="s">
        <v>154</v>
      </c>
      <c r="B1954" t="s">
        <v>122</v>
      </c>
      <c r="C1954" t="s">
        <v>124</v>
      </c>
      <c r="D1954">
        <v>1</v>
      </c>
      <c r="E1954">
        <v>2030</v>
      </c>
      <c r="F1954" t="s">
        <v>138</v>
      </c>
      <c r="G1954">
        <v>0</v>
      </c>
      <c r="H1954">
        <v>0</v>
      </c>
      <c r="I1954">
        <v>0</v>
      </c>
      <c r="J1954">
        <v>0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>
        <v>0</v>
      </c>
      <c r="T1954">
        <v>0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0</v>
      </c>
    </row>
    <row r="1955" spans="1:26" x14ac:dyDescent="0.35">
      <c r="A1955" t="s">
        <v>154</v>
      </c>
      <c r="B1955" t="s">
        <v>123</v>
      </c>
      <c r="C1955" t="s">
        <v>124</v>
      </c>
      <c r="D1955">
        <v>1</v>
      </c>
      <c r="E1955">
        <v>2030</v>
      </c>
      <c r="F1955" t="s">
        <v>138</v>
      </c>
      <c r="G1955">
        <v>0</v>
      </c>
      <c r="H1955">
        <v>0</v>
      </c>
      <c r="I1955">
        <v>0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>
        <v>0</v>
      </c>
      <c r="T1955">
        <v>0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0</v>
      </c>
    </row>
    <row r="1956" spans="1:26" x14ac:dyDescent="0.35">
      <c r="A1956" t="s">
        <v>154</v>
      </c>
      <c r="B1956" t="s">
        <v>75</v>
      </c>
      <c r="C1956" t="s">
        <v>142</v>
      </c>
      <c r="D1956">
        <v>0</v>
      </c>
      <c r="E1956">
        <v>2030</v>
      </c>
      <c r="F1956" t="s">
        <v>138</v>
      </c>
      <c r="G1956">
        <v>333982.75808371691</v>
      </c>
      <c r="H1956">
        <v>0</v>
      </c>
      <c r="I1956">
        <v>0</v>
      </c>
      <c r="J1956">
        <v>0</v>
      </c>
      <c r="K1956">
        <v>0</v>
      </c>
      <c r="L1956">
        <v>0</v>
      </c>
      <c r="M1956">
        <v>0</v>
      </c>
      <c r="N1956">
        <v>0</v>
      </c>
      <c r="O1956">
        <v>333982.75808371691</v>
      </c>
      <c r="P1956">
        <v>0</v>
      </c>
      <c r="Q1956">
        <v>0</v>
      </c>
      <c r="R1956">
        <v>0</v>
      </c>
      <c r="S1956">
        <v>0</v>
      </c>
      <c r="T1956">
        <v>0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</row>
    <row r="1957" spans="1:26" x14ac:dyDescent="0.35">
      <c r="A1957" t="s">
        <v>154</v>
      </c>
      <c r="B1957" t="s">
        <v>65</v>
      </c>
      <c r="C1957" t="s">
        <v>142</v>
      </c>
      <c r="D1957">
        <v>0</v>
      </c>
      <c r="E1957">
        <v>2030</v>
      </c>
      <c r="F1957" t="s">
        <v>138</v>
      </c>
      <c r="G1957">
        <v>118504.81295486072</v>
      </c>
      <c r="H1957">
        <v>0</v>
      </c>
      <c r="I1957">
        <v>0</v>
      </c>
      <c r="J1957">
        <v>0</v>
      </c>
      <c r="K1957">
        <v>0</v>
      </c>
      <c r="L1957">
        <v>0</v>
      </c>
      <c r="M1957">
        <v>0</v>
      </c>
      <c r="N1957">
        <v>118504.81295486072</v>
      </c>
      <c r="O1957">
        <v>0</v>
      </c>
      <c r="P1957">
        <v>0</v>
      </c>
      <c r="Q1957">
        <v>0</v>
      </c>
      <c r="R1957">
        <v>0</v>
      </c>
      <c r="S1957">
        <v>0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</row>
    <row r="1958" spans="1:26" x14ac:dyDescent="0.35">
      <c r="A1958" t="s">
        <v>154</v>
      </c>
      <c r="B1958" t="s">
        <v>54</v>
      </c>
      <c r="C1958" t="s">
        <v>142</v>
      </c>
      <c r="D1958">
        <v>0</v>
      </c>
      <c r="E1958">
        <v>2030</v>
      </c>
      <c r="F1958" t="s">
        <v>138</v>
      </c>
      <c r="G1958">
        <v>59252.406477430362</v>
      </c>
      <c r="H1958">
        <v>25763.225841394855</v>
      </c>
      <c r="I1958">
        <v>0</v>
      </c>
      <c r="J1958">
        <v>0</v>
      </c>
      <c r="K1958">
        <v>0</v>
      </c>
      <c r="L1958">
        <v>0</v>
      </c>
      <c r="M1958">
        <v>0</v>
      </c>
      <c r="N1958">
        <v>0</v>
      </c>
      <c r="O1958">
        <v>33489.180636035511</v>
      </c>
      <c r="P1958">
        <v>0</v>
      </c>
      <c r="Q1958">
        <v>0</v>
      </c>
      <c r="R1958">
        <v>0</v>
      </c>
      <c r="S1958">
        <v>0</v>
      </c>
      <c r="T1958">
        <v>0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</row>
    <row r="1959" spans="1:26" x14ac:dyDescent="0.35">
      <c r="A1959" t="s">
        <v>154</v>
      </c>
      <c r="B1959" t="s">
        <v>60</v>
      </c>
      <c r="C1959" t="s">
        <v>60</v>
      </c>
      <c r="D1959">
        <v>1</v>
      </c>
      <c r="E1959">
        <v>2030</v>
      </c>
      <c r="F1959" t="s">
        <v>138</v>
      </c>
      <c r="G1959">
        <v>37921.540145555431</v>
      </c>
      <c r="H1959">
        <v>0</v>
      </c>
      <c r="I1959">
        <v>0</v>
      </c>
      <c r="J1959">
        <v>0</v>
      </c>
      <c r="K1959">
        <v>0</v>
      </c>
      <c r="L1959">
        <v>0</v>
      </c>
      <c r="M1959">
        <v>37921.540145555431</v>
      </c>
      <c r="N1959">
        <v>0</v>
      </c>
      <c r="O1959">
        <v>0</v>
      </c>
      <c r="P1959">
        <v>0</v>
      </c>
      <c r="Q1959">
        <v>37921.540145555431</v>
      </c>
      <c r="R1959">
        <v>0</v>
      </c>
      <c r="S1959">
        <v>1.3272539050944401</v>
      </c>
      <c r="T1959">
        <v>0</v>
      </c>
      <c r="U1959">
        <v>1.3272539050944401</v>
      </c>
      <c r="V1959">
        <v>0</v>
      </c>
      <c r="W1959">
        <v>0</v>
      </c>
      <c r="X1959">
        <v>0</v>
      </c>
      <c r="Y1959">
        <v>0</v>
      </c>
      <c r="Z1959">
        <v>0</v>
      </c>
    </row>
    <row r="1960" spans="1:26" x14ac:dyDescent="0.35">
      <c r="A1960" t="s">
        <v>154</v>
      </c>
      <c r="B1960" t="s">
        <v>51</v>
      </c>
      <c r="C1960" t="s">
        <v>69</v>
      </c>
      <c r="D1960">
        <v>1</v>
      </c>
      <c r="E1960">
        <v>2030</v>
      </c>
      <c r="F1960" t="s">
        <v>138</v>
      </c>
      <c r="G1960">
        <v>580195.01499224489</v>
      </c>
      <c r="H1960">
        <v>106617.61280762308</v>
      </c>
      <c r="I1960">
        <v>0</v>
      </c>
      <c r="J1960">
        <v>0</v>
      </c>
      <c r="K1960">
        <v>6661.3609070056164</v>
      </c>
      <c r="L1960">
        <v>0</v>
      </c>
      <c r="M1960">
        <v>0</v>
      </c>
      <c r="N1960">
        <v>0</v>
      </c>
      <c r="O1960">
        <v>466916.04127761617</v>
      </c>
      <c r="P1960">
        <v>466916.04127761617</v>
      </c>
      <c r="Q1960">
        <v>6661.3609070056164</v>
      </c>
      <c r="R1960">
        <v>1.2672288126691014</v>
      </c>
      <c r="S1960">
        <v>1.2853080126251508</v>
      </c>
      <c r="T1960">
        <v>1.8079199956049521E-2</v>
      </c>
      <c r="U1960">
        <v>1.2672288126691014</v>
      </c>
      <c r="V1960">
        <v>93383.208255523234</v>
      </c>
      <c r="W1960">
        <v>94715.480436924365</v>
      </c>
      <c r="X1960">
        <v>1332.2721814011234</v>
      </c>
      <c r="Y1960">
        <v>93383.208255523248</v>
      </c>
      <c r="Z1960">
        <v>0</v>
      </c>
    </row>
    <row r="1961" spans="1:26" x14ac:dyDescent="0.35">
      <c r="A1961" t="s">
        <v>154</v>
      </c>
      <c r="B1961" t="s">
        <v>76</v>
      </c>
      <c r="C1961" t="s">
        <v>142</v>
      </c>
      <c r="D1961">
        <v>0</v>
      </c>
      <c r="E1961">
        <v>2030</v>
      </c>
      <c r="F1961" t="s">
        <v>138</v>
      </c>
      <c r="G1961">
        <v>21322.079657033162</v>
      </c>
      <c r="H1961">
        <v>0</v>
      </c>
      <c r="I1961">
        <v>0</v>
      </c>
      <c r="J1961">
        <v>0</v>
      </c>
      <c r="K1961">
        <v>0</v>
      </c>
      <c r="L1961">
        <v>0</v>
      </c>
      <c r="M1961">
        <v>0</v>
      </c>
      <c r="N1961">
        <v>0</v>
      </c>
      <c r="O1961">
        <v>21322.079657033162</v>
      </c>
      <c r="P1961">
        <v>0</v>
      </c>
      <c r="Q1961">
        <v>0</v>
      </c>
      <c r="R1961">
        <v>0</v>
      </c>
      <c r="S1961">
        <v>0</v>
      </c>
      <c r="T1961">
        <v>0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0</v>
      </c>
    </row>
    <row r="1962" spans="1:26" x14ac:dyDescent="0.35">
      <c r="A1962" t="s">
        <v>154</v>
      </c>
      <c r="B1962" t="s">
        <v>58</v>
      </c>
      <c r="C1962" t="s">
        <v>142</v>
      </c>
      <c r="D1962">
        <v>0</v>
      </c>
      <c r="E1962">
        <v>2030</v>
      </c>
      <c r="F1962" t="s">
        <v>138</v>
      </c>
      <c r="G1962">
        <v>17334.62592459012</v>
      </c>
      <c r="H1962">
        <v>4723.4213980800005</v>
      </c>
      <c r="I1962">
        <v>0</v>
      </c>
      <c r="J1962">
        <v>0</v>
      </c>
      <c r="K1962">
        <v>0</v>
      </c>
      <c r="L1962">
        <v>0</v>
      </c>
      <c r="M1962">
        <v>0</v>
      </c>
      <c r="N1962">
        <v>0</v>
      </c>
      <c r="O1962">
        <v>12611.204526510119</v>
      </c>
      <c r="P1962">
        <v>0</v>
      </c>
      <c r="Q1962">
        <v>0</v>
      </c>
      <c r="R1962">
        <v>0</v>
      </c>
      <c r="S1962">
        <v>0</v>
      </c>
      <c r="T1962">
        <v>0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0</v>
      </c>
    </row>
    <row r="1963" spans="1:26" x14ac:dyDescent="0.35">
      <c r="A1963" t="s">
        <v>154</v>
      </c>
      <c r="B1963" t="s">
        <v>43</v>
      </c>
      <c r="C1963" t="s">
        <v>66</v>
      </c>
      <c r="D1963">
        <v>1</v>
      </c>
      <c r="E1963">
        <v>2030</v>
      </c>
      <c r="F1963" t="s">
        <v>138</v>
      </c>
      <c r="G1963">
        <v>3343749.6322478913</v>
      </c>
      <c r="H1963">
        <v>0</v>
      </c>
      <c r="I1963">
        <v>0</v>
      </c>
      <c r="J1963">
        <v>0</v>
      </c>
      <c r="K1963">
        <v>1268113.1830084329</v>
      </c>
      <c r="L1963">
        <v>0</v>
      </c>
      <c r="M1963">
        <v>0</v>
      </c>
      <c r="N1963">
        <v>0</v>
      </c>
      <c r="O1963">
        <v>2075636.4492394584</v>
      </c>
      <c r="P1963">
        <v>2075636.4492394584</v>
      </c>
      <c r="Q1963">
        <v>1268113.1830084329</v>
      </c>
      <c r="R1963">
        <v>1.0357633445349823</v>
      </c>
      <c r="S1963">
        <v>1.6685645039880206</v>
      </c>
      <c r="T1963">
        <v>0.63280115945303816</v>
      </c>
      <c r="U1963">
        <v>1.0357633445349825</v>
      </c>
      <c r="V1963">
        <v>124538.1869543675</v>
      </c>
      <c r="W1963">
        <v>200624.97793487346</v>
      </c>
      <c r="X1963">
        <v>76086.790980505975</v>
      </c>
      <c r="Y1963">
        <v>124538.18695436748</v>
      </c>
      <c r="Z1963">
        <v>0</v>
      </c>
    </row>
    <row r="1964" spans="1:26" x14ac:dyDescent="0.35">
      <c r="A1964" t="s">
        <v>154</v>
      </c>
      <c r="B1964" t="s">
        <v>40</v>
      </c>
      <c r="C1964" t="s">
        <v>67</v>
      </c>
      <c r="D1964">
        <v>1</v>
      </c>
      <c r="E1964">
        <v>2030</v>
      </c>
      <c r="F1964" t="s">
        <v>138</v>
      </c>
      <c r="G1964">
        <v>2007966.0118097975</v>
      </c>
      <c r="H1964">
        <v>0</v>
      </c>
      <c r="I1964">
        <v>0</v>
      </c>
      <c r="J1964">
        <v>0</v>
      </c>
      <c r="K1964">
        <v>1807169.4106288177</v>
      </c>
      <c r="L1964">
        <v>200796.60118097966</v>
      </c>
      <c r="M1964">
        <v>0</v>
      </c>
      <c r="N1964">
        <v>0</v>
      </c>
      <c r="O1964">
        <v>0</v>
      </c>
      <c r="P1964">
        <v>0</v>
      </c>
      <c r="Q1964">
        <v>1807169.4106288177</v>
      </c>
      <c r="R1964">
        <v>0</v>
      </c>
      <c r="S1964">
        <v>0.77852858209889486</v>
      </c>
      <c r="T1964">
        <v>0.77852858209889486</v>
      </c>
      <c r="U1964">
        <v>0</v>
      </c>
      <c r="V1964">
        <v>0</v>
      </c>
      <c r="W1964">
        <v>90358.470531440893</v>
      </c>
      <c r="X1964">
        <v>90358.470531440893</v>
      </c>
      <c r="Y1964">
        <v>0</v>
      </c>
      <c r="Z1964">
        <v>0</v>
      </c>
    </row>
    <row r="1965" spans="1:26" x14ac:dyDescent="0.35">
      <c r="A1965" t="s">
        <v>154</v>
      </c>
      <c r="B1965" t="s">
        <v>30</v>
      </c>
      <c r="C1965" t="s">
        <v>142</v>
      </c>
      <c r="D1965">
        <v>0</v>
      </c>
      <c r="E1965">
        <v>2030</v>
      </c>
      <c r="F1965" t="s">
        <v>138</v>
      </c>
      <c r="G1965">
        <v>189279.53198000713</v>
      </c>
      <c r="H1965">
        <v>0</v>
      </c>
      <c r="I1965">
        <v>0</v>
      </c>
      <c r="J1965">
        <v>105526.43984954793</v>
      </c>
      <c r="K1965">
        <v>0</v>
      </c>
      <c r="L1965">
        <v>0</v>
      </c>
      <c r="M1965">
        <v>0</v>
      </c>
      <c r="N1965">
        <v>0</v>
      </c>
      <c r="O1965">
        <v>83753.092130459205</v>
      </c>
      <c r="P1965">
        <v>0</v>
      </c>
      <c r="Q1965">
        <v>0</v>
      </c>
      <c r="R1965">
        <v>0</v>
      </c>
      <c r="S1965">
        <v>0</v>
      </c>
      <c r="T1965">
        <v>0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0</v>
      </c>
    </row>
    <row r="1966" spans="1:26" x14ac:dyDescent="0.35">
      <c r="A1966" t="s">
        <v>154</v>
      </c>
      <c r="B1966" t="s">
        <v>34</v>
      </c>
      <c r="C1966" t="s">
        <v>72</v>
      </c>
      <c r="D1966">
        <v>1</v>
      </c>
      <c r="E1966">
        <v>2030</v>
      </c>
      <c r="F1966" t="s">
        <v>138</v>
      </c>
      <c r="G1966">
        <v>36000</v>
      </c>
      <c r="H1966">
        <v>0</v>
      </c>
      <c r="I1966">
        <v>0</v>
      </c>
      <c r="J1966">
        <v>0</v>
      </c>
      <c r="K1966">
        <v>0</v>
      </c>
      <c r="L1966">
        <v>0</v>
      </c>
      <c r="M1966">
        <v>0</v>
      </c>
      <c r="N1966">
        <v>0</v>
      </c>
      <c r="O1966">
        <v>36000</v>
      </c>
      <c r="P1966">
        <v>36000</v>
      </c>
      <c r="Q1966">
        <v>0</v>
      </c>
      <c r="R1966">
        <v>3.2310000000000005E-2</v>
      </c>
      <c r="S1966">
        <v>3.2310000000000005E-2</v>
      </c>
      <c r="T1966">
        <v>0</v>
      </c>
      <c r="U1966">
        <v>3.2310000000000005E-2</v>
      </c>
      <c r="V1966">
        <v>5400</v>
      </c>
      <c r="W1966">
        <v>5400</v>
      </c>
      <c r="X1966">
        <v>0</v>
      </c>
      <c r="Y1966">
        <v>5400</v>
      </c>
      <c r="Z1966">
        <v>0</v>
      </c>
    </row>
    <row r="1967" spans="1:26" x14ac:dyDescent="0.35">
      <c r="A1967" t="s">
        <v>154</v>
      </c>
      <c r="B1967" t="s">
        <v>77</v>
      </c>
      <c r="C1967" t="s">
        <v>142</v>
      </c>
      <c r="D1967">
        <v>1</v>
      </c>
      <c r="E1967">
        <v>2030</v>
      </c>
      <c r="F1967" t="s">
        <v>138</v>
      </c>
      <c r="G1967">
        <v>0</v>
      </c>
      <c r="H1967">
        <v>0</v>
      </c>
      <c r="I1967">
        <v>0</v>
      </c>
      <c r="J1967">
        <v>0</v>
      </c>
      <c r="K1967">
        <v>0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0</v>
      </c>
      <c r="R1967">
        <v>0</v>
      </c>
      <c r="S1967">
        <v>0</v>
      </c>
      <c r="T1967">
        <v>0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0</v>
      </c>
    </row>
    <row r="1968" spans="1:26" x14ac:dyDescent="0.35">
      <c r="A1968" t="s">
        <v>154</v>
      </c>
      <c r="B1968" t="s">
        <v>62</v>
      </c>
      <c r="C1968" t="s">
        <v>74</v>
      </c>
      <c r="D1968">
        <v>1</v>
      </c>
      <c r="E1968">
        <v>2030</v>
      </c>
      <c r="F1968" t="s">
        <v>138</v>
      </c>
      <c r="G1968">
        <v>370106.33706436935</v>
      </c>
      <c r="H1968">
        <v>0</v>
      </c>
      <c r="I1968">
        <v>0</v>
      </c>
      <c r="J1968">
        <v>0</v>
      </c>
      <c r="K1968">
        <v>0</v>
      </c>
      <c r="L1968">
        <v>0</v>
      </c>
      <c r="M1968">
        <v>370106.33706436935</v>
      </c>
      <c r="N1968">
        <v>0</v>
      </c>
      <c r="O1968">
        <v>0</v>
      </c>
      <c r="P1968">
        <v>0</v>
      </c>
      <c r="Q1968">
        <v>370106.33706436935</v>
      </c>
      <c r="R1968">
        <v>0</v>
      </c>
      <c r="S1968">
        <v>9.8812899963937237</v>
      </c>
      <c r="T1968">
        <v>0</v>
      </c>
      <c r="U1968">
        <v>9.8812899963937237</v>
      </c>
      <c r="V1968">
        <v>0</v>
      </c>
      <c r="W1968">
        <v>303487.19639278285</v>
      </c>
      <c r="X1968">
        <v>0</v>
      </c>
      <c r="Y1968">
        <v>303487.19639278285</v>
      </c>
      <c r="Z1968">
        <v>0</v>
      </c>
    </row>
    <row r="1969" spans="1:26" x14ac:dyDescent="0.35">
      <c r="A1969" t="s">
        <v>154</v>
      </c>
      <c r="B1969" t="s">
        <v>78</v>
      </c>
      <c r="C1969" t="s">
        <v>142</v>
      </c>
      <c r="D1969">
        <v>0</v>
      </c>
      <c r="E1969">
        <v>2030</v>
      </c>
      <c r="F1969" t="s">
        <v>138</v>
      </c>
      <c r="G1969">
        <v>113960.04106329833</v>
      </c>
      <c r="H1969">
        <v>0</v>
      </c>
      <c r="I1969">
        <v>0</v>
      </c>
      <c r="J1969">
        <v>0</v>
      </c>
      <c r="K1969">
        <v>0</v>
      </c>
      <c r="L1969">
        <v>0</v>
      </c>
      <c r="M1969">
        <v>0</v>
      </c>
      <c r="N1969">
        <v>113960.04106329833</v>
      </c>
      <c r="O1969">
        <v>0</v>
      </c>
      <c r="P1969">
        <v>0</v>
      </c>
      <c r="Q1969">
        <v>0</v>
      </c>
      <c r="R1969">
        <v>0</v>
      </c>
      <c r="S1969">
        <v>0</v>
      </c>
      <c r="T1969">
        <v>0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</row>
    <row r="1970" spans="1:26" x14ac:dyDescent="0.35">
      <c r="A1970" t="s">
        <v>154</v>
      </c>
      <c r="B1970" t="s">
        <v>37</v>
      </c>
      <c r="C1970" t="s">
        <v>142</v>
      </c>
      <c r="D1970">
        <v>0</v>
      </c>
      <c r="E1970">
        <v>2050</v>
      </c>
      <c r="F1970" t="s">
        <v>138</v>
      </c>
      <c r="G1970">
        <v>14989.208203650858</v>
      </c>
      <c r="H1970">
        <v>0</v>
      </c>
      <c r="I1970">
        <v>0</v>
      </c>
      <c r="J1970">
        <v>29532.002020101954</v>
      </c>
      <c r="K1970">
        <v>0</v>
      </c>
      <c r="L1970">
        <v>0</v>
      </c>
      <c r="M1970">
        <v>0</v>
      </c>
      <c r="N1970">
        <v>0</v>
      </c>
      <c r="O1970">
        <v>-14542.793816451096</v>
      </c>
      <c r="P1970">
        <v>0</v>
      </c>
      <c r="Q1970">
        <v>0</v>
      </c>
      <c r="R1970">
        <v>0</v>
      </c>
      <c r="S1970">
        <v>0</v>
      </c>
      <c r="T1970">
        <v>0</v>
      </c>
      <c r="U1970">
        <v>0</v>
      </c>
      <c r="V1970">
        <v>0</v>
      </c>
      <c r="W1970">
        <v>0</v>
      </c>
      <c r="X1970">
        <v>0</v>
      </c>
      <c r="Y1970">
        <v>0</v>
      </c>
      <c r="Z1970">
        <v>0</v>
      </c>
    </row>
    <row r="1971" spans="1:26" x14ac:dyDescent="0.35">
      <c r="A1971" t="s">
        <v>154</v>
      </c>
      <c r="B1971" t="s">
        <v>32</v>
      </c>
      <c r="C1971" t="s">
        <v>142</v>
      </c>
      <c r="D1971">
        <v>0</v>
      </c>
      <c r="E1971">
        <v>2050</v>
      </c>
      <c r="F1971" t="s">
        <v>138</v>
      </c>
      <c r="G1971">
        <v>60139.381804839322</v>
      </c>
      <c r="H1971">
        <v>7493.8897181076945</v>
      </c>
      <c r="I1971">
        <v>0</v>
      </c>
      <c r="J1971">
        <v>0</v>
      </c>
      <c r="K1971">
        <v>0</v>
      </c>
      <c r="L1971">
        <v>0</v>
      </c>
      <c r="M1971">
        <v>0</v>
      </c>
      <c r="N1971">
        <v>0</v>
      </c>
      <c r="O1971">
        <v>52645.492086731625</v>
      </c>
      <c r="P1971">
        <v>0</v>
      </c>
      <c r="Q1971">
        <v>0</v>
      </c>
      <c r="R1971">
        <v>0</v>
      </c>
      <c r="S1971">
        <v>0</v>
      </c>
      <c r="T1971">
        <v>0</v>
      </c>
      <c r="U1971">
        <v>0</v>
      </c>
      <c r="V1971">
        <v>0</v>
      </c>
      <c r="W1971">
        <v>0</v>
      </c>
      <c r="X1971">
        <v>0</v>
      </c>
      <c r="Y1971">
        <v>0</v>
      </c>
      <c r="Z1971">
        <v>0</v>
      </c>
    </row>
    <row r="1972" spans="1:26" x14ac:dyDescent="0.35">
      <c r="A1972" t="s">
        <v>154</v>
      </c>
      <c r="B1972" t="s">
        <v>44</v>
      </c>
      <c r="C1972" t="s">
        <v>66</v>
      </c>
      <c r="D1972">
        <v>1</v>
      </c>
      <c r="E1972">
        <v>2050</v>
      </c>
      <c r="F1972" t="s">
        <v>138</v>
      </c>
      <c r="G1972">
        <v>172292.68030975034</v>
      </c>
      <c r="H1972">
        <v>0</v>
      </c>
      <c r="I1972">
        <v>0</v>
      </c>
      <c r="J1972">
        <v>0</v>
      </c>
      <c r="K1972">
        <v>172292.76645701908</v>
      </c>
      <c r="L1972">
        <v>0</v>
      </c>
      <c r="M1972">
        <v>0</v>
      </c>
      <c r="N1972">
        <v>0</v>
      </c>
      <c r="O1972">
        <v>-8.6147268739296123E-2</v>
      </c>
      <c r="P1972">
        <v>0</v>
      </c>
      <c r="Q1972">
        <v>172292.76645701908</v>
      </c>
      <c r="R1972">
        <v>0</v>
      </c>
      <c r="S1972">
        <v>0.58698594897008305</v>
      </c>
      <c r="T1972">
        <v>0.58698594897008305</v>
      </c>
      <c r="U1972">
        <v>0</v>
      </c>
      <c r="V1972">
        <v>0</v>
      </c>
      <c r="W1972">
        <v>48241.974607965349</v>
      </c>
      <c r="X1972">
        <v>48241.974607965349</v>
      </c>
      <c r="Y1972">
        <v>0</v>
      </c>
      <c r="Z1972">
        <v>1</v>
      </c>
    </row>
    <row r="1973" spans="1:26" x14ac:dyDescent="0.35">
      <c r="A1973" t="s">
        <v>154</v>
      </c>
      <c r="B1973" t="s">
        <v>11</v>
      </c>
      <c r="C1973" t="s">
        <v>142</v>
      </c>
      <c r="D1973">
        <v>1</v>
      </c>
      <c r="E1973">
        <v>2050</v>
      </c>
      <c r="F1973" t="s">
        <v>138</v>
      </c>
      <c r="G1973">
        <v>125940978.05092674</v>
      </c>
      <c r="H1973">
        <v>0</v>
      </c>
      <c r="I1973">
        <v>0</v>
      </c>
      <c r="J1973">
        <v>0</v>
      </c>
      <c r="K1973">
        <v>0</v>
      </c>
      <c r="L1973">
        <v>0</v>
      </c>
      <c r="M1973">
        <v>125940978.05092674</v>
      </c>
      <c r="N1973">
        <v>0</v>
      </c>
      <c r="O1973">
        <v>0</v>
      </c>
      <c r="P1973">
        <v>0</v>
      </c>
      <c r="Q1973">
        <v>125940978.05092674</v>
      </c>
      <c r="R1973">
        <v>0</v>
      </c>
      <c r="S1973">
        <v>0</v>
      </c>
      <c r="T1973">
        <v>0</v>
      </c>
      <c r="U1973">
        <v>0</v>
      </c>
      <c r="V1973">
        <v>0</v>
      </c>
      <c r="W1973">
        <v>0</v>
      </c>
      <c r="X1973">
        <v>0</v>
      </c>
      <c r="Y1973">
        <v>0</v>
      </c>
      <c r="Z1973">
        <v>0</v>
      </c>
    </row>
    <row r="1974" spans="1:26" x14ac:dyDescent="0.35">
      <c r="A1974" t="s">
        <v>154</v>
      </c>
      <c r="B1974" t="s">
        <v>63</v>
      </c>
      <c r="C1974" t="s">
        <v>142</v>
      </c>
      <c r="D1974">
        <v>0</v>
      </c>
      <c r="E1974">
        <v>2050</v>
      </c>
      <c r="F1974" t="s">
        <v>138</v>
      </c>
      <c r="G1974">
        <v>4145420.6497278004</v>
      </c>
      <c r="H1974">
        <v>0</v>
      </c>
      <c r="I1974">
        <v>0</v>
      </c>
      <c r="J1974">
        <v>0</v>
      </c>
      <c r="K1974">
        <v>0</v>
      </c>
      <c r="L1974">
        <v>3671606.2141363388</v>
      </c>
      <c r="M1974">
        <v>0</v>
      </c>
      <c r="N1974">
        <v>0</v>
      </c>
      <c r="O1974">
        <v>473814.4355914616</v>
      </c>
      <c r="P1974">
        <v>0</v>
      </c>
      <c r="Q1974">
        <v>0</v>
      </c>
      <c r="R1974">
        <v>0</v>
      </c>
      <c r="S1974">
        <v>0</v>
      </c>
      <c r="T1974">
        <v>0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</row>
    <row r="1975" spans="1:26" x14ac:dyDescent="0.35">
      <c r="A1975" t="s">
        <v>154</v>
      </c>
      <c r="B1975" t="s">
        <v>47</v>
      </c>
      <c r="C1975" t="s">
        <v>66</v>
      </c>
      <c r="D1975">
        <v>1</v>
      </c>
      <c r="E1975">
        <v>2050</v>
      </c>
      <c r="F1975" t="s">
        <v>138</v>
      </c>
      <c r="G1975">
        <v>1246451.7303020097</v>
      </c>
      <c r="H1975">
        <v>0</v>
      </c>
      <c r="I1975">
        <v>0</v>
      </c>
      <c r="J1975">
        <v>0</v>
      </c>
      <c r="K1975">
        <v>249290.34606040196</v>
      </c>
      <c r="L1975">
        <v>0</v>
      </c>
      <c r="M1975">
        <v>0</v>
      </c>
      <c r="N1975">
        <v>0</v>
      </c>
      <c r="O1975">
        <v>997161.38424160774</v>
      </c>
      <c r="P1975">
        <v>997161.38424160774</v>
      </c>
      <c r="Q1975">
        <v>249290.34606040196</v>
      </c>
      <c r="R1975">
        <v>0.56641366916601144</v>
      </c>
      <c r="S1975">
        <v>0.70801708645751438</v>
      </c>
      <c r="T1975">
        <v>0.14160341729150289</v>
      </c>
      <c r="U1975">
        <v>0.56641366916601155</v>
      </c>
      <c r="V1975">
        <v>42641.998732666674</v>
      </c>
      <c r="W1975">
        <v>53302.498415833339</v>
      </c>
      <c r="X1975">
        <v>10660.499683166669</v>
      </c>
      <c r="Y1975">
        <v>42641.998732666674</v>
      </c>
      <c r="Z1975">
        <v>0</v>
      </c>
    </row>
    <row r="1976" spans="1:26" x14ac:dyDescent="0.35">
      <c r="A1976" t="s">
        <v>154</v>
      </c>
      <c r="B1976" t="s">
        <v>46</v>
      </c>
      <c r="C1976" t="s">
        <v>67</v>
      </c>
      <c r="D1976">
        <v>1</v>
      </c>
      <c r="E1976">
        <v>2050</v>
      </c>
      <c r="F1976" t="s">
        <v>138</v>
      </c>
      <c r="G1976">
        <v>478171.56094190531</v>
      </c>
      <c r="H1976">
        <v>0</v>
      </c>
      <c r="I1976">
        <v>0</v>
      </c>
      <c r="J1976">
        <v>0</v>
      </c>
      <c r="K1976">
        <v>239085.78047095265</v>
      </c>
      <c r="L1976">
        <v>90511.045464003502</v>
      </c>
      <c r="M1976">
        <v>0</v>
      </c>
      <c r="N1976">
        <v>0</v>
      </c>
      <c r="O1976">
        <v>148574.73500694917</v>
      </c>
      <c r="P1976">
        <v>148574.73500694917</v>
      </c>
      <c r="Q1976">
        <v>239085.78047095265</v>
      </c>
      <c r="R1976">
        <v>0.32002997920496851</v>
      </c>
      <c r="S1976">
        <v>0.83502075033940049</v>
      </c>
      <c r="T1976">
        <v>0.51499077113443203</v>
      </c>
      <c r="U1976">
        <v>0.32002997920496845</v>
      </c>
      <c r="V1976">
        <v>44572.420502084751</v>
      </c>
      <c r="W1976">
        <v>116298.15464337054</v>
      </c>
      <c r="X1976">
        <v>71725.734141285793</v>
      </c>
      <c r="Y1976">
        <v>44572.420502084744</v>
      </c>
      <c r="Z1976">
        <v>0</v>
      </c>
    </row>
    <row r="1977" spans="1:26" x14ac:dyDescent="0.35">
      <c r="A1977" t="s">
        <v>154</v>
      </c>
      <c r="B1977" t="s">
        <v>56</v>
      </c>
      <c r="C1977" t="s">
        <v>142</v>
      </c>
      <c r="D1977">
        <v>0</v>
      </c>
      <c r="E1977">
        <v>2050</v>
      </c>
      <c r="F1977" t="s">
        <v>138</v>
      </c>
      <c r="G1977">
        <v>877923.50331960805</v>
      </c>
      <c r="H1977">
        <v>62973.863177375577</v>
      </c>
      <c r="I1977">
        <v>0</v>
      </c>
      <c r="J1977">
        <v>0</v>
      </c>
      <c r="K1977">
        <v>0</v>
      </c>
      <c r="L1977">
        <v>0</v>
      </c>
      <c r="M1977">
        <v>0</v>
      </c>
      <c r="N1977">
        <v>0</v>
      </c>
      <c r="O1977">
        <v>814949.64014223241</v>
      </c>
      <c r="P1977">
        <v>0</v>
      </c>
      <c r="Q1977">
        <v>0</v>
      </c>
      <c r="R1977">
        <v>0</v>
      </c>
      <c r="S1977">
        <v>0</v>
      </c>
      <c r="T1977">
        <v>0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0</v>
      </c>
    </row>
    <row r="1978" spans="1:26" x14ac:dyDescent="0.35">
      <c r="A1978" t="s">
        <v>154</v>
      </c>
      <c r="B1978" t="s">
        <v>42</v>
      </c>
      <c r="C1978" t="s">
        <v>67</v>
      </c>
      <c r="D1978">
        <v>1</v>
      </c>
      <c r="E1978">
        <v>2050</v>
      </c>
      <c r="F1978" t="s">
        <v>138</v>
      </c>
      <c r="G1978">
        <v>844.92872428034855</v>
      </c>
      <c r="H1978">
        <v>0</v>
      </c>
      <c r="I1978">
        <v>0</v>
      </c>
      <c r="J1978">
        <v>0</v>
      </c>
      <c r="K1978">
        <v>760.4358518523137</v>
      </c>
      <c r="L1978">
        <v>84.492872428034829</v>
      </c>
      <c r="M1978">
        <v>0</v>
      </c>
      <c r="N1978">
        <v>0</v>
      </c>
      <c r="O1978">
        <v>0</v>
      </c>
      <c r="P1978">
        <v>0</v>
      </c>
      <c r="Q1978">
        <v>760.4358518523137</v>
      </c>
      <c r="R1978">
        <v>0</v>
      </c>
      <c r="S1978">
        <v>3.5762537676762462E-4</v>
      </c>
      <c r="T1978">
        <v>3.5762537676762462E-4</v>
      </c>
      <c r="U1978">
        <v>0</v>
      </c>
      <c r="V1978">
        <v>0</v>
      </c>
      <c r="W1978">
        <v>47.907458666695767</v>
      </c>
      <c r="X1978">
        <v>47.907458666695767</v>
      </c>
      <c r="Y1978">
        <v>0</v>
      </c>
      <c r="Z1978">
        <v>0</v>
      </c>
    </row>
    <row r="1979" spans="1:26" x14ac:dyDescent="0.35">
      <c r="A1979" t="s">
        <v>154</v>
      </c>
      <c r="B1979" t="s">
        <v>36</v>
      </c>
      <c r="C1979" t="s">
        <v>142</v>
      </c>
      <c r="D1979">
        <v>0</v>
      </c>
      <c r="E1979">
        <v>2050</v>
      </c>
      <c r="F1979" t="s">
        <v>138</v>
      </c>
      <c r="G1979">
        <v>11015.786921641509</v>
      </c>
      <c r="H1979">
        <v>0</v>
      </c>
      <c r="I1979">
        <v>0</v>
      </c>
      <c r="J1979">
        <v>31993.002188443785</v>
      </c>
      <c r="K1979">
        <v>0</v>
      </c>
      <c r="L1979">
        <v>0</v>
      </c>
      <c r="M1979">
        <v>0</v>
      </c>
      <c r="N1979">
        <v>0</v>
      </c>
      <c r="O1979">
        <v>-20977.215266802275</v>
      </c>
      <c r="P1979">
        <v>0</v>
      </c>
      <c r="Q1979">
        <v>0</v>
      </c>
      <c r="R1979">
        <v>0</v>
      </c>
      <c r="S1979">
        <v>0</v>
      </c>
      <c r="T1979">
        <v>0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</row>
    <row r="1980" spans="1:26" x14ac:dyDescent="0.35">
      <c r="A1980" t="s">
        <v>154</v>
      </c>
      <c r="B1980" t="s">
        <v>68</v>
      </c>
      <c r="C1980" t="s">
        <v>142</v>
      </c>
      <c r="D1980">
        <v>0</v>
      </c>
      <c r="E1980">
        <v>2050</v>
      </c>
      <c r="F1980" t="s">
        <v>138</v>
      </c>
      <c r="G1980">
        <v>309381.10479126737</v>
      </c>
      <c r="H1980">
        <v>0</v>
      </c>
      <c r="I1980">
        <v>0</v>
      </c>
      <c r="J1980">
        <v>0</v>
      </c>
      <c r="K1980">
        <v>0</v>
      </c>
      <c r="L1980">
        <v>0</v>
      </c>
      <c r="M1980">
        <v>0</v>
      </c>
      <c r="N1980">
        <v>0</v>
      </c>
      <c r="O1980">
        <v>309381.10479126737</v>
      </c>
      <c r="P1980">
        <v>0</v>
      </c>
      <c r="Q1980">
        <v>0</v>
      </c>
      <c r="R1980">
        <v>0</v>
      </c>
      <c r="S1980">
        <v>0</v>
      </c>
      <c r="T1980">
        <v>0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0</v>
      </c>
    </row>
    <row r="1981" spans="1:26" x14ac:dyDescent="0.35">
      <c r="A1981" t="s">
        <v>154</v>
      </c>
      <c r="B1981" t="s">
        <v>38</v>
      </c>
      <c r="C1981" t="s">
        <v>142</v>
      </c>
      <c r="D1981">
        <v>0</v>
      </c>
      <c r="E1981">
        <v>2050</v>
      </c>
      <c r="F1981" t="s">
        <v>138</v>
      </c>
      <c r="G1981">
        <v>8833.9151758514763</v>
      </c>
      <c r="H1981">
        <v>0</v>
      </c>
      <c r="I1981">
        <v>0</v>
      </c>
      <c r="J1981">
        <v>233795.01599247381</v>
      </c>
      <c r="K1981">
        <v>0</v>
      </c>
      <c r="L1981">
        <v>0</v>
      </c>
      <c r="M1981">
        <v>0</v>
      </c>
      <c r="N1981">
        <v>0</v>
      </c>
      <c r="O1981">
        <v>-224961.10081662235</v>
      </c>
      <c r="P1981">
        <v>0</v>
      </c>
      <c r="Q1981">
        <v>0</v>
      </c>
      <c r="R1981">
        <v>0</v>
      </c>
      <c r="S1981">
        <v>0</v>
      </c>
      <c r="T1981">
        <v>0</v>
      </c>
      <c r="U1981">
        <v>0</v>
      </c>
      <c r="V1981">
        <v>0</v>
      </c>
      <c r="W1981">
        <v>0</v>
      </c>
      <c r="X1981">
        <v>0</v>
      </c>
      <c r="Y1981">
        <v>0</v>
      </c>
      <c r="Z1981">
        <v>1</v>
      </c>
    </row>
    <row r="1982" spans="1:26" x14ac:dyDescent="0.35">
      <c r="A1982" t="s">
        <v>154</v>
      </c>
      <c r="B1982" t="s">
        <v>53</v>
      </c>
      <c r="C1982" t="s">
        <v>53</v>
      </c>
      <c r="D1982">
        <v>1</v>
      </c>
      <c r="E1982">
        <v>2050</v>
      </c>
      <c r="F1982" t="s">
        <v>138</v>
      </c>
      <c r="G1982">
        <v>0</v>
      </c>
      <c r="H1982">
        <v>0</v>
      </c>
      <c r="I1982">
        <v>0</v>
      </c>
      <c r="J1982">
        <v>0</v>
      </c>
      <c r="K1982">
        <v>28548.400000000001</v>
      </c>
      <c r="L1982">
        <v>0</v>
      </c>
      <c r="M1982">
        <v>0</v>
      </c>
      <c r="N1982">
        <v>0</v>
      </c>
      <c r="O1982">
        <v>-28548.400000000001</v>
      </c>
      <c r="P1982">
        <v>0</v>
      </c>
      <c r="Q1982">
        <v>28548.400000000001</v>
      </c>
      <c r="R1982">
        <v>0</v>
      </c>
      <c r="S1982">
        <v>0.43389639740160008</v>
      </c>
      <c r="T1982">
        <v>0.43389639740160008</v>
      </c>
      <c r="U1982">
        <v>0</v>
      </c>
      <c r="V1982">
        <v>0</v>
      </c>
      <c r="W1982">
        <v>25693.56</v>
      </c>
      <c r="X1982">
        <v>25693.56</v>
      </c>
      <c r="Y1982">
        <v>0</v>
      </c>
      <c r="Z1982">
        <v>1</v>
      </c>
    </row>
    <row r="1983" spans="1:26" x14ac:dyDescent="0.35">
      <c r="A1983" t="s">
        <v>154</v>
      </c>
      <c r="B1983" t="s">
        <v>49</v>
      </c>
      <c r="C1983" t="s">
        <v>69</v>
      </c>
      <c r="D1983">
        <v>1</v>
      </c>
      <c r="E1983">
        <v>2050</v>
      </c>
      <c r="F1983" t="s">
        <v>138</v>
      </c>
      <c r="G1983">
        <v>7783060.7751449523</v>
      </c>
      <c r="H1983">
        <v>1503468.3313748278</v>
      </c>
      <c r="I1983">
        <v>0</v>
      </c>
      <c r="J1983">
        <v>0</v>
      </c>
      <c r="K1983">
        <v>19368.555120556652</v>
      </c>
      <c r="L1983">
        <v>0</v>
      </c>
      <c r="M1983">
        <v>0</v>
      </c>
      <c r="N1983">
        <v>2550795.2209482845</v>
      </c>
      <c r="O1983">
        <v>3709428.6677012835</v>
      </c>
      <c r="P1983">
        <v>0</v>
      </c>
      <c r="Q1983">
        <v>19368.555120556652</v>
      </c>
      <c r="R1983">
        <v>0</v>
      </c>
      <c r="S1983">
        <v>3.5635720352434175E-2</v>
      </c>
      <c r="T1983">
        <v>3.5635720352434175E-2</v>
      </c>
      <c r="U1983">
        <v>0</v>
      </c>
      <c r="V1983">
        <v>0</v>
      </c>
      <c r="W1983">
        <v>5423.1954337558627</v>
      </c>
      <c r="X1983">
        <v>5423.1954337558627</v>
      </c>
      <c r="Y1983">
        <v>0</v>
      </c>
      <c r="Z1983">
        <v>1</v>
      </c>
    </row>
    <row r="1984" spans="1:26" x14ac:dyDescent="0.35">
      <c r="A1984" t="s">
        <v>154</v>
      </c>
      <c r="B1984" t="s">
        <v>57</v>
      </c>
      <c r="C1984" t="s">
        <v>142</v>
      </c>
      <c r="D1984">
        <v>0</v>
      </c>
      <c r="E1984">
        <v>2050</v>
      </c>
      <c r="F1984" t="s">
        <v>138</v>
      </c>
      <c r="G1984">
        <v>426419.98732666671</v>
      </c>
      <c r="H1984">
        <v>426419.98732666671</v>
      </c>
      <c r="I1984">
        <v>0</v>
      </c>
      <c r="J1984">
        <v>0</v>
      </c>
      <c r="K1984">
        <v>0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0</v>
      </c>
      <c r="R1984">
        <v>0</v>
      </c>
      <c r="S1984">
        <v>0</v>
      </c>
      <c r="T1984">
        <v>0</v>
      </c>
      <c r="U1984">
        <v>0</v>
      </c>
      <c r="V1984">
        <v>0</v>
      </c>
      <c r="W1984">
        <v>0</v>
      </c>
      <c r="X1984">
        <v>0</v>
      </c>
      <c r="Y1984">
        <v>0</v>
      </c>
      <c r="Z1984">
        <v>0</v>
      </c>
    </row>
    <row r="1985" spans="1:26" x14ac:dyDescent="0.35">
      <c r="A1985" t="s">
        <v>154</v>
      </c>
      <c r="B1985" t="s">
        <v>28</v>
      </c>
      <c r="C1985" t="s">
        <v>142</v>
      </c>
      <c r="D1985">
        <v>0</v>
      </c>
      <c r="E1985">
        <v>2050</v>
      </c>
      <c r="F1985" t="s">
        <v>138</v>
      </c>
      <c r="G1985">
        <v>59641.575143281989</v>
      </c>
      <c r="H1985">
        <v>0</v>
      </c>
      <c r="I1985">
        <v>0</v>
      </c>
      <c r="J1985">
        <v>244869.51675001203</v>
      </c>
      <c r="K1985">
        <v>0</v>
      </c>
      <c r="L1985">
        <v>0</v>
      </c>
      <c r="M1985">
        <v>0</v>
      </c>
      <c r="N1985">
        <v>0</v>
      </c>
      <c r="O1985">
        <v>-185227.94160673005</v>
      </c>
      <c r="P1985">
        <v>0</v>
      </c>
      <c r="Q1985">
        <v>0</v>
      </c>
      <c r="R1985">
        <v>0</v>
      </c>
      <c r="S1985">
        <v>0</v>
      </c>
      <c r="T1985">
        <v>0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1</v>
      </c>
    </row>
    <row r="1986" spans="1:26" x14ac:dyDescent="0.35">
      <c r="A1986" t="s">
        <v>154</v>
      </c>
      <c r="B1986" t="s">
        <v>48</v>
      </c>
      <c r="C1986" t="s">
        <v>70</v>
      </c>
      <c r="D1986">
        <v>1</v>
      </c>
      <c r="E1986">
        <v>2050</v>
      </c>
      <c r="F1986" t="s">
        <v>138</v>
      </c>
      <c r="G1986">
        <v>774087.30836337875</v>
      </c>
      <c r="H1986">
        <v>93985.105307108985</v>
      </c>
      <c r="I1986">
        <v>100623.12681257421</v>
      </c>
      <c r="J1986">
        <v>0</v>
      </c>
      <c r="K1986">
        <v>20497.752337269212</v>
      </c>
      <c r="L1986">
        <v>0</v>
      </c>
      <c r="M1986">
        <v>558981.32390642632</v>
      </c>
      <c r="N1986">
        <v>0</v>
      </c>
      <c r="O1986">
        <v>0</v>
      </c>
      <c r="P1986">
        <v>0</v>
      </c>
      <c r="Q1986">
        <v>579479.07624369557</v>
      </c>
      <c r="R1986">
        <v>0</v>
      </c>
      <c r="S1986">
        <v>5.8957033221003794</v>
      </c>
      <c r="T1986">
        <v>0.11818061101061914</v>
      </c>
      <c r="U1986">
        <v>5.7775227110897607</v>
      </c>
      <c r="V1986">
        <v>0</v>
      </c>
      <c r="W1986">
        <v>492557.21480714122</v>
      </c>
      <c r="X1986">
        <v>17423.089486678829</v>
      </c>
      <c r="Y1986">
        <v>475134.12532046239</v>
      </c>
      <c r="Z1986">
        <v>0</v>
      </c>
    </row>
    <row r="1987" spans="1:26" x14ac:dyDescent="0.35">
      <c r="A1987" t="s">
        <v>154</v>
      </c>
      <c r="B1987" t="s">
        <v>52</v>
      </c>
      <c r="C1987" t="s">
        <v>66</v>
      </c>
      <c r="D1987">
        <v>1</v>
      </c>
      <c r="E1987">
        <v>2050</v>
      </c>
      <c r="F1987" t="s">
        <v>138</v>
      </c>
      <c r="G1987">
        <v>457927.02496060182</v>
      </c>
      <c r="H1987">
        <v>0</v>
      </c>
      <c r="I1987">
        <v>0</v>
      </c>
      <c r="J1987">
        <v>0</v>
      </c>
      <c r="K1987">
        <v>36.343081867307831</v>
      </c>
      <c r="L1987">
        <v>0</v>
      </c>
      <c r="M1987">
        <v>457890.6818787345</v>
      </c>
      <c r="N1987">
        <v>0</v>
      </c>
      <c r="O1987">
        <v>0</v>
      </c>
      <c r="P1987">
        <v>0</v>
      </c>
      <c r="Q1987">
        <v>457927.02496060182</v>
      </c>
      <c r="R1987">
        <v>0</v>
      </c>
      <c r="S1987">
        <v>8.1744271403578974</v>
      </c>
      <c r="T1987">
        <v>6.1713097026419407E-5</v>
      </c>
      <c r="U1987">
        <v>8.1743654272608701</v>
      </c>
      <c r="V1987">
        <v>0</v>
      </c>
      <c r="W1987">
        <v>137378.10748818054</v>
      </c>
      <c r="X1987">
        <v>10.902924560192348</v>
      </c>
      <c r="Y1987">
        <v>137367.20456362035</v>
      </c>
      <c r="Z1987">
        <v>0</v>
      </c>
    </row>
    <row r="1988" spans="1:26" x14ac:dyDescent="0.35">
      <c r="A1988" t="s">
        <v>154</v>
      </c>
      <c r="B1988" t="s">
        <v>59</v>
      </c>
      <c r="C1988" t="s">
        <v>142</v>
      </c>
      <c r="D1988">
        <v>0</v>
      </c>
      <c r="E1988">
        <v>2050</v>
      </c>
      <c r="F1988" t="s">
        <v>138</v>
      </c>
      <c r="G1988">
        <v>0</v>
      </c>
      <c r="H1988">
        <v>592033.81195063854</v>
      </c>
      <c r="I1988">
        <v>0</v>
      </c>
      <c r="J1988">
        <v>0</v>
      </c>
      <c r="K1988">
        <v>0</v>
      </c>
      <c r="L1988">
        <v>0</v>
      </c>
      <c r="M1988">
        <v>0</v>
      </c>
      <c r="N1988">
        <v>0</v>
      </c>
      <c r="O1988">
        <v>-592033.81195063854</v>
      </c>
      <c r="P1988">
        <v>0</v>
      </c>
      <c r="Q1988">
        <v>0</v>
      </c>
      <c r="R1988">
        <v>0</v>
      </c>
      <c r="S1988">
        <v>0</v>
      </c>
      <c r="T1988">
        <v>0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1</v>
      </c>
    </row>
    <row r="1989" spans="1:26" x14ac:dyDescent="0.35">
      <c r="A1989" t="s">
        <v>154</v>
      </c>
      <c r="B1989" t="s">
        <v>45</v>
      </c>
      <c r="C1989" t="s">
        <v>66</v>
      </c>
      <c r="D1989">
        <v>1</v>
      </c>
      <c r="E1989">
        <v>2050</v>
      </c>
      <c r="F1989" t="s">
        <v>138</v>
      </c>
      <c r="G1989">
        <v>202030.07287098104</v>
      </c>
      <c r="H1989">
        <v>0</v>
      </c>
      <c r="I1989">
        <v>0</v>
      </c>
      <c r="J1989">
        <v>0</v>
      </c>
      <c r="K1989">
        <v>202030.10004148821</v>
      </c>
      <c r="L1989">
        <v>0</v>
      </c>
      <c r="M1989">
        <v>0</v>
      </c>
      <c r="N1989">
        <v>0</v>
      </c>
      <c r="O1989">
        <v>-2.7170507179107517E-2</v>
      </c>
      <c r="P1989">
        <v>0</v>
      </c>
      <c r="Q1989">
        <v>202030.10004148821</v>
      </c>
      <c r="R1989">
        <v>0</v>
      </c>
      <c r="S1989">
        <v>0.74410928428385781</v>
      </c>
      <c r="T1989">
        <v>0.74410928428385781</v>
      </c>
      <c r="U1989">
        <v>0</v>
      </c>
      <c r="V1989">
        <v>0</v>
      </c>
      <c r="W1989">
        <v>84852.642017425052</v>
      </c>
      <c r="X1989">
        <v>84852.642017425052</v>
      </c>
      <c r="Y1989">
        <v>0</v>
      </c>
      <c r="Z1989">
        <v>1</v>
      </c>
    </row>
    <row r="1990" spans="1:26" x14ac:dyDescent="0.35">
      <c r="A1990" t="s">
        <v>154</v>
      </c>
      <c r="B1990" t="s">
        <v>71</v>
      </c>
      <c r="C1990" t="s">
        <v>142</v>
      </c>
      <c r="D1990">
        <v>0</v>
      </c>
      <c r="E1990">
        <v>2050</v>
      </c>
      <c r="F1990" t="s">
        <v>138</v>
      </c>
      <c r="G1990">
        <v>191716.3466485255</v>
      </c>
      <c r="H1990">
        <v>0</v>
      </c>
      <c r="I1990">
        <v>0</v>
      </c>
      <c r="J1990">
        <v>0</v>
      </c>
      <c r="K1990">
        <v>0</v>
      </c>
      <c r="L1990">
        <v>0</v>
      </c>
      <c r="M1990">
        <v>0</v>
      </c>
      <c r="N1990">
        <v>0</v>
      </c>
      <c r="O1990">
        <v>191716.3466485255</v>
      </c>
      <c r="P1990">
        <v>0</v>
      </c>
      <c r="Q1990">
        <v>0</v>
      </c>
      <c r="R1990">
        <v>0</v>
      </c>
      <c r="S1990">
        <v>0</v>
      </c>
      <c r="T1990">
        <v>0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</row>
    <row r="1991" spans="1:26" x14ac:dyDescent="0.35">
      <c r="A1991" t="s">
        <v>154</v>
      </c>
      <c r="B1991" t="s">
        <v>29</v>
      </c>
      <c r="C1991" t="s">
        <v>142</v>
      </c>
      <c r="D1991">
        <v>0</v>
      </c>
      <c r="E1991">
        <v>2050</v>
      </c>
      <c r="F1991" t="s">
        <v>138</v>
      </c>
      <c r="G1991">
        <v>467199.52830888401</v>
      </c>
      <c r="H1991">
        <v>0</v>
      </c>
      <c r="I1991">
        <v>0</v>
      </c>
      <c r="J1991">
        <v>111975.50765955324</v>
      </c>
      <c r="K1991">
        <v>0</v>
      </c>
      <c r="L1991">
        <v>0</v>
      </c>
      <c r="M1991">
        <v>0</v>
      </c>
      <c r="N1991">
        <v>0</v>
      </c>
      <c r="O1991">
        <v>355224.02064933075</v>
      </c>
      <c r="P1991">
        <v>0</v>
      </c>
      <c r="Q1991">
        <v>0</v>
      </c>
      <c r="R1991">
        <v>0</v>
      </c>
      <c r="S1991">
        <v>0</v>
      </c>
      <c r="T1991">
        <v>0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</row>
    <row r="1992" spans="1:26" x14ac:dyDescent="0.35">
      <c r="A1992" t="s">
        <v>154</v>
      </c>
      <c r="B1992" t="s">
        <v>27</v>
      </c>
      <c r="C1992" t="s">
        <v>70</v>
      </c>
      <c r="D1992">
        <v>1</v>
      </c>
      <c r="E1992">
        <v>2050</v>
      </c>
      <c r="F1992" t="s">
        <v>138</v>
      </c>
      <c r="G1992">
        <v>1505200.0174677742</v>
      </c>
      <c r="H1992">
        <v>631504.43588647305</v>
      </c>
      <c r="I1992">
        <v>0</v>
      </c>
      <c r="J1992">
        <v>268249.01834925939</v>
      </c>
      <c r="K1992">
        <v>885.31462572342923</v>
      </c>
      <c r="L1992">
        <v>0</v>
      </c>
      <c r="M1992">
        <v>0</v>
      </c>
      <c r="N1992">
        <v>0</v>
      </c>
      <c r="O1992">
        <v>604561.24860631838</v>
      </c>
      <c r="P1992">
        <v>80886.138935099123</v>
      </c>
      <c r="Q1992">
        <v>885.31462572342923</v>
      </c>
      <c r="R1992">
        <v>0.27702370179326363</v>
      </c>
      <c r="S1992">
        <v>0.28005578044231877</v>
      </c>
      <c r="T1992">
        <v>3.0320786490551444E-3</v>
      </c>
      <c r="U1992">
        <v>0.27702370179326363</v>
      </c>
      <c r="V1992">
        <v>25074.703069880728</v>
      </c>
      <c r="W1992">
        <v>25349.150603854992</v>
      </c>
      <c r="X1992">
        <v>274.44753397426308</v>
      </c>
      <c r="Y1992">
        <v>25074.703069880728</v>
      </c>
      <c r="Z1992">
        <v>0</v>
      </c>
    </row>
    <row r="1993" spans="1:26" x14ac:dyDescent="0.35">
      <c r="A1993" t="s">
        <v>154</v>
      </c>
      <c r="B1993" t="s">
        <v>64</v>
      </c>
      <c r="C1993" t="s">
        <v>142</v>
      </c>
      <c r="D1993">
        <v>0</v>
      </c>
      <c r="E1993">
        <v>2050</v>
      </c>
      <c r="F1993" t="s">
        <v>138</v>
      </c>
      <c r="G1993">
        <v>0</v>
      </c>
      <c r="H1993">
        <v>0</v>
      </c>
      <c r="I1993">
        <v>0</v>
      </c>
      <c r="J1993">
        <v>0</v>
      </c>
      <c r="K1993">
        <v>0</v>
      </c>
      <c r="L1993">
        <v>276684.36149987485</v>
      </c>
      <c r="M1993">
        <v>0</v>
      </c>
      <c r="N1993">
        <v>0</v>
      </c>
      <c r="O1993">
        <v>-276684.36149987485</v>
      </c>
      <c r="P1993">
        <v>0</v>
      </c>
      <c r="Q1993">
        <v>0</v>
      </c>
      <c r="R1993">
        <v>0</v>
      </c>
      <c r="S1993">
        <v>0</v>
      </c>
      <c r="T1993">
        <v>0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1</v>
      </c>
    </row>
    <row r="1994" spans="1:26" x14ac:dyDescent="0.35">
      <c r="A1994" t="s">
        <v>154</v>
      </c>
      <c r="B1994" t="s">
        <v>41</v>
      </c>
      <c r="C1994" t="s">
        <v>67</v>
      </c>
      <c r="D1994">
        <v>1</v>
      </c>
      <c r="E1994">
        <v>2050</v>
      </c>
      <c r="F1994" t="s">
        <v>138</v>
      </c>
      <c r="G1994">
        <v>811333.8467404244</v>
      </c>
      <c r="H1994">
        <v>0</v>
      </c>
      <c r="I1994">
        <v>0</v>
      </c>
      <c r="J1994">
        <v>0</v>
      </c>
      <c r="K1994">
        <v>730200.46206638194</v>
      </c>
      <c r="L1994">
        <v>81133.38467404242</v>
      </c>
      <c r="M1994">
        <v>0</v>
      </c>
      <c r="N1994">
        <v>0</v>
      </c>
      <c r="O1994">
        <v>0</v>
      </c>
      <c r="P1994">
        <v>0</v>
      </c>
      <c r="Q1994">
        <v>730200.46206638194</v>
      </c>
      <c r="R1994">
        <v>0</v>
      </c>
      <c r="S1994">
        <v>0.36962017189338192</v>
      </c>
      <c r="T1994">
        <v>0.36962017189338192</v>
      </c>
      <c r="U1994">
        <v>0</v>
      </c>
      <c r="V1994">
        <v>0</v>
      </c>
      <c r="W1994">
        <v>55495.235117045027</v>
      </c>
      <c r="X1994">
        <v>55495.235117045027</v>
      </c>
      <c r="Y1994">
        <v>0</v>
      </c>
      <c r="Z1994">
        <v>0</v>
      </c>
    </row>
    <row r="1995" spans="1:26" x14ac:dyDescent="0.35">
      <c r="A1995" t="s">
        <v>154</v>
      </c>
      <c r="B1995" t="s">
        <v>55</v>
      </c>
      <c r="C1995" t="s">
        <v>142</v>
      </c>
      <c r="D1995">
        <v>0</v>
      </c>
      <c r="E1995">
        <v>2050</v>
      </c>
      <c r="F1995" t="s">
        <v>138</v>
      </c>
      <c r="G1995">
        <v>101683.34176026525</v>
      </c>
      <c r="H1995">
        <v>185397.9121303134</v>
      </c>
      <c r="I1995">
        <v>0</v>
      </c>
      <c r="J1995">
        <v>0</v>
      </c>
      <c r="K1995">
        <v>0</v>
      </c>
      <c r="L1995">
        <v>0</v>
      </c>
      <c r="M1995">
        <v>0</v>
      </c>
      <c r="N1995">
        <v>0</v>
      </c>
      <c r="O1995">
        <v>-83714.570370048154</v>
      </c>
      <c r="P1995">
        <v>0</v>
      </c>
      <c r="Q1995">
        <v>0</v>
      </c>
      <c r="R1995">
        <v>0</v>
      </c>
      <c r="S1995">
        <v>0</v>
      </c>
      <c r="T1995">
        <v>0</v>
      </c>
      <c r="U1995">
        <v>0</v>
      </c>
      <c r="V1995">
        <v>0</v>
      </c>
      <c r="W1995">
        <v>0</v>
      </c>
      <c r="X1995">
        <v>0</v>
      </c>
      <c r="Y1995">
        <v>0</v>
      </c>
      <c r="Z1995">
        <v>1</v>
      </c>
    </row>
    <row r="1996" spans="1:26" x14ac:dyDescent="0.35">
      <c r="A1996" t="s">
        <v>154</v>
      </c>
      <c r="B1996" t="s">
        <v>50</v>
      </c>
      <c r="C1996" t="s">
        <v>69</v>
      </c>
      <c r="D1996">
        <v>1</v>
      </c>
      <c r="E1996">
        <v>2050</v>
      </c>
      <c r="F1996" t="s">
        <v>138</v>
      </c>
      <c r="G1996">
        <v>1702098.7369561824</v>
      </c>
      <c r="H1996">
        <v>612881.92509269889</v>
      </c>
      <c r="I1996">
        <v>0</v>
      </c>
      <c r="J1996">
        <v>0</v>
      </c>
      <c r="K1996">
        <v>76140.78137492371</v>
      </c>
      <c r="L1996">
        <v>0</v>
      </c>
      <c r="M1996">
        <v>0</v>
      </c>
      <c r="N1996">
        <v>0</v>
      </c>
      <c r="O1996">
        <v>1013076.0304885597</v>
      </c>
      <c r="P1996">
        <v>1013076.0304885597</v>
      </c>
      <c r="Q1996">
        <v>76140.78137492371</v>
      </c>
      <c r="R1996">
        <v>3.63694294945393</v>
      </c>
      <c r="S1996">
        <v>3.9102883545899063</v>
      </c>
      <c r="T1996">
        <v>0.27334540513597616</v>
      </c>
      <c r="U1996">
        <v>3.63694294945393</v>
      </c>
      <c r="V1996">
        <v>303922.80914656789</v>
      </c>
      <c r="W1996">
        <v>326765.04355904501</v>
      </c>
      <c r="X1996">
        <v>22842.234412477112</v>
      </c>
      <c r="Y1996">
        <v>303922.80914656789</v>
      </c>
      <c r="Z1996">
        <v>0</v>
      </c>
    </row>
    <row r="1997" spans="1:26" x14ac:dyDescent="0.35">
      <c r="A1997" t="s">
        <v>154</v>
      </c>
      <c r="B1997" t="s">
        <v>35</v>
      </c>
      <c r="C1997" t="s">
        <v>142</v>
      </c>
      <c r="D1997">
        <v>0</v>
      </c>
      <c r="E1997">
        <v>2050</v>
      </c>
      <c r="F1997" t="s">
        <v>138</v>
      </c>
      <c r="G1997">
        <v>196196.07702661166</v>
      </c>
      <c r="H1997">
        <v>0</v>
      </c>
      <c r="I1997">
        <v>0</v>
      </c>
      <c r="J1997">
        <v>428214.02929147833</v>
      </c>
      <c r="K1997">
        <v>0</v>
      </c>
      <c r="L1997">
        <v>0</v>
      </c>
      <c r="M1997">
        <v>0</v>
      </c>
      <c r="N1997">
        <v>0</v>
      </c>
      <c r="O1997">
        <v>-232017.95226486668</v>
      </c>
      <c r="P1997">
        <v>0</v>
      </c>
      <c r="Q1997">
        <v>0</v>
      </c>
      <c r="R1997">
        <v>0</v>
      </c>
      <c r="S1997">
        <v>0</v>
      </c>
      <c r="T1997">
        <v>0</v>
      </c>
      <c r="U1997">
        <v>0</v>
      </c>
      <c r="V1997">
        <v>0</v>
      </c>
      <c r="W1997">
        <v>0</v>
      </c>
      <c r="X1997">
        <v>0</v>
      </c>
      <c r="Y1997">
        <v>0</v>
      </c>
      <c r="Z1997">
        <v>0</v>
      </c>
    </row>
    <row r="1998" spans="1:26" x14ac:dyDescent="0.35">
      <c r="A1998" t="s">
        <v>154</v>
      </c>
      <c r="B1998" t="s">
        <v>33</v>
      </c>
      <c r="C1998" t="s">
        <v>72</v>
      </c>
      <c r="D1998">
        <v>1</v>
      </c>
      <c r="E1998">
        <v>2050</v>
      </c>
      <c r="F1998" t="s">
        <v>138</v>
      </c>
      <c r="G1998">
        <v>69865.048763892031</v>
      </c>
      <c r="H1998">
        <v>0</v>
      </c>
      <c r="I1998">
        <v>0</v>
      </c>
      <c r="J1998">
        <v>0</v>
      </c>
      <c r="K1998">
        <v>0</v>
      </c>
      <c r="L1998">
        <v>0</v>
      </c>
      <c r="M1998">
        <v>0</v>
      </c>
      <c r="N1998">
        <v>0</v>
      </c>
      <c r="O1998">
        <v>69865.048763892031</v>
      </c>
      <c r="P1998">
        <v>69865.048763892031</v>
      </c>
      <c r="Q1998">
        <v>0</v>
      </c>
      <c r="R1998">
        <v>6.2703881265593106E-2</v>
      </c>
      <c r="S1998">
        <v>6.2703881265593106E-2</v>
      </c>
      <c r="T1998">
        <v>0</v>
      </c>
      <c r="U1998">
        <v>6.2703881265593106E-2</v>
      </c>
      <c r="V1998">
        <v>10479.757314583805</v>
      </c>
      <c r="W1998">
        <v>10479.757314583805</v>
      </c>
      <c r="X1998">
        <v>0</v>
      </c>
      <c r="Y1998">
        <v>10479.757314583805</v>
      </c>
      <c r="Z1998">
        <v>0</v>
      </c>
    </row>
    <row r="1999" spans="1:26" x14ac:dyDescent="0.35">
      <c r="A1999" t="s">
        <v>154</v>
      </c>
      <c r="B1999" t="s">
        <v>31</v>
      </c>
      <c r="C1999" t="s">
        <v>142</v>
      </c>
      <c r="D1999">
        <v>0</v>
      </c>
      <c r="E1999">
        <v>2050</v>
      </c>
      <c r="F1999" t="s">
        <v>138</v>
      </c>
      <c r="G1999">
        <v>6027.3091816218966</v>
      </c>
      <c r="H1999">
        <v>0</v>
      </c>
      <c r="I1999">
        <v>0</v>
      </c>
      <c r="J1999">
        <v>54412.71372203785</v>
      </c>
      <c r="K1999">
        <v>0</v>
      </c>
      <c r="L1999">
        <v>0</v>
      </c>
      <c r="M1999">
        <v>0</v>
      </c>
      <c r="N1999">
        <v>0</v>
      </c>
      <c r="O1999">
        <v>-48385.404540415955</v>
      </c>
      <c r="P1999">
        <v>0</v>
      </c>
      <c r="Q1999">
        <v>0</v>
      </c>
      <c r="R1999">
        <v>0</v>
      </c>
      <c r="S1999">
        <v>0</v>
      </c>
      <c r="T1999">
        <v>0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1</v>
      </c>
    </row>
    <row r="2000" spans="1:26" x14ac:dyDescent="0.35">
      <c r="A2000" t="s">
        <v>154</v>
      </c>
      <c r="B2000" t="s">
        <v>73</v>
      </c>
      <c r="C2000" t="s">
        <v>142</v>
      </c>
      <c r="D2000">
        <v>0</v>
      </c>
      <c r="E2000">
        <v>2050</v>
      </c>
      <c r="F2000" t="s">
        <v>138</v>
      </c>
      <c r="G2000">
        <v>422177.75868709118</v>
      </c>
      <c r="H2000">
        <v>0</v>
      </c>
      <c r="I2000">
        <v>0</v>
      </c>
      <c r="J2000">
        <v>0</v>
      </c>
      <c r="K2000">
        <v>0</v>
      </c>
      <c r="L2000">
        <v>0</v>
      </c>
      <c r="M2000">
        <v>0</v>
      </c>
      <c r="N2000">
        <v>0</v>
      </c>
      <c r="O2000">
        <v>422177.75868709118</v>
      </c>
      <c r="P2000">
        <v>0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>
        <v>0</v>
      </c>
      <c r="Y2000">
        <v>0</v>
      </c>
      <c r="Z2000">
        <v>0</v>
      </c>
    </row>
    <row r="2001" spans="1:26" x14ac:dyDescent="0.35">
      <c r="A2001" t="s">
        <v>154</v>
      </c>
      <c r="B2001" t="s">
        <v>61</v>
      </c>
      <c r="C2001" t="s">
        <v>74</v>
      </c>
      <c r="D2001">
        <v>1</v>
      </c>
      <c r="E2001">
        <v>2050</v>
      </c>
      <c r="F2001" t="s">
        <v>138</v>
      </c>
      <c r="G2001">
        <v>37978.9277568201</v>
      </c>
      <c r="H2001">
        <v>0</v>
      </c>
      <c r="I2001">
        <v>0</v>
      </c>
      <c r="J2001">
        <v>0</v>
      </c>
      <c r="K2001">
        <v>0</v>
      </c>
      <c r="L2001">
        <v>0</v>
      </c>
      <c r="M2001">
        <v>37978.9277568201</v>
      </c>
      <c r="N2001">
        <v>0</v>
      </c>
      <c r="O2001">
        <v>0</v>
      </c>
      <c r="P2001">
        <v>0</v>
      </c>
      <c r="Q2001">
        <v>37978.9277568201</v>
      </c>
      <c r="R2001">
        <v>0</v>
      </c>
      <c r="S2001">
        <v>0.69881227072548968</v>
      </c>
      <c r="T2001">
        <v>0</v>
      </c>
      <c r="U2001">
        <v>0.69881227072548968</v>
      </c>
      <c r="V2001">
        <v>0</v>
      </c>
      <c r="W2001">
        <v>15761.255019080343</v>
      </c>
      <c r="X2001">
        <v>0</v>
      </c>
      <c r="Y2001">
        <v>15761.255019080343</v>
      </c>
      <c r="Z2001">
        <v>0</v>
      </c>
    </row>
    <row r="2002" spans="1:26" x14ac:dyDescent="0.35">
      <c r="A2002" t="s">
        <v>154</v>
      </c>
      <c r="B2002" t="s">
        <v>122</v>
      </c>
      <c r="C2002" t="s">
        <v>124</v>
      </c>
      <c r="D2002">
        <v>1</v>
      </c>
      <c r="E2002">
        <v>2050</v>
      </c>
      <c r="F2002" t="s">
        <v>138</v>
      </c>
      <c r="G2002">
        <v>0</v>
      </c>
      <c r="H2002">
        <v>0</v>
      </c>
      <c r="I2002">
        <v>0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>
        <v>0</v>
      </c>
      <c r="T2002">
        <v>0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0</v>
      </c>
    </row>
    <row r="2003" spans="1:26" x14ac:dyDescent="0.35">
      <c r="A2003" t="s">
        <v>154</v>
      </c>
      <c r="B2003" t="s">
        <v>123</v>
      </c>
      <c r="C2003" t="s">
        <v>124</v>
      </c>
      <c r="D2003">
        <v>1</v>
      </c>
      <c r="E2003">
        <v>2050</v>
      </c>
      <c r="F2003" t="s">
        <v>138</v>
      </c>
      <c r="G2003">
        <v>0</v>
      </c>
      <c r="H2003">
        <v>0</v>
      </c>
      <c r="I2003">
        <v>0</v>
      </c>
      <c r="J2003">
        <v>0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>
        <v>0</v>
      </c>
      <c r="T2003">
        <v>0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</row>
    <row r="2004" spans="1:26" x14ac:dyDescent="0.35">
      <c r="A2004" t="s">
        <v>154</v>
      </c>
      <c r="B2004" t="s">
        <v>75</v>
      </c>
      <c r="C2004" t="s">
        <v>142</v>
      </c>
      <c r="D2004">
        <v>0</v>
      </c>
      <c r="E2004">
        <v>2050</v>
      </c>
      <c r="F2004" t="s">
        <v>138</v>
      </c>
      <c r="G2004">
        <v>305517.35260192503</v>
      </c>
      <c r="H2004">
        <v>0</v>
      </c>
      <c r="I2004">
        <v>0</v>
      </c>
      <c r="J2004">
        <v>0</v>
      </c>
      <c r="K2004">
        <v>0</v>
      </c>
      <c r="L2004">
        <v>0</v>
      </c>
      <c r="M2004">
        <v>0</v>
      </c>
      <c r="N2004">
        <v>0</v>
      </c>
      <c r="O2004">
        <v>305517.35260192503</v>
      </c>
      <c r="P2004">
        <v>0</v>
      </c>
      <c r="Q2004">
        <v>0</v>
      </c>
      <c r="R2004">
        <v>0</v>
      </c>
      <c r="S2004">
        <v>0</v>
      </c>
      <c r="T2004">
        <v>0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</row>
    <row r="2005" spans="1:26" x14ac:dyDescent="0.35">
      <c r="A2005" t="s">
        <v>154</v>
      </c>
      <c r="B2005" t="s">
        <v>65</v>
      </c>
      <c r="C2005" t="s">
        <v>142</v>
      </c>
      <c r="D2005">
        <v>0</v>
      </c>
      <c r="E2005">
        <v>2050</v>
      </c>
      <c r="F2005" t="s">
        <v>138</v>
      </c>
      <c r="G2005">
        <v>112790.01758245569</v>
      </c>
      <c r="H2005">
        <v>0</v>
      </c>
      <c r="I2005">
        <v>0</v>
      </c>
      <c r="J2005">
        <v>0</v>
      </c>
      <c r="K2005">
        <v>0</v>
      </c>
      <c r="L2005">
        <v>0</v>
      </c>
      <c r="M2005">
        <v>0</v>
      </c>
      <c r="N2005">
        <v>112790.01758245569</v>
      </c>
      <c r="O2005">
        <v>0</v>
      </c>
      <c r="P2005">
        <v>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0</v>
      </c>
    </row>
    <row r="2006" spans="1:26" x14ac:dyDescent="0.35">
      <c r="A2006" t="s">
        <v>154</v>
      </c>
      <c r="B2006" t="s">
        <v>54</v>
      </c>
      <c r="C2006" t="s">
        <v>142</v>
      </c>
      <c r="D2006">
        <v>0</v>
      </c>
      <c r="E2006">
        <v>2050</v>
      </c>
      <c r="F2006" t="s">
        <v>138</v>
      </c>
      <c r="G2006">
        <v>56395.008791227847</v>
      </c>
      <c r="H2006">
        <v>25763.225841394862</v>
      </c>
      <c r="I2006">
        <v>0</v>
      </c>
      <c r="J2006">
        <v>0</v>
      </c>
      <c r="K2006">
        <v>0</v>
      </c>
      <c r="L2006">
        <v>0</v>
      </c>
      <c r="M2006">
        <v>0</v>
      </c>
      <c r="N2006">
        <v>0</v>
      </c>
      <c r="O2006">
        <v>30631.782949832985</v>
      </c>
      <c r="P2006">
        <v>0</v>
      </c>
      <c r="Q2006">
        <v>0</v>
      </c>
      <c r="R2006">
        <v>0</v>
      </c>
      <c r="S2006">
        <v>0</v>
      </c>
      <c r="T2006">
        <v>0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0</v>
      </c>
    </row>
    <row r="2007" spans="1:26" x14ac:dyDescent="0.35">
      <c r="A2007" t="s">
        <v>154</v>
      </c>
      <c r="B2007" t="s">
        <v>60</v>
      </c>
      <c r="C2007" t="s">
        <v>60</v>
      </c>
      <c r="D2007">
        <v>1</v>
      </c>
      <c r="E2007">
        <v>2050</v>
      </c>
      <c r="F2007" t="s">
        <v>138</v>
      </c>
      <c r="G2007">
        <v>36092.805626385823</v>
      </c>
      <c r="H2007">
        <v>0</v>
      </c>
      <c r="I2007">
        <v>0</v>
      </c>
      <c r="J2007">
        <v>0</v>
      </c>
      <c r="K2007">
        <v>0</v>
      </c>
      <c r="L2007">
        <v>0</v>
      </c>
      <c r="M2007">
        <v>36092.805626385823</v>
      </c>
      <c r="N2007">
        <v>0</v>
      </c>
      <c r="O2007">
        <v>0</v>
      </c>
      <c r="P2007">
        <v>0</v>
      </c>
      <c r="Q2007">
        <v>36092.805626385823</v>
      </c>
      <c r="R2007">
        <v>0</v>
      </c>
      <c r="S2007">
        <v>1.2632481969235037</v>
      </c>
      <c r="T2007">
        <v>0</v>
      </c>
      <c r="U2007">
        <v>1.2632481969235037</v>
      </c>
      <c r="V2007">
        <v>0</v>
      </c>
      <c r="W2007">
        <v>0</v>
      </c>
      <c r="X2007">
        <v>0</v>
      </c>
      <c r="Y2007">
        <v>0</v>
      </c>
      <c r="Z2007">
        <v>0</v>
      </c>
    </row>
    <row r="2008" spans="1:26" x14ac:dyDescent="0.35">
      <c r="A2008" t="s">
        <v>154</v>
      </c>
      <c r="B2008" t="s">
        <v>51</v>
      </c>
      <c r="C2008" t="s">
        <v>69</v>
      </c>
      <c r="D2008">
        <v>1</v>
      </c>
      <c r="E2008">
        <v>2050</v>
      </c>
      <c r="F2008" t="s">
        <v>138</v>
      </c>
      <c r="G2008">
        <v>554811.33276094752</v>
      </c>
      <c r="H2008">
        <v>106617.61280762311</v>
      </c>
      <c r="I2008">
        <v>0</v>
      </c>
      <c r="J2008">
        <v>0</v>
      </c>
      <c r="K2008">
        <v>6806.432642350318</v>
      </c>
      <c r="L2008">
        <v>0</v>
      </c>
      <c r="M2008">
        <v>0</v>
      </c>
      <c r="N2008">
        <v>0</v>
      </c>
      <c r="O2008">
        <v>441387.28731097409</v>
      </c>
      <c r="P2008">
        <v>441387.28731097409</v>
      </c>
      <c r="Q2008">
        <v>6806.432642350318</v>
      </c>
      <c r="R2008">
        <v>1.1979427532534761</v>
      </c>
      <c r="S2008">
        <v>1.2164156837021205</v>
      </c>
      <c r="T2008">
        <v>1.8472930448644457E-2</v>
      </c>
      <c r="U2008">
        <v>1.1979427532534761</v>
      </c>
      <c r="V2008">
        <v>88277.457462194827</v>
      </c>
      <c r="W2008">
        <v>89638.743990664894</v>
      </c>
      <c r="X2008">
        <v>1361.2865284700638</v>
      </c>
      <c r="Y2008">
        <v>88277.457462194827</v>
      </c>
      <c r="Z2008">
        <v>0</v>
      </c>
    </row>
    <row r="2009" spans="1:26" x14ac:dyDescent="0.35">
      <c r="A2009" t="s">
        <v>154</v>
      </c>
      <c r="B2009" t="s">
        <v>76</v>
      </c>
      <c r="C2009" t="s">
        <v>142</v>
      </c>
      <c r="D2009">
        <v>0</v>
      </c>
      <c r="E2009">
        <v>2050</v>
      </c>
      <c r="F2009" t="s">
        <v>138</v>
      </c>
      <c r="G2009">
        <v>18485.099996842164</v>
      </c>
      <c r="H2009">
        <v>0</v>
      </c>
      <c r="I2009">
        <v>0</v>
      </c>
      <c r="J2009">
        <v>0</v>
      </c>
      <c r="K2009">
        <v>0</v>
      </c>
      <c r="L2009">
        <v>0</v>
      </c>
      <c r="M2009">
        <v>0</v>
      </c>
      <c r="N2009">
        <v>0</v>
      </c>
      <c r="O2009">
        <v>18485.099996842164</v>
      </c>
      <c r="P2009">
        <v>0</v>
      </c>
      <c r="Q2009">
        <v>0</v>
      </c>
      <c r="R2009">
        <v>0</v>
      </c>
      <c r="S2009">
        <v>0</v>
      </c>
      <c r="T2009">
        <v>0</v>
      </c>
      <c r="U2009">
        <v>0</v>
      </c>
      <c r="V2009">
        <v>0</v>
      </c>
      <c r="W2009">
        <v>0</v>
      </c>
      <c r="X2009">
        <v>0</v>
      </c>
      <c r="Y2009">
        <v>0</v>
      </c>
      <c r="Z2009">
        <v>0</v>
      </c>
    </row>
    <row r="2010" spans="1:26" x14ac:dyDescent="0.35">
      <c r="A2010" t="s">
        <v>154</v>
      </c>
      <c r="B2010" t="s">
        <v>58</v>
      </c>
      <c r="C2010" t="s">
        <v>142</v>
      </c>
      <c r="D2010">
        <v>0</v>
      </c>
      <c r="E2010">
        <v>2050</v>
      </c>
      <c r="F2010" t="s">
        <v>138</v>
      </c>
      <c r="G2010">
        <v>15100.557694869811</v>
      </c>
      <c r="H2010">
        <v>4723.4213980800014</v>
      </c>
      <c r="I2010">
        <v>0</v>
      </c>
      <c r="J2010">
        <v>0</v>
      </c>
      <c r="K2010">
        <v>0</v>
      </c>
      <c r="L2010">
        <v>0</v>
      </c>
      <c r="M2010">
        <v>0</v>
      </c>
      <c r="N2010">
        <v>0</v>
      </c>
      <c r="O2010">
        <v>10377.136296789809</v>
      </c>
      <c r="P2010">
        <v>0</v>
      </c>
      <c r="Q2010">
        <v>0</v>
      </c>
      <c r="R2010">
        <v>0</v>
      </c>
      <c r="S2010">
        <v>0</v>
      </c>
      <c r="T2010">
        <v>0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</row>
    <row r="2011" spans="1:26" x14ac:dyDescent="0.35">
      <c r="A2011" t="s">
        <v>154</v>
      </c>
      <c r="B2011" t="s">
        <v>43</v>
      </c>
      <c r="C2011" t="s">
        <v>66</v>
      </c>
      <c r="D2011">
        <v>1</v>
      </c>
      <c r="E2011">
        <v>2050</v>
      </c>
      <c r="F2011" t="s">
        <v>138</v>
      </c>
      <c r="G2011">
        <v>3499426.14906302</v>
      </c>
      <c r="H2011">
        <v>0</v>
      </c>
      <c r="I2011">
        <v>0</v>
      </c>
      <c r="J2011">
        <v>0</v>
      </c>
      <c r="K2011">
        <v>1327153.3220649515</v>
      </c>
      <c r="L2011">
        <v>0</v>
      </c>
      <c r="M2011">
        <v>0</v>
      </c>
      <c r="N2011">
        <v>0</v>
      </c>
      <c r="O2011">
        <v>2172272.8269980685</v>
      </c>
      <c r="P2011">
        <v>2172272.8269980685</v>
      </c>
      <c r="Q2011">
        <v>1327153.3220649515</v>
      </c>
      <c r="R2011">
        <v>1.0839858634003063</v>
      </c>
      <c r="S2011">
        <v>1.7462486426439379</v>
      </c>
      <c r="T2011">
        <v>0.66226277924363153</v>
      </c>
      <c r="U2011">
        <v>1.0839858634003063</v>
      </c>
      <c r="V2011">
        <v>130336.36961988411</v>
      </c>
      <c r="W2011">
        <v>209965.5689437812</v>
      </c>
      <c r="X2011">
        <v>79629.19932389709</v>
      </c>
      <c r="Y2011">
        <v>130336.36961988411</v>
      </c>
      <c r="Z2011">
        <v>0</v>
      </c>
    </row>
    <row r="2012" spans="1:26" x14ac:dyDescent="0.35">
      <c r="A2012" t="s">
        <v>154</v>
      </c>
      <c r="B2012" t="s">
        <v>40</v>
      </c>
      <c r="C2012" t="s">
        <v>67</v>
      </c>
      <c r="D2012">
        <v>1</v>
      </c>
      <c r="E2012">
        <v>2050</v>
      </c>
      <c r="F2012" t="s">
        <v>138</v>
      </c>
      <c r="G2012">
        <v>1595806.9166905463</v>
      </c>
      <c r="H2012">
        <v>0</v>
      </c>
      <c r="I2012">
        <v>0</v>
      </c>
      <c r="J2012">
        <v>0</v>
      </c>
      <c r="K2012">
        <v>1436226.2250214918</v>
      </c>
      <c r="L2012">
        <v>159580.69166905459</v>
      </c>
      <c r="M2012">
        <v>0</v>
      </c>
      <c r="N2012">
        <v>0</v>
      </c>
      <c r="O2012">
        <v>0</v>
      </c>
      <c r="P2012">
        <v>0</v>
      </c>
      <c r="Q2012">
        <v>1436226.2250214918</v>
      </c>
      <c r="R2012">
        <v>0</v>
      </c>
      <c r="S2012">
        <v>0.61872625773925871</v>
      </c>
      <c r="T2012">
        <v>0.61872625773925871</v>
      </c>
      <c r="U2012">
        <v>0</v>
      </c>
      <c r="V2012">
        <v>0</v>
      </c>
      <c r="W2012">
        <v>71811.311251074585</v>
      </c>
      <c r="X2012">
        <v>71811.311251074585</v>
      </c>
      <c r="Y2012">
        <v>0</v>
      </c>
      <c r="Z2012">
        <v>0</v>
      </c>
    </row>
    <row r="2013" spans="1:26" x14ac:dyDescent="0.35">
      <c r="A2013" t="s">
        <v>154</v>
      </c>
      <c r="B2013" t="s">
        <v>30</v>
      </c>
      <c r="C2013" t="s">
        <v>142</v>
      </c>
      <c r="D2013">
        <v>0</v>
      </c>
      <c r="E2013">
        <v>2050</v>
      </c>
      <c r="F2013" t="s">
        <v>138</v>
      </c>
      <c r="G2013">
        <v>164992.8017368337</v>
      </c>
      <c r="H2013">
        <v>0</v>
      </c>
      <c r="I2013">
        <v>0</v>
      </c>
      <c r="J2013">
        <v>110474.29755686472</v>
      </c>
      <c r="K2013">
        <v>0</v>
      </c>
      <c r="L2013">
        <v>0</v>
      </c>
      <c r="M2013">
        <v>0</v>
      </c>
      <c r="N2013">
        <v>0</v>
      </c>
      <c r="O2013">
        <v>54518.504179968979</v>
      </c>
      <c r="P2013">
        <v>0</v>
      </c>
      <c r="Q2013">
        <v>0</v>
      </c>
      <c r="R2013">
        <v>0</v>
      </c>
      <c r="S2013">
        <v>0</v>
      </c>
      <c r="T2013">
        <v>0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</row>
    <row r="2014" spans="1:26" x14ac:dyDescent="0.35">
      <c r="A2014" t="s">
        <v>154</v>
      </c>
      <c r="B2014" t="s">
        <v>34</v>
      </c>
      <c r="C2014" t="s">
        <v>72</v>
      </c>
      <c r="D2014">
        <v>1</v>
      </c>
      <c r="E2014">
        <v>2050</v>
      </c>
      <c r="F2014" t="s">
        <v>138</v>
      </c>
      <c r="G2014">
        <v>36000</v>
      </c>
      <c r="H2014">
        <v>0</v>
      </c>
      <c r="I2014">
        <v>0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36000</v>
      </c>
      <c r="P2014">
        <v>36000</v>
      </c>
      <c r="Q2014">
        <v>0</v>
      </c>
      <c r="R2014">
        <v>3.2310000000000005E-2</v>
      </c>
      <c r="S2014">
        <v>3.2310000000000005E-2</v>
      </c>
      <c r="T2014">
        <v>0</v>
      </c>
      <c r="U2014">
        <v>3.2310000000000005E-2</v>
      </c>
      <c r="V2014">
        <v>5400</v>
      </c>
      <c r="W2014">
        <v>5400</v>
      </c>
      <c r="X2014">
        <v>0</v>
      </c>
      <c r="Y2014">
        <v>5400</v>
      </c>
      <c r="Z2014">
        <v>0</v>
      </c>
    </row>
    <row r="2015" spans="1:26" x14ac:dyDescent="0.35">
      <c r="A2015" t="s">
        <v>154</v>
      </c>
      <c r="B2015" t="s">
        <v>77</v>
      </c>
      <c r="C2015" t="s">
        <v>142</v>
      </c>
      <c r="D2015">
        <v>1</v>
      </c>
      <c r="E2015">
        <v>2050</v>
      </c>
      <c r="F2015" t="s">
        <v>138</v>
      </c>
      <c r="G2015">
        <v>0</v>
      </c>
      <c r="H2015">
        <v>0</v>
      </c>
      <c r="I2015">
        <v>0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0</v>
      </c>
      <c r="R2015">
        <v>0</v>
      </c>
      <c r="S2015">
        <v>0</v>
      </c>
      <c r="T2015">
        <v>0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0</v>
      </c>
    </row>
    <row r="2016" spans="1:26" x14ac:dyDescent="0.35">
      <c r="A2016" t="s">
        <v>154</v>
      </c>
      <c r="B2016" t="s">
        <v>62</v>
      </c>
      <c r="C2016" t="s">
        <v>74</v>
      </c>
      <c r="D2016">
        <v>1</v>
      </c>
      <c r="E2016">
        <v>2050</v>
      </c>
      <c r="F2016" t="s">
        <v>138</v>
      </c>
      <c r="G2016">
        <v>362216.20232302049</v>
      </c>
      <c r="H2016">
        <v>0</v>
      </c>
      <c r="I2016">
        <v>0</v>
      </c>
      <c r="J2016">
        <v>0</v>
      </c>
      <c r="K2016">
        <v>0</v>
      </c>
      <c r="L2016">
        <v>0</v>
      </c>
      <c r="M2016">
        <v>362216.20232302049</v>
      </c>
      <c r="N2016">
        <v>0</v>
      </c>
      <c r="O2016">
        <v>0</v>
      </c>
      <c r="P2016">
        <v>0</v>
      </c>
      <c r="Q2016">
        <v>362216.20232302049</v>
      </c>
      <c r="R2016">
        <v>0</v>
      </c>
      <c r="S2016">
        <v>9.6706351070224859</v>
      </c>
      <c r="T2016">
        <v>0</v>
      </c>
      <c r="U2016">
        <v>9.6706351070224859</v>
      </c>
      <c r="V2016">
        <v>0</v>
      </c>
      <c r="W2016">
        <v>297017.28590487677</v>
      </c>
      <c r="X2016">
        <v>0</v>
      </c>
      <c r="Y2016">
        <v>297017.28590487677</v>
      </c>
      <c r="Z2016">
        <v>0</v>
      </c>
    </row>
    <row r="2017" spans="1:26" x14ac:dyDescent="0.35">
      <c r="A2017" t="s">
        <v>154</v>
      </c>
      <c r="B2017" t="s">
        <v>78</v>
      </c>
      <c r="C2017" t="s">
        <v>142</v>
      </c>
      <c r="D2017">
        <v>0</v>
      </c>
      <c r="E2017">
        <v>2050</v>
      </c>
      <c r="F2017" t="s">
        <v>138</v>
      </c>
      <c r="G2017">
        <v>111822.45804482778</v>
      </c>
      <c r="H2017">
        <v>0</v>
      </c>
      <c r="I2017">
        <v>0</v>
      </c>
      <c r="J2017">
        <v>0</v>
      </c>
      <c r="K2017">
        <v>0</v>
      </c>
      <c r="L2017">
        <v>0</v>
      </c>
      <c r="M2017">
        <v>0</v>
      </c>
      <c r="N2017">
        <v>111822.45804482778</v>
      </c>
      <c r="O2017">
        <v>0</v>
      </c>
      <c r="P2017">
        <v>0</v>
      </c>
      <c r="Q2017">
        <v>0</v>
      </c>
      <c r="R2017">
        <v>0</v>
      </c>
      <c r="S2017">
        <v>0</v>
      </c>
      <c r="T2017">
        <v>0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</row>
    <row r="2018" spans="1:26" x14ac:dyDescent="0.35">
      <c r="A2018" t="s">
        <v>157</v>
      </c>
      <c r="B2018" t="s">
        <v>37</v>
      </c>
      <c r="D2018">
        <v>0</v>
      </c>
      <c r="E2018">
        <v>2019</v>
      </c>
      <c r="F2018" t="s">
        <v>136</v>
      </c>
      <c r="G2018">
        <v>216549.9929685164</v>
      </c>
      <c r="H2018">
        <v>0</v>
      </c>
      <c r="I2018">
        <v>0</v>
      </c>
      <c r="J2018">
        <v>31522.55833067331</v>
      </c>
      <c r="K2018">
        <v>0</v>
      </c>
      <c r="L2018">
        <v>0</v>
      </c>
      <c r="M2018">
        <v>0</v>
      </c>
      <c r="N2018">
        <v>0</v>
      </c>
      <c r="O2018">
        <v>185027.43463784308</v>
      </c>
      <c r="P2018">
        <v>0</v>
      </c>
      <c r="Q2018">
        <v>0</v>
      </c>
      <c r="R2018">
        <v>0</v>
      </c>
      <c r="S2018">
        <v>0</v>
      </c>
      <c r="T2018">
        <v>0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</row>
    <row r="2019" spans="1:26" x14ac:dyDescent="0.35">
      <c r="A2019" t="s">
        <v>157</v>
      </c>
      <c r="B2019" t="s">
        <v>32</v>
      </c>
      <c r="D2019">
        <v>0</v>
      </c>
      <c r="E2019">
        <v>2019</v>
      </c>
      <c r="F2019" t="s">
        <v>136</v>
      </c>
      <c r="G2019">
        <v>258397.36122446082</v>
      </c>
      <c r="H2019">
        <v>64498.47547519199</v>
      </c>
      <c r="I2019">
        <v>0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193898.88574926884</v>
      </c>
      <c r="P2019">
        <v>0</v>
      </c>
      <c r="Q2019">
        <v>0</v>
      </c>
      <c r="R2019">
        <v>0</v>
      </c>
      <c r="S2019">
        <v>0</v>
      </c>
      <c r="T2019">
        <v>0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0</v>
      </c>
    </row>
    <row r="2020" spans="1:26" x14ac:dyDescent="0.35">
      <c r="A2020" t="s">
        <v>157</v>
      </c>
      <c r="B2020" t="s">
        <v>44</v>
      </c>
      <c r="C2020" t="s">
        <v>66</v>
      </c>
      <c r="D2020">
        <v>1</v>
      </c>
      <c r="E2020">
        <v>2019</v>
      </c>
      <c r="F2020" t="s">
        <v>136</v>
      </c>
      <c r="G2020">
        <v>193591.30306616417</v>
      </c>
      <c r="H2020">
        <v>0</v>
      </c>
      <c r="I2020">
        <v>0</v>
      </c>
      <c r="J2020">
        <v>0</v>
      </c>
      <c r="K2020">
        <v>393543.64426779439</v>
      </c>
      <c r="L2020">
        <v>0</v>
      </c>
      <c r="M2020">
        <v>0</v>
      </c>
      <c r="N2020">
        <v>0</v>
      </c>
      <c r="O2020">
        <v>-199952.34120163022</v>
      </c>
      <c r="P2020">
        <v>0</v>
      </c>
      <c r="Q2020">
        <v>393543.64426779439</v>
      </c>
      <c r="R2020">
        <v>0</v>
      </c>
      <c r="S2020">
        <v>1.3407677770923916</v>
      </c>
      <c r="T2020">
        <v>1.3407677770923916</v>
      </c>
      <c r="U2020">
        <v>0</v>
      </c>
      <c r="V2020">
        <v>0</v>
      </c>
      <c r="W2020">
        <v>110192.22039498243</v>
      </c>
      <c r="X2020">
        <v>110192.22039498243</v>
      </c>
      <c r="Y2020">
        <v>0</v>
      </c>
      <c r="Z2020">
        <v>1</v>
      </c>
    </row>
    <row r="2021" spans="1:26" x14ac:dyDescent="0.35">
      <c r="A2021" t="s">
        <v>157</v>
      </c>
      <c r="B2021" t="s">
        <v>11</v>
      </c>
      <c r="D2021">
        <v>1</v>
      </c>
      <c r="E2021">
        <v>2019</v>
      </c>
      <c r="F2021" t="s">
        <v>136</v>
      </c>
      <c r="G2021">
        <v>352020220.25091624</v>
      </c>
      <c r="H2021">
        <v>0</v>
      </c>
      <c r="I2021">
        <v>0</v>
      </c>
      <c r="J2021">
        <v>0</v>
      </c>
      <c r="K2021">
        <v>0</v>
      </c>
      <c r="L2021">
        <v>0</v>
      </c>
      <c r="M2021">
        <v>352020220.25091624</v>
      </c>
      <c r="N2021">
        <v>0</v>
      </c>
      <c r="O2021">
        <v>0</v>
      </c>
      <c r="P2021">
        <v>0</v>
      </c>
      <c r="Q2021">
        <v>352020220.25091624</v>
      </c>
      <c r="R2021">
        <v>0</v>
      </c>
      <c r="S2021">
        <v>0</v>
      </c>
      <c r="T2021">
        <v>0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</row>
    <row r="2022" spans="1:26" x14ac:dyDescent="0.35">
      <c r="A2022" t="s">
        <v>157</v>
      </c>
      <c r="B2022" t="s">
        <v>63</v>
      </c>
      <c r="D2022">
        <v>0</v>
      </c>
      <c r="E2022">
        <v>2019</v>
      </c>
      <c r="F2022" t="s">
        <v>136</v>
      </c>
      <c r="G2022">
        <v>9570947.4163383078</v>
      </c>
      <c r="H2022">
        <v>0</v>
      </c>
      <c r="I2022">
        <v>0</v>
      </c>
      <c r="J2022">
        <v>0</v>
      </c>
      <c r="K2022">
        <v>0</v>
      </c>
      <c r="L2022">
        <v>7001629.6154696662</v>
      </c>
      <c r="M2022">
        <v>0</v>
      </c>
      <c r="N2022">
        <v>0</v>
      </c>
      <c r="O2022">
        <v>2569317.8008686416</v>
      </c>
      <c r="P2022">
        <v>0</v>
      </c>
      <c r="Q2022">
        <v>0</v>
      </c>
      <c r="R2022">
        <v>0</v>
      </c>
      <c r="S2022">
        <v>0</v>
      </c>
      <c r="T2022">
        <v>0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</row>
    <row r="2023" spans="1:26" x14ac:dyDescent="0.35">
      <c r="A2023" t="s">
        <v>157</v>
      </c>
      <c r="B2023" t="s">
        <v>47</v>
      </c>
      <c r="C2023" t="s">
        <v>66</v>
      </c>
      <c r="D2023">
        <v>1</v>
      </c>
      <c r="E2023">
        <v>2019</v>
      </c>
      <c r="F2023" t="s">
        <v>136</v>
      </c>
      <c r="G2023">
        <v>0</v>
      </c>
      <c r="H2023">
        <v>0</v>
      </c>
      <c r="I2023">
        <v>0</v>
      </c>
      <c r="J2023">
        <v>0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>
        <v>0</v>
      </c>
      <c r="T2023">
        <v>0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0</v>
      </c>
    </row>
    <row r="2024" spans="1:26" x14ac:dyDescent="0.35">
      <c r="A2024" t="s">
        <v>157</v>
      </c>
      <c r="B2024" t="s">
        <v>46</v>
      </c>
      <c r="C2024" t="s">
        <v>67</v>
      </c>
      <c r="D2024">
        <v>1</v>
      </c>
      <c r="E2024">
        <v>2019</v>
      </c>
      <c r="F2024" t="s">
        <v>136</v>
      </c>
      <c r="G2024">
        <v>2600310.0770241949</v>
      </c>
      <c r="H2024">
        <v>0</v>
      </c>
      <c r="I2024">
        <v>0</v>
      </c>
      <c r="J2024">
        <v>0</v>
      </c>
      <c r="K2024">
        <v>671194.67155029252</v>
      </c>
      <c r="L2024">
        <v>730307.97492940596</v>
      </c>
      <c r="M2024">
        <v>0</v>
      </c>
      <c r="N2024">
        <v>0</v>
      </c>
      <c r="O2024">
        <v>1198807.4305444965</v>
      </c>
      <c r="P2024">
        <v>1198807.4305444965</v>
      </c>
      <c r="Q2024">
        <v>671194.67155029252</v>
      </c>
      <c r="R2024">
        <v>2.5822312053928456</v>
      </c>
      <c r="S2024">
        <v>1.4457533225193302</v>
      </c>
      <c r="T2024">
        <v>1.4457533225193302</v>
      </c>
      <c r="U2024">
        <v>0</v>
      </c>
      <c r="V2024">
        <v>359642.22916334897</v>
      </c>
      <c r="W2024">
        <v>201358.40146508775</v>
      </c>
      <c r="X2024">
        <v>201358.40146508775</v>
      </c>
      <c r="Y2024">
        <v>0</v>
      </c>
      <c r="Z2024">
        <v>0</v>
      </c>
    </row>
    <row r="2025" spans="1:26" x14ac:dyDescent="0.35">
      <c r="A2025" t="s">
        <v>157</v>
      </c>
      <c r="B2025" t="s">
        <v>56</v>
      </c>
      <c r="D2025">
        <v>0</v>
      </c>
      <c r="E2025">
        <v>2019</v>
      </c>
      <c r="F2025" t="s">
        <v>136</v>
      </c>
      <c r="G2025">
        <v>0</v>
      </c>
      <c r="H2025">
        <v>0</v>
      </c>
      <c r="I2025">
        <v>0</v>
      </c>
      <c r="J2025">
        <v>0</v>
      </c>
      <c r="K2025">
        <v>0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>
        <v>0</v>
      </c>
      <c r="T2025">
        <v>0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</row>
    <row r="2026" spans="1:26" x14ac:dyDescent="0.35">
      <c r="A2026" t="s">
        <v>157</v>
      </c>
      <c r="B2026" t="s">
        <v>42</v>
      </c>
      <c r="C2026" t="s">
        <v>67</v>
      </c>
      <c r="D2026">
        <v>1</v>
      </c>
      <c r="E2026">
        <v>2019</v>
      </c>
      <c r="F2026" t="s">
        <v>136</v>
      </c>
      <c r="G2026">
        <v>8207.6123560951182</v>
      </c>
      <c r="H2026">
        <v>0</v>
      </c>
      <c r="I2026">
        <v>0</v>
      </c>
      <c r="J2026">
        <v>0</v>
      </c>
      <c r="K2026">
        <v>4103.8061780475591</v>
      </c>
      <c r="L2026">
        <v>4103.8061780475591</v>
      </c>
      <c r="M2026">
        <v>0</v>
      </c>
      <c r="N2026">
        <v>0</v>
      </c>
      <c r="O2026">
        <v>0</v>
      </c>
      <c r="P2026">
        <v>0</v>
      </c>
      <c r="Q2026">
        <v>4103.8061780475591</v>
      </c>
      <c r="R2026">
        <v>0</v>
      </c>
      <c r="S2026">
        <v>1.9299790074739866E-3</v>
      </c>
      <c r="T2026">
        <v>1.9299790074739866E-3</v>
      </c>
      <c r="U2026">
        <v>0</v>
      </c>
      <c r="V2026">
        <v>0</v>
      </c>
      <c r="W2026">
        <v>258.53978921699621</v>
      </c>
      <c r="X2026">
        <v>258.53978921699621</v>
      </c>
      <c r="Y2026">
        <v>0</v>
      </c>
      <c r="Z2026">
        <v>0</v>
      </c>
    </row>
    <row r="2027" spans="1:26" x14ac:dyDescent="0.35">
      <c r="A2027" t="s">
        <v>157</v>
      </c>
      <c r="B2027" t="s">
        <v>36</v>
      </c>
      <c r="D2027">
        <v>0</v>
      </c>
      <c r="E2027">
        <v>2019</v>
      </c>
      <c r="F2027" t="s">
        <v>136</v>
      </c>
      <c r="G2027">
        <v>185576.29959415729</v>
      </c>
      <c r="H2027">
        <v>0</v>
      </c>
      <c r="I2027">
        <v>0</v>
      </c>
      <c r="J2027">
        <v>34149.438191562753</v>
      </c>
      <c r="K2027">
        <v>0</v>
      </c>
      <c r="L2027">
        <v>0</v>
      </c>
      <c r="M2027">
        <v>0</v>
      </c>
      <c r="N2027">
        <v>0</v>
      </c>
      <c r="O2027">
        <v>151426.86140259454</v>
      </c>
      <c r="P2027">
        <v>0</v>
      </c>
      <c r="Q2027">
        <v>0</v>
      </c>
      <c r="R2027">
        <v>0</v>
      </c>
      <c r="S2027">
        <v>0</v>
      </c>
      <c r="T2027">
        <v>0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</row>
    <row r="2028" spans="1:26" x14ac:dyDescent="0.35">
      <c r="A2028" t="s">
        <v>157</v>
      </c>
      <c r="B2028" t="s">
        <v>68</v>
      </c>
      <c r="D2028">
        <v>0</v>
      </c>
      <c r="E2028">
        <v>2019</v>
      </c>
      <c r="F2028" t="s">
        <v>136</v>
      </c>
      <c r="G2028">
        <v>887836.84200071916</v>
      </c>
      <c r="H2028">
        <v>0</v>
      </c>
      <c r="I2028">
        <v>0</v>
      </c>
      <c r="J2028">
        <v>0</v>
      </c>
      <c r="K2028">
        <v>0</v>
      </c>
      <c r="L2028">
        <v>0</v>
      </c>
      <c r="M2028">
        <v>0</v>
      </c>
      <c r="N2028">
        <v>0</v>
      </c>
      <c r="O2028">
        <v>887836.84200071916</v>
      </c>
      <c r="P2028">
        <v>0</v>
      </c>
      <c r="Q2028">
        <v>0</v>
      </c>
      <c r="R2028">
        <v>0</v>
      </c>
      <c r="S2028">
        <v>0</v>
      </c>
      <c r="T2028">
        <v>0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</row>
    <row r="2029" spans="1:26" x14ac:dyDescent="0.35">
      <c r="A2029" t="s">
        <v>157</v>
      </c>
      <c r="B2029" t="s">
        <v>38</v>
      </c>
      <c r="D2029">
        <v>0</v>
      </c>
      <c r="E2029">
        <v>2019</v>
      </c>
      <c r="F2029" t="s">
        <v>136</v>
      </c>
      <c r="G2029">
        <v>25948.722839676255</v>
      </c>
      <c r="H2029">
        <v>0</v>
      </c>
      <c r="I2029">
        <v>0</v>
      </c>
      <c r="J2029">
        <v>249553.58678449702</v>
      </c>
      <c r="K2029">
        <v>0</v>
      </c>
      <c r="L2029">
        <v>0</v>
      </c>
      <c r="M2029">
        <v>0</v>
      </c>
      <c r="N2029">
        <v>0</v>
      </c>
      <c r="O2029">
        <v>-223604.86394482077</v>
      </c>
      <c r="P2029">
        <v>0</v>
      </c>
      <c r="Q2029">
        <v>0</v>
      </c>
      <c r="R2029">
        <v>0</v>
      </c>
      <c r="S2029">
        <v>0</v>
      </c>
      <c r="T2029">
        <v>0</v>
      </c>
      <c r="U2029">
        <v>0</v>
      </c>
      <c r="V2029">
        <v>0</v>
      </c>
      <c r="W2029">
        <v>0</v>
      </c>
      <c r="X2029">
        <v>0</v>
      </c>
      <c r="Y2029">
        <v>0</v>
      </c>
      <c r="Z2029">
        <v>1</v>
      </c>
    </row>
    <row r="2030" spans="1:26" x14ac:dyDescent="0.35">
      <c r="A2030" t="s">
        <v>157</v>
      </c>
      <c r="B2030" t="s">
        <v>53</v>
      </c>
      <c r="C2030" t="s">
        <v>53</v>
      </c>
      <c r="D2030">
        <v>1</v>
      </c>
      <c r="E2030">
        <v>2019</v>
      </c>
      <c r="F2030" t="s">
        <v>136</v>
      </c>
      <c r="G2030">
        <v>0</v>
      </c>
      <c r="H2030">
        <v>0</v>
      </c>
      <c r="I2030">
        <v>0</v>
      </c>
      <c r="J2030">
        <v>0</v>
      </c>
      <c r="K2030">
        <v>114193.60000000001</v>
      </c>
      <c r="L2030">
        <v>0</v>
      </c>
      <c r="M2030">
        <v>0</v>
      </c>
      <c r="N2030">
        <v>0</v>
      </c>
      <c r="O2030">
        <v>-114193.60000000001</v>
      </c>
      <c r="P2030">
        <v>0</v>
      </c>
      <c r="Q2030">
        <v>114193.60000000001</v>
      </c>
      <c r="R2030">
        <v>0</v>
      </c>
      <c r="S2030">
        <v>1.7355855896064003</v>
      </c>
      <c r="T2030">
        <v>1.7355855896064003</v>
      </c>
      <c r="U2030">
        <v>0</v>
      </c>
      <c r="V2030">
        <v>0</v>
      </c>
      <c r="W2030">
        <v>102774.24</v>
      </c>
      <c r="X2030">
        <v>102774.24</v>
      </c>
      <c r="Y2030">
        <v>0</v>
      </c>
      <c r="Z2030">
        <v>1</v>
      </c>
    </row>
    <row r="2031" spans="1:26" x14ac:dyDescent="0.35">
      <c r="A2031" t="s">
        <v>157</v>
      </c>
      <c r="B2031" t="s">
        <v>49</v>
      </c>
      <c r="C2031" t="s">
        <v>69</v>
      </c>
      <c r="D2031">
        <v>1</v>
      </c>
      <c r="E2031">
        <v>2019</v>
      </c>
      <c r="F2031" t="s">
        <v>136</v>
      </c>
      <c r="G2031">
        <v>15764158.337739769</v>
      </c>
      <c r="H2031">
        <v>12237689.9092583</v>
      </c>
      <c r="I2031">
        <v>0</v>
      </c>
      <c r="J2031">
        <v>0</v>
      </c>
      <c r="K2031">
        <v>75399.16825098735</v>
      </c>
      <c r="L2031">
        <v>0</v>
      </c>
      <c r="M2031">
        <v>0</v>
      </c>
      <c r="N2031">
        <v>0</v>
      </c>
      <c r="O2031">
        <v>3451069.2602304816</v>
      </c>
      <c r="P2031">
        <v>3451069.2602304816</v>
      </c>
      <c r="Q2031">
        <v>75399.16825098735</v>
      </c>
      <c r="R2031">
        <v>6.3495360551665581</v>
      </c>
      <c r="S2031">
        <v>0.13872504468578536</v>
      </c>
      <c r="T2031">
        <v>0.13872504468578536</v>
      </c>
      <c r="U2031">
        <v>0</v>
      </c>
      <c r="V2031">
        <v>966299.39286453498</v>
      </c>
      <c r="W2031">
        <v>21111.767110276462</v>
      </c>
      <c r="X2031">
        <v>21111.767110276462</v>
      </c>
      <c r="Y2031">
        <v>0</v>
      </c>
      <c r="Z2031">
        <v>0</v>
      </c>
    </row>
    <row r="2032" spans="1:26" x14ac:dyDescent="0.35">
      <c r="A2032" t="s">
        <v>157</v>
      </c>
      <c r="B2032" t="s">
        <v>57</v>
      </c>
      <c r="D2032">
        <v>0</v>
      </c>
      <c r="E2032">
        <v>2019</v>
      </c>
      <c r="F2032" t="s">
        <v>136</v>
      </c>
      <c r="G2032">
        <v>0</v>
      </c>
      <c r="H2032">
        <v>0</v>
      </c>
      <c r="I2032">
        <v>0</v>
      </c>
      <c r="J2032">
        <v>0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>
        <v>0</v>
      </c>
      <c r="T2032">
        <v>0</v>
      </c>
      <c r="U2032">
        <v>0</v>
      </c>
      <c r="V2032">
        <v>0</v>
      </c>
      <c r="W2032">
        <v>0</v>
      </c>
      <c r="X2032">
        <v>0</v>
      </c>
      <c r="Y2032">
        <v>0</v>
      </c>
      <c r="Z2032">
        <v>0</v>
      </c>
    </row>
    <row r="2033" spans="1:26" x14ac:dyDescent="0.35">
      <c r="A2033" t="s">
        <v>157</v>
      </c>
      <c r="B2033" t="s">
        <v>28</v>
      </c>
      <c r="D2033">
        <v>0</v>
      </c>
      <c r="E2033">
        <v>2019</v>
      </c>
      <c r="F2033" t="s">
        <v>136</v>
      </c>
      <c r="G2033">
        <v>185022.9677154524</v>
      </c>
      <c r="H2033">
        <v>0</v>
      </c>
      <c r="I2033">
        <v>0</v>
      </c>
      <c r="J2033">
        <v>261374.54615849949</v>
      </c>
      <c r="K2033">
        <v>0</v>
      </c>
      <c r="L2033">
        <v>0</v>
      </c>
      <c r="M2033">
        <v>0</v>
      </c>
      <c r="N2033">
        <v>0</v>
      </c>
      <c r="O2033">
        <v>-76351.578443047096</v>
      </c>
      <c r="P2033">
        <v>0</v>
      </c>
      <c r="Q2033">
        <v>0</v>
      </c>
      <c r="R2033">
        <v>0</v>
      </c>
      <c r="S2033">
        <v>0</v>
      </c>
      <c r="T2033">
        <v>0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1</v>
      </c>
    </row>
    <row r="2034" spans="1:26" x14ac:dyDescent="0.35">
      <c r="A2034" t="s">
        <v>157</v>
      </c>
      <c r="B2034" t="s">
        <v>48</v>
      </c>
      <c r="C2034" t="s">
        <v>70</v>
      </c>
      <c r="D2034">
        <v>1</v>
      </c>
      <c r="E2034">
        <v>2019</v>
      </c>
      <c r="F2034" t="s">
        <v>136</v>
      </c>
      <c r="G2034">
        <v>2717336.5701075909</v>
      </c>
      <c r="H2034">
        <v>773085.89354292618</v>
      </c>
      <c r="I2034">
        <v>728216.84089200001</v>
      </c>
      <c r="J2034">
        <v>0</v>
      </c>
      <c r="K2034">
        <v>53194.904606816119</v>
      </c>
      <c r="L2034">
        <v>0</v>
      </c>
      <c r="M2034">
        <v>1162838.9310658486</v>
      </c>
      <c r="N2034">
        <v>0</v>
      </c>
      <c r="O2034">
        <v>0</v>
      </c>
      <c r="P2034">
        <v>0</v>
      </c>
      <c r="Q2034">
        <v>1216033.8356726647</v>
      </c>
      <c r="R2034">
        <v>0</v>
      </c>
      <c r="S2034">
        <v>12.32557534540941</v>
      </c>
      <c r="T2034">
        <v>0.30669735030678263</v>
      </c>
      <c r="U2034">
        <v>12.018877995102628</v>
      </c>
      <c r="V2034">
        <v>0</v>
      </c>
      <c r="W2034">
        <v>1033628.760321765</v>
      </c>
      <c r="X2034">
        <v>45215.6689157937</v>
      </c>
      <c r="Y2034">
        <v>988413.09140597133</v>
      </c>
      <c r="Z2034">
        <v>0</v>
      </c>
    </row>
    <row r="2035" spans="1:26" x14ac:dyDescent="0.35">
      <c r="A2035" t="s">
        <v>157</v>
      </c>
      <c r="B2035" t="s">
        <v>52</v>
      </c>
      <c r="C2035" t="s">
        <v>66</v>
      </c>
      <c r="D2035">
        <v>1</v>
      </c>
      <c r="E2035">
        <v>2019</v>
      </c>
      <c r="F2035" t="s">
        <v>136</v>
      </c>
      <c r="G2035">
        <v>530462.48766233202</v>
      </c>
      <c r="H2035">
        <v>0</v>
      </c>
      <c r="I2035">
        <v>0</v>
      </c>
      <c r="J2035">
        <v>0</v>
      </c>
      <c r="K2035">
        <v>42.099811904105366</v>
      </c>
      <c r="L2035">
        <v>0</v>
      </c>
      <c r="M2035">
        <v>530420.38785042788</v>
      </c>
      <c r="N2035">
        <v>0</v>
      </c>
      <c r="O2035">
        <v>0</v>
      </c>
      <c r="P2035">
        <v>0</v>
      </c>
      <c r="Q2035">
        <v>530462.48766233202</v>
      </c>
      <c r="R2035">
        <v>0</v>
      </c>
      <c r="S2035">
        <v>9.4692532209947728</v>
      </c>
      <c r="T2035">
        <v>7.148842760000421E-5</v>
      </c>
      <c r="U2035">
        <v>9.4691817325671721</v>
      </c>
      <c r="V2035">
        <v>0</v>
      </c>
      <c r="W2035">
        <v>159138.74629869961</v>
      </c>
      <c r="X2035">
        <v>12.629943571231609</v>
      </c>
      <c r="Y2035">
        <v>159126.11635512838</v>
      </c>
      <c r="Z2035">
        <v>0</v>
      </c>
    </row>
    <row r="2036" spans="1:26" x14ac:dyDescent="0.35">
      <c r="A2036" t="s">
        <v>157</v>
      </c>
      <c r="B2036" t="s">
        <v>59</v>
      </c>
      <c r="D2036">
        <v>0</v>
      </c>
      <c r="E2036">
        <v>2019</v>
      </c>
      <c r="F2036" t="s">
        <v>136</v>
      </c>
      <c r="G2036">
        <v>0</v>
      </c>
      <c r="H2036">
        <v>4828427.5390456235</v>
      </c>
      <c r="I2036">
        <v>0</v>
      </c>
      <c r="J2036">
        <v>0</v>
      </c>
      <c r="K2036">
        <v>0</v>
      </c>
      <c r="L2036">
        <v>0</v>
      </c>
      <c r="M2036">
        <v>0</v>
      </c>
      <c r="N2036">
        <v>0</v>
      </c>
      <c r="O2036">
        <v>-4828427.5390456235</v>
      </c>
      <c r="P2036">
        <v>0</v>
      </c>
      <c r="Q2036">
        <v>0</v>
      </c>
      <c r="R2036">
        <v>0</v>
      </c>
      <c r="S2036">
        <v>0</v>
      </c>
      <c r="T2036">
        <v>0</v>
      </c>
      <c r="U2036">
        <v>0</v>
      </c>
      <c r="V2036">
        <v>0</v>
      </c>
      <c r="W2036">
        <v>0</v>
      </c>
      <c r="X2036">
        <v>0</v>
      </c>
      <c r="Y2036">
        <v>0</v>
      </c>
      <c r="Z2036">
        <v>1</v>
      </c>
    </row>
    <row r="2037" spans="1:26" x14ac:dyDescent="0.35">
      <c r="A2037" t="s">
        <v>157</v>
      </c>
      <c r="B2037" t="s">
        <v>45</v>
      </c>
      <c r="C2037" t="s">
        <v>66</v>
      </c>
      <c r="D2037">
        <v>1</v>
      </c>
      <c r="E2037">
        <v>2019</v>
      </c>
      <c r="F2037" t="s">
        <v>136</v>
      </c>
      <c r="G2037">
        <v>513042.22037196398</v>
      </c>
      <c r="H2037">
        <v>0</v>
      </c>
      <c r="I2037">
        <v>0</v>
      </c>
      <c r="J2037">
        <v>0</v>
      </c>
      <c r="K2037">
        <v>716103.75203569303</v>
      </c>
      <c r="L2037">
        <v>0</v>
      </c>
      <c r="M2037">
        <v>0</v>
      </c>
      <c r="N2037">
        <v>0</v>
      </c>
      <c r="O2037">
        <v>-203061.53166372905</v>
      </c>
      <c r="P2037">
        <v>0</v>
      </c>
      <c r="Q2037">
        <v>716103.75203569303</v>
      </c>
      <c r="R2037">
        <v>0</v>
      </c>
      <c r="S2037">
        <v>2.637525053399659</v>
      </c>
      <c r="T2037">
        <v>2.637525053399659</v>
      </c>
      <c r="U2037">
        <v>0</v>
      </c>
      <c r="V2037">
        <v>0</v>
      </c>
      <c r="W2037">
        <v>300763.57585499104</v>
      </c>
      <c r="X2037">
        <v>300763.57585499104</v>
      </c>
      <c r="Y2037">
        <v>0</v>
      </c>
      <c r="Z2037">
        <v>1</v>
      </c>
    </row>
    <row r="2038" spans="1:26" x14ac:dyDescent="0.35">
      <c r="A2038" t="s">
        <v>157</v>
      </c>
      <c r="B2038" t="s">
        <v>71</v>
      </c>
      <c r="D2038">
        <v>0</v>
      </c>
      <c r="E2038">
        <v>2019</v>
      </c>
      <c r="F2038" t="s">
        <v>136</v>
      </c>
      <c r="G2038">
        <v>766472.09789043549</v>
      </c>
      <c r="H2038">
        <v>0</v>
      </c>
      <c r="I2038">
        <v>0</v>
      </c>
      <c r="J2038">
        <v>0</v>
      </c>
      <c r="K2038">
        <v>0</v>
      </c>
      <c r="L2038">
        <v>0</v>
      </c>
      <c r="M2038">
        <v>0</v>
      </c>
      <c r="N2038">
        <v>0</v>
      </c>
      <c r="O2038">
        <v>766472.09789043549</v>
      </c>
      <c r="P2038">
        <v>0</v>
      </c>
      <c r="Q2038">
        <v>0</v>
      </c>
      <c r="R2038">
        <v>0</v>
      </c>
      <c r="S2038">
        <v>0</v>
      </c>
      <c r="T2038">
        <v>0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</row>
    <row r="2039" spans="1:26" x14ac:dyDescent="0.35">
      <c r="A2039" t="s">
        <v>157</v>
      </c>
      <c r="B2039" t="s">
        <v>29</v>
      </c>
      <c r="D2039">
        <v>0</v>
      </c>
      <c r="E2039">
        <v>2019</v>
      </c>
      <c r="F2039" t="s">
        <v>136</v>
      </c>
      <c r="G2039">
        <v>2146636.3631328358</v>
      </c>
      <c r="H2039">
        <v>0</v>
      </c>
      <c r="I2039">
        <v>0</v>
      </c>
      <c r="J2039">
        <v>119523.03367046962</v>
      </c>
      <c r="K2039">
        <v>0</v>
      </c>
      <c r="L2039">
        <v>0</v>
      </c>
      <c r="M2039">
        <v>0</v>
      </c>
      <c r="N2039">
        <v>0</v>
      </c>
      <c r="O2039">
        <v>2027113.3294623662</v>
      </c>
      <c r="P2039">
        <v>0</v>
      </c>
      <c r="Q2039">
        <v>0</v>
      </c>
      <c r="R2039">
        <v>0</v>
      </c>
      <c r="S2039">
        <v>0</v>
      </c>
      <c r="T2039">
        <v>0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</row>
    <row r="2040" spans="1:26" x14ac:dyDescent="0.35">
      <c r="A2040" t="s">
        <v>157</v>
      </c>
      <c r="B2040" t="s">
        <v>27</v>
      </c>
      <c r="C2040" t="s">
        <v>70</v>
      </c>
      <c r="D2040">
        <v>1</v>
      </c>
      <c r="E2040">
        <v>2019</v>
      </c>
      <c r="F2040" t="s">
        <v>136</v>
      </c>
      <c r="G2040">
        <v>6843435.2641521301</v>
      </c>
      <c r="H2040">
        <v>5879215.2019956242</v>
      </c>
      <c r="I2040">
        <v>0</v>
      </c>
      <c r="J2040">
        <v>286329.90483694919</v>
      </c>
      <c r="K2040">
        <v>2843.3935258054057</v>
      </c>
      <c r="L2040">
        <v>0</v>
      </c>
      <c r="M2040">
        <v>0</v>
      </c>
      <c r="N2040">
        <v>0</v>
      </c>
      <c r="O2040">
        <v>675046.7637937516</v>
      </c>
      <c r="P2040">
        <v>675046.7637937516</v>
      </c>
      <c r="Q2040">
        <v>2843.3935258054057</v>
      </c>
      <c r="R2040">
        <v>2.3119406594466687</v>
      </c>
      <c r="S2040">
        <v>9.7382247507899044E-3</v>
      </c>
      <c r="T2040">
        <v>9.7382247507899044E-3</v>
      </c>
      <c r="U2040">
        <v>0</v>
      </c>
      <c r="V2040">
        <v>209264.496776063</v>
      </c>
      <c r="W2040">
        <v>881.45199299967578</v>
      </c>
      <c r="X2040">
        <v>881.45199299967578</v>
      </c>
      <c r="Y2040">
        <v>0</v>
      </c>
      <c r="Z2040">
        <v>0</v>
      </c>
    </row>
    <row r="2041" spans="1:26" x14ac:dyDescent="0.35">
      <c r="A2041" t="s">
        <v>157</v>
      </c>
      <c r="B2041" t="s">
        <v>64</v>
      </c>
      <c r="D2041">
        <v>0</v>
      </c>
      <c r="E2041">
        <v>2019</v>
      </c>
      <c r="F2041" t="s">
        <v>136</v>
      </c>
      <c r="G2041">
        <v>0</v>
      </c>
      <c r="H2041">
        <v>0</v>
      </c>
      <c r="I2041">
        <v>0</v>
      </c>
      <c r="J2041">
        <v>0</v>
      </c>
      <c r="K2041">
        <v>0</v>
      </c>
      <c r="L2041">
        <v>569996.93502990273</v>
      </c>
      <c r="M2041">
        <v>0</v>
      </c>
      <c r="N2041">
        <v>0</v>
      </c>
      <c r="O2041">
        <v>-569996.93502990273</v>
      </c>
      <c r="P2041">
        <v>0</v>
      </c>
      <c r="Q2041">
        <v>0</v>
      </c>
      <c r="R2041">
        <v>0</v>
      </c>
      <c r="S2041">
        <v>0</v>
      </c>
      <c r="T2041">
        <v>0</v>
      </c>
      <c r="U2041">
        <v>0</v>
      </c>
      <c r="V2041">
        <v>0</v>
      </c>
      <c r="W2041">
        <v>0</v>
      </c>
      <c r="X2041">
        <v>0</v>
      </c>
      <c r="Y2041">
        <v>0</v>
      </c>
      <c r="Z2041">
        <v>1</v>
      </c>
    </row>
    <row r="2042" spans="1:26" x14ac:dyDescent="0.35">
      <c r="A2042" t="s">
        <v>157</v>
      </c>
      <c r="B2042" t="s">
        <v>41</v>
      </c>
      <c r="C2042" t="s">
        <v>67</v>
      </c>
      <c r="D2042">
        <v>1</v>
      </c>
      <c r="E2042">
        <v>2019</v>
      </c>
      <c r="F2042" t="s">
        <v>136</v>
      </c>
      <c r="G2042">
        <v>13124915.780770566</v>
      </c>
      <c r="H2042">
        <v>0</v>
      </c>
      <c r="I2042">
        <v>0</v>
      </c>
      <c r="J2042">
        <v>0</v>
      </c>
      <c r="K2042">
        <v>4066864.6068164087</v>
      </c>
      <c r="L2042">
        <v>9058051.1739541572</v>
      </c>
      <c r="M2042">
        <v>0</v>
      </c>
      <c r="N2042">
        <v>0</v>
      </c>
      <c r="O2042">
        <v>0</v>
      </c>
      <c r="P2042">
        <v>0</v>
      </c>
      <c r="Q2042">
        <v>4066864.6068164087</v>
      </c>
      <c r="R2042">
        <v>0</v>
      </c>
      <c r="S2042">
        <v>2.0586061953243981</v>
      </c>
      <c r="T2042">
        <v>2.0586061953243981</v>
      </c>
      <c r="U2042">
        <v>0</v>
      </c>
      <c r="V2042">
        <v>0</v>
      </c>
      <c r="W2042">
        <v>309081.71011804708</v>
      </c>
      <c r="X2042">
        <v>309081.71011804708</v>
      </c>
      <c r="Y2042">
        <v>0</v>
      </c>
      <c r="Z2042">
        <v>0</v>
      </c>
    </row>
    <row r="2043" spans="1:26" x14ac:dyDescent="0.35">
      <c r="A2043" t="s">
        <v>157</v>
      </c>
      <c r="B2043" t="s">
        <v>55</v>
      </c>
      <c r="D2043">
        <v>0</v>
      </c>
      <c r="E2043">
        <v>2019</v>
      </c>
      <c r="F2043" t="s">
        <v>136</v>
      </c>
      <c r="G2043">
        <v>1638157.7192038004</v>
      </c>
      <c r="H2043">
        <v>1515714.1736670118</v>
      </c>
      <c r="I2043">
        <v>0</v>
      </c>
      <c r="J2043">
        <v>0</v>
      </c>
      <c r="K2043">
        <v>0</v>
      </c>
      <c r="L2043">
        <v>0</v>
      </c>
      <c r="M2043">
        <v>0</v>
      </c>
      <c r="N2043">
        <v>0</v>
      </c>
      <c r="O2043">
        <v>122443.54553678865</v>
      </c>
      <c r="P2043">
        <v>0</v>
      </c>
      <c r="Q2043">
        <v>0</v>
      </c>
      <c r="R2043">
        <v>0</v>
      </c>
      <c r="S2043">
        <v>0</v>
      </c>
      <c r="T2043">
        <v>0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</row>
    <row r="2044" spans="1:26" x14ac:dyDescent="0.35">
      <c r="A2044" t="s">
        <v>157</v>
      </c>
      <c r="B2044" t="s">
        <v>50</v>
      </c>
      <c r="C2044" t="s">
        <v>69</v>
      </c>
      <c r="D2044">
        <v>1</v>
      </c>
      <c r="E2044">
        <v>2019</v>
      </c>
      <c r="F2044" t="s">
        <v>136</v>
      </c>
      <c r="G2044">
        <v>7590675.3960505147</v>
      </c>
      <c r="H2044">
        <v>5657053.7864699634</v>
      </c>
      <c r="I2044">
        <v>0</v>
      </c>
      <c r="J2044">
        <v>0</v>
      </c>
      <c r="K2044">
        <v>314874.94627501385</v>
      </c>
      <c r="L2044">
        <v>0</v>
      </c>
      <c r="M2044">
        <v>0</v>
      </c>
      <c r="N2044">
        <v>0</v>
      </c>
      <c r="O2044">
        <v>1618746.6633055378</v>
      </c>
      <c r="P2044">
        <v>1274488.0820395502</v>
      </c>
      <c r="Q2044">
        <v>314874.94627501385</v>
      </c>
      <c r="R2044">
        <v>4.575412214521986</v>
      </c>
      <c r="S2044">
        <v>1.1304010571272998</v>
      </c>
      <c r="T2044">
        <v>1.1304010571272998</v>
      </c>
      <c r="U2044">
        <v>0</v>
      </c>
      <c r="V2044">
        <v>382346.42461186502</v>
      </c>
      <c r="W2044">
        <v>94462.483882504152</v>
      </c>
      <c r="X2044">
        <v>94462.483882504152</v>
      </c>
      <c r="Y2044">
        <v>0</v>
      </c>
      <c r="Z2044">
        <v>0</v>
      </c>
    </row>
    <row r="2045" spans="1:26" x14ac:dyDescent="0.35">
      <c r="A2045" t="s">
        <v>157</v>
      </c>
      <c r="B2045" t="s">
        <v>35</v>
      </c>
      <c r="D2045">
        <v>0</v>
      </c>
      <c r="E2045">
        <v>2019</v>
      </c>
      <c r="F2045" t="s">
        <v>136</v>
      </c>
      <c r="G2045">
        <v>3160794.2116654618</v>
      </c>
      <c r="H2045">
        <v>0</v>
      </c>
      <c r="I2045">
        <v>0</v>
      </c>
      <c r="J2045">
        <v>457077.09579476295</v>
      </c>
      <c r="K2045">
        <v>0</v>
      </c>
      <c r="L2045">
        <v>0</v>
      </c>
      <c r="M2045">
        <v>0</v>
      </c>
      <c r="N2045">
        <v>0</v>
      </c>
      <c r="O2045">
        <v>2703717.1158706988</v>
      </c>
      <c r="P2045">
        <v>0</v>
      </c>
      <c r="Q2045">
        <v>0</v>
      </c>
      <c r="R2045">
        <v>0</v>
      </c>
      <c r="S2045">
        <v>0</v>
      </c>
      <c r="T2045">
        <v>0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</row>
    <row r="2046" spans="1:26" x14ac:dyDescent="0.35">
      <c r="A2046" t="s">
        <v>157</v>
      </c>
      <c r="B2046" t="s">
        <v>33</v>
      </c>
      <c r="C2046" t="s">
        <v>72</v>
      </c>
      <c r="D2046">
        <v>1</v>
      </c>
      <c r="E2046">
        <v>2019</v>
      </c>
      <c r="F2046" t="s">
        <v>136</v>
      </c>
      <c r="G2046">
        <v>878.90231344976178</v>
      </c>
      <c r="H2046">
        <v>0</v>
      </c>
      <c r="I2046">
        <v>0</v>
      </c>
      <c r="J2046">
        <v>0</v>
      </c>
      <c r="K2046">
        <v>0</v>
      </c>
      <c r="L2046">
        <v>0</v>
      </c>
      <c r="M2046">
        <v>0</v>
      </c>
      <c r="N2046">
        <v>0</v>
      </c>
      <c r="O2046">
        <v>878.90231344976178</v>
      </c>
      <c r="P2046">
        <v>878.90231344976178</v>
      </c>
      <c r="Q2046">
        <v>0</v>
      </c>
      <c r="R2046">
        <v>7.8881482632116122E-4</v>
      </c>
      <c r="S2046">
        <v>0</v>
      </c>
      <c r="T2046">
        <v>0</v>
      </c>
      <c r="U2046">
        <v>0</v>
      </c>
      <c r="V2046">
        <v>131.83534701746427</v>
      </c>
      <c r="W2046">
        <v>0</v>
      </c>
      <c r="X2046">
        <v>0</v>
      </c>
      <c r="Y2046">
        <v>0</v>
      </c>
      <c r="Z2046">
        <v>0</v>
      </c>
    </row>
    <row r="2047" spans="1:26" x14ac:dyDescent="0.35">
      <c r="A2047" t="s">
        <v>157</v>
      </c>
      <c r="B2047" t="s">
        <v>31</v>
      </c>
      <c r="D2047">
        <v>0</v>
      </c>
      <c r="E2047">
        <v>2019</v>
      </c>
      <c r="F2047" t="s">
        <v>136</v>
      </c>
      <c r="G2047">
        <v>108094.85577035608</v>
      </c>
      <c r="H2047">
        <v>0</v>
      </c>
      <c r="I2047">
        <v>0</v>
      </c>
      <c r="J2047">
        <v>58080.313724265572</v>
      </c>
      <c r="K2047">
        <v>0</v>
      </c>
      <c r="L2047">
        <v>0</v>
      </c>
      <c r="M2047">
        <v>0</v>
      </c>
      <c r="N2047">
        <v>0</v>
      </c>
      <c r="O2047">
        <v>50014.542046090508</v>
      </c>
      <c r="P2047">
        <v>0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</row>
    <row r="2048" spans="1:26" x14ac:dyDescent="0.35">
      <c r="A2048" t="s">
        <v>157</v>
      </c>
      <c r="B2048" t="s">
        <v>73</v>
      </c>
      <c r="D2048">
        <v>0</v>
      </c>
      <c r="E2048">
        <v>2019</v>
      </c>
      <c r="F2048" t="s">
        <v>136</v>
      </c>
      <c r="G2048">
        <v>1610618.3345669576</v>
      </c>
      <c r="H2048">
        <v>0</v>
      </c>
      <c r="I2048">
        <v>0</v>
      </c>
      <c r="J2048">
        <v>0</v>
      </c>
      <c r="K2048">
        <v>0</v>
      </c>
      <c r="L2048">
        <v>0</v>
      </c>
      <c r="M2048">
        <v>0</v>
      </c>
      <c r="N2048">
        <v>0</v>
      </c>
      <c r="O2048">
        <v>1610618.3345669576</v>
      </c>
      <c r="P2048">
        <v>0</v>
      </c>
      <c r="Q2048">
        <v>0</v>
      </c>
      <c r="R2048">
        <v>0</v>
      </c>
      <c r="S2048">
        <v>0</v>
      </c>
      <c r="T2048">
        <v>0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</row>
    <row r="2049" spans="1:26" x14ac:dyDescent="0.35">
      <c r="A2049" t="s">
        <v>157</v>
      </c>
      <c r="B2049" t="s">
        <v>61</v>
      </c>
      <c r="C2049" t="s">
        <v>74</v>
      </c>
      <c r="D2049">
        <v>1</v>
      </c>
      <c r="E2049">
        <v>2019</v>
      </c>
      <c r="F2049" t="s">
        <v>136</v>
      </c>
      <c r="G2049">
        <v>171006.78248665464</v>
      </c>
      <c r="H2049">
        <v>0</v>
      </c>
      <c r="I2049">
        <v>0</v>
      </c>
      <c r="J2049">
        <v>0</v>
      </c>
      <c r="K2049">
        <v>0</v>
      </c>
      <c r="L2049">
        <v>0</v>
      </c>
      <c r="M2049">
        <v>171006.78248665464</v>
      </c>
      <c r="N2049">
        <v>0</v>
      </c>
      <c r="O2049">
        <v>0</v>
      </c>
      <c r="P2049">
        <v>0</v>
      </c>
      <c r="Q2049">
        <v>171006.78248665464</v>
      </c>
      <c r="R2049">
        <v>0</v>
      </c>
      <c r="S2049">
        <v>3.146524797754445</v>
      </c>
      <c r="T2049">
        <v>0</v>
      </c>
      <c r="U2049">
        <v>3.146524797754445</v>
      </c>
      <c r="V2049">
        <v>0</v>
      </c>
      <c r="W2049">
        <v>70967.814731961684</v>
      </c>
      <c r="X2049">
        <v>0</v>
      </c>
      <c r="Y2049">
        <v>70967.814731961684</v>
      </c>
      <c r="Z2049">
        <v>0</v>
      </c>
    </row>
    <row r="2050" spans="1:26" x14ac:dyDescent="0.35">
      <c r="A2050" t="s">
        <v>157</v>
      </c>
      <c r="B2050" t="s">
        <v>122</v>
      </c>
      <c r="C2050" t="s">
        <v>124</v>
      </c>
      <c r="D2050">
        <v>1</v>
      </c>
      <c r="E2050">
        <v>2019</v>
      </c>
      <c r="F2050" t="s">
        <v>136</v>
      </c>
      <c r="G2050">
        <v>0</v>
      </c>
      <c r="H2050">
        <v>0</v>
      </c>
      <c r="I2050">
        <v>0</v>
      </c>
      <c r="J2050">
        <v>0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>
        <v>0</v>
      </c>
      <c r="T2050">
        <v>0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</row>
    <row r="2051" spans="1:26" x14ac:dyDescent="0.35">
      <c r="A2051" t="s">
        <v>157</v>
      </c>
      <c r="B2051" t="s">
        <v>123</v>
      </c>
      <c r="C2051" t="s">
        <v>124</v>
      </c>
      <c r="D2051">
        <v>1</v>
      </c>
      <c r="E2051">
        <v>2019</v>
      </c>
      <c r="F2051" t="s">
        <v>136</v>
      </c>
      <c r="G2051">
        <v>0</v>
      </c>
      <c r="H2051">
        <v>0</v>
      </c>
      <c r="I2051">
        <v>0</v>
      </c>
      <c r="J2051">
        <v>0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>
        <v>0</v>
      </c>
      <c r="T2051">
        <v>0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</row>
    <row r="2052" spans="1:26" x14ac:dyDescent="0.35">
      <c r="A2052" t="s">
        <v>157</v>
      </c>
      <c r="B2052" t="s">
        <v>75</v>
      </c>
      <c r="D2052">
        <v>0</v>
      </c>
      <c r="E2052">
        <v>2019</v>
      </c>
      <c r="F2052" t="s">
        <v>136</v>
      </c>
      <c r="G2052">
        <v>4922001.9803787302</v>
      </c>
      <c r="H2052">
        <v>0</v>
      </c>
      <c r="I2052">
        <v>0</v>
      </c>
      <c r="J2052">
        <v>0</v>
      </c>
      <c r="K2052">
        <v>0</v>
      </c>
      <c r="L2052">
        <v>0</v>
      </c>
      <c r="M2052">
        <v>0</v>
      </c>
      <c r="N2052">
        <v>0</v>
      </c>
      <c r="O2052">
        <v>4922001.9803787302</v>
      </c>
      <c r="P2052">
        <v>0</v>
      </c>
      <c r="Q2052">
        <v>0</v>
      </c>
      <c r="R2052">
        <v>0</v>
      </c>
      <c r="S2052">
        <v>0</v>
      </c>
      <c r="T2052">
        <v>0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</row>
    <row r="2053" spans="1:26" x14ac:dyDescent="0.35">
      <c r="A2053" t="s">
        <v>157</v>
      </c>
      <c r="B2053" t="s">
        <v>65</v>
      </c>
      <c r="D2053">
        <v>0</v>
      </c>
      <c r="E2053">
        <v>2019</v>
      </c>
      <c r="F2053" t="s">
        <v>136</v>
      </c>
      <c r="G2053">
        <v>485762.00237315823</v>
      </c>
      <c r="H2053">
        <v>0</v>
      </c>
      <c r="I2053">
        <v>0</v>
      </c>
      <c r="J2053">
        <v>0</v>
      </c>
      <c r="K2053">
        <v>0</v>
      </c>
      <c r="L2053">
        <v>0</v>
      </c>
      <c r="M2053">
        <v>0</v>
      </c>
      <c r="N2053">
        <v>485762.00237315823</v>
      </c>
      <c r="O2053">
        <v>0</v>
      </c>
      <c r="P2053">
        <v>0</v>
      </c>
      <c r="Q2053">
        <v>0</v>
      </c>
      <c r="R2053">
        <v>0</v>
      </c>
      <c r="S2053">
        <v>0</v>
      </c>
      <c r="T2053">
        <v>0</v>
      </c>
      <c r="U2053">
        <v>0</v>
      </c>
      <c r="V2053">
        <v>0</v>
      </c>
      <c r="W2053">
        <v>0</v>
      </c>
      <c r="X2053">
        <v>0</v>
      </c>
      <c r="Y2053">
        <v>0</v>
      </c>
      <c r="Z2053">
        <v>0</v>
      </c>
    </row>
    <row r="2054" spans="1:26" x14ac:dyDescent="0.35">
      <c r="A2054" t="s">
        <v>157</v>
      </c>
      <c r="B2054" t="s">
        <v>54</v>
      </c>
      <c r="D2054">
        <v>0</v>
      </c>
      <c r="E2054">
        <v>2019</v>
      </c>
      <c r="F2054" t="s">
        <v>136</v>
      </c>
      <c r="G2054">
        <v>242881.00118657912</v>
      </c>
      <c r="H2054">
        <v>214099.10609126228</v>
      </c>
      <c r="I2054">
        <v>0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28781.895095316839</v>
      </c>
      <c r="P2054">
        <v>0</v>
      </c>
      <c r="Q2054">
        <v>0</v>
      </c>
      <c r="R2054">
        <v>0</v>
      </c>
      <c r="S2054">
        <v>0</v>
      </c>
      <c r="T2054">
        <v>0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0</v>
      </c>
    </row>
    <row r="2055" spans="1:26" x14ac:dyDescent="0.35">
      <c r="A2055" t="s">
        <v>157</v>
      </c>
      <c r="B2055" t="s">
        <v>60</v>
      </c>
      <c r="C2055" t="s">
        <v>60</v>
      </c>
      <c r="D2055">
        <v>1</v>
      </c>
      <c r="E2055">
        <v>2019</v>
      </c>
      <c r="F2055" t="s">
        <v>136</v>
      </c>
      <c r="G2055">
        <v>155443.84075941064</v>
      </c>
      <c r="H2055">
        <v>0</v>
      </c>
      <c r="I2055">
        <v>0</v>
      </c>
      <c r="J2055">
        <v>0</v>
      </c>
      <c r="K2055">
        <v>0</v>
      </c>
      <c r="L2055">
        <v>0</v>
      </c>
      <c r="M2055">
        <v>80830.79719489353</v>
      </c>
      <c r="N2055">
        <v>74613.043564517109</v>
      </c>
      <c r="O2055">
        <v>0</v>
      </c>
      <c r="P2055">
        <v>0</v>
      </c>
      <c r="Q2055">
        <v>80830.79719489353</v>
      </c>
      <c r="R2055">
        <v>0</v>
      </c>
      <c r="S2055">
        <v>2.8290779018212735</v>
      </c>
      <c r="T2055">
        <v>0</v>
      </c>
      <c r="U2055">
        <v>2.8290779018212735</v>
      </c>
      <c r="V2055">
        <v>0</v>
      </c>
      <c r="W2055">
        <v>0</v>
      </c>
      <c r="X2055">
        <v>0</v>
      </c>
      <c r="Y2055">
        <v>0</v>
      </c>
      <c r="Z2055">
        <v>0</v>
      </c>
    </row>
    <row r="2056" spans="1:26" x14ac:dyDescent="0.35">
      <c r="A2056" t="s">
        <v>157</v>
      </c>
      <c r="B2056" t="s">
        <v>51</v>
      </c>
      <c r="C2056" t="s">
        <v>69</v>
      </c>
      <c r="D2056">
        <v>1</v>
      </c>
      <c r="E2056">
        <v>2019</v>
      </c>
      <c r="F2056" t="s">
        <v>136</v>
      </c>
      <c r="G2056">
        <v>377517.57644613879</v>
      </c>
      <c r="H2056">
        <v>841167.61765562883</v>
      </c>
      <c r="I2056">
        <v>0</v>
      </c>
      <c r="J2056">
        <v>0</v>
      </c>
      <c r="K2056">
        <v>4141.9679702877811</v>
      </c>
      <c r="L2056">
        <v>0</v>
      </c>
      <c r="M2056">
        <v>0</v>
      </c>
      <c r="N2056">
        <v>0</v>
      </c>
      <c r="O2056">
        <v>-467792.00917977782</v>
      </c>
      <c r="P2056">
        <v>0</v>
      </c>
      <c r="Q2056">
        <v>4141.9679702877811</v>
      </c>
      <c r="R2056">
        <v>0</v>
      </c>
      <c r="S2056">
        <v>1.1241466750079849E-2</v>
      </c>
      <c r="T2056">
        <v>1.1241466750079849E-2</v>
      </c>
      <c r="U2056">
        <v>0</v>
      </c>
      <c r="V2056">
        <v>0</v>
      </c>
      <c r="W2056">
        <v>828.39359405755624</v>
      </c>
      <c r="X2056">
        <v>828.39359405755624</v>
      </c>
      <c r="Y2056">
        <v>0</v>
      </c>
      <c r="Z2056">
        <v>0</v>
      </c>
    </row>
    <row r="2057" spans="1:26" x14ac:dyDescent="0.35">
      <c r="A2057" t="s">
        <v>157</v>
      </c>
      <c r="B2057" t="s">
        <v>76</v>
      </c>
      <c r="D2057">
        <v>0</v>
      </c>
      <c r="E2057">
        <v>2019</v>
      </c>
      <c r="F2057" t="s">
        <v>136</v>
      </c>
      <c r="G2057">
        <v>193830.89221723122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193830.89221723122</v>
      </c>
      <c r="P2057">
        <v>0</v>
      </c>
      <c r="Q2057">
        <v>0</v>
      </c>
      <c r="R2057">
        <v>0</v>
      </c>
      <c r="S2057">
        <v>0</v>
      </c>
      <c r="T2057">
        <v>0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</row>
    <row r="2058" spans="1:26" x14ac:dyDescent="0.35">
      <c r="A2058" t="s">
        <v>157</v>
      </c>
      <c r="B2058" t="s">
        <v>58</v>
      </c>
      <c r="D2058">
        <v>0</v>
      </c>
      <c r="E2058">
        <v>2019</v>
      </c>
      <c r="F2058" t="s">
        <v>136</v>
      </c>
      <c r="G2058">
        <v>131276.07587880219</v>
      </c>
      <c r="H2058">
        <v>39415.735012617326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91860.340866184866</v>
      </c>
      <c r="P2058">
        <v>0</v>
      </c>
      <c r="Q2058">
        <v>0</v>
      </c>
      <c r="R2058">
        <v>0</v>
      </c>
      <c r="S2058">
        <v>0</v>
      </c>
      <c r="T2058">
        <v>0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</row>
    <row r="2059" spans="1:26" x14ac:dyDescent="0.35">
      <c r="A2059" t="s">
        <v>157</v>
      </c>
      <c r="B2059" t="s">
        <v>43</v>
      </c>
      <c r="C2059" t="s">
        <v>66</v>
      </c>
      <c r="D2059">
        <v>1</v>
      </c>
      <c r="E2059">
        <v>2019</v>
      </c>
      <c r="F2059" t="s">
        <v>136</v>
      </c>
      <c r="G2059">
        <v>3850196.5402414175</v>
      </c>
      <c r="H2059">
        <v>0</v>
      </c>
      <c r="I2059">
        <v>0</v>
      </c>
      <c r="J2059">
        <v>0</v>
      </c>
      <c r="K2059">
        <v>1460182.5874658169</v>
      </c>
      <c r="L2059">
        <v>0</v>
      </c>
      <c r="M2059">
        <v>0</v>
      </c>
      <c r="N2059">
        <v>0</v>
      </c>
      <c r="O2059">
        <v>2390013.9527756004</v>
      </c>
      <c r="P2059">
        <v>2390013.9527756004</v>
      </c>
      <c r="Q2059">
        <v>1460182.5874658169</v>
      </c>
      <c r="R2059">
        <v>1.1926408625745526</v>
      </c>
      <c r="S2059">
        <v>0.72864571297131742</v>
      </c>
      <c r="T2059">
        <v>0.72864571297131742</v>
      </c>
      <c r="U2059">
        <v>0</v>
      </c>
      <c r="V2059">
        <v>143400.83716653602</v>
      </c>
      <c r="W2059">
        <v>87610.955247949008</v>
      </c>
      <c r="X2059">
        <v>87610.955247949008</v>
      </c>
      <c r="Y2059">
        <v>0</v>
      </c>
      <c r="Z2059">
        <v>0</v>
      </c>
    </row>
    <row r="2060" spans="1:26" x14ac:dyDescent="0.35">
      <c r="A2060" t="s">
        <v>157</v>
      </c>
      <c r="B2060" t="s">
        <v>40</v>
      </c>
      <c r="C2060" t="s">
        <v>67</v>
      </c>
      <c r="D2060">
        <v>1</v>
      </c>
      <c r="E2060">
        <v>2019</v>
      </c>
      <c r="F2060" t="s">
        <v>136</v>
      </c>
      <c r="G2060">
        <v>15352538.506892066</v>
      </c>
      <c r="H2060">
        <v>0</v>
      </c>
      <c r="I2060">
        <v>0</v>
      </c>
      <c r="J2060">
        <v>0</v>
      </c>
      <c r="K2060">
        <v>2534442.072977222</v>
      </c>
      <c r="L2060">
        <v>12818096.433914844</v>
      </c>
      <c r="M2060">
        <v>0</v>
      </c>
      <c r="N2060">
        <v>0</v>
      </c>
      <c r="O2060">
        <v>0</v>
      </c>
      <c r="P2060">
        <v>0</v>
      </c>
      <c r="Q2060">
        <v>2534442.072977222</v>
      </c>
      <c r="R2060">
        <v>0</v>
      </c>
      <c r="S2060">
        <v>1.0918376450385874</v>
      </c>
      <c r="T2060">
        <v>1.0918376450385874</v>
      </c>
      <c r="U2060">
        <v>0</v>
      </c>
      <c r="V2060">
        <v>0</v>
      </c>
      <c r="W2060">
        <v>126722.10364886111</v>
      </c>
      <c r="X2060">
        <v>126722.10364886111</v>
      </c>
      <c r="Y2060">
        <v>0</v>
      </c>
      <c r="Z2060">
        <v>0</v>
      </c>
    </row>
    <row r="2061" spans="1:26" x14ac:dyDescent="0.35">
      <c r="A2061" t="s">
        <v>157</v>
      </c>
      <c r="B2061" t="s">
        <v>30</v>
      </c>
      <c r="D2061">
        <v>0</v>
      </c>
      <c r="E2061">
        <v>2019</v>
      </c>
      <c r="F2061" t="s">
        <v>136</v>
      </c>
      <c r="G2061">
        <v>1394376.9846055224</v>
      </c>
      <c r="H2061">
        <v>0</v>
      </c>
      <c r="I2061">
        <v>0</v>
      </c>
      <c r="J2061">
        <v>117920.63695532705</v>
      </c>
      <c r="K2061">
        <v>0</v>
      </c>
      <c r="L2061">
        <v>0</v>
      </c>
      <c r="M2061">
        <v>0</v>
      </c>
      <c r="N2061">
        <v>0</v>
      </c>
      <c r="O2061">
        <v>1276456.3476501952</v>
      </c>
      <c r="P2061">
        <v>0</v>
      </c>
      <c r="Q2061">
        <v>0</v>
      </c>
      <c r="R2061">
        <v>0</v>
      </c>
      <c r="S2061">
        <v>0</v>
      </c>
      <c r="T2061">
        <v>0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</row>
    <row r="2062" spans="1:26" x14ac:dyDescent="0.35">
      <c r="A2062" t="s">
        <v>157</v>
      </c>
      <c r="B2062" t="s">
        <v>34</v>
      </c>
      <c r="C2062" t="s">
        <v>72</v>
      </c>
      <c r="D2062">
        <v>1</v>
      </c>
      <c r="E2062">
        <v>2019</v>
      </c>
      <c r="F2062" t="s">
        <v>136</v>
      </c>
      <c r="G2062">
        <v>76.5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76.5</v>
      </c>
      <c r="P2062">
        <v>76.5</v>
      </c>
      <c r="Q2062">
        <v>0</v>
      </c>
      <c r="R2062">
        <v>6.8658750000000004E-5</v>
      </c>
      <c r="S2062">
        <v>0</v>
      </c>
      <c r="T2062">
        <v>0</v>
      </c>
      <c r="U2062">
        <v>0</v>
      </c>
      <c r="V2062">
        <v>11.475</v>
      </c>
      <c r="W2062">
        <v>0</v>
      </c>
      <c r="X2062">
        <v>0</v>
      </c>
      <c r="Y2062">
        <v>0</v>
      </c>
      <c r="Z2062">
        <v>0</v>
      </c>
    </row>
    <row r="2063" spans="1:26" x14ac:dyDescent="0.35">
      <c r="A2063" t="s">
        <v>157</v>
      </c>
      <c r="B2063" t="s">
        <v>77</v>
      </c>
      <c r="D2063">
        <v>1</v>
      </c>
      <c r="E2063">
        <v>2019</v>
      </c>
      <c r="F2063" t="s">
        <v>136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  <c r="T2063">
        <v>0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</row>
    <row r="2064" spans="1:26" x14ac:dyDescent="0.35">
      <c r="A2064" t="s">
        <v>157</v>
      </c>
      <c r="B2064" t="s">
        <v>62</v>
      </c>
      <c r="C2064" t="s">
        <v>74</v>
      </c>
      <c r="D2064">
        <v>1</v>
      </c>
      <c r="E2064">
        <v>2019</v>
      </c>
      <c r="F2064" t="s">
        <v>136</v>
      </c>
      <c r="G2064">
        <v>1246372.8717247061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1246372.8717247061</v>
      </c>
      <c r="N2064">
        <v>0</v>
      </c>
      <c r="O2064">
        <v>0</v>
      </c>
      <c r="P2064">
        <v>0</v>
      </c>
      <c r="Q2064">
        <v>1246372.8717247061</v>
      </c>
      <c r="R2064">
        <v>0</v>
      </c>
      <c r="S2064">
        <v>33.276306174157412</v>
      </c>
      <c r="T2064">
        <v>0</v>
      </c>
      <c r="U2064">
        <v>33.276306174157412</v>
      </c>
      <c r="V2064">
        <v>0</v>
      </c>
      <c r="W2064">
        <v>1022025.754814259</v>
      </c>
      <c r="X2064">
        <v>0</v>
      </c>
      <c r="Y2064">
        <v>1022025.754814259</v>
      </c>
      <c r="Z2064">
        <v>0</v>
      </c>
    </row>
    <row r="2065" spans="1:26" x14ac:dyDescent="0.35">
      <c r="A2065" t="s">
        <v>157</v>
      </c>
      <c r="B2065" t="s">
        <v>78</v>
      </c>
      <c r="D2065">
        <v>0</v>
      </c>
      <c r="E2065">
        <v>2019</v>
      </c>
      <c r="F2065" t="s">
        <v>136</v>
      </c>
      <c r="G2065">
        <v>383772.68751608918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383772.68751608918</v>
      </c>
      <c r="O2065">
        <v>0</v>
      </c>
      <c r="P2065">
        <v>0</v>
      </c>
      <c r="Q2065">
        <v>0</v>
      </c>
      <c r="R2065">
        <v>0</v>
      </c>
      <c r="S2065">
        <v>0</v>
      </c>
      <c r="T2065">
        <v>0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</row>
    <row r="2066" spans="1:26" x14ac:dyDescent="0.35">
      <c r="A2066" t="s">
        <v>157</v>
      </c>
      <c r="B2066" t="s">
        <v>37</v>
      </c>
      <c r="C2066" t="s">
        <v>142</v>
      </c>
      <c r="D2066">
        <v>0</v>
      </c>
      <c r="E2066">
        <v>2030</v>
      </c>
      <c r="F2066" t="s">
        <v>136</v>
      </c>
      <c r="G2066">
        <v>162595.95027367133</v>
      </c>
      <c r="H2066">
        <v>0</v>
      </c>
      <c r="I2066">
        <v>0</v>
      </c>
      <c r="J2066">
        <v>32579.784552999867</v>
      </c>
      <c r="K2066">
        <v>0</v>
      </c>
      <c r="L2066">
        <v>0</v>
      </c>
      <c r="M2066">
        <v>0</v>
      </c>
      <c r="N2066">
        <v>0</v>
      </c>
      <c r="O2066">
        <v>130016.16572067147</v>
      </c>
      <c r="P2066">
        <v>0</v>
      </c>
      <c r="Q2066">
        <v>0</v>
      </c>
      <c r="R2066">
        <v>0</v>
      </c>
      <c r="S2066">
        <v>0</v>
      </c>
      <c r="T2066">
        <v>0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0</v>
      </c>
    </row>
    <row r="2067" spans="1:26" x14ac:dyDescent="0.35">
      <c r="A2067" t="s">
        <v>157</v>
      </c>
      <c r="B2067" t="s">
        <v>32</v>
      </c>
      <c r="C2067" t="s">
        <v>142</v>
      </c>
      <c r="D2067">
        <v>0</v>
      </c>
      <c r="E2067">
        <v>2030</v>
      </c>
      <c r="F2067" t="s">
        <v>136</v>
      </c>
      <c r="G2067">
        <v>214161.84763488721</v>
      </c>
      <c r="H2067">
        <v>48843.537812418457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165318.30982246876</v>
      </c>
      <c r="P2067">
        <v>0</v>
      </c>
      <c r="Q2067">
        <v>0</v>
      </c>
      <c r="R2067">
        <v>0</v>
      </c>
      <c r="S2067">
        <v>0</v>
      </c>
      <c r="T2067">
        <v>0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</row>
    <row r="2068" spans="1:26" x14ac:dyDescent="0.35">
      <c r="A2068" t="s">
        <v>157</v>
      </c>
      <c r="B2068" t="s">
        <v>44</v>
      </c>
      <c r="C2068" t="s">
        <v>66</v>
      </c>
      <c r="D2068">
        <v>1</v>
      </c>
      <c r="E2068">
        <v>2030</v>
      </c>
      <c r="F2068" t="s">
        <v>136</v>
      </c>
      <c r="G2068">
        <v>195082.22598438186</v>
      </c>
      <c r="H2068">
        <v>0</v>
      </c>
      <c r="I2068">
        <v>0</v>
      </c>
      <c r="J2068">
        <v>0</v>
      </c>
      <c r="K2068">
        <v>195082.24112879002</v>
      </c>
      <c r="L2068">
        <v>0</v>
      </c>
      <c r="M2068">
        <v>0</v>
      </c>
      <c r="N2068">
        <v>0</v>
      </c>
      <c r="O2068">
        <v>-1.5144408156629652E-2</v>
      </c>
      <c r="P2068">
        <v>0</v>
      </c>
      <c r="Q2068">
        <v>195082.24112879002</v>
      </c>
      <c r="R2068">
        <v>0</v>
      </c>
      <c r="S2068">
        <v>0.6646276381240861</v>
      </c>
      <c r="T2068">
        <v>0.6646276381240861</v>
      </c>
      <c r="U2068">
        <v>0</v>
      </c>
      <c r="V2068">
        <v>0</v>
      </c>
      <c r="W2068">
        <v>54623.027516061207</v>
      </c>
      <c r="X2068">
        <v>54623.027516061207</v>
      </c>
      <c r="Y2068">
        <v>0</v>
      </c>
      <c r="Z2068">
        <v>1</v>
      </c>
    </row>
    <row r="2069" spans="1:26" x14ac:dyDescent="0.35">
      <c r="A2069" t="s">
        <v>157</v>
      </c>
      <c r="B2069" t="s">
        <v>11</v>
      </c>
      <c r="C2069" t="s">
        <v>142</v>
      </c>
      <c r="D2069">
        <v>1</v>
      </c>
      <c r="E2069">
        <v>2030</v>
      </c>
      <c r="F2069" t="s">
        <v>136</v>
      </c>
      <c r="G2069">
        <v>517299805.09216851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517299805.09216851</v>
      </c>
      <c r="N2069">
        <v>0</v>
      </c>
      <c r="O2069">
        <v>0</v>
      </c>
      <c r="P2069">
        <v>0</v>
      </c>
      <c r="Q2069">
        <v>517299805.09216851</v>
      </c>
      <c r="R2069">
        <v>0</v>
      </c>
      <c r="S2069">
        <v>0</v>
      </c>
      <c r="T2069">
        <v>0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0</v>
      </c>
    </row>
    <row r="2070" spans="1:26" x14ac:dyDescent="0.35">
      <c r="A2070" t="s">
        <v>157</v>
      </c>
      <c r="B2070" t="s">
        <v>63</v>
      </c>
      <c r="C2070" t="s">
        <v>142</v>
      </c>
      <c r="D2070">
        <v>0</v>
      </c>
      <c r="E2070">
        <v>2030</v>
      </c>
      <c r="F2070" t="s">
        <v>136</v>
      </c>
      <c r="G2070">
        <v>22281776.624976862</v>
      </c>
      <c r="H2070">
        <v>0</v>
      </c>
      <c r="I2070">
        <v>0</v>
      </c>
      <c r="J2070">
        <v>0</v>
      </c>
      <c r="K2070">
        <v>0</v>
      </c>
      <c r="L2070">
        <v>19698884.817783207</v>
      </c>
      <c r="M2070">
        <v>0</v>
      </c>
      <c r="N2070">
        <v>0</v>
      </c>
      <c r="O2070">
        <v>2582891.8071936555</v>
      </c>
      <c r="P2070">
        <v>0</v>
      </c>
      <c r="Q2070">
        <v>0</v>
      </c>
      <c r="R2070">
        <v>0</v>
      </c>
      <c r="S2070">
        <v>0</v>
      </c>
      <c r="T2070">
        <v>0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</row>
    <row r="2071" spans="1:26" x14ac:dyDescent="0.35">
      <c r="A2071" t="s">
        <v>157</v>
      </c>
      <c r="B2071" t="s">
        <v>47</v>
      </c>
      <c r="C2071" t="s">
        <v>66</v>
      </c>
      <c r="D2071">
        <v>1</v>
      </c>
      <c r="E2071">
        <v>2030</v>
      </c>
      <c r="F2071" t="s">
        <v>136</v>
      </c>
      <c r="G2071">
        <v>6874238.7733442951</v>
      </c>
      <c r="H2071">
        <v>0</v>
      </c>
      <c r="I2071">
        <v>0</v>
      </c>
      <c r="J2071">
        <v>0</v>
      </c>
      <c r="K2071">
        <v>1374847.7546688591</v>
      </c>
      <c r="L2071">
        <v>0</v>
      </c>
      <c r="M2071">
        <v>0</v>
      </c>
      <c r="N2071">
        <v>0</v>
      </c>
      <c r="O2071">
        <v>5499391.0186754363</v>
      </c>
      <c r="P2071">
        <v>5499391.0186754363</v>
      </c>
      <c r="Q2071">
        <v>1374847.7546688591</v>
      </c>
      <c r="R2071">
        <v>3.1237975058928171</v>
      </c>
      <c r="S2071">
        <v>3.9047468823660214</v>
      </c>
      <c r="T2071">
        <v>0.78094937647320428</v>
      </c>
      <c r="U2071">
        <v>3.1237975058928171</v>
      </c>
      <c r="V2071">
        <v>235172.58946719993</v>
      </c>
      <c r="W2071">
        <v>293965.73683399992</v>
      </c>
      <c r="X2071">
        <v>58793.147366799982</v>
      </c>
      <c r="Y2071">
        <v>235172.58946719993</v>
      </c>
      <c r="Z2071">
        <v>0</v>
      </c>
    </row>
    <row r="2072" spans="1:26" x14ac:dyDescent="0.35">
      <c r="A2072" t="s">
        <v>157</v>
      </c>
      <c r="B2072" t="s">
        <v>46</v>
      </c>
      <c r="C2072" t="s">
        <v>67</v>
      </c>
      <c r="D2072">
        <v>1</v>
      </c>
      <c r="E2072">
        <v>2030</v>
      </c>
      <c r="F2072" t="s">
        <v>136</v>
      </c>
      <c r="G2072">
        <v>2311817.0376190674</v>
      </c>
      <c r="H2072">
        <v>0</v>
      </c>
      <c r="I2072">
        <v>0</v>
      </c>
      <c r="J2072">
        <v>0</v>
      </c>
      <c r="K2072">
        <v>1155908.5188095337</v>
      </c>
      <c r="L2072">
        <v>437593.93926360918</v>
      </c>
      <c r="M2072">
        <v>0</v>
      </c>
      <c r="N2072">
        <v>0</v>
      </c>
      <c r="O2072">
        <v>718314.57954592444</v>
      </c>
      <c r="P2072">
        <v>718314.57954592444</v>
      </c>
      <c r="Q2072">
        <v>1155908.5188095337</v>
      </c>
      <c r="R2072">
        <v>1.5472496043419213</v>
      </c>
      <c r="S2072">
        <v>4.0370765538576574</v>
      </c>
      <c r="T2072">
        <v>2.4898269495157357</v>
      </c>
      <c r="U2072">
        <v>1.5472496043419217</v>
      </c>
      <c r="V2072">
        <v>215494.37386377732</v>
      </c>
      <c r="W2072">
        <v>562266.92950663739</v>
      </c>
      <c r="X2072">
        <v>346772.55564286007</v>
      </c>
      <c r="Y2072">
        <v>215494.37386377732</v>
      </c>
      <c r="Z2072">
        <v>0</v>
      </c>
    </row>
    <row r="2073" spans="1:26" x14ac:dyDescent="0.35">
      <c r="A2073" t="s">
        <v>157</v>
      </c>
      <c r="B2073" t="s">
        <v>56</v>
      </c>
      <c r="C2073" t="s">
        <v>142</v>
      </c>
      <c r="D2073">
        <v>0</v>
      </c>
      <c r="E2073">
        <v>2030</v>
      </c>
      <c r="F2073" t="s">
        <v>136</v>
      </c>
      <c r="G2073">
        <v>4841788.6066776458</v>
      </c>
      <c r="H2073">
        <v>342041.58131945692</v>
      </c>
      <c r="I2073">
        <v>0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4499747.0253581889</v>
      </c>
      <c r="P2073">
        <v>0</v>
      </c>
      <c r="Q2073">
        <v>0</v>
      </c>
      <c r="R2073">
        <v>0</v>
      </c>
      <c r="S2073">
        <v>0</v>
      </c>
      <c r="T2073">
        <v>0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0</v>
      </c>
    </row>
    <row r="2074" spans="1:26" x14ac:dyDescent="0.35">
      <c r="A2074" t="s">
        <v>157</v>
      </c>
      <c r="B2074" t="s">
        <v>42</v>
      </c>
      <c r="C2074" t="s">
        <v>67</v>
      </c>
      <c r="D2074">
        <v>1</v>
      </c>
      <c r="E2074">
        <v>2030</v>
      </c>
      <c r="F2074" t="s">
        <v>136</v>
      </c>
      <c r="G2074">
        <v>7087.5309816421213</v>
      </c>
      <c r="H2074">
        <v>0</v>
      </c>
      <c r="I2074">
        <v>0</v>
      </c>
      <c r="J2074">
        <v>0</v>
      </c>
      <c r="K2074">
        <v>6378.7778834779092</v>
      </c>
      <c r="L2074">
        <v>708.75309816421202</v>
      </c>
      <c r="M2074">
        <v>0</v>
      </c>
      <c r="N2074">
        <v>0</v>
      </c>
      <c r="O2074">
        <v>0</v>
      </c>
      <c r="P2074">
        <v>0</v>
      </c>
      <c r="Q2074">
        <v>6378.7778834779092</v>
      </c>
      <c r="R2074">
        <v>0</v>
      </c>
      <c r="S2074">
        <v>2.9998754508208259E-3</v>
      </c>
      <c r="T2074">
        <v>2.9998754508208259E-3</v>
      </c>
      <c r="U2074">
        <v>0</v>
      </c>
      <c r="V2074">
        <v>0</v>
      </c>
      <c r="W2074">
        <v>401.86300665910829</v>
      </c>
      <c r="X2074">
        <v>401.86300665910829</v>
      </c>
      <c r="Y2074">
        <v>0</v>
      </c>
      <c r="Z2074">
        <v>0</v>
      </c>
    </row>
    <row r="2075" spans="1:26" x14ac:dyDescent="0.35">
      <c r="A2075" t="s">
        <v>157</v>
      </c>
      <c r="B2075" t="s">
        <v>36</v>
      </c>
      <c r="C2075" t="s">
        <v>142</v>
      </c>
      <c r="D2075">
        <v>0</v>
      </c>
      <c r="E2075">
        <v>2030</v>
      </c>
      <c r="F2075" t="s">
        <v>136</v>
      </c>
      <c r="G2075">
        <v>133226.90275652017</v>
      </c>
      <c r="H2075">
        <v>0</v>
      </c>
      <c r="I2075">
        <v>0</v>
      </c>
      <c r="J2075">
        <v>35294.766599083188</v>
      </c>
      <c r="K2075">
        <v>0</v>
      </c>
      <c r="L2075">
        <v>0</v>
      </c>
      <c r="M2075">
        <v>0</v>
      </c>
      <c r="N2075">
        <v>0</v>
      </c>
      <c r="O2075">
        <v>97932.13615743698</v>
      </c>
      <c r="P2075">
        <v>0</v>
      </c>
      <c r="Q2075">
        <v>0</v>
      </c>
      <c r="R2075">
        <v>0</v>
      </c>
      <c r="S2075">
        <v>0</v>
      </c>
      <c r="T2075">
        <v>0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0</v>
      </c>
    </row>
    <row r="2076" spans="1:26" x14ac:dyDescent="0.35">
      <c r="A2076" t="s">
        <v>157</v>
      </c>
      <c r="B2076" t="s">
        <v>68</v>
      </c>
      <c r="C2076" t="s">
        <v>142</v>
      </c>
      <c r="D2076">
        <v>0</v>
      </c>
      <c r="E2076">
        <v>2030</v>
      </c>
      <c r="F2076" t="s">
        <v>136</v>
      </c>
      <c r="G2076">
        <v>1055232.9746646266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1055232.9746646266</v>
      </c>
      <c r="P2076">
        <v>0</v>
      </c>
      <c r="Q2076">
        <v>0</v>
      </c>
      <c r="R2076">
        <v>0</v>
      </c>
      <c r="S2076">
        <v>0</v>
      </c>
      <c r="T2076">
        <v>0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0</v>
      </c>
    </row>
    <row r="2077" spans="1:26" x14ac:dyDescent="0.35">
      <c r="A2077" t="s">
        <v>157</v>
      </c>
      <c r="B2077" t="s">
        <v>38</v>
      </c>
      <c r="C2077" t="s">
        <v>142</v>
      </c>
      <c r="D2077">
        <v>0</v>
      </c>
      <c r="E2077">
        <v>2030</v>
      </c>
      <c r="F2077" t="s">
        <v>136</v>
      </c>
      <c r="G2077">
        <v>30694.935205896549</v>
      </c>
      <c r="H2077">
        <v>0</v>
      </c>
      <c r="I2077">
        <v>0</v>
      </c>
      <c r="J2077">
        <v>257923.29437791562</v>
      </c>
      <c r="K2077">
        <v>0</v>
      </c>
      <c r="L2077">
        <v>0</v>
      </c>
      <c r="M2077">
        <v>0</v>
      </c>
      <c r="N2077">
        <v>0</v>
      </c>
      <c r="O2077">
        <v>-227228.35917201906</v>
      </c>
      <c r="P2077">
        <v>0</v>
      </c>
      <c r="Q2077">
        <v>0</v>
      </c>
      <c r="R2077">
        <v>0</v>
      </c>
      <c r="S2077">
        <v>0</v>
      </c>
      <c r="T2077">
        <v>0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1</v>
      </c>
    </row>
    <row r="2078" spans="1:26" x14ac:dyDescent="0.35">
      <c r="A2078" t="s">
        <v>157</v>
      </c>
      <c r="B2078" t="s">
        <v>53</v>
      </c>
      <c r="C2078" t="s">
        <v>53</v>
      </c>
      <c r="D2078">
        <v>1</v>
      </c>
      <c r="E2078">
        <v>2030</v>
      </c>
      <c r="F2078" t="s">
        <v>136</v>
      </c>
      <c r="G2078">
        <v>0</v>
      </c>
      <c r="H2078">
        <v>0</v>
      </c>
      <c r="I2078">
        <v>0</v>
      </c>
      <c r="J2078">
        <v>0</v>
      </c>
      <c r="K2078">
        <v>114193.60000000001</v>
      </c>
      <c r="L2078">
        <v>0</v>
      </c>
      <c r="M2078">
        <v>0</v>
      </c>
      <c r="N2078">
        <v>0</v>
      </c>
      <c r="O2078">
        <v>-114193.60000000001</v>
      </c>
      <c r="P2078">
        <v>0</v>
      </c>
      <c r="Q2078">
        <v>114193.60000000001</v>
      </c>
      <c r="R2078">
        <v>0</v>
      </c>
      <c r="S2078">
        <v>1.7355855896064003</v>
      </c>
      <c r="T2078">
        <v>1.7355855896064003</v>
      </c>
      <c r="U2078">
        <v>0</v>
      </c>
      <c r="V2078">
        <v>0</v>
      </c>
      <c r="W2078">
        <v>102774.24</v>
      </c>
      <c r="X2078">
        <v>102774.24</v>
      </c>
      <c r="Y2078">
        <v>0</v>
      </c>
      <c r="Z2078">
        <v>1</v>
      </c>
    </row>
    <row r="2079" spans="1:26" x14ac:dyDescent="0.35">
      <c r="A2079" t="s">
        <v>157</v>
      </c>
      <c r="B2079" t="s">
        <v>49</v>
      </c>
      <c r="C2079" t="s">
        <v>69</v>
      </c>
      <c r="D2079">
        <v>1</v>
      </c>
      <c r="E2079">
        <v>2030</v>
      </c>
      <c r="F2079" t="s">
        <v>136</v>
      </c>
      <c r="G2079">
        <v>27136587.733802605</v>
      </c>
      <c r="H2079">
        <v>9799278.4862896688</v>
      </c>
      <c r="I2079">
        <v>0</v>
      </c>
      <c r="J2079">
        <v>0</v>
      </c>
      <c r="K2079">
        <v>66661.570162252625</v>
      </c>
      <c r="L2079">
        <v>0</v>
      </c>
      <c r="M2079">
        <v>0</v>
      </c>
      <c r="N2079">
        <v>14067753.274693942</v>
      </c>
      <c r="O2079">
        <v>3202894.4026567414</v>
      </c>
      <c r="P2079">
        <v>3202894.4026567414</v>
      </c>
      <c r="Q2079">
        <v>66661.570162252625</v>
      </c>
      <c r="R2079">
        <v>5.8929253390880723</v>
      </c>
      <c r="S2079">
        <v>6.0155742954903468</v>
      </c>
      <c r="T2079">
        <v>0.12264895640227455</v>
      </c>
      <c r="U2079">
        <v>5.8929253390880723</v>
      </c>
      <c r="V2079">
        <v>896810.43274388765</v>
      </c>
      <c r="W2079">
        <v>915475.67238931835</v>
      </c>
      <c r="X2079">
        <v>18665.239645430738</v>
      </c>
      <c r="Y2079">
        <v>896810.43274388765</v>
      </c>
      <c r="Z2079">
        <v>0</v>
      </c>
    </row>
    <row r="2080" spans="1:26" x14ac:dyDescent="0.35">
      <c r="A2080" t="s">
        <v>157</v>
      </c>
      <c r="B2080" t="s">
        <v>57</v>
      </c>
      <c r="C2080" t="s">
        <v>142</v>
      </c>
      <c r="D2080">
        <v>0</v>
      </c>
      <c r="E2080">
        <v>2030</v>
      </c>
      <c r="F2080" t="s">
        <v>136</v>
      </c>
      <c r="G2080">
        <v>2351725.8946719994</v>
      </c>
      <c r="H2080">
        <v>2351725.8946719994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>
        <v>0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0</v>
      </c>
    </row>
    <row r="2081" spans="1:26" x14ac:dyDescent="0.35">
      <c r="A2081" t="s">
        <v>157</v>
      </c>
      <c r="B2081" t="s">
        <v>28</v>
      </c>
      <c r="C2081" t="s">
        <v>142</v>
      </c>
      <c r="D2081">
        <v>0</v>
      </c>
      <c r="E2081">
        <v>2030</v>
      </c>
      <c r="F2081" t="s">
        <v>136</v>
      </c>
      <c r="G2081">
        <v>209727.86129070079</v>
      </c>
      <c r="H2081">
        <v>0</v>
      </c>
      <c r="I2081">
        <v>0</v>
      </c>
      <c r="J2081">
        <v>270140.71358529059</v>
      </c>
      <c r="K2081">
        <v>0</v>
      </c>
      <c r="L2081">
        <v>0</v>
      </c>
      <c r="M2081">
        <v>0</v>
      </c>
      <c r="N2081">
        <v>0</v>
      </c>
      <c r="O2081">
        <v>-60412.8522945898</v>
      </c>
      <c r="P2081">
        <v>0</v>
      </c>
      <c r="Q2081">
        <v>0</v>
      </c>
      <c r="R2081">
        <v>0</v>
      </c>
      <c r="S2081">
        <v>0</v>
      </c>
      <c r="T2081">
        <v>0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1</v>
      </c>
    </row>
    <row r="2082" spans="1:26" x14ac:dyDescent="0.35">
      <c r="A2082" t="s">
        <v>157</v>
      </c>
      <c r="B2082" t="s">
        <v>48</v>
      </c>
      <c r="C2082" t="s">
        <v>70</v>
      </c>
      <c r="D2082">
        <v>1</v>
      </c>
      <c r="E2082">
        <v>2030</v>
      </c>
      <c r="F2082" t="s">
        <v>136</v>
      </c>
      <c r="G2082">
        <v>2864562.7907934021</v>
      </c>
      <c r="H2082">
        <v>612574.40628991346</v>
      </c>
      <c r="I2082">
        <v>577092.83032536146</v>
      </c>
      <c r="J2082">
        <v>0</v>
      </c>
      <c r="K2082">
        <v>56789.135862975141</v>
      </c>
      <c r="L2082">
        <v>0</v>
      </c>
      <c r="M2082">
        <v>1618106.4183151522</v>
      </c>
      <c r="N2082">
        <v>0</v>
      </c>
      <c r="O2082">
        <v>0</v>
      </c>
      <c r="P2082">
        <v>0</v>
      </c>
      <c r="Q2082">
        <v>1674895.5541781273</v>
      </c>
      <c r="R2082">
        <v>0</v>
      </c>
      <c r="S2082">
        <v>17.051854610199172</v>
      </c>
      <c r="T2082">
        <v>0.32742003438341771</v>
      </c>
      <c r="U2082">
        <v>16.724434575815753</v>
      </c>
      <c r="V2082">
        <v>0</v>
      </c>
      <c r="W2082">
        <v>1423661.2210514082</v>
      </c>
      <c r="X2082">
        <v>48270.76548352887</v>
      </c>
      <c r="Y2082">
        <v>1375390.4555678794</v>
      </c>
      <c r="Z2082">
        <v>0</v>
      </c>
    </row>
    <row r="2083" spans="1:26" x14ac:dyDescent="0.35">
      <c r="A2083" t="s">
        <v>157</v>
      </c>
      <c r="B2083" t="s">
        <v>52</v>
      </c>
      <c r="C2083" t="s">
        <v>66</v>
      </c>
      <c r="D2083">
        <v>1</v>
      </c>
      <c r="E2083">
        <v>2030</v>
      </c>
      <c r="F2083" t="s">
        <v>136</v>
      </c>
      <c r="G2083">
        <v>526734.10986839118</v>
      </c>
      <c r="H2083">
        <v>0</v>
      </c>
      <c r="I2083">
        <v>0</v>
      </c>
      <c r="J2083">
        <v>0</v>
      </c>
      <c r="K2083">
        <v>41.80391161429587</v>
      </c>
      <c r="L2083">
        <v>0</v>
      </c>
      <c r="M2083">
        <v>526692.30595677684</v>
      </c>
      <c r="N2083">
        <v>0</v>
      </c>
      <c r="O2083">
        <v>0</v>
      </c>
      <c r="P2083">
        <v>0</v>
      </c>
      <c r="Q2083">
        <v>526734.10986839118</v>
      </c>
      <c r="R2083">
        <v>0</v>
      </c>
      <c r="S2083">
        <v>9.4026981784507786</v>
      </c>
      <c r="T2083">
        <v>7.0985968194887394E-5</v>
      </c>
      <c r="U2083">
        <v>9.4026271924825835</v>
      </c>
      <c r="V2083">
        <v>0</v>
      </c>
      <c r="W2083">
        <v>158020.23296051734</v>
      </c>
      <c r="X2083">
        <v>12.541173484288761</v>
      </c>
      <c r="Y2083">
        <v>158007.69178703305</v>
      </c>
      <c r="Z2083">
        <v>0</v>
      </c>
    </row>
    <row r="2084" spans="1:26" x14ac:dyDescent="0.35">
      <c r="A2084" t="s">
        <v>157</v>
      </c>
      <c r="B2084" t="s">
        <v>59</v>
      </c>
      <c r="C2084" t="s">
        <v>142</v>
      </c>
      <c r="D2084">
        <v>0</v>
      </c>
      <c r="E2084">
        <v>2030</v>
      </c>
      <c r="F2084" t="s">
        <v>136</v>
      </c>
      <c r="G2084">
        <v>0</v>
      </c>
      <c r="H2084">
        <v>3858747.1884418358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-3858747.1884418358</v>
      </c>
      <c r="P2084">
        <v>0</v>
      </c>
      <c r="Q2084">
        <v>0</v>
      </c>
      <c r="R2084">
        <v>0</v>
      </c>
      <c r="S2084">
        <v>0</v>
      </c>
      <c r="T2084">
        <v>0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1</v>
      </c>
    </row>
    <row r="2085" spans="1:26" x14ac:dyDescent="0.35">
      <c r="A2085" t="s">
        <v>157</v>
      </c>
      <c r="B2085" t="s">
        <v>45</v>
      </c>
      <c r="C2085" t="s">
        <v>66</v>
      </c>
      <c r="D2085">
        <v>1</v>
      </c>
      <c r="E2085">
        <v>2030</v>
      </c>
      <c r="F2085" t="s">
        <v>136</v>
      </c>
      <c r="G2085">
        <v>452422.32380282454</v>
      </c>
      <c r="H2085">
        <v>0</v>
      </c>
      <c r="I2085">
        <v>0</v>
      </c>
      <c r="J2085">
        <v>0</v>
      </c>
      <c r="K2085">
        <v>503497.02738347289</v>
      </c>
      <c r="L2085">
        <v>0</v>
      </c>
      <c r="M2085">
        <v>0</v>
      </c>
      <c r="N2085">
        <v>0</v>
      </c>
      <c r="O2085">
        <v>-51074.703580648347</v>
      </c>
      <c r="P2085">
        <v>0</v>
      </c>
      <c r="Q2085">
        <v>503497.02738347289</v>
      </c>
      <c r="R2085">
        <v>0</v>
      </c>
      <c r="S2085">
        <v>1.8544603631262258</v>
      </c>
      <c r="T2085">
        <v>1.8544603631262258</v>
      </c>
      <c r="U2085">
        <v>0</v>
      </c>
      <c r="V2085">
        <v>0</v>
      </c>
      <c r="W2085">
        <v>211468.75150105861</v>
      </c>
      <c r="X2085">
        <v>211468.75150105861</v>
      </c>
      <c r="Y2085">
        <v>0</v>
      </c>
      <c r="Z2085">
        <v>1</v>
      </c>
    </row>
    <row r="2086" spans="1:26" x14ac:dyDescent="0.35">
      <c r="A2086" t="s">
        <v>157</v>
      </c>
      <c r="B2086" t="s">
        <v>71</v>
      </c>
      <c r="C2086" t="s">
        <v>142</v>
      </c>
      <c r="D2086">
        <v>0</v>
      </c>
      <c r="E2086">
        <v>2030</v>
      </c>
      <c r="F2086" t="s">
        <v>136</v>
      </c>
      <c r="G2086">
        <v>679822.00220339897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0</v>
      </c>
      <c r="N2086">
        <v>0</v>
      </c>
      <c r="O2086">
        <v>679822.00220339897</v>
      </c>
      <c r="P2086">
        <v>0</v>
      </c>
      <c r="Q2086">
        <v>0</v>
      </c>
      <c r="R2086">
        <v>0</v>
      </c>
      <c r="S2086">
        <v>0</v>
      </c>
      <c r="T2086">
        <v>0</v>
      </c>
      <c r="U2086">
        <v>0</v>
      </c>
      <c r="V2086">
        <v>0</v>
      </c>
      <c r="W2086">
        <v>0</v>
      </c>
      <c r="X2086">
        <v>0</v>
      </c>
      <c r="Y2086">
        <v>0</v>
      </c>
      <c r="Z2086">
        <v>0</v>
      </c>
    </row>
    <row r="2087" spans="1:26" x14ac:dyDescent="0.35">
      <c r="A2087" t="s">
        <v>157</v>
      </c>
      <c r="B2087" t="s">
        <v>29</v>
      </c>
      <c r="C2087" t="s">
        <v>142</v>
      </c>
      <c r="D2087">
        <v>0</v>
      </c>
      <c r="E2087">
        <v>2030</v>
      </c>
      <c r="F2087" t="s">
        <v>136</v>
      </c>
      <c r="G2087">
        <v>1684191.1850670902</v>
      </c>
      <c r="H2087">
        <v>0</v>
      </c>
      <c r="I2087">
        <v>0</v>
      </c>
      <c r="J2087">
        <v>123531.68309679118</v>
      </c>
      <c r="K2087">
        <v>0</v>
      </c>
      <c r="L2087">
        <v>0</v>
      </c>
      <c r="M2087">
        <v>0</v>
      </c>
      <c r="N2087">
        <v>0</v>
      </c>
      <c r="O2087">
        <v>1560659.5019702991</v>
      </c>
      <c r="P2087">
        <v>0</v>
      </c>
      <c r="Q2087">
        <v>0</v>
      </c>
      <c r="R2087">
        <v>0</v>
      </c>
      <c r="S2087">
        <v>0</v>
      </c>
      <c r="T2087">
        <v>0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0</v>
      </c>
    </row>
    <row r="2088" spans="1:26" x14ac:dyDescent="0.35">
      <c r="A2088" t="s">
        <v>157</v>
      </c>
      <c r="B2088" t="s">
        <v>27</v>
      </c>
      <c r="C2088" t="s">
        <v>70</v>
      </c>
      <c r="D2088">
        <v>1</v>
      </c>
      <c r="E2088">
        <v>2030</v>
      </c>
      <c r="F2088" t="s">
        <v>136</v>
      </c>
      <c r="G2088">
        <v>5179259.7430223692</v>
      </c>
      <c r="H2088">
        <v>4233608.3331707381</v>
      </c>
      <c r="I2088">
        <v>0</v>
      </c>
      <c r="J2088">
        <v>295933.04302308214</v>
      </c>
      <c r="K2088">
        <v>2918.824426874643</v>
      </c>
      <c r="L2088">
        <v>0</v>
      </c>
      <c r="M2088">
        <v>0</v>
      </c>
      <c r="N2088">
        <v>0</v>
      </c>
      <c r="O2088">
        <v>646799.5424016742</v>
      </c>
      <c r="P2088">
        <v>646799.5424016742</v>
      </c>
      <c r="Q2088">
        <v>2918.824426874643</v>
      </c>
      <c r="R2088">
        <v>2.2151978807897983</v>
      </c>
      <c r="S2088">
        <v>2.2251944458164243</v>
      </c>
      <c r="T2088">
        <v>9.9965650266258914E-3</v>
      </c>
      <c r="U2088">
        <v>2.2151978807897983</v>
      </c>
      <c r="V2088">
        <v>200507.85814451901</v>
      </c>
      <c r="W2088">
        <v>201412.69371685013</v>
      </c>
      <c r="X2088">
        <v>904.83557233113936</v>
      </c>
      <c r="Y2088">
        <v>200507.85814451901</v>
      </c>
      <c r="Z2088">
        <v>0</v>
      </c>
    </row>
    <row r="2089" spans="1:26" x14ac:dyDescent="0.35">
      <c r="A2089" t="s">
        <v>157</v>
      </c>
      <c r="B2089" t="s">
        <v>64</v>
      </c>
      <c r="C2089" t="s">
        <v>142</v>
      </c>
      <c r="D2089">
        <v>0</v>
      </c>
      <c r="E2089">
        <v>2030</v>
      </c>
      <c r="F2089" t="s">
        <v>136</v>
      </c>
      <c r="G2089">
        <v>0</v>
      </c>
      <c r="H2089">
        <v>0</v>
      </c>
      <c r="I2089">
        <v>0</v>
      </c>
      <c r="J2089">
        <v>0</v>
      </c>
      <c r="K2089">
        <v>0</v>
      </c>
      <c r="L2089">
        <v>692039.60737712437</v>
      </c>
      <c r="M2089">
        <v>0</v>
      </c>
      <c r="N2089">
        <v>0</v>
      </c>
      <c r="O2089">
        <v>-692039.60737712437</v>
      </c>
      <c r="P2089">
        <v>0</v>
      </c>
      <c r="Q2089">
        <v>0</v>
      </c>
      <c r="R2089">
        <v>0</v>
      </c>
      <c r="S2089">
        <v>0</v>
      </c>
      <c r="T2089">
        <v>0</v>
      </c>
      <c r="U2089">
        <v>0</v>
      </c>
      <c r="V2089">
        <v>0</v>
      </c>
      <c r="W2089">
        <v>0</v>
      </c>
      <c r="X2089">
        <v>0</v>
      </c>
      <c r="Y2089">
        <v>0</v>
      </c>
      <c r="Z2089">
        <v>1</v>
      </c>
    </row>
    <row r="2090" spans="1:26" x14ac:dyDescent="0.35">
      <c r="A2090" t="s">
        <v>157</v>
      </c>
      <c r="B2090" t="s">
        <v>41</v>
      </c>
      <c r="C2090" t="s">
        <v>67</v>
      </c>
      <c r="D2090">
        <v>1</v>
      </c>
      <c r="E2090">
        <v>2030</v>
      </c>
      <c r="F2090" t="s">
        <v>136</v>
      </c>
      <c r="G2090">
        <v>10010895.588189749</v>
      </c>
      <c r="H2090">
        <v>0</v>
      </c>
      <c r="I2090">
        <v>0</v>
      </c>
      <c r="J2090">
        <v>0</v>
      </c>
      <c r="K2090">
        <v>9009806.0293707736</v>
      </c>
      <c r="L2090">
        <v>1001089.5588189746</v>
      </c>
      <c r="M2090">
        <v>0</v>
      </c>
      <c r="N2090">
        <v>0</v>
      </c>
      <c r="O2090">
        <v>0</v>
      </c>
      <c r="P2090">
        <v>0</v>
      </c>
      <c r="Q2090">
        <v>9009806.0293707736</v>
      </c>
      <c r="R2090">
        <v>0</v>
      </c>
      <c r="S2090">
        <v>4.5606737140071925</v>
      </c>
      <c r="T2090">
        <v>4.5606737140071925</v>
      </c>
      <c r="U2090">
        <v>0</v>
      </c>
      <c r="V2090">
        <v>0</v>
      </c>
      <c r="W2090">
        <v>684745.25823217875</v>
      </c>
      <c r="X2090">
        <v>684745.25823217875</v>
      </c>
      <c r="Y2090">
        <v>0</v>
      </c>
      <c r="Z2090">
        <v>0</v>
      </c>
    </row>
    <row r="2091" spans="1:26" x14ac:dyDescent="0.35">
      <c r="A2091" t="s">
        <v>157</v>
      </c>
      <c r="B2091" t="s">
        <v>55</v>
      </c>
      <c r="C2091" t="s">
        <v>142</v>
      </c>
      <c r="D2091">
        <v>0</v>
      </c>
      <c r="E2091">
        <v>2030</v>
      </c>
      <c r="F2091" t="s">
        <v>136</v>
      </c>
      <c r="G2091">
        <v>1251172.3679329483</v>
      </c>
      <c r="H2091">
        <v>1208383.1324071081</v>
      </c>
      <c r="I2091">
        <v>0</v>
      </c>
      <c r="J2091">
        <v>0</v>
      </c>
      <c r="K2091">
        <v>0</v>
      </c>
      <c r="L2091">
        <v>0</v>
      </c>
      <c r="M2091">
        <v>0</v>
      </c>
      <c r="N2091">
        <v>0</v>
      </c>
      <c r="O2091">
        <v>42789.235525840195</v>
      </c>
      <c r="P2091">
        <v>0</v>
      </c>
      <c r="Q2091">
        <v>0</v>
      </c>
      <c r="R2091">
        <v>0</v>
      </c>
      <c r="S2091">
        <v>0</v>
      </c>
      <c r="T2091">
        <v>0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1</v>
      </c>
    </row>
    <row r="2092" spans="1:26" x14ac:dyDescent="0.35">
      <c r="A2092" t="s">
        <v>157</v>
      </c>
      <c r="B2092" t="s">
        <v>50</v>
      </c>
      <c r="C2092" t="s">
        <v>69</v>
      </c>
      <c r="D2092">
        <v>1</v>
      </c>
      <c r="E2092">
        <v>2030</v>
      </c>
      <c r="F2092" t="s">
        <v>136</v>
      </c>
      <c r="G2092">
        <v>5765243.9580687238</v>
      </c>
      <c r="H2092">
        <v>3994630.6402774383</v>
      </c>
      <c r="I2092">
        <v>0</v>
      </c>
      <c r="J2092">
        <v>0</v>
      </c>
      <c r="K2092">
        <v>255419.79717931396</v>
      </c>
      <c r="L2092">
        <v>0</v>
      </c>
      <c r="M2092">
        <v>0</v>
      </c>
      <c r="N2092">
        <v>0</v>
      </c>
      <c r="O2092">
        <v>1515193.5206119716</v>
      </c>
      <c r="P2092">
        <v>1515193.5206119716</v>
      </c>
      <c r="Q2092">
        <v>255419.79717931396</v>
      </c>
      <c r="R2092">
        <v>5.4395447389969789</v>
      </c>
      <c r="S2092">
        <v>6.3565018108707161</v>
      </c>
      <c r="T2092">
        <v>0.91695707187373721</v>
      </c>
      <c r="U2092">
        <v>5.4395447389969789</v>
      </c>
      <c r="V2092">
        <v>454558.05618359149</v>
      </c>
      <c r="W2092">
        <v>531183.99533738557</v>
      </c>
      <c r="X2092">
        <v>76625.939153794185</v>
      </c>
      <c r="Y2092">
        <v>454558.05618359137</v>
      </c>
      <c r="Z2092">
        <v>0</v>
      </c>
    </row>
    <row r="2093" spans="1:26" x14ac:dyDescent="0.35">
      <c r="A2093" t="s">
        <v>157</v>
      </c>
      <c r="B2093" t="s">
        <v>35</v>
      </c>
      <c r="C2093" t="s">
        <v>142</v>
      </c>
      <c r="D2093">
        <v>0</v>
      </c>
      <c r="E2093">
        <v>2030</v>
      </c>
      <c r="F2093" t="s">
        <v>136</v>
      </c>
      <c r="G2093">
        <v>2414113.3249857947</v>
      </c>
      <c r="H2093">
        <v>0</v>
      </c>
      <c r="I2093">
        <v>0</v>
      </c>
      <c r="J2093">
        <v>472406.87601849809</v>
      </c>
      <c r="K2093">
        <v>0</v>
      </c>
      <c r="L2093">
        <v>0</v>
      </c>
      <c r="M2093">
        <v>0</v>
      </c>
      <c r="N2093">
        <v>0</v>
      </c>
      <c r="O2093">
        <v>1941706.4489672966</v>
      </c>
      <c r="P2093">
        <v>0</v>
      </c>
      <c r="Q2093">
        <v>0</v>
      </c>
      <c r="R2093">
        <v>0</v>
      </c>
      <c r="S2093">
        <v>0</v>
      </c>
      <c r="T2093">
        <v>0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0</v>
      </c>
    </row>
    <row r="2094" spans="1:26" x14ac:dyDescent="0.35">
      <c r="A2094" t="s">
        <v>157</v>
      </c>
      <c r="B2094" t="s">
        <v>33</v>
      </c>
      <c r="C2094" t="s">
        <v>72</v>
      </c>
      <c r="D2094">
        <v>1</v>
      </c>
      <c r="E2094">
        <v>2030</v>
      </c>
      <c r="F2094" t="s">
        <v>136</v>
      </c>
      <c r="G2094">
        <v>209595.14629167612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209595.14629167612</v>
      </c>
      <c r="P2094">
        <v>209595.14629167612</v>
      </c>
      <c r="Q2094">
        <v>0</v>
      </c>
      <c r="R2094">
        <v>0.18811164379677933</v>
      </c>
      <c r="S2094">
        <v>0.18811164379677933</v>
      </c>
      <c r="T2094">
        <v>0</v>
      </c>
      <c r="U2094">
        <v>0.18811164379677933</v>
      </c>
      <c r="V2094">
        <v>31439.271943751417</v>
      </c>
      <c r="W2094">
        <v>31439.271943751417</v>
      </c>
      <c r="X2094">
        <v>0</v>
      </c>
      <c r="Y2094">
        <v>31439.271943751417</v>
      </c>
      <c r="Z2094">
        <v>0</v>
      </c>
    </row>
    <row r="2095" spans="1:26" x14ac:dyDescent="0.35">
      <c r="A2095" t="s">
        <v>157</v>
      </c>
      <c r="B2095" t="s">
        <v>31</v>
      </c>
      <c r="C2095" t="s">
        <v>142</v>
      </c>
      <c r="D2095">
        <v>0</v>
      </c>
      <c r="E2095">
        <v>2030</v>
      </c>
      <c r="F2095" t="s">
        <v>136</v>
      </c>
      <c r="G2095">
        <v>79813.161636948731</v>
      </c>
      <c r="H2095">
        <v>0</v>
      </c>
      <c r="I2095">
        <v>0</v>
      </c>
      <c r="J2095">
        <v>60028.253038902265</v>
      </c>
      <c r="K2095">
        <v>0</v>
      </c>
      <c r="L2095">
        <v>0</v>
      </c>
      <c r="M2095">
        <v>0</v>
      </c>
      <c r="N2095">
        <v>0</v>
      </c>
      <c r="O2095">
        <v>19784.908598046466</v>
      </c>
      <c r="P2095">
        <v>0</v>
      </c>
      <c r="Q2095">
        <v>0</v>
      </c>
      <c r="R2095">
        <v>0</v>
      </c>
      <c r="S2095">
        <v>0</v>
      </c>
      <c r="T2095">
        <v>0</v>
      </c>
      <c r="U2095">
        <v>0</v>
      </c>
      <c r="V2095">
        <v>0</v>
      </c>
      <c r="W2095">
        <v>0</v>
      </c>
      <c r="X2095">
        <v>0</v>
      </c>
      <c r="Y2095">
        <v>0</v>
      </c>
      <c r="Z2095">
        <v>1</v>
      </c>
    </row>
    <row r="2096" spans="1:26" x14ac:dyDescent="0.35">
      <c r="A2096" t="s">
        <v>157</v>
      </c>
      <c r="B2096" t="s">
        <v>73</v>
      </c>
      <c r="C2096" t="s">
        <v>142</v>
      </c>
      <c r="D2096">
        <v>0</v>
      </c>
      <c r="E2096">
        <v>2030</v>
      </c>
      <c r="F2096" t="s">
        <v>136</v>
      </c>
      <c r="G2096">
        <v>1491840.6351818247</v>
      </c>
      <c r="H2096">
        <v>0</v>
      </c>
      <c r="I2096">
        <v>0</v>
      </c>
      <c r="J2096">
        <v>0</v>
      </c>
      <c r="K2096">
        <v>0</v>
      </c>
      <c r="L2096">
        <v>0</v>
      </c>
      <c r="M2096">
        <v>0</v>
      </c>
      <c r="N2096">
        <v>0</v>
      </c>
      <c r="O2096">
        <v>1491840.6351818247</v>
      </c>
      <c r="P2096">
        <v>0</v>
      </c>
      <c r="Q2096">
        <v>0</v>
      </c>
      <c r="R2096">
        <v>0</v>
      </c>
      <c r="S2096">
        <v>0</v>
      </c>
      <c r="T2096">
        <v>0</v>
      </c>
      <c r="U2096">
        <v>0</v>
      </c>
      <c r="V2096">
        <v>0</v>
      </c>
      <c r="W2096">
        <v>0</v>
      </c>
      <c r="X2096">
        <v>0</v>
      </c>
      <c r="Y2096">
        <v>0</v>
      </c>
      <c r="Z2096">
        <v>0</v>
      </c>
    </row>
    <row r="2097" spans="1:26" x14ac:dyDescent="0.35">
      <c r="A2097" t="s">
        <v>157</v>
      </c>
      <c r="B2097" t="s">
        <v>61</v>
      </c>
      <c r="C2097" t="s">
        <v>74</v>
      </c>
      <c r="D2097">
        <v>1</v>
      </c>
      <c r="E2097">
        <v>2030</v>
      </c>
      <c r="F2097" t="s">
        <v>136</v>
      </c>
      <c r="G2097">
        <v>140070.99404320476</v>
      </c>
      <c r="H2097">
        <v>0</v>
      </c>
      <c r="I2097">
        <v>0</v>
      </c>
      <c r="J2097">
        <v>0</v>
      </c>
      <c r="K2097">
        <v>0</v>
      </c>
      <c r="L2097">
        <v>0</v>
      </c>
      <c r="M2097">
        <v>140070.99404320476</v>
      </c>
      <c r="N2097">
        <v>0</v>
      </c>
      <c r="O2097">
        <v>0</v>
      </c>
      <c r="P2097">
        <v>0</v>
      </c>
      <c r="Q2097">
        <v>140070.99404320476</v>
      </c>
      <c r="R2097">
        <v>0</v>
      </c>
      <c r="S2097">
        <v>2.5773062903949673</v>
      </c>
      <c r="T2097">
        <v>0</v>
      </c>
      <c r="U2097">
        <v>2.5773062903949673</v>
      </c>
      <c r="V2097">
        <v>0</v>
      </c>
      <c r="W2097">
        <v>58129.46252792998</v>
      </c>
      <c r="X2097">
        <v>0</v>
      </c>
      <c r="Y2097">
        <v>58129.46252792998</v>
      </c>
      <c r="Z2097">
        <v>0</v>
      </c>
    </row>
    <row r="2098" spans="1:26" x14ac:dyDescent="0.35">
      <c r="A2098" t="s">
        <v>157</v>
      </c>
      <c r="B2098" t="s">
        <v>122</v>
      </c>
      <c r="C2098" t="s">
        <v>124</v>
      </c>
      <c r="D2098">
        <v>1</v>
      </c>
      <c r="E2098">
        <v>2030</v>
      </c>
      <c r="F2098" t="s">
        <v>136</v>
      </c>
      <c r="G2098">
        <v>0</v>
      </c>
      <c r="H2098">
        <v>0</v>
      </c>
      <c r="I2098">
        <v>0</v>
      </c>
      <c r="J2098">
        <v>0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>
        <v>0</v>
      </c>
      <c r="T2098">
        <v>0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</row>
    <row r="2099" spans="1:26" x14ac:dyDescent="0.35">
      <c r="A2099" t="s">
        <v>157</v>
      </c>
      <c r="B2099" t="s">
        <v>123</v>
      </c>
      <c r="C2099" t="s">
        <v>124</v>
      </c>
      <c r="D2099">
        <v>1</v>
      </c>
      <c r="E2099">
        <v>2030</v>
      </c>
      <c r="F2099" t="s">
        <v>136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  <c r="T2099">
        <v>0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0</v>
      </c>
    </row>
    <row r="2100" spans="1:26" x14ac:dyDescent="0.35">
      <c r="A2100" t="s">
        <v>157</v>
      </c>
      <c r="B2100" t="s">
        <v>75</v>
      </c>
      <c r="C2100" t="s">
        <v>142</v>
      </c>
      <c r="D2100">
        <v>0</v>
      </c>
      <c r="E2100">
        <v>2030</v>
      </c>
      <c r="F2100" t="s">
        <v>136</v>
      </c>
      <c r="G2100">
        <v>3759267.3773525567</v>
      </c>
      <c r="H2100">
        <v>0</v>
      </c>
      <c r="I2100">
        <v>0</v>
      </c>
      <c r="J2100">
        <v>0</v>
      </c>
      <c r="K2100">
        <v>0</v>
      </c>
      <c r="L2100">
        <v>0</v>
      </c>
      <c r="M2100">
        <v>0</v>
      </c>
      <c r="N2100">
        <v>0</v>
      </c>
      <c r="O2100">
        <v>3759267.3773525567</v>
      </c>
      <c r="P2100">
        <v>0</v>
      </c>
      <c r="Q2100">
        <v>0</v>
      </c>
      <c r="R2100">
        <v>0</v>
      </c>
      <c r="S2100">
        <v>0</v>
      </c>
      <c r="T2100">
        <v>0</v>
      </c>
      <c r="U2100">
        <v>0</v>
      </c>
      <c r="V2100">
        <v>0</v>
      </c>
      <c r="W2100">
        <v>0</v>
      </c>
      <c r="X2100">
        <v>0</v>
      </c>
      <c r="Y2100">
        <v>0</v>
      </c>
      <c r="Z2100">
        <v>0</v>
      </c>
    </row>
    <row r="2101" spans="1:26" x14ac:dyDescent="0.35">
      <c r="A2101" t="s">
        <v>157</v>
      </c>
      <c r="B2101" t="s">
        <v>65</v>
      </c>
      <c r="C2101" t="s">
        <v>142</v>
      </c>
      <c r="D2101">
        <v>0</v>
      </c>
      <c r="E2101">
        <v>2030</v>
      </c>
      <c r="F2101" t="s">
        <v>136</v>
      </c>
      <c r="G2101">
        <v>397049.43546707177</v>
      </c>
      <c r="H2101">
        <v>0</v>
      </c>
      <c r="I2101">
        <v>0</v>
      </c>
      <c r="J2101">
        <v>0</v>
      </c>
      <c r="K2101">
        <v>0</v>
      </c>
      <c r="L2101">
        <v>0</v>
      </c>
      <c r="M2101">
        <v>0</v>
      </c>
      <c r="N2101">
        <v>397049.43546707177</v>
      </c>
      <c r="O2101">
        <v>0</v>
      </c>
      <c r="P2101">
        <v>0</v>
      </c>
      <c r="Q2101">
        <v>0</v>
      </c>
      <c r="R2101">
        <v>0</v>
      </c>
      <c r="S2101">
        <v>0</v>
      </c>
      <c r="T2101">
        <v>0</v>
      </c>
      <c r="U2101">
        <v>0</v>
      </c>
      <c r="V2101">
        <v>0</v>
      </c>
      <c r="W2101">
        <v>0</v>
      </c>
      <c r="X2101">
        <v>0</v>
      </c>
      <c r="Y2101">
        <v>0</v>
      </c>
      <c r="Z2101">
        <v>0</v>
      </c>
    </row>
    <row r="2102" spans="1:26" x14ac:dyDescent="0.35">
      <c r="A2102" t="s">
        <v>157</v>
      </c>
      <c r="B2102" t="s">
        <v>54</v>
      </c>
      <c r="C2102" t="s">
        <v>142</v>
      </c>
      <c r="D2102">
        <v>0</v>
      </c>
      <c r="E2102">
        <v>2030</v>
      </c>
      <c r="F2102" t="s">
        <v>136</v>
      </c>
      <c r="G2102">
        <v>198524.71773353589</v>
      </c>
      <c r="H2102">
        <v>167919.08379882065</v>
      </c>
      <c r="I2102">
        <v>0</v>
      </c>
      <c r="J2102">
        <v>0</v>
      </c>
      <c r="K2102">
        <v>0</v>
      </c>
      <c r="L2102">
        <v>0</v>
      </c>
      <c r="M2102">
        <v>0</v>
      </c>
      <c r="N2102">
        <v>0</v>
      </c>
      <c r="O2102">
        <v>30605.633934715239</v>
      </c>
      <c r="P2102">
        <v>0</v>
      </c>
      <c r="Q2102">
        <v>0</v>
      </c>
      <c r="R2102">
        <v>0</v>
      </c>
      <c r="S2102">
        <v>0</v>
      </c>
      <c r="T2102">
        <v>0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0</v>
      </c>
    </row>
    <row r="2103" spans="1:26" x14ac:dyDescent="0.35">
      <c r="A2103" t="s">
        <v>157</v>
      </c>
      <c r="B2103" t="s">
        <v>60</v>
      </c>
      <c r="C2103" t="s">
        <v>60</v>
      </c>
      <c r="D2103">
        <v>1</v>
      </c>
      <c r="E2103">
        <v>2030</v>
      </c>
      <c r="F2103" t="s">
        <v>136</v>
      </c>
      <c r="G2103">
        <v>127055.81934946297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127055.81934946297</v>
      </c>
      <c r="N2103">
        <v>0</v>
      </c>
      <c r="O2103">
        <v>0</v>
      </c>
      <c r="P2103">
        <v>0</v>
      </c>
      <c r="Q2103">
        <v>127055.81934946297</v>
      </c>
      <c r="R2103">
        <v>0</v>
      </c>
      <c r="S2103">
        <v>4.4469536772312033</v>
      </c>
      <c r="T2103">
        <v>0</v>
      </c>
      <c r="U2103">
        <v>4.4469536772312033</v>
      </c>
      <c r="V2103">
        <v>0</v>
      </c>
      <c r="W2103">
        <v>0</v>
      </c>
      <c r="X2103">
        <v>0</v>
      </c>
      <c r="Y2103">
        <v>0</v>
      </c>
      <c r="Z2103">
        <v>0</v>
      </c>
    </row>
    <row r="2104" spans="1:26" x14ac:dyDescent="0.35">
      <c r="A2104" t="s">
        <v>157</v>
      </c>
      <c r="B2104" t="s">
        <v>51</v>
      </c>
      <c r="C2104" t="s">
        <v>69</v>
      </c>
      <c r="D2104">
        <v>1</v>
      </c>
      <c r="E2104">
        <v>2030</v>
      </c>
      <c r="F2104" t="s">
        <v>136</v>
      </c>
      <c r="G2104">
        <v>1914743.5473328009</v>
      </c>
      <c r="H2104">
        <v>694910.33342213533</v>
      </c>
      <c r="I2104">
        <v>0</v>
      </c>
      <c r="J2104">
        <v>0</v>
      </c>
      <c r="K2104">
        <v>21983.639092994388</v>
      </c>
      <c r="L2104">
        <v>0</v>
      </c>
      <c r="M2104">
        <v>0</v>
      </c>
      <c r="N2104">
        <v>0</v>
      </c>
      <c r="O2104">
        <v>1197849.5748176712</v>
      </c>
      <c r="P2104">
        <v>1197849.5748176712</v>
      </c>
      <c r="Q2104">
        <v>21983.639092994388</v>
      </c>
      <c r="R2104">
        <v>3.2510116600381522</v>
      </c>
      <c r="S2104">
        <v>3.3106761358821029</v>
      </c>
      <c r="T2104">
        <v>5.9664475843950487E-2</v>
      </c>
      <c r="U2104">
        <v>3.2510116600381522</v>
      </c>
      <c r="V2104">
        <v>239569.91496353425</v>
      </c>
      <c r="W2104">
        <v>243966.64278213313</v>
      </c>
      <c r="X2104">
        <v>4396.727818598878</v>
      </c>
      <c r="Y2104">
        <v>239569.91496353425</v>
      </c>
      <c r="Z2104">
        <v>0</v>
      </c>
    </row>
    <row r="2105" spans="1:26" x14ac:dyDescent="0.35">
      <c r="A2105" t="s">
        <v>157</v>
      </c>
      <c r="B2105" t="s">
        <v>76</v>
      </c>
      <c r="C2105" t="s">
        <v>142</v>
      </c>
      <c r="D2105">
        <v>0</v>
      </c>
      <c r="E2105">
        <v>2030</v>
      </c>
      <c r="F2105" t="s">
        <v>136</v>
      </c>
      <c r="G2105">
        <v>144480.23950734286</v>
      </c>
      <c r="H2105">
        <v>0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144480.23950734286</v>
      </c>
      <c r="P2105">
        <v>0</v>
      </c>
      <c r="Q2105">
        <v>0</v>
      </c>
      <c r="R2105">
        <v>0</v>
      </c>
      <c r="S2105">
        <v>0</v>
      </c>
      <c r="T2105">
        <v>0</v>
      </c>
      <c r="U2105">
        <v>0</v>
      </c>
      <c r="V2105">
        <v>0</v>
      </c>
      <c r="W2105">
        <v>0</v>
      </c>
      <c r="X2105">
        <v>0</v>
      </c>
      <c r="Y2105">
        <v>0</v>
      </c>
      <c r="Z2105">
        <v>0</v>
      </c>
    </row>
    <row r="2106" spans="1:26" x14ac:dyDescent="0.35">
      <c r="A2106" t="s">
        <v>157</v>
      </c>
      <c r="B2106" t="s">
        <v>58</v>
      </c>
      <c r="C2106" t="s">
        <v>142</v>
      </c>
      <c r="D2106">
        <v>0</v>
      </c>
      <c r="E2106">
        <v>2030</v>
      </c>
      <c r="F2106" t="s">
        <v>136</v>
      </c>
      <c r="G2106">
        <v>98310.493417574442</v>
      </c>
      <c r="H2106">
        <v>30786.229893887998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67524.263523686444</v>
      </c>
      <c r="P2106">
        <v>0</v>
      </c>
      <c r="Q2106">
        <v>0</v>
      </c>
      <c r="R2106">
        <v>0</v>
      </c>
      <c r="S2106">
        <v>0</v>
      </c>
      <c r="T2106">
        <v>0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0</v>
      </c>
    </row>
    <row r="2107" spans="1:26" x14ac:dyDescent="0.35">
      <c r="A2107" t="s">
        <v>157</v>
      </c>
      <c r="B2107" t="s">
        <v>43</v>
      </c>
      <c r="C2107" t="s">
        <v>66</v>
      </c>
      <c r="D2107">
        <v>1</v>
      </c>
      <c r="E2107">
        <v>2030</v>
      </c>
      <c r="F2107" t="s">
        <v>136</v>
      </c>
      <c r="G2107">
        <v>3946131.8935543173</v>
      </c>
      <c r="H2107">
        <v>0</v>
      </c>
      <c r="I2107">
        <v>0</v>
      </c>
      <c r="J2107">
        <v>0</v>
      </c>
      <c r="K2107">
        <v>1496565.9593185934</v>
      </c>
      <c r="L2107">
        <v>0</v>
      </c>
      <c r="M2107">
        <v>0</v>
      </c>
      <c r="N2107">
        <v>0</v>
      </c>
      <c r="O2107">
        <v>2449565.9342357237</v>
      </c>
      <c r="P2107">
        <v>2449565.9342357237</v>
      </c>
      <c r="Q2107">
        <v>1496565.9593185934</v>
      </c>
      <c r="R2107">
        <v>1.2223578968429687</v>
      </c>
      <c r="S2107">
        <v>1.9691592762025401</v>
      </c>
      <c r="T2107">
        <v>0.74680137935957136</v>
      </c>
      <c r="U2107">
        <v>1.2223578968429687</v>
      </c>
      <c r="V2107">
        <v>146973.9560541434</v>
      </c>
      <c r="W2107">
        <v>236767.91361325901</v>
      </c>
      <c r="X2107">
        <v>89793.957559115603</v>
      </c>
      <c r="Y2107">
        <v>146973.9560541434</v>
      </c>
      <c r="Z2107">
        <v>0</v>
      </c>
    </row>
    <row r="2108" spans="1:26" x14ac:dyDescent="0.35">
      <c r="A2108" t="s">
        <v>157</v>
      </c>
      <c r="B2108" t="s">
        <v>40</v>
      </c>
      <c r="C2108" t="s">
        <v>67</v>
      </c>
      <c r="D2108">
        <v>1</v>
      </c>
      <c r="E2108">
        <v>2030</v>
      </c>
      <c r="F2108" t="s">
        <v>136</v>
      </c>
      <c r="G2108">
        <v>11086299.462621003</v>
      </c>
      <c r="H2108">
        <v>0</v>
      </c>
      <c r="I2108">
        <v>0</v>
      </c>
      <c r="J2108">
        <v>0</v>
      </c>
      <c r="K2108">
        <v>9977669.5163589027</v>
      </c>
      <c r="L2108">
        <v>1108629.9462621</v>
      </c>
      <c r="M2108">
        <v>0</v>
      </c>
      <c r="N2108">
        <v>0</v>
      </c>
      <c r="O2108">
        <v>0</v>
      </c>
      <c r="P2108">
        <v>0</v>
      </c>
      <c r="Q2108">
        <v>9977669.5163589027</v>
      </c>
      <c r="R2108">
        <v>0</v>
      </c>
      <c r="S2108">
        <v>4.2983800276474158</v>
      </c>
      <c r="T2108">
        <v>4.2983800276474158</v>
      </c>
      <c r="U2108">
        <v>0</v>
      </c>
      <c r="V2108">
        <v>0</v>
      </c>
      <c r="W2108">
        <v>498883.47581794515</v>
      </c>
      <c r="X2108">
        <v>498883.47581794515</v>
      </c>
      <c r="Y2108">
        <v>0</v>
      </c>
      <c r="Z2108">
        <v>0</v>
      </c>
    </row>
    <row r="2109" spans="1:26" x14ac:dyDescent="0.35">
      <c r="A2109" t="s">
        <v>157</v>
      </c>
      <c r="B2109" t="s">
        <v>30</v>
      </c>
      <c r="C2109" t="s">
        <v>142</v>
      </c>
      <c r="D2109">
        <v>0</v>
      </c>
      <c r="E2109">
        <v>2030</v>
      </c>
      <c r="F2109" t="s">
        <v>136</v>
      </c>
      <c r="G2109">
        <v>1045042.3768795731</v>
      </c>
      <c r="H2109">
        <v>0</v>
      </c>
      <c r="I2109">
        <v>0</v>
      </c>
      <c r="J2109">
        <v>121875.54404868034</v>
      </c>
      <c r="K2109">
        <v>0</v>
      </c>
      <c r="L2109">
        <v>0</v>
      </c>
      <c r="M2109">
        <v>0</v>
      </c>
      <c r="N2109">
        <v>0</v>
      </c>
      <c r="O2109">
        <v>923166.83283089276</v>
      </c>
      <c r="P2109">
        <v>0</v>
      </c>
      <c r="Q2109">
        <v>0</v>
      </c>
      <c r="R2109">
        <v>0</v>
      </c>
      <c r="S2109">
        <v>0</v>
      </c>
      <c r="T2109">
        <v>0</v>
      </c>
      <c r="U2109">
        <v>0</v>
      </c>
      <c r="V2109">
        <v>0</v>
      </c>
      <c r="W2109">
        <v>0</v>
      </c>
      <c r="X2109">
        <v>0</v>
      </c>
      <c r="Y2109">
        <v>0</v>
      </c>
      <c r="Z2109">
        <v>0</v>
      </c>
    </row>
    <row r="2110" spans="1:26" x14ac:dyDescent="0.35">
      <c r="A2110" t="s">
        <v>157</v>
      </c>
      <c r="B2110" t="s">
        <v>34</v>
      </c>
      <c r="C2110" t="s">
        <v>72</v>
      </c>
      <c r="D2110">
        <v>1</v>
      </c>
      <c r="E2110">
        <v>2030</v>
      </c>
      <c r="F2110" t="s">
        <v>136</v>
      </c>
      <c r="G2110">
        <v>84600</v>
      </c>
      <c r="H2110">
        <v>0</v>
      </c>
      <c r="I2110">
        <v>0</v>
      </c>
      <c r="J2110">
        <v>0</v>
      </c>
      <c r="K2110">
        <v>0</v>
      </c>
      <c r="L2110">
        <v>0</v>
      </c>
      <c r="M2110">
        <v>0</v>
      </c>
      <c r="N2110">
        <v>0</v>
      </c>
      <c r="O2110">
        <v>84600</v>
      </c>
      <c r="P2110">
        <v>84600</v>
      </c>
      <c r="Q2110">
        <v>0</v>
      </c>
      <c r="R2110">
        <v>7.592850000000001E-2</v>
      </c>
      <c r="S2110">
        <v>7.592850000000001E-2</v>
      </c>
      <c r="T2110">
        <v>0</v>
      </c>
      <c r="U2110">
        <v>7.592850000000001E-2</v>
      </c>
      <c r="V2110">
        <v>12690</v>
      </c>
      <c r="W2110">
        <v>12690</v>
      </c>
      <c r="X2110">
        <v>0</v>
      </c>
      <c r="Y2110">
        <v>12690</v>
      </c>
      <c r="Z2110">
        <v>0</v>
      </c>
    </row>
    <row r="2111" spans="1:26" x14ac:dyDescent="0.35">
      <c r="A2111" t="s">
        <v>157</v>
      </c>
      <c r="B2111" t="s">
        <v>77</v>
      </c>
      <c r="C2111" t="s">
        <v>142</v>
      </c>
      <c r="D2111">
        <v>1</v>
      </c>
      <c r="E2111">
        <v>2030</v>
      </c>
      <c r="F2111" t="s">
        <v>136</v>
      </c>
      <c r="G2111">
        <v>0</v>
      </c>
      <c r="H2111">
        <v>0</v>
      </c>
      <c r="I2111">
        <v>0</v>
      </c>
      <c r="J2111">
        <v>0</v>
      </c>
      <c r="K2111">
        <v>0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0</v>
      </c>
      <c r="R2111">
        <v>0</v>
      </c>
      <c r="S2111">
        <v>0</v>
      </c>
      <c r="T2111">
        <v>0</v>
      </c>
      <c r="U2111">
        <v>0</v>
      </c>
      <c r="V2111">
        <v>0</v>
      </c>
      <c r="W2111">
        <v>0</v>
      </c>
      <c r="X2111">
        <v>0</v>
      </c>
      <c r="Y2111">
        <v>0</v>
      </c>
      <c r="Z2111">
        <v>0</v>
      </c>
    </row>
    <row r="2112" spans="1:26" x14ac:dyDescent="0.35">
      <c r="A2112" t="s">
        <v>157</v>
      </c>
      <c r="B2112" t="s">
        <v>62</v>
      </c>
      <c r="C2112" t="s">
        <v>74</v>
      </c>
      <c r="D2112">
        <v>1</v>
      </c>
      <c r="E2112">
        <v>2030</v>
      </c>
      <c r="F2112" t="s">
        <v>136</v>
      </c>
      <c r="G2112">
        <v>1264435.4439343661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1264435.4439343661</v>
      </c>
      <c r="N2112">
        <v>0</v>
      </c>
      <c r="O2112">
        <v>0</v>
      </c>
      <c r="P2112">
        <v>0</v>
      </c>
      <c r="Q2112">
        <v>1264435.4439343661</v>
      </c>
      <c r="R2112">
        <v>0</v>
      </c>
      <c r="S2112">
        <v>33.758550048985768</v>
      </c>
      <c r="T2112">
        <v>0</v>
      </c>
      <c r="U2112">
        <v>33.758550048985768</v>
      </c>
      <c r="V2112">
        <v>0</v>
      </c>
      <c r="W2112">
        <v>1036837.0640261802</v>
      </c>
      <c r="X2112">
        <v>0</v>
      </c>
      <c r="Y2112">
        <v>1036837.0640261802</v>
      </c>
      <c r="Z2112">
        <v>0</v>
      </c>
    </row>
    <row r="2113" spans="1:26" x14ac:dyDescent="0.35">
      <c r="A2113" t="s">
        <v>157</v>
      </c>
      <c r="B2113" t="s">
        <v>78</v>
      </c>
      <c r="C2113" t="s">
        <v>142</v>
      </c>
      <c r="D2113">
        <v>0</v>
      </c>
      <c r="E2113">
        <v>2030</v>
      </c>
      <c r="F2113" t="s">
        <v>136</v>
      </c>
      <c r="G2113">
        <v>389334.36334971216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389334.36334971216</v>
      </c>
      <c r="O2113">
        <v>0</v>
      </c>
      <c r="P2113">
        <v>0</v>
      </c>
      <c r="Q2113">
        <v>0</v>
      </c>
      <c r="R2113">
        <v>0</v>
      </c>
      <c r="S2113">
        <v>0</v>
      </c>
      <c r="T2113">
        <v>0</v>
      </c>
      <c r="U2113">
        <v>0</v>
      </c>
      <c r="V2113">
        <v>0</v>
      </c>
      <c r="W2113">
        <v>0</v>
      </c>
      <c r="X2113">
        <v>0</v>
      </c>
      <c r="Y2113">
        <v>0</v>
      </c>
      <c r="Z2113">
        <v>0</v>
      </c>
    </row>
    <row r="2114" spans="1:26" x14ac:dyDescent="0.35">
      <c r="A2114" t="s">
        <v>157</v>
      </c>
      <c r="B2114" t="s">
        <v>37</v>
      </c>
      <c r="C2114" t="s">
        <v>142</v>
      </c>
      <c r="D2114">
        <v>0</v>
      </c>
      <c r="E2114">
        <v>2050</v>
      </c>
      <c r="F2114" t="s">
        <v>136</v>
      </c>
      <c r="G2114">
        <v>142874.05337188361</v>
      </c>
      <c r="H2114">
        <v>0</v>
      </c>
      <c r="I2114">
        <v>0</v>
      </c>
      <c r="J2114">
        <v>33849.968886444818</v>
      </c>
      <c r="K2114">
        <v>0</v>
      </c>
      <c r="L2114">
        <v>0</v>
      </c>
      <c r="M2114">
        <v>0</v>
      </c>
      <c r="N2114">
        <v>0</v>
      </c>
      <c r="O2114">
        <v>109024.0844854388</v>
      </c>
      <c r="P2114">
        <v>0</v>
      </c>
      <c r="Q2114">
        <v>0</v>
      </c>
      <c r="R2114">
        <v>0</v>
      </c>
      <c r="S2114">
        <v>0</v>
      </c>
      <c r="T2114">
        <v>0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0</v>
      </c>
    </row>
    <row r="2115" spans="1:26" x14ac:dyDescent="0.35">
      <c r="A2115" t="s">
        <v>157</v>
      </c>
      <c r="B2115" t="s">
        <v>32</v>
      </c>
      <c r="C2115" t="s">
        <v>142</v>
      </c>
      <c r="D2115">
        <v>0</v>
      </c>
      <c r="E2115">
        <v>2050</v>
      </c>
      <c r="F2115" t="s">
        <v>136</v>
      </c>
      <c r="G2115">
        <v>199367.45685670001</v>
      </c>
      <c r="H2115">
        <v>48843.537812418464</v>
      </c>
      <c r="I2115">
        <v>0</v>
      </c>
      <c r="J2115">
        <v>0</v>
      </c>
      <c r="K2115">
        <v>0</v>
      </c>
      <c r="L2115">
        <v>0</v>
      </c>
      <c r="M2115">
        <v>0</v>
      </c>
      <c r="N2115">
        <v>0</v>
      </c>
      <c r="O2115">
        <v>150523.91904428153</v>
      </c>
      <c r="P2115">
        <v>0</v>
      </c>
      <c r="Q2115">
        <v>0</v>
      </c>
      <c r="R2115">
        <v>0</v>
      </c>
      <c r="S2115">
        <v>0</v>
      </c>
      <c r="T2115">
        <v>0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0</v>
      </c>
    </row>
    <row r="2116" spans="1:26" x14ac:dyDescent="0.35">
      <c r="A2116" t="s">
        <v>157</v>
      </c>
      <c r="B2116" t="s">
        <v>44</v>
      </c>
      <c r="C2116" t="s">
        <v>66</v>
      </c>
      <c r="D2116">
        <v>1</v>
      </c>
      <c r="E2116">
        <v>2050</v>
      </c>
      <c r="F2116" t="s">
        <v>136</v>
      </c>
      <c r="G2116">
        <v>197484.13479984918</v>
      </c>
      <c r="H2116">
        <v>0</v>
      </c>
      <c r="I2116">
        <v>0</v>
      </c>
      <c r="J2116">
        <v>0</v>
      </c>
      <c r="K2116">
        <v>197484.23354298095</v>
      </c>
      <c r="L2116">
        <v>0</v>
      </c>
      <c r="M2116">
        <v>0</v>
      </c>
      <c r="N2116">
        <v>0</v>
      </c>
      <c r="O2116">
        <v>-9.8743131762603298E-2</v>
      </c>
      <c r="P2116">
        <v>0</v>
      </c>
      <c r="Q2116">
        <v>197484.23354298095</v>
      </c>
      <c r="R2116">
        <v>0</v>
      </c>
      <c r="S2116">
        <v>0.67281101009991739</v>
      </c>
      <c r="T2116">
        <v>0.67281101009991739</v>
      </c>
      <c r="U2116">
        <v>0</v>
      </c>
      <c r="V2116">
        <v>0</v>
      </c>
      <c r="W2116">
        <v>55295.585392034671</v>
      </c>
      <c r="X2116">
        <v>55295.585392034671</v>
      </c>
      <c r="Y2116">
        <v>0</v>
      </c>
      <c r="Z2116">
        <v>1</v>
      </c>
    </row>
    <row r="2117" spans="1:26" x14ac:dyDescent="0.35">
      <c r="A2117" t="s">
        <v>157</v>
      </c>
      <c r="B2117" t="s">
        <v>11</v>
      </c>
      <c r="C2117" t="s">
        <v>142</v>
      </c>
      <c r="D2117">
        <v>1</v>
      </c>
      <c r="E2117">
        <v>2050</v>
      </c>
      <c r="F2117" t="s">
        <v>136</v>
      </c>
      <c r="G2117">
        <v>498244259.18484879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498244259.18484879</v>
      </c>
      <c r="N2117">
        <v>0</v>
      </c>
      <c r="O2117">
        <v>0</v>
      </c>
      <c r="P2117">
        <v>0</v>
      </c>
      <c r="Q2117">
        <v>498244259.18484879</v>
      </c>
      <c r="R2117">
        <v>0</v>
      </c>
      <c r="S2117">
        <v>0</v>
      </c>
      <c r="T2117">
        <v>0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</row>
    <row r="2118" spans="1:26" x14ac:dyDescent="0.35">
      <c r="A2118" t="s">
        <v>157</v>
      </c>
      <c r="B2118" t="s">
        <v>63</v>
      </c>
      <c r="C2118" t="s">
        <v>142</v>
      </c>
      <c r="D2118">
        <v>0</v>
      </c>
      <c r="E2118">
        <v>2050</v>
      </c>
      <c r="F2118" t="s">
        <v>136</v>
      </c>
      <c r="G2118">
        <v>20144155.893603541</v>
      </c>
      <c r="H2118">
        <v>0</v>
      </c>
      <c r="I2118">
        <v>0</v>
      </c>
      <c r="J2118">
        <v>0</v>
      </c>
      <c r="K2118">
        <v>0</v>
      </c>
      <c r="L2118">
        <v>17353349.890758265</v>
      </c>
      <c r="M2118">
        <v>0</v>
      </c>
      <c r="N2118">
        <v>0</v>
      </c>
      <c r="O2118">
        <v>2790806.0028452761</v>
      </c>
      <c r="P2118">
        <v>0</v>
      </c>
      <c r="Q2118">
        <v>0</v>
      </c>
      <c r="R2118">
        <v>0</v>
      </c>
      <c r="S2118">
        <v>0</v>
      </c>
      <c r="T2118">
        <v>0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0</v>
      </c>
    </row>
    <row r="2119" spans="1:26" x14ac:dyDescent="0.35">
      <c r="A2119" t="s">
        <v>157</v>
      </c>
      <c r="B2119" t="s">
        <v>47</v>
      </c>
      <c r="C2119" t="s">
        <v>66</v>
      </c>
      <c r="D2119">
        <v>1</v>
      </c>
      <c r="E2119">
        <v>2050</v>
      </c>
      <c r="F2119" t="s">
        <v>136</v>
      </c>
      <c r="G2119">
        <v>8124100.3684978057</v>
      </c>
      <c r="H2119">
        <v>0</v>
      </c>
      <c r="I2119">
        <v>0</v>
      </c>
      <c r="J2119">
        <v>0</v>
      </c>
      <c r="K2119">
        <v>1624820.0736995612</v>
      </c>
      <c r="L2119">
        <v>0</v>
      </c>
      <c r="M2119">
        <v>0</v>
      </c>
      <c r="N2119">
        <v>0</v>
      </c>
      <c r="O2119">
        <v>6499280.2947982447</v>
      </c>
      <c r="P2119">
        <v>6499280.2947982447</v>
      </c>
      <c r="Q2119">
        <v>1624820.0736995612</v>
      </c>
      <c r="R2119">
        <v>3.6917606887824213</v>
      </c>
      <c r="S2119">
        <v>4.6147008609780267</v>
      </c>
      <c r="T2119">
        <v>0.92294017219560531</v>
      </c>
      <c r="U2119">
        <v>3.6917606887824213</v>
      </c>
      <c r="V2119">
        <v>277931.24209760001</v>
      </c>
      <c r="W2119">
        <v>347414.05262199999</v>
      </c>
      <c r="X2119">
        <v>69482.810524400003</v>
      </c>
      <c r="Y2119">
        <v>277931.24209760001</v>
      </c>
      <c r="Z2119">
        <v>0</v>
      </c>
    </row>
    <row r="2120" spans="1:26" x14ac:dyDescent="0.35">
      <c r="A2120" t="s">
        <v>157</v>
      </c>
      <c r="B2120" t="s">
        <v>46</v>
      </c>
      <c r="C2120" t="s">
        <v>67</v>
      </c>
      <c r="D2120">
        <v>1</v>
      </c>
      <c r="E2120">
        <v>2050</v>
      </c>
      <c r="F2120" t="s">
        <v>136</v>
      </c>
      <c r="G2120">
        <v>2754695.2769849673</v>
      </c>
      <c r="H2120">
        <v>0</v>
      </c>
      <c r="I2120">
        <v>0</v>
      </c>
      <c r="J2120">
        <v>0</v>
      </c>
      <c r="K2120">
        <v>1377347.6384924836</v>
      </c>
      <c r="L2120">
        <v>521424.46314358304</v>
      </c>
      <c r="M2120">
        <v>0</v>
      </c>
      <c r="N2120">
        <v>0</v>
      </c>
      <c r="O2120">
        <v>855923.17534890072</v>
      </c>
      <c r="P2120">
        <v>855923.17534890072</v>
      </c>
      <c r="Q2120">
        <v>1377347.6384924836</v>
      </c>
      <c r="R2120">
        <v>1.8436585197015323</v>
      </c>
      <c r="S2120">
        <v>4.8104653330143421</v>
      </c>
      <c r="T2120">
        <v>2.96680681331281</v>
      </c>
      <c r="U2120">
        <v>1.8436585197015321</v>
      </c>
      <c r="V2120">
        <v>256776.95260467019</v>
      </c>
      <c r="W2120">
        <v>669981.24415241531</v>
      </c>
      <c r="X2120">
        <v>413204.29154774506</v>
      </c>
      <c r="Y2120">
        <v>256776.95260467025</v>
      </c>
      <c r="Z2120">
        <v>0</v>
      </c>
    </row>
    <row r="2121" spans="1:26" x14ac:dyDescent="0.35">
      <c r="A2121" t="s">
        <v>157</v>
      </c>
      <c r="B2121" t="s">
        <v>56</v>
      </c>
      <c r="C2121" t="s">
        <v>142</v>
      </c>
      <c r="D2121">
        <v>0</v>
      </c>
      <c r="E2121">
        <v>2050</v>
      </c>
      <c r="F2121" t="s">
        <v>136</v>
      </c>
      <c r="G2121">
        <v>5722113.8078917647</v>
      </c>
      <c r="H2121">
        <v>410449.89758334839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5311663.910308416</v>
      </c>
      <c r="P2121">
        <v>0</v>
      </c>
      <c r="Q2121">
        <v>0</v>
      </c>
      <c r="R2121">
        <v>0</v>
      </c>
      <c r="S2121">
        <v>0</v>
      </c>
      <c r="T2121">
        <v>0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0</v>
      </c>
    </row>
    <row r="2122" spans="1:26" x14ac:dyDescent="0.35">
      <c r="A2122" t="s">
        <v>157</v>
      </c>
      <c r="B2122" t="s">
        <v>42</v>
      </c>
      <c r="C2122" t="s">
        <v>67</v>
      </c>
      <c r="D2122">
        <v>1</v>
      </c>
      <c r="E2122">
        <v>2050</v>
      </c>
      <c r="F2122" t="s">
        <v>136</v>
      </c>
      <c r="G2122">
        <v>8053.6870265678999</v>
      </c>
      <c r="H2122">
        <v>0</v>
      </c>
      <c r="I2122">
        <v>0</v>
      </c>
      <c r="J2122">
        <v>0</v>
      </c>
      <c r="K2122">
        <v>7248.3183239111104</v>
      </c>
      <c r="L2122">
        <v>805.36870265678976</v>
      </c>
      <c r="M2122">
        <v>0</v>
      </c>
      <c r="N2122">
        <v>0</v>
      </c>
      <c r="O2122">
        <v>0</v>
      </c>
      <c r="P2122">
        <v>0</v>
      </c>
      <c r="Q2122">
        <v>7248.3183239111104</v>
      </c>
      <c r="R2122">
        <v>0</v>
      </c>
      <c r="S2122">
        <v>3.4088116245521564E-3</v>
      </c>
      <c r="T2122">
        <v>3.4088116245521564E-3</v>
      </c>
      <c r="U2122">
        <v>0</v>
      </c>
      <c r="V2122">
        <v>0</v>
      </c>
      <c r="W2122">
        <v>456.64405440639996</v>
      </c>
      <c r="X2122">
        <v>456.64405440639996</v>
      </c>
      <c r="Y2122">
        <v>0</v>
      </c>
      <c r="Z2122">
        <v>0</v>
      </c>
    </row>
    <row r="2123" spans="1:26" x14ac:dyDescent="0.35">
      <c r="A2123" t="s">
        <v>157</v>
      </c>
      <c r="B2123" t="s">
        <v>36</v>
      </c>
      <c r="C2123" t="s">
        <v>142</v>
      </c>
      <c r="D2123">
        <v>0</v>
      </c>
      <c r="E2123">
        <v>2050</v>
      </c>
      <c r="F2123" t="s">
        <v>136</v>
      </c>
      <c r="G2123">
        <v>105000.21796965669</v>
      </c>
      <c r="H2123">
        <v>0</v>
      </c>
      <c r="I2123">
        <v>0</v>
      </c>
      <c r="J2123">
        <v>36670.799626981883</v>
      </c>
      <c r="K2123">
        <v>0</v>
      </c>
      <c r="L2123">
        <v>0</v>
      </c>
      <c r="M2123">
        <v>0</v>
      </c>
      <c r="N2123">
        <v>0</v>
      </c>
      <c r="O2123">
        <v>68329.418342674806</v>
      </c>
      <c r="P2123">
        <v>0</v>
      </c>
      <c r="Q2123">
        <v>0</v>
      </c>
      <c r="R2123">
        <v>0</v>
      </c>
      <c r="S2123">
        <v>0</v>
      </c>
      <c r="T2123">
        <v>0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0</v>
      </c>
    </row>
    <row r="2124" spans="1:26" x14ac:dyDescent="0.35">
      <c r="A2124" t="s">
        <v>157</v>
      </c>
      <c r="B2124" t="s">
        <v>68</v>
      </c>
      <c r="C2124" t="s">
        <v>142</v>
      </c>
      <c r="D2124">
        <v>0</v>
      </c>
      <c r="E2124">
        <v>2050</v>
      </c>
      <c r="F2124" t="s">
        <v>136</v>
      </c>
      <c r="G2124">
        <v>983449.7427254892</v>
      </c>
      <c r="H2124">
        <v>0</v>
      </c>
      <c r="I2124">
        <v>0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983449.7427254892</v>
      </c>
      <c r="P2124">
        <v>0</v>
      </c>
      <c r="Q2124">
        <v>0</v>
      </c>
      <c r="R2124">
        <v>0</v>
      </c>
      <c r="S2124">
        <v>0</v>
      </c>
      <c r="T2124">
        <v>0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0</v>
      </c>
    </row>
    <row r="2125" spans="1:26" x14ac:dyDescent="0.35">
      <c r="A2125" t="s">
        <v>157</v>
      </c>
      <c r="B2125" t="s">
        <v>38</v>
      </c>
      <c r="C2125" t="s">
        <v>142</v>
      </c>
      <c r="D2125">
        <v>0</v>
      </c>
      <c r="E2125">
        <v>2050</v>
      </c>
      <c r="F2125" t="s">
        <v>136</v>
      </c>
      <c r="G2125">
        <v>28565.28523056208</v>
      </c>
      <c r="H2125">
        <v>0</v>
      </c>
      <c r="I2125">
        <v>0</v>
      </c>
      <c r="J2125">
        <v>267978.92035102146</v>
      </c>
      <c r="K2125">
        <v>0</v>
      </c>
      <c r="L2125">
        <v>0</v>
      </c>
      <c r="M2125">
        <v>0</v>
      </c>
      <c r="N2125">
        <v>0</v>
      </c>
      <c r="O2125">
        <v>-239413.63512045937</v>
      </c>
      <c r="P2125">
        <v>0</v>
      </c>
      <c r="Q2125">
        <v>0</v>
      </c>
      <c r="R2125">
        <v>0</v>
      </c>
      <c r="S2125">
        <v>0</v>
      </c>
      <c r="T2125">
        <v>0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1</v>
      </c>
    </row>
    <row r="2126" spans="1:26" x14ac:dyDescent="0.35">
      <c r="A2126" t="s">
        <v>157</v>
      </c>
      <c r="B2126" t="s">
        <v>53</v>
      </c>
      <c r="C2126" t="s">
        <v>53</v>
      </c>
      <c r="D2126">
        <v>1</v>
      </c>
      <c r="E2126">
        <v>2050</v>
      </c>
      <c r="F2126" t="s">
        <v>136</v>
      </c>
      <c r="G2126">
        <v>0</v>
      </c>
      <c r="H2126">
        <v>0</v>
      </c>
      <c r="I2126">
        <v>0</v>
      </c>
      <c r="J2126">
        <v>0</v>
      </c>
      <c r="K2126">
        <v>114193.60000000001</v>
      </c>
      <c r="L2126">
        <v>0</v>
      </c>
      <c r="M2126">
        <v>0</v>
      </c>
      <c r="N2126">
        <v>0</v>
      </c>
      <c r="O2126">
        <v>-114193.60000000001</v>
      </c>
      <c r="P2126">
        <v>0</v>
      </c>
      <c r="Q2126">
        <v>114193.60000000001</v>
      </c>
      <c r="R2126">
        <v>0</v>
      </c>
      <c r="S2126">
        <v>1.7355855896064003</v>
      </c>
      <c r="T2126">
        <v>1.7355855896064003</v>
      </c>
      <c r="U2126">
        <v>0</v>
      </c>
      <c r="V2126">
        <v>0</v>
      </c>
      <c r="W2126">
        <v>102774.24</v>
      </c>
      <c r="X2126">
        <v>102774.24</v>
      </c>
      <c r="Y2126">
        <v>0</v>
      </c>
      <c r="Z2126">
        <v>1</v>
      </c>
    </row>
    <row r="2127" spans="1:26" x14ac:dyDescent="0.35">
      <c r="A2127" t="s">
        <v>157</v>
      </c>
      <c r="B2127" t="s">
        <v>49</v>
      </c>
      <c r="C2127" t="s">
        <v>69</v>
      </c>
      <c r="D2127">
        <v>1</v>
      </c>
      <c r="E2127">
        <v>2050</v>
      </c>
      <c r="F2127" t="s">
        <v>136</v>
      </c>
      <c r="G2127">
        <v>26645387.494822316</v>
      </c>
      <c r="H2127">
        <v>9799278.4862896707</v>
      </c>
      <c r="I2127">
        <v>0</v>
      </c>
      <c r="J2127">
        <v>0</v>
      </c>
      <c r="K2127">
        <v>66308.44487944337</v>
      </c>
      <c r="L2127">
        <v>0</v>
      </c>
      <c r="M2127">
        <v>0</v>
      </c>
      <c r="N2127">
        <v>16625526.597365571</v>
      </c>
      <c r="O2127">
        <v>154273.96628763154</v>
      </c>
      <c r="P2127">
        <v>154273.96628763154</v>
      </c>
      <c r="Q2127">
        <v>66308.44487944337</v>
      </c>
      <c r="R2127">
        <v>0.2838448137234561</v>
      </c>
      <c r="S2127">
        <v>0.405844063746022</v>
      </c>
      <c r="T2127">
        <v>0.12199925002256588</v>
      </c>
      <c r="U2127">
        <v>0.2838448137234561</v>
      </c>
      <c r="V2127">
        <v>43196.710560536834</v>
      </c>
      <c r="W2127">
        <v>61763.075126780983</v>
      </c>
      <c r="X2127">
        <v>18566.364566244145</v>
      </c>
      <c r="Y2127">
        <v>43196.710560536842</v>
      </c>
      <c r="Z2127">
        <v>0</v>
      </c>
    </row>
    <row r="2128" spans="1:26" x14ac:dyDescent="0.35">
      <c r="A2128" t="s">
        <v>157</v>
      </c>
      <c r="B2128" t="s">
        <v>57</v>
      </c>
      <c r="C2128" t="s">
        <v>142</v>
      </c>
      <c r="D2128">
        <v>0</v>
      </c>
      <c r="E2128">
        <v>2050</v>
      </c>
      <c r="F2128" t="s">
        <v>136</v>
      </c>
      <c r="G2128">
        <v>2779312.4209759999</v>
      </c>
      <c r="H2128">
        <v>2779312.4209759999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>
        <v>0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0</v>
      </c>
    </row>
    <row r="2129" spans="1:26" x14ac:dyDescent="0.35">
      <c r="A2129" t="s">
        <v>157</v>
      </c>
      <c r="B2129" t="s">
        <v>28</v>
      </c>
      <c r="C2129" t="s">
        <v>142</v>
      </c>
      <c r="D2129">
        <v>0</v>
      </c>
      <c r="E2129">
        <v>2050</v>
      </c>
      <c r="F2129" t="s">
        <v>136</v>
      </c>
      <c r="G2129">
        <v>193718.4082328768</v>
      </c>
      <c r="H2129">
        <v>0</v>
      </c>
      <c r="I2129">
        <v>0</v>
      </c>
      <c r="J2129">
        <v>280672.65868343826</v>
      </c>
      <c r="K2129">
        <v>0</v>
      </c>
      <c r="L2129">
        <v>0</v>
      </c>
      <c r="M2129">
        <v>0</v>
      </c>
      <c r="N2129">
        <v>0</v>
      </c>
      <c r="O2129">
        <v>-86954.250450561463</v>
      </c>
      <c r="P2129">
        <v>0</v>
      </c>
      <c r="Q2129">
        <v>0</v>
      </c>
      <c r="R2129">
        <v>0</v>
      </c>
      <c r="S2129">
        <v>0</v>
      </c>
      <c r="T2129">
        <v>0</v>
      </c>
      <c r="U2129">
        <v>0</v>
      </c>
      <c r="V2129">
        <v>0</v>
      </c>
      <c r="W2129">
        <v>0</v>
      </c>
      <c r="X2129">
        <v>0</v>
      </c>
      <c r="Y2129">
        <v>0</v>
      </c>
      <c r="Z2129">
        <v>1</v>
      </c>
    </row>
    <row r="2130" spans="1:26" x14ac:dyDescent="0.35">
      <c r="A2130" t="s">
        <v>157</v>
      </c>
      <c r="B2130" t="s">
        <v>48</v>
      </c>
      <c r="C2130" t="s">
        <v>70</v>
      </c>
      <c r="D2130">
        <v>1</v>
      </c>
      <c r="E2130">
        <v>2050</v>
      </c>
      <c r="F2130" t="s">
        <v>136</v>
      </c>
      <c r="G2130">
        <v>2529642.2629303834</v>
      </c>
      <c r="H2130">
        <v>612574.40628991358</v>
      </c>
      <c r="I2130">
        <v>566604.69726181182</v>
      </c>
      <c r="J2130">
        <v>0</v>
      </c>
      <c r="K2130">
        <v>56109.242929260465</v>
      </c>
      <c r="L2130">
        <v>0</v>
      </c>
      <c r="M2130">
        <v>1294353.9164493976</v>
      </c>
      <c r="N2130">
        <v>0</v>
      </c>
      <c r="O2130">
        <v>0</v>
      </c>
      <c r="P2130">
        <v>0</v>
      </c>
      <c r="Q2130">
        <v>1350463.159378658</v>
      </c>
      <c r="R2130">
        <v>0</v>
      </c>
      <c r="S2130">
        <v>13.701691499199445</v>
      </c>
      <c r="T2130">
        <v>0.32350008447836842</v>
      </c>
      <c r="U2130">
        <v>13.378191414721076</v>
      </c>
      <c r="V2130">
        <v>0</v>
      </c>
      <c r="W2130">
        <v>1147893.6854718593</v>
      </c>
      <c r="X2130">
        <v>47692.856489871396</v>
      </c>
      <c r="Y2130">
        <v>1100200.8289819879</v>
      </c>
      <c r="Z2130">
        <v>0</v>
      </c>
    </row>
    <row r="2131" spans="1:26" x14ac:dyDescent="0.35">
      <c r="A2131" t="s">
        <v>157</v>
      </c>
      <c r="B2131" t="s">
        <v>52</v>
      </c>
      <c r="C2131" t="s">
        <v>66</v>
      </c>
      <c r="D2131">
        <v>1</v>
      </c>
      <c r="E2131">
        <v>2050</v>
      </c>
      <c r="F2131" t="s">
        <v>136</v>
      </c>
      <c r="G2131">
        <v>524881.97503939818</v>
      </c>
      <c r="H2131">
        <v>0</v>
      </c>
      <c r="I2131">
        <v>0</v>
      </c>
      <c r="J2131">
        <v>0</v>
      </c>
      <c r="K2131">
        <v>41.656918132692169</v>
      </c>
      <c r="L2131">
        <v>0</v>
      </c>
      <c r="M2131">
        <v>524840.3181212655</v>
      </c>
      <c r="N2131">
        <v>0</v>
      </c>
      <c r="O2131">
        <v>0</v>
      </c>
      <c r="P2131">
        <v>0</v>
      </c>
      <c r="Q2131">
        <v>524881.97503939818</v>
      </c>
      <c r="R2131">
        <v>0</v>
      </c>
      <c r="S2131">
        <v>9.3696358336044021</v>
      </c>
      <c r="T2131">
        <v>7.0736362973580603E-5</v>
      </c>
      <c r="U2131">
        <v>9.3695650972414288</v>
      </c>
      <c r="V2131">
        <v>0</v>
      </c>
      <c r="W2131">
        <v>157464.59251181944</v>
      </c>
      <c r="X2131">
        <v>12.49707543980765</v>
      </c>
      <c r="Y2131">
        <v>157452.09543637963</v>
      </c>
      <c r="Z2131">
        <v>0</v>
      </c>
    </row>
    <row r="2132" spans="1:26" x14ac:dyDescent="0.35">
      <c r="A2132" t="s">
        <v>157</v>
      </c>
      <c r="B2132" t="s">
        <v>59</v>
      </c>
      <c r="C2132" t="s">
        <v>142</v>
      </c>
      <c r="D2132">
        <v>0</v>
      </c>
      <c r="E2132">
        <v>2050</v>
      </c>
      <c r="F2132" t="s">
        <v>136</v>
      </c>
      <c r="G2132">
        <v>0</v>
      </c>
      <c r="H2132">
        <v>3858747.1884418367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-3858747.1884418367</v>
      </c>
      <c r="P2132">
        <v>0</v>
      </c>
      <c r="Q2132">
        <v>0</v>
      </c>
      <c r="R2132">
        <v>0</v>
      </c>
      <c r="S2132">
        <v>0</v>
      </c>
      <c r="T2132">
        <v>0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1</v>
      </c>
    </row>
    <row r="2133" spans="1:26" x14ac:dyDescent="0.35">
      <c r="A2133" t="s">
        <v>157</v>
      </c>
      <c r="B2133" t="s">
        <v>45</v>
      </c>
      <c r="C2133" t="s">
        <v>66</v>
      </c>
      <c r="D2133">
        <v>1</v>
      </c>
      <c r="E2133">
        <v>2050</v>
      </c>
      <c r="F2133" t="s">
        <v>136</v>
      </c>
      <c r="G2133">
        <v>442221.86498214095</v>
      </c>
      <c r="H2133">
        <v>0</v>
      </c>
      <c r="I2133">
        <v>0</v>
      </c>
      <c r="J2133">
        <v>0</v>
      </c>
      <c r="K2133">
        <v>491154.87282284611</v>
      </c>
      <c r="L2133">
        <v>0</v>
      </c>
      <c r="M2133">
        <v>0</v>
      </c>
      <c r="N2133">
        <v>0</v>
      </c>
      <c r="O2133">
        <v>-48933.007840705162</v>
      </c>
      <c r="P2133">
        <v>0</v>
      </c>
      <c r="Q2133">
        <v>491154.87282284611</v>
      </c>
      <c r="R2133">
        <v>0</v>
      </c>
      <c r="S2133">
        <v>1.8090022269636303</v>
      </c>
      <c r="T2133">
        <v>1.8090022269636303</v>
      </c>
      <c r="U2133">
        <v>0</v>
      </c>
      <c r="V2133">
        <v>0</v>
      </c>
      <c r="W2133">
        <v>206285.04658559535</v>
      </c>
      <c r="X2133">
        <v>206285.04658559535</v>
      </c>
      <c r="Y2133">
        <v>0</v>
      </c>
      <c r="Z2133">
        <v>1</v>
      </c>
    </row>
    <row r="2134" spans="1:26" x14ac:dyDescent="0.35">
      <c r="A2134" t="s">
        <v>157</v>
      </c>
      <c r="B2134" t="s">
        <v>71</v>
      </c>
      <c r="C2134" t="s">
        <v>142</v>
      </c>
      <c r="D2134">
        <v>0</v>
      </c>
      <c r="E2134">
        <v>2050</v>
      </c>
      <c r="F2134" t="s">
        <v>136</v>
      </c>
      <c r="G2134">
        <v>632878.59681876935</v>
      </c>
      <c r="H2134">
        <v>0</v>
      </c>
      <c r="I2134">
        <v>0</v>
      </c>
      <c r="J2134">
        <v>0</v>
      </c>
      <c r="K2134">
        <v>0</v>
      </c>
      <c r="L2134">
        <v>0</v>
      </c>
      <c r="M2134">
        <v>0</v>
      </c>
      <c r="N2134">
        <v>0</v>
      </c>
      <c r="O2134">
        <v>632878.59681876935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0</v>
      </c>
    </row>
    <row r="2135" spans="1:26" x14ac:dyDescent="0.35">
      <c r="A2135" t="s">
        <v>157</v>
      </c>
      <c r="B2135" t="s">
        <v>29</v>
      </c>
      <c r="C2135" t="s">
        <v>142</v>
      </c>
      <c r="D2135">
        <v>0</v>
      </c>
      <c r="E2135">
        <v>2050</v>
      </c>
      <c r="F2135" t="s">
        <v>136</v>
      </c>
      <c r="G2135">
        <v>1568806.308043394</v>
      </c>
      <c r="H2135">
        <v>0</v>
      </c>
      <c r="I2135">
        <v>0</v>
      </c>
      <c r="J2135">
        <v>128347.79869443661</v>
      </c>
      <c r="K2135">
        <v>0</v>
      </c>
      <c r="L2135">
        <v>0</v>
      </c>
      <c r="M2135">
        <v>0</v>
      </c>
      <c r="N2135">
        <v>0</v>
      </c>
      <c r="O2135">
        <v>1440458.5093489573</v>
      </c>
      <c r="P2135">
        <v>0</v>
      </c>
      <c r="Q2135">
        <v>0</v>
      </c>
      <c r="R2135">
        <v>0</v>
      </c>
      <c r="S2135">
        <v>0</v>
      </c>
      <c r="T2135">
        <v>0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0</v>
      </c>
    </row>
    <row r="2136" spans="1:26" x14ac:dyDescent="0.35">
      <c r="A2136" t="s">
        <v>157</v>
      </c>
      <c r="B2136" t="s">
        <v>27</v>
      </c>
      <c r="C2136" t="s">
        <v>70</v>
      </c>
      <c r="D2136">
        <v>1</v>
      </c>
      <c r="E2136">
        <v>2050</v>
      </c>
      <c r="F2136" t="s">
        <v>136</v>
      </c>
      <c r="G2136">
        <v>4931706.2535388134</v>
      </c>
      <c r="H2136">
        <v>4116008.1016937736</v>
      </c>
      <c r="I2136">
        <v>0</v>
      </c>
      <c r="J2136">
        <v>307470.55071854044</v>
      </c>
      <c r="K2136">
        <v>2900.6853742765697</v>
      </c>
      <c r="L2136">
        <v>0</v>
      </c>
      <c r="M2136">
        <v>0</v>
      </c>
      <c r="N2136">
        <v>0</v>
      </c>
      <c r="O2136">
        <v>505326.91575222276</v>
      </c>
      <c r="P2136">
        <v>505326.91575222276</v>
      </c>
      <c r="Q2136">
        <v>2900.6853742765697</v>
      </c>
      <c r="R2136">
        <v>1.7306739406831579</v>
      </c>
      <c r="S2136">
        <v>1.7406083819941027</v>
      </c>
      <c r="T2136">
        <v>9.9344413109448537E-3</v>
      </c>
      <c r="U2136">
        <v>1.7306739406831579</v>
      </c>
      <c r="V2136">
        <v>156651.34388318905</v>
      </c>
      <c r="W2136">
        <v>157550.55634921481</v>
      </c>
      <c r="X2136">
        <v>899.2124660257366</v>
      </c>
      <c r="Y2136">
        <v>156651.34388318908</v>
      </c>
      <c r="Z2136">
        <v>0</v>
      </c>
    </row>
    <row r="2137" spans="1:26" x14ac:dyDescent="0.35">
      <c r="A2137" t="s">
        <v>157</v>
      </c>
      <c r="B2137" t="s">
        <v>64</v>
      </c>
      <c r="C2137" t="s">
        <v>142</v>
      </c>
      <c r="D2137">
        <v>0</v>
      </c>
      <c r="E2137">
        <v>2050</v>
      </c>
      <c r="F2137" t="s">
        <v>136</v>
      </c>
      <c r="G2137">
        <v>0</v>
      </c>
      <c r="H2137">
        <v>0</v>
      </c>
      <c r="I2137">
        <v>0</v>
      </c>
      <c r="J2137">
        <v>0</v>
      </c>
      <c r="K2137">
        <v>0</v>
      </c>
      <c r="L2137">
        <v>618731.5384696892</v>
      </c>
      <c r="M2137">
        <v>0</v>
      </c>
      <c r="N2137">
        <v>0</v>
      </c>
      <c r="O2137">
        <v>-618731.5384696892</v>
      </c>
      <c r="P2137">
        <v>0</v>
      </c>
      <c r="Q2137">
        <v>0</v>
      </c>
      <c r="R2137">
        <v>0</v>
      </c>
      <c r="S2137">
        <v>0</v>
      </c>
      <c r="T2137">
        <v>0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1</v>
      </c>
    </row>
    <row r="2138" spans="1:26" x14ac:dyDescent="0.35">
      <c r="A2138" t="s">
        <v>157</v>
      </c>
      <c r="B2138" t="s">
        <v>41</v>
      </c>
      <c r="C2138" t="s">
        <v>67</v>
      </c>
      <c r="D2138">
        <v>1</v>
      </c>
      <c r="E2138">
        <v>2050</v>
      </c>
      <c r="F2138" t="s">
        <v>136</v>
      </c>
      <c r="G2138">
        <v>9132270.4192673061</v>
      </c>
      <c r="H2138">
        <v>0</v>
      </c>
      <c r="I2138">
        <v>0</v>
      </c>
      <c r="J2138">
        <v>0</v>
      </c>
      <c r="K2138">
        <v>8219043.3773405757</v>
      </c>
      <c r="L2138">
        <v>913227.04192673042</v>
      </c>
      <c r="M2138">
        <v>0</v>
      </c>
      <c r="N2138">
        <v>0</v>
      </c>
      <c r="O2138">
        <v>0</v>
      </c>
      <c r="P2138">
        <v>0</v>
      </c>
      <c r="Q2138">
        <v>8219043.3773405757</v>
      </c>
      <c r="R2138">
        <v>0</v>
      </c>
      <c r="S2138">
        <v>4.1603975671760267</v>
      </c>
      <c r="T2138">
        <v>4.1603975671760267</v>
      </c>
      <c r="U2138">
        <v>0</v>
      </c>
      <c r="V2138">
        <v>0</v>
      </c>
      <c r="W2138">
        <v>624647.29667788371</v>
      </c>
      <c r="X2138">
        <v>624647.29667788371</v>
      </c>
      <c r="Y2138">
        <v>0</v>
      </c>
      <c r="Z2138">
        <v>0</v>
      </c>
    </row>
    <row r="2139" spans="1:26" x14ac:dyDescent="0.35">
      <c r="A2139" t="s">
        <v>157</v>
      </c>
      <c r="B2139" t="s">
        <v>55</v>
      </c>
      <c r="C2139" t="s">
        <v>142</v>
      </c>
      <c r="D2139">
        <v>0</v>
      </c>
      <c r="E2139">
        <v>2050</v>
      </c>
      <c r="F2139" t="s">
        <v>136</v>
      </c>
      <c r="G2139">
        <v>1144534.7409333601</v>
      </c>
      <c r="H2139">
        <v>1208383.1324071086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-63848.391473748488</v>
      </c>
      <c r="P2139">
        <v>0</v>
      </c>
      <c r="Q2139">
        <v>0</v>
      </c>
      <c r="R2139">
        <v>0</v>
      </c>
      <c r="S2139">
        <v>0</v>
      </c>
      <c r="T2139">
        <v>0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1</v>
      </c>
    </row>
    <row r="2140" spans="1:26" x14ac:dyDescent="0.35">
      <c r="A2140" t="s">
        <v>157</v>
      </c>
      <c r="B2140" t="s">
        <v>50</v>
      </c>
      <c r="C2140" t="s">
        <v>69</v>
      </c>
      <c r="D2140">
        <v>1</v>
      </c>
      <c r="E2140">
        <v>2050</v>
      </c>
      <c r="F2140" t="s">
        <v>136</v>
      </c>
      <c r="G2140">
        <v>5675509.2625816874</v>
      </c>
      <c r="H2140">
        <v>3994630.6402774393</v>
      </c>
      <c r="I2140">
        <v>0</v>
      </c>
      <c r="J2140">
        <v>0</v>
      </c>
      <c r="K2140">
        <v>253885.21862507635</v>
      </c>
      <c r="L2140">
        <v>0</v>
      </c>
      <c r="M2140">
        <v>0</v>
      </c>
      <c r="N2140">
        <v>0</v>
      </c>
      <c r="O2140">
        <v>1426993.4036791716</v>
      </c>
      <c r="P2140">
        <v>1426993.4036791716</v>
      </c>
      <c r="Q2140">
        <v>253885.21862507635</v>
      </c>
      <c r="R2140">
        <v>5.1229063192082265</v>
      </c>
      <c r="S2140">
        <v>6.0343542540722508</v>
      </c>
      <c r="T2140">
        <v>0.9114479348640242</v>
      </c>
      <c r="U2140">
        <v>5.1229063192082265</v>
      </c>
      <c r="V2140">
        <v>428098.02110375144</v>
      </c>
      <c r="W2140">
        <v>504263.58669127437</v>
      </c>
      <c r="X2140">
        <v>76165.565587522899</v>
      </c>
      <c r="Y2140">
        <v>428098.0211037515</v>
      </c>
      <c r="Z2140">
        <v>0</v>
      </c>
    </row>
    <row r="2141" spans="1:26" x14ac:dyDescent="0.35">
      <c r="A2141" t="s">
        <v>157</v>
      </c>
      <c r="B2141" t="s">
        <v>35</v>
      </c>
      <c r="C2141" t="s">
        <v>142</v>
      </c>
      <c r="D2141">
        <v>0</v>
      </c>
      <c r="E2141">
        <v>2050</v>
      </c>
      <c r="F2141" t="s">
        <v>136</v>
      </c>
      <c r="G2141">
        <v>2208358.0486685289</v>
      </c>
      <c r="H2141">
        <v>0</v>
      </c>
      <c r="I2141">
        <v>0</v>
      </c>
      <c r="J2141">
        <v>490824.54885344987</v>
      </c>
      <c r="K2141">
        <v>0</v>
      </c>
      <c r="L2141">
        <v>0</v>
      </c>
      <c r="M2141">
        <v>0</v>
      </c>
      <c r="N2141">
        <v>0</v>
      </c>
      <c r="O2141">
        <v>1717533.4998150789</v>
      </c>
      <c r="P2141">
        <v>0</v>
      </c>
      <c r="Q2141">
        <v>0</v>
      </c>
      <c r="R2141">
        <v>0</v>
      </c>
      <c r="S2141">
        <v>0</v>
      </c>
      <c r="T2141">
        <v>0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</row>
    <row r="2142" spans="1:26" x14ac:dyDescent="0.35">
      <c r="A2142" t="s">
        <v>157</v>
      </c>
      <c r="B2142" t="s">
        <v>33</v>
      </c>
      <c r="C2142" t="s">
        <v>72</v>
      </c>
      <c r="D2142">
        <v>1</v>
      </c>
      <c r="E2142">
        <v>2050</v>
      </c>
      <c r="F2142" t="s">
        <v>136</v>
      </c>
      <c r="G2142">
        <v>209595.14629167612</v>
      </c>
      <c r="H2142">
        <v>0</v>
      </c>
      <c r="I2142">
        <v>0</v>
      </c>
      <c r="J2142">
        <v>0</v>
      </c>
      <c r="K2142">
        <v>0</v>
      </c>
      <c r="L2142">
        <v>0</v>
      </c>
      <c r="M2142">
        <v>0</v>
      </c>
      <c r="N2142">
        <v>0</v>
      </c>
      <c r="O2142">
        <v>209595.14629167612</v>
      </c>
      <c r="P2142">
        <v>209595.14629167612</v>
      </c>
      <c r="Q2142">
        <v>0</v>
      </c>
      <c r="R2142">
        <v>0.18811164379677933</v>
      </c>
      <c r="S2142">
        <v>0.18811164379677933</v>
      </c>
      <c r="T2142">
        <v>0</v>
      </c>
      <c r="U2142">
        <v>0.18811164379677933</v>
      </c>
      <c r="V2142">
        <v>31439.271943751417</v>
      </c>
      <c r="W2142">
        <v>31439.271943751417</v>
      </c>
      <c r="X2142">
        <v>0</v>
      </c>
      <c r="Y2142">
        <v>31439.271943751417</v>
      </c>
      <c r="Z2142">
        <v>0</v>
      </c>
    </row>
    <row r="2143" spans="1:26" x14ac:dyDescent="0.35">
      <c r="A2143" t="s">
        <v>157</v>
      </c>
      <c r="B2143" t="s">
        <v>31</v>
      </c>
      <c r="C2143" t="s">
        <v>142</v>
      </c>
      <c r="D2143">
        <v>0</v>
      </c>
      <c r="E2143">
        <v>2050</v>
      </c>
      <c r="F2143" t="s">
        <v>136</v>
      </c>
      <c r="G2143">
        <v>67842.62430101003</v>
      </c>
      <c r="H2143">
        <v>0</v>
      </c>
      <c r="I2143">
        <v>0</v>
      </c>
      <c r="J2143">
        <v>62368.567673274578</v>
      </c>
      <c r="K2143">
        <v>0</v>
      </c>
      <c r="L2143">
        <v>0</v>
      </c>
      <c r="M2143">
        <v>0</v>
      </c>
      <c r="N2143">
        <v>0</v>
      </c>
      <c r="O2143">
        <v>5474.0566277354519</v>
      </c>
      <c r="P2143">
        <v>0</v>
      </c>
      <c r="Q2143">
        <v>0</v>
      </c>
      <c r="R2143">
        <v>0</v>
      </c>
      <c r="S2143">
        <v>0</v>
      </c>
      <c r="T2143">
        <v>0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1</v>
      </c>
    </row>
    <row r="2144" spans="1:26" x14ac:dyDescent="0.35">
      <c r="A2144" t="s">
        <v>157</v>
      </c>
      <c r="B2144" t="s">
        <v>73</v>
      </c>
      <c r="C2144" t="s">
        <v>142</v>
      </c>
      <c r="D2144">
        <v>0</v>
      </c>
      <c r="E2144">
        <v>2050</v>
      </c>
      <c r="F2144" t="s">
        <v>136</v>
      </c>
      <c r="G2144">
        <v>1388742.1614343196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1388742.1614343196</v>
      </c>
      <c r="P2144">
        <v>0</v>
      </c>
      <c r="Q2144">
        <v>0</v>
      </c>
      <c r="R2144">
        <v>0</v>
      </c>
      <c r="S2144">
        <v>0</v>
      </c>
      <c r="T2144">
        <v>0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0</v>
      </c>
    </row>
    <row r="2145" spans="1:26" x14ac:dyDescent="0.35">
      <c r="A2145" t="s">
        <v>157</v>
      </c>
      <c r="B2145" t="s">
        <v>61</v>
      </c>
      <c r="C2145" t="s">
        <v>74</v>
      </c>
      <c r="D2145">
        <v>1</v>
      </c>
      <c r="E2145">
        <v>2050</v>
      </c>
      <c r="F2145" t="s">
        <v>136</v>
      </c>
      <c r="G2145">
        <v>131051.12576863175</v>
      </c>
      <c r="H2145">
        <v>0</v>
      </c>
      <c r="I2145">
        <v>0</v>
      </c>
      <c r="J2145">
        <v>0</v>
      </c>
      <c r="K2145">
        <v>0</v>
      </c>
      <c r="L2145">
        <v>0</v>
      </c>
      <c r="M2145">
        <v>131051.12576863175</v>
      </c>
      <c r="N2145">
        <v>0</v>
      </c>
      <c r="O2145">
        <v>0</v>
      </c>
      <c r="P2145">
        <v>0</v>
      </c>
      <c r="Q2145">
        <v>131051.12576863175</v>
      </c>
      <c r="R2145">
        <v>0</v>
      </c>
      <c r="S2145">
        <v>2.411340714142824</v>
      </c>
      <c r="T2145">
        <v>0</v>
      </c>
      <c r="U2145">
        <v>2.411340714142824</v>
      </c>
      <c r="V2145">
        <v>0</v>
      </c>
      <c r="W2145">
        <v>54386.217193982186</v>
      </c>
      <c r="X2145">
        <v>0</v>
      </c>
      <c r="Y2145">
        <v>54386.217193982186</v>
      </c>
      <c r="Z2145">
        <v>0</v>
      </c>
    </row>
    <row r="2146" spans="1:26" x14ac:dyDescent="0.35">
      <c r="A2146" t="s">
        <v>157</v>
      </c>
      <c r="B2146" t="s">
        <v>122</v>
      </c>
      <c r="C2146" t="s">
        <v>124</v>
      </c>
      <c r="D2146">
        <v>1</v>
      </c>
      <c r="E2146">
        <v>2050</v>
      </c>
      <c r="F2146" t="s">
        <v>136</v>
      </c>
      <c r="G2146">
        <v>0</v>
      </c>
      <c r="H2146">
        <v>0</v>
      </c>
      <c r="I2146">
        <v>0</v>
      </c>
      <c r="J2146">
        <v>0</v>
      </c>
      <c r="K2146">
        <v>0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0</v>
      </c>
      <c r="R2146">
        <v>0</v>
      </c>
      <c r="S2146">
        <v>0</v>
      </c>
      <c r="T2146">
        <v>0</v>
      </c>
      <c r="U2146">
        <v>0</v>
      </c>
      <c r="V2146">
        <v>0</v>
      </c>
      <c r="W2146">
        <v>0</v>
      </c>
      <c r="X2146">
        <v>0</v>
      </c>
      <c r="Y2146">
        <v>0</v>
      </c>
      <c r="Z2146">
        <v>0</v>
      </c>
    </row>
    <row r="2147" spans="1:26" x14ac:dyDescent="0.35">
      <c r="A2147" t="s">
        <v>157</v>
      </c>
      <c r="B2147" t="s">
        <v>123</v>
      </c>
      <c r="C2147" t="s">
        <v>124</v>
      </c>
      <c r="D2147">
        <v>1</v>
      </c>
      <c r="E2147">
        <v>2050</v>
      </c>
      <c r="F2147" t="s">
        <v>136</v>
      </c>
      <c r="G2147">
        <v>0</v>
      </c>
      <c r="H2147">
        <v>0</v>
      </c>
      <c r="I2147">
        <v>0</v>
      </c>
      <c r="J2147">
        <v>0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>
        <v>0</v>
      </c>
      <c r="T2147">
        <v>0</v>
      </c>
      <c r="U2147">
        <v>0</v>
      </c>
      <c r="V2147">
        <v>0</v>
      </c>
      <c r="W2147">
        <v>0</v>
      </c>
      <c r="X2147">
        <v>0</v>
      </c>
      <c r="Y2147">
        <v>0</v>
      </c>
      <c r="Z2147">
        <v>0</v>
      </c>
    </row>
    <row r="2148" spans="1:26" x14ac:dyDescent="0.35">
      <c r="A2148" t="s">
        <v>157</v>
      </c>
      <c r="B2148" t="s">
        <v>75</v>
      </c>
      <c r="C2148" t="s">
        <v>142</v>
      </c>
      <c r="D2148">
        <v>0</v>
      </c>
      <c r="E2148">
        <v>2050</v>
      </c>
      <c r="F2148" t="s">
        <v>136</v>
      </c>
      <c r="G2148">
        <v>3438864.3995916811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3438864.3995916811</v>
      </c>
      <c r="P2148">
        <v>0</v>
      </c>
      <c r="Q2148">
        <v>0</v>
      </c>
      <c r="R2148">
        <v>0</v>
      </c>
      <c r="S2148">
        <v>0</v>
      </c>
      <c r="T2148">
        <v>0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0</v>
      </c>
    </row>
    <row r="2149" spans="1:26" x14ac:dyDescent="0.35">
      <c r="A2149" t="s">
        <v>157</v>
      </c>
      <c r="B2149" t="s">
        <v>65</v>
      </c>
      <c r="C2149" t="s">
        <v>142</v>
      </c>
      <c r="D2149">
        <v>0</v>
      </c>
      <c r="E2149">
        <v>2050</v>
      </c>
      <c r="F2149" t="s">
        <v>136</v>
      </c>
      <c r="G2149">
        <v>367729.31318887876</v>
      </c>
      <c r="H2149">
        <v>0</v>
      </c>
      <c r="I2149">
        <v>0</v>
      </c>
      <c r="J2149">
        <v>0</v>
      </c>
      <c r="K2149">
        <v>0</v>
      </c>
      <c r="L2149">
        <v>0</v>
      </c>
      <c r="M2149">
        <v>0</v>
      </c>
      <c r="N2149">
        <v>367729.31318887876</v>
      </c>
      <c r="O2149">
        <v>0</v>
      </c>
      <c r="P2149">
        <v>0</v>
      </c>
      <c r="Q2149">
        <v>0</v>
      </c>
      <c r="R2149">
        <v>0</v>
      </c>
      <c r="S2149">
        <v>0</v>
      </c>
      <c r="T2149">
        <v>0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0</v>
      </c>
    </row>
    <row r="2150" spans="1:26" x14ac:dyDescent="0.35">
      <c r="A2150" t="s">
        <v>157</v>
      </c>
      <c r="B2150" t="s">
        <v>54</v>
      </c>
      <c r="C2150" t="s">
        <v>142</v>
      </c>
      <c r="D2150">
        <v>0</v>
      </c>
      <c r="E2150">
        <v>2050</v>
      </c>
      <c r="F2150" t="s">
        <v>136</v>
      </c>
      <c r="G2150">
        <v>183864.65659443938</v>
      </c>
      <c r="H2150">
        <v>167919.08379882068</v>
      </c>
      <c r="I2150">
        <v>0</v>
      </c>
      <c r="J2150">
        <v>0</v>
      </c>
      <c r="K2150">
        <v>0</v>
      </c>
      <c r="L2150">
        <v>0</v>
      </c>
      <c r="M2150">
        <v>0</v>
      </c>
      <c r="N2150">
        <v>0</v>
      </c>
      <c r="O2150">
        <v>15945.572795618704</v>
      </c>
      <c r="P2150">
        <v>0</v>
      </c>
      <c r="Q2150">
        <v>0</v>
      </c>
      <c r="R2150">
        <v>0</v>
      </c>
      <c r="S2150">
        <v>0</v>
      </c>
      <c r="T2150">
        <v>0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0</v>
      </c>
    </row>
    <row r="2151" spans="1:26" x14ac:dyDescent="0.35">
      <c r="A2151" t="s">
        <v>157</v>
      </c>
      <c r="B2151" t="s">
        <v>60</v>
      </c>
      <c r="C2151" t="s">
        <v>60</v>
      </c>
      <c r="D2151">
        <v>1</v>
      </c>
      <c r="E2151">
        <v>2050</v>
      </c>
      <c r="F2151" t="s">
        <v>136</v>
      </c>
      <c r="G2151">
        <v>117673.38022044121</v>
      </c>
      <c r="H2151">
        <v>0</v>
      </c>
      <c r="I2151">
        <v>0</v>
      </c>
      <c r="J2151">
        <v>0</v>
      </c>
      <c r="K2151">
        <v>0</v>
      </c>
      <c r="L2151">
        <v>0</v>
      </c>
      <c r="M2151">
        <v>117673.38022044121</v>
      </c>
      <c r="N2151">
        <v>0</v>
      </c>
      <c r="O2151">
        <v>0</v>
      </c>
      <c r="P2151">
        <v>0</v>
      </c>
      <c r="Q2151">
        <v>117673.38022044121</v>
      </c>
      <c r="R2151">
        <v>0</v>
      </c>
      <c r="S2151">
        <v>4.1185683077154422</v>
      </c>
      <c r="T2151">
        <v>0</v>
      </c>
      <c r="U2151">
        <v>4.1185683077154422</v>
      </c>
      <c r="V2151">
        <v>0</v>
      </c>
      <c r="W2151">
        <v>0</v>
      </c>
      <c r="X2151">
        <v>0</v>
      </c>
      <c r="Y2151">
        <v>0</v>
      </c>
      <c r="Z2151">
        <v>0</v>
      </c>
    </row>
    <row r="2152" spans="1:26" x14ac:dyDescent="0.35">
      <c r="A2152" t="s">
        <v>157</v>
      </c>
      <c r="B2152" t="s">
        <v>51</v>
      </c>
      <c r="C2152" t="s">
        <v>69</v>
      </c>
      <c r="D2152">
        <v>1</v>
      </c>
      <c r="E2152">
        <v>2050</v>
      </c>
      <c r="F2152" t="s">
        <v>136</v>
      </c>
      <c r="G2152">
        <v>1780122.6131143337</v>
      </c>
      <c r="H2152">
        <v>694910.33342213545</v>
      </c>
      <c r="I2152">
        <v>0</v>
      </c>
      <c r="J2152">
        <v>0</v>
      </c>
      <c r="K2152">
        <v>21838.567357649685</v>
      </c>
      <c r="L2152">
        <v>0</v>
      </c>
      <c r="M2152">
        <v>0</v>
      </c>
      <c r="N2152">
        <v>0</v>
      </c>
      <c r="O2152">
        <v>1063373.7123345486</v>
      </c>
      <c r="P2152">
        <v>1063373.7123345486</v>
      </c>
      <c r="Q2152">
        <v>21838.567357649685</v>
      </c>
      <c r="R2152">
        <v>2.8860387902244584</v>
      </c>
      <c r="S2152">
        <v>2.9453095355758139</v>
      </c>
      <c r="T2152">
        <v>5.9270745351355549E-2</v>
      </c>
      <c r="U2152">
        <v>2.8860387902244584</v>
      </c>
      <c r="V2152">
        <v>212674.74246690972</v>
      </c>
      <c r="W2152">
        <v>217042.4559384397</v>
      </c>
      <c r="X2152">
        <v>4367.7134715299371</v>
      </c>
      <c r="Y2152">
        <v>212674.74246690975</v>
      </c>
      <c r="Z2152">
        <v>0</v>
      </c>
    </row>
    <row r="2153" spans="1:26" x14ac:dyDescent="0.35">
      <c r="A2153" t="s">
        <v>157</v>
      </c>
      <c r="B2153" t="s">
        <v>76</v>
      </c>
      <c r="C2153" t="s">
        <v>142</v>
      </c>
      <c r="D2153">
        <v>0</v>
      </c>
      <c r="E2153">
        <v>2050</v>
      </c>
      <c r="F2153" t="s">
        <v>136</v>
      </c>
      <c r="G2153">
        <v>124803.65829831539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124803.65829831539</v>
      </c>
      <c r="P2153">
        <v>0</v>
      </c>
      <c r="Q2153">
        <v>0</v>
      </c>
      <c r="R2153">
        <v>0</v>
      </c>
      <c r="S2153">
        <v>0</v>
      </c>
      <c r="T2153">
        <v>0</v>
      </c>
      <c r="U2153">
        <v>0</v>
      </c>
      <c r="V2153">
        <v>0</v>
      </c>
      <c r="W2153">
        <v>0</v>
      </c>
      <c r="X2153">
        <v>0</v>
      </c>
      <c r="Y2153">
        <v>0</v>
      </c>
      <c r="Z2153">
        <v>0</v>
      </c>
    </row>
    <row r="2154" spans="1:26" x14ac:dyDescent="0.35">
      <c r="A2154" t="s">
        <v>157</v>
      </c>
      <c r="B2154" t="s">
        <v>58</v>
      </c>
      <c r="C2154" t="s">
        <v>142</v>
      </c>
      <c r="D2154">
        <v>0</v>
      </c>
      <c r="E2154">
        <v>2050</v>
      </c>
      <c r="F2154" t="s">
        <v>136</v>
      </c>
      <c r="G2154">
        <v>85585.404221520381</v>
      </c>
      <c r="H2154">
        <v>30786.229893888001</v>
      </c>
      <c r="I2154">
        <v>0</v>
      </c>
      <c r="J2154">
        <v>0</v>
      </c>
      <c r="K2154">
        <v>0</v>
      </c>
      <c r="L2154">
        <v>0</v>
      </c>
      <c r="M2154">
        <v>0</v>
      </c>
      <c r="N2154">
        <v>0</v>
      </c>
      <c r="O2154">
        <v>54799.174327632383</v>
      </c>
      <c r="P2154">
        <v>0</v>
      </c>
      <c r="Q2154">
        <v>0</v>
      </c>
      <c r="R2154">
        <v>0</v>
      </c>
      <c r="S2154">
        <v>0</v>
      </c>
      <c r="T2154">
        <v>0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0</v>
      </c>
    </row>
    <row r="2155" spans="1:26" x14ac:dyDescent="0.35">
      <c r="A2155" t="s">
        <v>157</v>
      </c>
      <c r="B2155" t="s">
        <v>43</v>
      </c>
      <c r="C2155" t="s">
        <v>66</v>
      </c>
      <c r="D2155">
        <v>1</v>
      </c>
      <c r="E2155">
        <v>2050</v>
      </c>
      <c r="F2155" t="s">
        <v>136</v>
      </c>
      <c r="G2155">
        <v>4088305.1586514716</v>
      </c>
      <c r="H2155">
        <v>0</v>
      </c>
      <c r="I2155">
        <v>0</v>
      </c>
      <c r="J2155">
        <v>0</v>
      </c>
      <c r="K2155">
        <v>1550485.0057694039</v>
      </c>
      <c r="L2155">
        <v>0</v>
      </c>
      <c r="M2155">
        <v>0</v>
      </c>
      <c r="N2155">
        <v>0</v>
      </c>
      <c r="O2155">
        <v>2537820.1528820675</v>
      </c>
      <c r="P2155">
        <v>2537820.1528820675</v>
      </c>
      <c r="Q2155">
        <v>1550485.0057694039</v>
      </c>
      <c r="R2155">
        <v>1.2663976344896808</v>
      </c>
      <c r="S2155">
        <v>2.040105157218671</v>
      </c>
      <c r="T2155">
        <v>0.77370752272899035</v>
      </c>
      <c r="U2155">
        <v>1.2663976344896808</v>
      </c>
      <c r="V2155">
        <v>152269.20917292405</v>
      </c>
      <c r="W2155">
        <v>245298.30951908824</v>
      </c>
      <c r="X2155">
        <v>93029.100346164225</v>
      </c>
      <c r="Y2155">
        <v>152269.20917292402</v>
      </c>
      <c r="Z2155">
        <v>0</v>
      </c>
    </row>
    <row r="2156" spans="1:26" x14ac:dyDescent="0.35">
      <c r="A2156" t="s">
        <v>157</v>
      </c>
      <c r="B2156" t="s">
        <v>40</v>
      </c>
      <c r="C2156" t="s">
        <v>67</v>
      </c>
      <c r="D2156">
        <v>1</v>
      </c>
      <c r="E2156">
        <v>2050</v>
      </c>
      <c r="F2156" t="s">
        <v>136</v>
      </c>
      <c r="G2156">
        <v>8810703.5970233846</v>
      </c>
      <c r="H2156">
        <v>0</v>
      </c>
      <c r="I2156">
        <v>0</v>
      </c>
      <c r="J2156">
        <v>0</v>
      </c>
      <c r="K2156">
        <v>7929633.2373210462</v>
      </c>
      <c r="L2156">
        <v>881070.35970233823</v>
      </c>
      <c r="M2156">
        <v>0</v>
      </c>
      <c r="N2156">
        <v>0</v>
      </c>
      <c r="O2156">
        <v>0</v>
      </c>
      <c r="P2156">
        <v>0</v>
      </c>
      <c r="Q2156">
        <v>7929633.2373210462</v>
      </c>
      <c r="R2156">
        <v>0</v>
      </c>
      <c r="S2156">
        <v>3.4160859986379073</v>
      </c>
      <c r="T2156">
        <v>3.4160859986379073</v>
      </c>
      <c r="U2156">
        <v>0</v>
      </c>
      <c r="V2156">
        <v>0</v>
      </c>
      <c r="W2156">
        <v>396481.66186605231</v>
      </c>
      <c r="X2156">
        <v>396481.66186605231</v>
      </c>
      <c r="Y2156">
        <v>0</v>
      </c>
      <c r="Z2156">
        <v>0</v>
      </c>
    </row>
    <row r="2157" spans="1:26" x14ac:dyDescent="0.35">
      <c r="A2157" t="s">
        <v>157</v>
      </c>
      <c r="B2157" t="s">
        <v>30</v>
      </c>
      <c r="C2157" t="s">
        <v>142</v>
      </c>
      <c r="D2157">
        <v>0</v>
      </c>
      <c r="E2157">
        <v>2050</v>
      </c>
      <c r="F2157" t="s">
        <v>136</v>
      </c>
      <c r="G2157">
        <v>910951.47949379648</v>
      </c>
      <c r="H2157">
        <v>0</v>
      </c>
      <c r="I2157">
        <v>0</v>
      </c>
      <c r="J2157">
        <v>126627.09194270898</v>
      </c>
      <c r="K2157">
        <v>0</v>
      </c>
      <c r="L2157">
        <v>0</v>
      </c>
      <c r="M2157">
        <v>0</v>
      </c>
      <c r="N2157">
        <v>0</v>
      </c>
      <c r="O2157">
        <v>784324.38755108754</v>
      </c>
      <c r="P2157">
        <v>0</v>
      </c>
      <c r="Q2157">
        <v>0</v>
      </c>
      <c r="R2157">
        <v>0</v>
      </c>
      <c r="S2157">
        <v>0</v>
      </c>
      <c r="T2157">
        <v>0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0</v>
      </c>
    </row>
    <row r="2158" spans="1:26" x14ac:dyDescent="0.35">
      <c r="A2158" t="s">
        <v>157</v>
      </c>
      <c r="B2158" t="s">
        <v>34</v>
      </c>
      <c r="C2158" t="s">
        <v>72</v>
      </c>
      <c r="D2158">
        <v>1</v>
      </c>
      <c r="E2158">
        <v>2050</v>
      </c>
      <c r="F2158" t="s">
        <v>136</v>
      </c>
      <c r="G2158">
        <v>84600</v>
      </c>
      <c r="H2158">
        <v>0</v>
      </c>
      <c r="I2158">
        <v>0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84600</v>
      </c>
      <c r="P2158">
        <v>84600</v>
      </c>
      <c r="Q2158">
        <v>0</v>
      </c>
      <c r="R2158">
        <v>7.592850000000001E-2</v>
      </c>
      <c r="S2158">
        <v>7.592850000000001E-2</v>
      </c>
      <c r="T2158">
        <v>0</v>
      </c>
      <c r="U2158">
        <v>7.592850000000001E-2</v>
      </c>
      <c r="V2158">
        <v>12690</v>
      </c>
      <c r="W2158">
        <v>12690</v>
      </c>
      <c r="X2158">
        <v>0</v>
      </c>
      <c r="Y2158">
        <v>12690</v>
      </c>
      <c r="Z2158">
        <v>0</v>
      </c>
    </row>
    <row r="2159" spans="1:26" x14ac:dyDescent="0.35">
      <c r="A2159" t="s">
        <v>157</v>
      </c>
      <c r="B2159" t="s">
        <v>77</v>
      </c>
      <c r="C2159" t="s">
        <v>142</v>
      </c>
      <c r="D2159">
        <v>1</v>
      </c>
      <c r="E2159">
        <v>2050</v>
      </c>
      <c r="F2159" t="s">
        <v>136</v>
      </c>
      <c r="G2159">
        <v>0</v>
      </c>
      <c r="H2159">
        <v>0</v>
      </c>
      <c r="I2159">
        <v>0</v>
      </c>
      <c r="J2159">
        <v>0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>
        <v>0</v>
      </c>
      <c r="T2159">
        <v>0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</row>
    <row r="2160" spans="1:26" x14ac:dyDescent="0.35">
      <c r="A2160" t="s">
        <v>157</v>
      </c>
      <c r="B2160" t="s">
        <v>62</v>
      </c>
      <c r="C2160" t="s">
        <v>74</v>
      </c>
      <c r="D2160">
        <v>1</v>
      </c>
      <c r="E2160">
        <v>2050</v>
      </c>
      <c r="F2160" t="s">
        <v>136</v>
      </c>
      <c r="G2160">
        <v>1242702.0334346909</v>
      </c>
      <c r="H2160">
        <v>0</v>
      </c>
      <c r="I2160">
        <v>0</v>
      </c>
      <c r="J2160">
        <v>0</v>
      </c>
      <c r="K2160">
        <v>0</v>
      </c>
      <c r="L2160">
        <v>0</v>
      </c>
      <c r="M2160">
        <v>1242702.0334346909</v>
      </c>
      <c r="N2160">
        <v>0</v>
      </c>
      <c r="O2160">
        <v>0</v>
      </c>
      <c r="P2160">
        <v>0</v>
      </c>
      <c r="Q2160">
        <v>1242702.0334346909</v>
      </c>
      <c r="R2160">
        <v>0</v>
      </c>
      <c r="S2160">
        <v>33.178300238995057</v>
      </c>
      <c r="T2160">
        <v>0</v>
      </c>
      <c r="U2160">
        <v>33.178300238995057</v>
      </c>
      <c r="V2160">
        <v>0</v>
      </c>
      <c r="W2160">
        <v>1019015.6674164465</v>
      </c>
      <c r="X2160">
        <v>0</v>
      </c>
      <c r="Y2160">
        <v>1019015.6674164465</v>
      </c>
      <c r="Z2160">
        <v>0</v>
      </c>
    </row>
    <row r="2161" spans="1:26" x14ac:dyDescent="0.35">
      <c r="A2161" t="s">
        <v>157</v>
      </c>
      <c r="B2161" t="s">
        <v>78</v>
      </c>
      <c r="C2161" t="s">
        <v>142</v>
      </c>
      <c r="D2161">
        <v>0</v>
      </c>
      <c r="E2161">
        <v>2050</v>
      </c>
      <c r="F2161" t="s">
        <v>136</v>
      </c>
      <c r="G2161">
        <v>384135.61750905059</v>
      </c>
      <c r="H2161">
        <v>0</v>
      </c>
      <c r="I2161">
        <v>0</v>
      </c>
      <c r="J2161">
        <v>0</v>
      </c>
      <c r="K2161">
        <v>0</v>
      </c>
      <c r="L2161">
        <v>0</v>
      </c>
      <c r="M2161">
        <v>0</v>
      </c>
      <c r="N2161">
        <v>384135.61750905059</v>
      </c>
      <c r="O2161">
        <v>0</v>
      </c>
      <c r="P2161">
        <v>0</v>
      </c>
      <c r="Q2161">
        <v>0</v>
      </c>
      <c r="R2161">
        <v>0</v>
      </c>
      <c r="S2161">
        <v>0</v>
      </c>
      <c r="T2161">
        <v>0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</row>
    <row r="2162" spans="1:26" x14ac:dyDescent="0.35">
      <c r="A2162" t="s">
        <v>157</v>
      </c>
      <c r="B2162" t="s">
        <v>37</v>
      </c>
      <c r="D2162">
        <v>0</v>
      </c>
      <c r="E2162">
        <v>2019</v>
      </c>
      <c r="F2162" t="s">
        <v>138</v>
      </c>
      <c r="G2162">
        <v>18450.007031483605</v>
      </c>
      <c r="H2162">
        <v>0</v>
      </c>
      <c r="I2162">
        <v>0</v>
      </c>
      <c r="J2162">
        <v>26880.542267330831</v>
      </c>
      <c r="K2162">
        <v>0</v>
      </c>
      <c r="L2162">
        <v>0</v>
      </c>
      <c r="M2162">
        <v>0</v>
      </c>
      <c r="N2162">
        <v>0</v>
      </c>
      <c r="O2162">
        <v>-8430.5352358472264</v>
      </c>
      <c r="P2162">
        <v>0</v>
      </c>
      <c r="Q2162">
        <v>0</v>
      </c>
      <c r="R2162">
        <v>0</v>
      </c>
      <c r="S2162">
        <v>0</v>
      </c>
      <c r="T2162">
        <v>0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</row>
    <row r="2163" spans="1:26" x14ac:dyDescent="0.35">
      <c r="A2163" t="s">
        <v>157</v>
      </c>
      <c r="B2163" t="s">
        <v>32</v>
      </c>
      <c r="D2163">
        <v>0</v>
      </c>
      <c r="E2163">
        <v>2019</v>
      </c>
      <c r="F2163" t="s">
        <v>138</v>
      </c>
      <c r="G2163">
        <v>26972.495538657848</v>
      </c>
      <c r="H2163">
        <v>7916.616753740097</v>
      </c>
      <c r="I2163">
        <v>0</v>
      </c>
      <c r="J2163">
        <v>0</v>
      </c>
      <c r="K2163">
        <v>0</v>
      </c>
      <c r="L2163">
        <v>0</v>
      </c>
      <c r="M2163">
        <v>0</v>
      </c>
      <c r="N2163">
        <v>0</v>
      </c>
      <c r="O2163">
        <v>19055.87878491775</v>
      </c>
      <c r="P2163">
        <v>0</v>
      </c>
      <c r="Q2163">
        <v>0</v>
      </c>
      <c r="R2163">
        <v>0</v>
      </c>
      <c r="S2163">
        <v>0</v>
      </c>
      <c r="T2163">
        <v>0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0</v>
      </c>
    </row>
    <row r="2164" spans="1:26" x14ac:dyDescent="0.35">
      <c r="A2164" t="s">
        <v>157</v>
      </c>
      <c r="B2164" t="s">
        <v>44</v>
      </c>
      <c r="C2164" t="s">
        <v>66</v>
      </c>
      <c r="D2164">
        <v>1</v>
      </c>
      <c r="E2164">
        <v>2019</v>
      </c>
      <c r="F2164" t="s">
        <v>138</v>
      </c>
      <c r="G2164">
        <v>165083.0224523381</v>
      </c>
      <c r="H2164">
        <v>0</v>
      </c>
      <c r="I2164">
        <v>0</v>
      </c>
      <c r="J2164">
        <v>0</v>
      </c>
      <c r="K2164">
        <v>335590.35573220561</v>
      </c>
      <c r="L2164">
        <v>0</v>
      </c>
      <c r="M2164">
        <v>0</v>
      </c>
      <c r="N2164">
        <v>0</v>
      </c>
      <c r="O2164">
        <v>-170507.33327986751</v>
      </c>
      <c r="P2164">
        <v>0</v>
      </c>
      <c r="Q2164">
        <v>335590.35573220561</v>
      </c>
      <c r="R2164">
        <v>0</v>
      </c>
      <c r="S2164">
        <v>1.1433261388476088</v>
      </c>
      <c r="T2164">
        <v>1.1433261388476088</v>
      </c>
      <c r="U2164">
        <v>0</v>
      </c>
      <c r="V2164">
        <v>0</v>
      </c>
      <c r="W2164">
        <v>93965.299605017586</v>
      </c>
      <c r="X2164">
        <v>93965.299605017586</v>
      </c>
      <c r="Y2164">
        <v>0</v>
      </c>
      <c r="Z2164">
        <v>1</v>
      </c>
    </row>
    <row r="2165" spans="1:26" x14ac:dyDescent="0.35">
      <c r="A2165" t="s">
        <v>157</v>
      </c>
      <c r="B2165" t="s">
        <v>11</v>
      </c>
      <c r="D2165">
        <v>1</v>
      </c>
      <c r="E2165">
        <v>2019</v>
      </c>
      <c r="F2165" t="s">
        <v>138</v>
      </c>
      <c r="G2165">
        <v>110817068.59908372</v>
      </c>
      <c r="H2165">
        <v>0</v>
      </c>
      <c r="I2165">
        <v>0</v>
      </c>
      <c r="J2165">
        <v>0</v>
      </c>
      <c r="K2165">
        <v>0</v>
      </c>
      <c r="L2165">
        <v>0</v>
      </c>
      <c r="M2165">
        <v>110817068.59908372</v>
      </c>
      <c r="N2165">
        <v>0</v>
      </c>
      <c r="O2165">
        <v>0</v>
      </c>
      <c r="P2165">
        <v>0</v>
      </c>
      <c r="Q2165">
        <v>110817068.59908372</v>
      </c>
      <c r="R2165">
        <v>0</v>
      </c>
      <c r="S2165">
        <v>0</v>
      </c>
      <c r="T2165">
        <v>0</v>
      </c>
      <c r="U2165">
        <v>0</v>
      </c>
      <c r="V2165">
        <v>0</v>
      </c>
      <c r="W2165">
        <v>0</v>
      </c>
      <c r="X2165">
        <v>0</v>
      </c>
      <c r="Y2165">
        <v>0</v>
      </c>
      <c r="Z2165">
        <v>0</v>
      </c>
    </row>
    <row r="2166" spans="1:26" x14ac:dyDescent="0.35">
      <c r="A2166" t="s">
        <v>157</v>
      </c>
      <c r="B2166" t="s">
        <v>63</v>
      </c>
      <c r="D2166">
        <v>0</v>
      </c>
      <c r="E2166">
        <v>2019</v>
      </c>
      <c r="F2166" t="s">
        <v>138</v>
      </c>
      <c r="G2166">
        <v>2463073.3914116896</v>
      </c>
      <c r="H2166">
        <v>0</v>
      </c>
      <c r="I2166">
        <v>0</v>
      </c>
      <c r="J2166">
        <v>0</v>
      </c>
      <c r="K2166">
        <v>0</v>
      </c>
      <c r="L2166">
        <v>1801862.1200388186</v>
      </c>
      <c r="M2166">
        <v>0</v>
      </c>
      <c r="N2166">
        <v>0</v>
      </c>
      <c r="O2166">
        <v>661211.27137287101</v>
      </c>
      <c r="P2166">
        <v>0</v>
      </c>
      <c r="Q2166">
        <v>0</v>
      </c>
      <c r="R2166">
        <v>0</v>
      </c>
      <c r="S2166">
        <v>0</v>
      </c>
      <c r="T2166">
        <v>0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0</v>
      </c>
    </row>
    <row r="2167" spans="1:26" x14ac:dyDescent="0.35">
      <c r="A2167" t="s">
        <v>157</v>
      </c>
      <c r="B2167" t="s">
        <v>47</v>
      </c>
      <c r="C2167" t="s">
        <v>66</v>
      </c>
      <c r="D2167">
        <v>1</v>
      </c>
      <c r="E2167">
        <v>2019</v>
      </c>
      <c r="F2167" t="s">
        <v>138</v>
      </c>
      <c r="G2167">
        <v>0</v>
      </c>
      <c r="H2167">
        <v>0</v>
      </c>
      <c r="I2167">
        <v>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0</v>
      </c>
      <c r="Q2167">
        <v>0</v>
      </c>
      <c r="R2167">
        <v>0</v>
      </c>
      <c r="S2167">
        <v>0</v>
      </c>
      <c r="T2167">
        <v>0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0</v>
      </c>
    </row>
    <row r="2168" spans="1:26" x14ac:dyDescent="0.35">
      <c r="A2168" t="s">
        <v>157</v>
      </c>
      <c r="B2168" t="s">
        <v>46</v>
      </c>
      <c r="C2168" t="s">
        <v>67</v>
      </c>
      <c r="D2168">
        <v>1</v>
      </c>
      <c r="E2168">
        <v>2019</v>
      </c>
      <c r="F2168" t="s">
        <v>138</v>
      </c>
      <c r="G2168">
        <v>332759.92297580565</v>
      </c>
      <c r="H2168">
        <v>0</v>
      </c>
      <c r="I2168">
        <v>0</v>
      </c>
      <c r="J2168">
        <v>0</v>
      </c>
      <c r="K2168">
        <v>85892.328449707566</v>
      </c>
      <c r="L2168">
        <v>93457.017927737121</v>
      </c>
      <c r="M2168">
        <v>0</v>
      </c>
      <c r="N2168">
        <v>0</v>
      </c>
      <c r="O2168">
        <v>153410.57659836096</v>
      </c>
      <c r="P2168">
        <v>153410.57659836096</v>
      </c>
      <c r="Q2168">
        <v>85892.328449707566</v>
      </c>
      <c r="R2168">
        <v>0.33044638199286952</v>
      </c>
      <c r="S2168">
        <v>0.18501207548067011</v>
      </c>
      <c r="T2168">
        <v>0.18501207548067011</v>
      </c>
      <c r="U2168">
        <v>0</v>
      </c>
      <c r="V2168">
        <v>46023.172979508287</v>
      </c>
      <c r="W2168">
        <v>25767.69853491227</v>
      </c>
      <c r="X2168">
        <v>25767.69853491227</v>
      </c>
      <c r="Y2168">
        <v>0</v>
      </c>
      <c r="Z2168">
        <v>0</v>
      </c>
    </row>
    <row r="2169" spans="1:26" x14ac:dyDescent="0.35">
      <c r="A2169" t="s">
        <v>157</v>
      </c>
      <c r="B2169" t="s">
        <v>56</v>
      </c>
      <c r="D2169">
        <v>0</v>
      </c>
      <c r="E2169">
        <v>2019</v>
      </c>
      <c r="F2169" t="s">
        <v>138</v>
      </c>
      <c r="G2169">
        <v>0</v>
      </c>
      <c r="H2169">
        <v>0</v>
      </c>
      <c r="I2169">
        <v>0</v>
      </c>
      <c r="J2169">
        <v>0</v>
      </c>
      <c r="K2169">
        <v>0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0</v>
      </c>
      <c r="R2169">
        <v>0</v>
      </c>
      <c r="S2169">
        <v>0</v>
      </c>
      <c r="T2169">
        <v>0</v>
      </c>
      <c r="U2169">
        <v>0</v>
      </c>
      <c r="V2169">
        <v>0</v>
      </c>
      <c r="W2169">
        <v>0</v>
      </c>
      <c r="X2169">
        <v>0</v>
      </c>
      <c r="Y2169">
        <v>0</v>
      </c>
      <c r="Z2169">
        <v>0</v>
      </c>
    </row>
    <row r="2170" spans="1:26" x14ac:dyDescent="0.35">
      <c r="A2170" t="s">
        <v>157</v>
      </c>
      <c r="B2170" t="s">
        <v>42</v>
      </c>
      <c r="C2170" t="s">
        <v>67</v>
      </c>
      <c r="D2170">
        <v>1</v>
      </c>
      <c r="E2170">
        <v>2019</v>
      </c>
      <c r="F2170" t="s">
        <v>138</v>
      </c>
      <c r="G2170">
        <v>675.387643904882</v>
      </c>
      <c r="H2170">
        <v>0</v>
      </c>
      <c r="I2170">
        <v>0</v>
      </c>
      <c r="J2170">
        <v>0</v>
      </c>
      <c r="K2170">
        <v>337.693821952441</v>
      </c>
      <c r="L2170">
        <v>337.693821952441</v>
      </c>
      <c r="M2170">
        <v>0</v>
      </c>
      <c r="N2170">
        <v>0</v>
      </c>
      <c r="O2170">
        <v>0</v>
      </c>
      <c r="P2170">
        <v>0</v>
      </c>
      <c r="Q2170">
        <v>337.693821952441</v>
      </c>
      <c r="R2170">
        <v>0</v>
      </c>
      <c r="S2170">
        <v>1.5881402752601349E-4</v>
      </c>
      <c r="T2170">
        <v>1.5881402752601349E-4</v>
      </c>
      <c r="U2170">
        <v>0</v>
      </c>
      <c r="V2170">
        <v>0</v>
      </c>
      <c r="W2170">
        <v>21.274710783003783</v>
      </c>
      <c r="X2170">
        <v>21.274710783003783</v>
      </c>
      <c r="Y2170">
        <v>0</v>
      </c>
      <c r="Z2170">
        <v>0</v>
      </c>
    </row>
    <row r="2171" spans="1:26" x14ac:dyDescent="0.35">
      <c r="A2171" t="s">
        <v>157</v>
      </c>
      <c r="B2171" t="s">
        <v>36</v>
      </c>
      <c r="D2171">
        <v>0</v>
      </c>
      <c r="E2171">
        <v>2019</v>
      </c>
      <c r="F2171" t="s">
        <v>138</v>
      </c>
      <c r="G2171">
        <v>15969.006082579654</v>
      </c>
      <c r="H2171">
        <v>0</v>
      </c>
      <c r="I2171">
        <v>0</v>
      </c>
      <c r="J2171">
        <v>29120.587456275069</v>
      </c>
      <c r="K2171">
        <v>0</v>
      </c>
      <c r="L2171">
        <v>0</v>
      </c>
      <c r="M2171">
        <v>0</v>
      </c>
      <c r="N2171">
        <v>0</v>
      </c>
      <c r="O2171">
        <v>-13151.581373695415</v>
      </c>
      <c r="P2171">
        <v>0</v>
      </c>
      <c r="Q2171">
        <v>0</v>
      </c>
      <c r="R2171">
        <v>0</v>
      </c>
      <c r="S2171">
        <v>0</v>
      </c>
      <c r="T2171">
        <v>0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</row>
    <row r="2172" spans="1:26" x14ac:dyDescent="0.35">
      <c r="A2172" t="s">
        <v>157</v>
      </c>
      <c r="B2172" t="s">
        <v>68</v>
      </c>
      <c r="D2172">
        <v>0</v>
      </c>
      <c r="E2172">
        <v>2019</v>
      </c>
      <c r="F2172" t="s">
        <v>138</v>
      </c>
      <c r="G2172">
        <v>620445.82725004398</v>
      </c>
      <c r="H2172">
        <v>0</v>
      </c>
      <c r="I2172">
        <v>0</v>
      </c>
      <c r="J2172">
        <v>0</v>
      </c>
      <c r="K2172">
        <v>0</v>
      </c>
      <c r="L2172">
        <v>0</v>
      </c>
      <c r="M2172">
        <v>0</v>
      </c>
      <c r="N2172">
        <v>0</v>
      </c>
      <c r="O2172">
        <v>620445.82725004398</v>
      </c>
      <c r="P2172">
        <v>0</v>
      </c>
      <c r="Q2172">
        <v>0</v>
      </c>
      <c r="R2172">
        <v>0</v>
      </c>
      <c r="S2172">
        <v>0</v>
      </c>
      <c r="T2172">
        <v>0</v>
      </c>
      <c r="U2172">
        <v>0</v>
      </c>
      <c r="V2172">
        <v>0</v>
      </c>
      <c r="W2172">
        <v>0</v>
      </c>
      <c r="X2172">
        <v>0</v>
      </c>
      <c r="Y2172">
        <v>0</v>
      </c>
      <c r="Z2172">
        <v>0</v>
      </c>
    </row>
    <row r="2173" spans="1:26" x14ac:dyDescent="0.35">
      <c r="A2173" t="s">
        <v>157</v>
      </c>
      <c r="B2173" t="s">
        <v>38</v>
      </c>
      <c r="D2173">
        <v>0</v>
      </c>
      <c r="E2173">
        <v>2019</v>
      </c>
      <c r="F2173" t="s">
        <v>138</v>
      </c>
      <c r="G2173">
        <v>15780.226177538038</v>
      </c>
      <c r="H2173">
        <v>0</v>
      </c>
      <c r="I2173">
        <v>0</v>
      </c>
      <c r="J2173">
        <v>212804.29294970242</v>
      </c>
      <c r="K2173">
        <v>0</v>
      </c>
      <c r="L2173">
        <v>0</v>
      </c>
      <c r="M2173">
        <v>0</v>
      </c>
      <c r="N2173">
        <v>0</v>
      </c>
      <c r="O2173">
        <v>-197024.06677216437</v>
      </c>
      <c r="P2173">
        <v>0</v>
      </c>
      <c r="Q2173">
        <v>0</v>
      </c>
      <c r="R2173">
        <v>0</v>
      </c>
      <c r="S2173">
        <v>0</v>
      </c>
      <c r="T2173">
        <v>0</v>
      </c>
      <c r="U2173">
        <v>0</v>
      </c>
      <c r="V2173">
        <v>0</v>
      </c>
      <c r="W2173">
        <v>0</v>
      </c>
      <c r="X2173">
        <v>0</v>
      </c>
      <c r="Y2173">
        <v>0</v>
      </c>
      <c r="Z2173">
        <v>1</v>
      </c>
    </row>
    <row r="2174" spans="1:26" x14ac:dyDescent="0.35">
      <c r="A2174" t="s">
        <v>157</v>
      </c>
      <c r="B2174" t="s">
        <v>53</v>
      </c>
      <c r="C2174" t="s">
        <v>53</v>
      </c>
      <c r="D2174">
        <v>1</v>
      </c>
      <c r="E2174">
        <v>2019</v>
      </c>
      <c r="F2174" t="s">
        <v>138</v>
      </c>
      <c r="G2174">
        <v>0</v>
      </c>
      <c r="H2174">
        <v>0</v>
      </c>
      <c r="I2174">
        <v>0</v>
      </c>
      <c r="J2174">
        <v>0</v>
      </c>
      <c r="K2174">
        <v>28548.400000000001</v>
      </c>
      <c r="L2174">
        <v>0</v>
      </c>
      <c r="M2174">
        <v>0</v>
      </c>
      <c r="N2174">
        <v>0</v>
      </c>
      <c r="O2174">
        <v>-28548.400000000001</v>
      </c>
      <c r="P2174">
        <v>0</v>
      </c>
      <c r="Q2174">
        <v>28548.400000000001</v>
      </c>
      <c r="R2174">
        <v>0</v>
      </c>
      <c r="S2174">
        <v>0.43389639740160008</v>
      </c>
      <c r="T2174">
        <v>0.43389639740160008</v>
      </c>
      <c r="U2174">
        <v>0</v>
      </c>
      <c r="V2174">
        <v>0</v>
      </c>
      <c r="W2174">
        <v>25693.56</v>
      </c>
      <c r="X2174">
        <v>25693.56</v>
      </c>
      <c r="Y2174">
        <v>0</v>
      </c>
      <c r="Z2174">
        <v>1</v>
      </c>
    </row>
    <row r="2175" spans="1:26" x14ac:dyDescent="0.35">
      <c r="A2175" t="s">
        <v>157</v>
      </c>
      <c r="B2175" t="s">
        <v>49</v>
      </c>
      <c r="C2175" t="s">
        <v>69</v>
      </c>
      <c r="D2175">
        <v>1</v>
      </c>
      <c r="E2175">
        <v>2019</v>
      </c>
      <c r="F2175" t="s">
        <v>138</v>
      </c>
      <c r="G2175">
        <v>2148848.2010935447</v>
      </c>
      <c r="H2175">
        <v>1502068.0760117143</v>
      </c>
      <c r="I2175">
        <v>0</v>
      </c>
      <c r="J2175">
        <v>0</v>
      </c>
      <c r="K2175">
        <v>10277.831749012612</v>
      </c>
      <c r="L2175">
        <v>0</v>
      </c>
      <c r="M2175">
        <v>0</v>
      </c>
      <c r="N2175">
        <v>0</v>
      </c>
      <c r="O2175">
        <v>636502.29333281773</v>
      </c>
      <c r="P2175">
        <v>636502.29333281773</v>
      </c>
      <c r="Q2175">
        <v>10277.831749012612</v>
      </c>
      <c r="R2175">
        <v>1.1710846569457181</v>
      </c>
      <c r="S2175">
        <v>1.8909925689214579E-2</v>
      </c>
      <c r="T2175">
        <v>1.8909925689214579E-2</v>
      </c>
      <c r="U2175">
        <v>0</v>
      </c>
      <c r="V2175">
        <v>178220.64213318899</v>
      </c>
      <c r="W2175">
        <v>2877.7928897235315</v>
      </c>
      <c r="X2175">
        <v>2877.7928897235315</v>
      </c>
      <c r="Y2175">
        <v>0</v>
      </c>
      <c r="Z2175">
        <v>0</v>
      </c>
    </row>
    <row r="2176" spans="1:26" x14ac:dyDescent="0.35">
      <c r="A2176" t="s">
        <v>157</v>
      </c>
      <c r="B2176" t="s">
        <v>57</v>
      </c>
      <c r="D2176">
        <v>0</v>
      </c>
      <c r="E2176">
        <v>2019</v>
      </c>
      <c r="F2176" t="s">
        <v>138</v>
      </c>
      <c r="G2176">
        <v>0</v>
      </c>
      <c r="H2176">
        <v>0</v>
      </c>
      <c r="I2176">
        <v>0</v>
      </c>
      <c r="J2176">
        <v>0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>
        <v>0</v>
      </c>
      <c r="U2176">
        <v>0</v>
      </c>
      <c r="V2176">
        <v>0</v>
      </c>
      <c r="W2176">
        <v>0</v>
      </c>
      <c r="X2176">
        <v>0</v>
      </c>
      <c r="Y2176">
        <v>0</v>
      </c>
      <c r="Z2176">
        <v>0</v>
      </c>
    </row>
    <row r="2177" spans="1:26" x14ac:dyDescent="0.35">
      <c r="A2177" t="s">
        <v>157</v>
      </c>
      <c r="B2177" t="s">
        <v>28</v>
      </c>
      <c r="D2177">
        <v>0</v>
      </c>
      <c r="E2177">
        <v>2019</v>
      </c>
      <c r="F2177" t="s">
        <v>138</v>
      </c>
      <c r="G2177">
        <v>95299.46904386401</v>
      </c>
      <c r="H2177">
        <v>0</v>
      </c>
      <c r="I2177">
        <v>0</v>
      </c>
      <c r="J2177">
        <v>222884.49629995148</v>
      </c>
      <c r="K2177">
        <v>0</v>
      </c>
      <c r="L2177">
        <v>0</v>
      </c>
      <c r="M2177">
        <v>0</v>
      </c>
      <c r="N2177">
        <v>0</v>
      </c>
      <c r="O2177">
        <v>-127585.02725608747</v>
      </c>
      <c r="P2177">
        <v>0</v>
      </c>
      <c r="Q2177">
        <v>0</v>
      </c>
      <c r="R2177">
        <v>0</v>
      </c>
      <c r="S2177">
        <v>0</v>
      </c>
      <c r="T2177">
        <v>0</v>
      </c>
      <c r="U2177">
        <v>0</v>
      </c>
      <c r="V2177">
        <v>0</v>
      </c>
      <c r="W2177">
        <v>0</v>
      </c>
      <c r="X2177">
        <v>0</v>
      </c>
      <c r="Y2177">
        <v>0</v>
      </c>
      <c r="Z2177">
        <v>1</v>
      </c>
    </row>
    <row r="2178" spans="1:26" x14ac:dyDescent="0.35">
      <c r="A2178" t="s">
        <v>157</v>
      </c>
      <c r="B2178" t="s">
        <v>48</v>
      </c>
      <c r="C2178" t="s">
        <v>70</v>
      </c>
      <c r="D2178">
        <v>1</v>
      </c>
      <c r="E2178">
        <v>2019</v>
      </c>
      <c r="F2178" t="s">
        <v>138</v>
      </c>
      <c r="G2178">
        <v>954412.72069157928</v>
      </c>
      <c r="H2178">
        <v>94889.448034412548</v>
      </c>
      <c r="I2178">
        <v>104128.58905499999</v>
      </c>
      <c r="J2178">
        <v>0</v>
      </c>
      <c r="K2178">
        <v>22739.095393183845</v>
      </c>
      <c r="L2178">
        <v>0</v>
      </c>
      <c r="M2178">
        <v>732655.58820898295</v>
      </c>
      <c r="N2178">
        <v>0</v>
      </c>
      <c r="O2178">
        <v>0</v>
      </c>
      <c r="P2178">
        <v>0</v>
      </c>
      <c r="Q2178">
        <v>755394.68360216683</v>
      </c>
      <c r="R2178">
        <v>0</v>
      </c>
      <c r="S2178">
        <v>7.7036894370658402</v>
      </c>
      <c r="T2178">
        <v>0.1311031640532172</v>
      </c>
      <c r="U2178">
        <v>7.5725862730126234</v>
      </c>
      <c r="V2178">
        <v>0</v>
      </c>
      <c r="W2178">
        <v>642085.48106184183</v>
      </c>
      <c r="X2178">
        <v>19328.231084206269</v>
      </c>
      <c r="Y2178">
        <v>622757.24997763557</v>
      </c>
      <c r="Z2178">
        <v>0</v>
      </c>
    </row>
    <row r="2179" spans="1:26" x14ac:dyDescent="0.35">
      <c r="A2179" t="s">
        <v>157</v>
      </c>
      <c r="B2179" t="s">
        <v>52</v>
      </c>
      <c r="C2179" t="s">
        <v>66</v>
      </c>
      <c r="D2179">
        <v>1</v>
      </c>
      <c r="E2179">
        <v>2019</v>
      </c>
      <c r="F2179" t="s">
        <v>138</v>
      </c>
      <c r="G2179">
        <v>452346.51233766804</v>
      </c>
      <c r="H2179">
        <v>0</v>
      </c>
      <c r="I2179">
        <v>0</v>
      </c>
      <c r="J2179">
        <v>0</v>
      </c>
      <c r="K2179">
        <v>35.900188095894634</v>
      </c>
      <c r="L2179">
        <v>0</v>
      </c>
      <c r="M2179">
        <v>452310.61214957217</v>
      </c>
      <c r="N2179">
        <v>0</v>
      </c>
      <c r="O2179">
        <v>0</v>
      </c>
      <c r="P2179">
        <v>0</v>
      </c>
      <c r="Q2179">
        <v>452346.51233766804</v>
      </c>
      <c r="R2179">
        <v>0</v>
      </c>
      <c r="S2179">
        <v>8.0748097529675267</v>
      </c>
      <c r="T2179">
        <v>6.0961032399995807E-5</v>
      </c>
      <c r="U2179">
        <v>8.0747487919351268</v>
      </c>
      <c r="V2179">
        <v>0</v>
      </c>
      <c r="W2179">
        <v>135703.9537013004</v>
      </c>
      <c r="X2179">
        <v>10.77005642876839</v>
      </c>
      <c r="Y2179">
        <v>135693.18364487163</v>
      </c>
      <c r="Z2179">
        <v>0</v>
      </c>
    </row>
    <row r="2180" spans="1:26" x14ac:dyDescent="0.35">
      <c r="A2180" t="s">
        <v>157</v>
      </c>
      <c r="B2180" t="s">
        <v>59</v>
      </c>
      <c r="D2180">
        <v>0</v>
      </c>
      <c r="E2180">
        <v>2019</v>
      </c>
      <c r="F2180" t="s">
        <v>138</v>
      </c>
      <c r="G2180">
        <v>0</v>
      </c>
      <c r="H2180">
        <v>592646.72642582108</v>
      </c>
      <c r="I2180">
        <v>0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-592646.72642582108</v>
      </c>
      <c r="P2180">
        <v>0</v>
      </c>
      <c r="Q2180">
        <v>0</v>
      </c>
      <c r="R2180">
        <v>0</v>
      </c>
      <c r="S2180">
        <v>0</v>
      </c>
      <c r="T2180">
        <v>0</v>
      </c>
      <c r="U2180">
        <v>0</v>
      </c>
      <c r="V2180">
        <v>0</v>
      </c>
      <c r="W2180">
        <v>0</v>
      </c>
      <c r="X2180">
        <v>0</v>
      </c>
      <c r="Y2180">
        <v>0</v>
      </c>
      <c r="Z2180">
        <v>1</v>
      </c>
    </row>
    <row r="2181" spans="1:26" x14ac:dyDescent="0.35">
      <c r="A2181" t="s">
        <v>157</v>
      </c>
      <c r="B2181" t="s">
        <v>45</v>
      </c>
      <c r="C2181" t="s">
        <v>66</v>
      </c>
      <c r="D2181">
        <v>1</v>
      </c>
      <c r="E2181">
        <v>2019</v>
      </c>
      <c r="F2181" t="s">
        <v>138</v>
      </c>
      <c r="G2181">
        <v>200279.74928693369</v>
      </c>
      <c r="H2181">
        <v>0</v>
      </c>
      <c r="I2181">
        <v>0</v>
      </c>
      <c r="J2181">
        <v>0</v>
      </c>
      <c r="K2181">
        <v>279550.24796430691</v>
      </c>
      <c r="L2181">
        <v>0</v>
      </c>
      <c r="M2181">
        <v>0</v>
      </c>
      <c r="N2181">
        <v>0</v>
      </c>
      <c r="O2181">
        <v>-79270.498677373223</v>
      </c>
      <c r="P2181">
        <v>0</v>
      </c>
      <c r="Q2181">
        <v>279550.24796430691</v>
      </c>
      <c r="R2181">
        <v>0</v>
      </c>
      <c r="S2181">
        <v>1.0296284310673407</v>
      </c>
      <c r="T2181">
        <v>1.0296284310673407</v>
      </c>
      <c r="U2181">
        <v>0</v>
      </c>
      <c r="V2181">
        <v>0</v>
      </c>
      <c r="W2181">
        <v>117411.1041450089</v>
      </c>
      <c r="X2181">
        <v>117411.1041450089</v>
      </c>
      <c r="Y2181">
        <v>0</v>
      </c>
      <c r="Z2181">
        <v>1</v>
      </c>
    </row>
    <row r="2182" spans="1:26" x14ac:dyDescent="0.35">
      <c r="A2182" t="s">
        <v>157</v>
      </c>
      <c r="B2182" t="s">
        <v>71</v>
      </c>
      <c r="D2182">
        <v>0</v>
      </c>
      <c r="E2182">
        <v>2019</v>
      </c>
      <c r="F2182" t="s">
        <v>138</v>
      </c>
      <c r="G2182">
        <v>145627.35347864506</v>
      </c>
      <c r="H2182">
        <v>0</v>
      </c>
      <c r="I2182">
        <v>0</v>
      </c>
      <c r="J2182">
        <v>0</v>
      </c>
      <c r="K2182">
        <v>0</v>
      </c>
      <c r="L2182">
        <v>0</v>
      </c>
      <c r="M2182">
        <v>0</v>
      </c>
      <c r="N2182">
        <v>0</v>
      </c>
      <c r="O2182">
        <v>145627.35347864506</v>
      </c>
      <c r="P2182">
        <v>0</v>
      </c>
      <c r="Q2182">
        <v>0</v>
      </c>
      <c r="R2182">
        <v>0</v>
      </c>
      <c r="S2182">
        <v>0</v>
      </c>
      <c r="T2182">
        <v>0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</row>
    <row r="2183" spans="1:26" x14ac:dyDescent="0.35">
      <c r="A2183" t="s">
        <v>157</v>
      </c>
      <c r="B2183" t="s">
        <v>29</v>
      </c>
      <c r="D2183">
        <v>0</v>
      </c>
      <c r="E2183">
        <v>2019</v>
      </c>
      <c r="F2183" t="s">
        <v>138</v>
      </c>
      <c r="G2183">
        <v>116539.79424410909</v>
      </c>
      <c r="H2183">
        <v>0</v>
      </c>
      <c r="I2183">
        <v>0</v>
      </c>
      <c r="J2183">
        <v>101922.05609696274</v>
      </c>
      <c r="K2183">
        <v>0</v>
      </c>
      <c r="L2183">
        <v>0</v>
      </c>
      <c r="M2183">
        <v>0</v>
      </c>
      <c r="N2183">
        <v>0</v>
      </c>
      <c r="O2183">
        <v>14617.738147146345</v>
      </c>
      <c r="P2183">
        <v>0</v>
      </c>
      <c r="Q2183">
        <v>0</v>
      </c>
      <c r="R2183">
        <v>0</v>
      </c>
      <c r="S2183">
        <v>0</v>
      </c>
      <c r="T2183">
        <v>0</v>
      </c>
      <c r="U2183">
        <v>0</v>
      </c>
      <c r="V2183">
        <v>0</v>
      </c>
      <c r="W2183">
        <v>0</v>
      </c>
      <c r="X2183">
        <v>0</v>
      </c>
      <c r="Y2183">
        <v>0</v>
      </c>
      <c r="Z2183">
        <v>0</v>
      </c>
    </row>
    <row r="2184" spans="1:26" x14ac:dyDescent="0.35">
      <c r="A2184" t="s">
        <v>157</v>
      </c>
      <c r="B2184" t="s">
        <v>27</v>
      </c>
      <c r="C2184" t="s">
        <v>70</v>
      </c>
      <c r="D2184">
        <v>1</v>
      </c>
      <c r="E2184">
        <v>2019</v>
      </c>
      <c r="F2184" t="s">
        <v>138</v>
      </c>
      <c r="G2184">
        <v>2268650.5850062412</v>
      </c>
      <c r="H2184">
        <v>721621.60770550335</v>
      </c>
      <c r="I2184">
        <v>0</v>
      </c>
      <c r="J2184">
        <v>244164.92559492172</v>
      </c>
      <c r="K2184">
        <v>942.6064741945944</v>
      </c>
      <c r="L2184">
        <v>0</v>
      </c>
      <c r="M2184">
        <v>0</v>
      </c>
      <c r="N2184">
        <v>0</v>
      </c>
      <c r="O2184">
        <v>1301921.4452316216</v>
      </c>
      <c r="P2184">
        <v>1301921.4452316216</v>
      </c>
      <c r="Q2184">
        <v>942.6064741945944</v>
      </c>
      <c r="R2184">
        <v>4.4588986809159721</v>
      </c>
      <c r="S2184">
        <v>3.2282952092100993E-3</v>
      </c>
      <c r="T2184">
        <v>3.2282952092100993E-3</v>
      </c>
      <c r="U2184">
        <v>0</v>
      </c>
      <c r="V2184">
        <v>403595.64802180271</v>
      </c>
      <c r="W2184">
        <v>292.20800700032424</v>
      </c>
      <c r="X2184">
        <v>292.20800700032424</v>
      </c>
      <c r="Y2184">
        <v>0</v>
      </c>
      <c r="Z2184">
        <v>0</v>
      </c>
    </row>
    <row r="2185" spans="1:26" x14ac:dyDescent="0.35">
      <c r="A2185" t="s">
        <v>157</v>
      </c>
      <c r="B2185" t="s">
        <v>64</v>
      </c>
      <c r="D2185">
        <v>0</v>
      </c>
      <c r="E2185">
        <v>2019</v>
      </c>
      <c r="F2185" t="s">
        <v>138</v>
      </c>
      <c r="G2185">
        <v>0</v>
      </c>
      <c r="H2185">
        <v>0</v>
      </c>
      <c r="I2185">
        <v>0</v>
      </c>
      <c r="J2185">
        <v>0</v>
      </c>
      <c r="K2185">
        <v>0</v>
      </c>
      <c r="L2185">
        <v>374820.3560243976</v>
      </c>
      <c r="M2185">
        <v>0</v>
      </c>
      <c r="N2185">
        <v>0</v>
      </c>
      <c r="O2185">
        <v>-374820.3560243976</v>
      </c>
      <c r="P2185">
        <v>0</v>
      </c>
      <c r="Q2185">
        <v>0</v>
      </c>
      <c r="R2185">
        <v>0</v>
      </c>
      <c r="S2185">
        <v>0</v>
      </c>
      <c r="T2185">
        <v>0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1</v>
      </c>
    </row>
    <row r="2186" spans="1:26" x14ac:dyDescent="0.35">
      <c r="A2186" t="s">
        <v>157</v>
      </c>
      <c r="B2186" t="s">
        <v>41</v>
      </c>
      <c r="C2186" t="s">
        <v>67</v>
      </c>
      <c r="D2186">
        <v>1</v>
      </c>
      <c r="E2186">
        <v>2019</v>
      </c>
      <c r="F2186" t="s">
        <v>138</v>
      </c>
      <c r="G2186">
        <v>925084.21922943438</v>
      </c>
      <c r="H2186">
        <v>0</v>
      </c>
      <c r="I2186">
        <v>0</v>
      </c>
      <c r="J2186">
        <v>0</v>
      </c>
      <c r="K2186">
        <v>286645.05985025823</v>
      </c>
      <c r="L2186">
        <v>638439.1593791761</v>
      </c>
      <c r="M2186">
        <v>0</v>
      </c>
      <c r="N2186">
        <v>0</v>
      </c>
      <c r="O2186">
        <v>0</v>
      </c>
      <c r="P2186">
        <v>0</v>
      </c>
      <c r="Q2186">
        <v>286645.05985025823</v>
      </c>
      <c r="R2186">
        <v>0</v>
      </c>
      <c r="S2186">
        <v>0.14509686284560222</v>
      </c>
      <c r="T2186">
        <v>0.14509686284560222</v>
      </c>
      <c r="U2186">
        <v>0</v>
      </c>
      <c r="V2186">
        <v>0</v>
      </c>
      <c r="W2186">
        <v>21785.024548619625</v>
      </c>
      <c r="X2186">
        <v>21785.024548619625</v>
      </c>
      <c r="Y2186">
        <v>0</v>
      </c>
      <c r="Z2186">
        <v>0</v>
      </c>
    </row>
    <row r="2187" spans="1:26" x14ac:dyDescent="0.35">
      <c r="A2187" t="s">
        <v>157</v>
      </c>
      <c r="B2187" t="s">
        <v>55</v>
      </c>
      <c r="D2187">
        <v>0</v>
      </c>
      <c r="E2187">
        <v>2019</v>
      </c>
      <c r="F2187" t="s">
        <v>138</v>
      </c>
      <c r="G2187">
        <v>115489.08079619991</v>
      </c>
      <c r="H2187">
        <v>186040.49371289223</v>
      </c>
      <c r="I2187">
        <v>0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-70551.412916692323</v>
      </c>
      <c r="P2187">
        <v>0</v>
      </c>
      <c r="Q2187">
        <v>0</v>
      </c>
      <c r="R2187">
        <v>0</v>
      </c>
      <c r="S2187">
        <v>0</v>
      </c>
      <c r="T2187">
        <v>0</v>
      </c>
      <c r="U2187">
        <v>0</v>
      </c>
      <c r="V2187">
        <v>0</v>
      </c>
      <c r="W2187">
        <v>0</v>
      </c>
      <c r="X2187">
        <v>0</v>
      </c>
      <c r="Y2187">
        <v>0</v>
      </c>
      <c r="Z2187">
        <v>0</v>
      </c>
    </row>
    <row r="2188" spans="1:26" x14ac:dyDescent="0.35">
      <c r="A2188" t="s">
        <v>157</v>
      </c>
      <c r="B2188" t="s">
        <v>50</v>
      </c>
      <c r="C2188" t="s">
        <v>69</v>
      </c>
      <c r="D2188">
        <v>1</v>
      </c>
      <c r="E2188">
        <v>2019</v>
      </c>
      <c r="F2188" t="s">
        <v>138</v>
      </c>
      <c r="G2188">
        <v>365245.73356828612</v>
      </c>
      <c r="H2188">
        <v>694353.2611092875</v>
      </c>
      <c r="I2188">
        <v>0</v>
      </c>
      <c r="J2188">
        <v>0</v>
      </c>
      <c r="K2188">
        <v>15151.053724986185</v>
      </c>
      <c r="L2188">
        <v>0</v>
      </c>
      <c r="M2188">
        <v>0</v>
      </c>
      <c r="N2188">
        <v>0</v>
      </c>
      <c r="O2188">
        <v>-344258.58126598754</v>
      </c>
      <c r="P2188">
        <v>0</v>
      </c>
      <c r="Q2188">
        <v>15151.053724986185</v>
      </c>
      <c r="R2188">
        <v>0</v>
      </c>
      <c r="S2188">
        <v>5.4392282872700405E-2</v>
      </c>
      <c r="T2188">
        <v>5.4392282872700405E-2</v>
      </c>
      <c r="U2188">
        <v>0</v>
      </c>
      <c r="V2188">
        <v>0</v>
      </c>
      <c r="W2188">
        <v>4545.316117495855</v>
      </c>
      <c r="X2188">
        <v>4545.316117495855</v>
      </c>
      <c r="Y2188">
        <v>0</v>
      </c>
      <c r="Z2188">
        <v>0</v>
      </c>
    </row>
    <row r="2189" spans="1:26" x14ac:dyDescent="0.35">
      <c r="A2189" t="s">
        <v>157</v>
      </c>
      <c r="B2189" t="s">
        <v>35</v>
      </c>
      <c r="D2189">
        <v>0</v>
      </c>
      <c r="E2189">
        <v>2019</v>
      </c>
      <c r="F2189" t="s">
        <v>138</v>
      </c>
      <c r="G2189">
        <v>222833.98833453824</v>
      </c>
      <c r="H2189">
        <v>0</v>
      </c>
      <c r="I2189">
        <v>0</v>
      </c>
      <c r="J2189">
        <v>389767.86287629709</v>
      </c>
      <c r="K2189">
        <v>0</v>
      </c>
      <c r="L2189">
        <v>0</v>
      </c>
      <c r="M2189">
        <v>0</v>
      </c>
      <c r="N2189">
        <v>0</v>
      </c>
      <c r="O2189">
        <v>-166933.87454175885</v>
      </c>
      <c r="P2189">
        <v>0</v>
      </c>
      <c r="Q2189">
        <v>0</v>
      </c>
      <c r="R2189">
        <v>0</v>
      </c>
      <c r="S2189">
        <v>0</v>
      </c>
      <c r="T2189">
        <v>0</v>
      </c>
      <c r="U2189">
        <v>0</v>
      </c>
      <c r="V2189">
        <v>0</v>
      </c>
      <c r="W2189">
        <v>0</v>
      </c>
      <c r="X2189">
        <v>0</v>
      </c>
      <c r="Y2189">
        <v>0</v>
      </c>
      <c r="Z2189">
        <v>0</v>
      </c>
    </row>
    <row r="2190" spans="1:26" x14ac:dyDescent="0.35">
      <c r="A2190" t="s">
        <v>157</v>
      </c>
      <c r="B2190" t="s">
        <v>33</v>
      </c>
      <c r="C2190" t="s">
        <v>72</v>
      </c>
      <c r="D2190">
        <v>1</v>
      </c>
      <c r="E2190">
        <v>2019</v>
      </c>
      <c r="F2190" t="s">
        <v>138</v>
      </c>
      <c r="G2190">
        <v>1.1976865502381491</v>
      </c>
      <c r="H2190">
        <v>0</v>
      </c>
      <c r="I2190">
        <v>0</v>
      </c>
      <c r="J2190">
        <v>0</v>
      </c>
      <c r="K2190">
        <v>0</v>
      </c>
      <c r="L2190">
        <v>0</v>
      </c>
      <c r="M2190">
        <v>0</v>
      </c>
      <c r="N2190">
        <v>0</v>
      </c>
      <c r="O2190">
        <v>1.1976865502381491</v>
      </c>
      <c r="P2190">
        <v>1.1976865502381491</v>
      </c>
      <c r="Q2190">
        <v>0</v>
      </c>
      <c r="R2190">
        <v>1.0749236788387388E-6</v>
      </c>
      <c r="S2190">
        <v>0</v>
      </c>
      <c r="T2190">
        <v>0</v>
      </c>
      <c r="U2190">
        <v>0</v>
      </c>
      <c r="V2190">
        <v>0.17965298253572234</v>
      </c>
      <c r="W2190">
        <v>0</v>
      </c>
      <c r="X2190">
        <v>0</v>
      </c>
      <c r="Y2190">
        <v>0</v>
      </c>
      <c r="Z2190">
        <v>0</v>
      </c>
    </row>
    <row r="2191" spans="1:26" x14ac:dyDescent="0.35">
      <c r="A2191" t="s">
        <v>157</v>
      </c>
      <c r="B2191" t="s">
        <v>31</v>
      </c>
      <c r="D2191">
        <v>0</v>
      </c>
      <c r="E2191">
        <v>2019</v>
      </c>
      <c r="F2191" t="s">
        <v>138</v>
      </c>
      <c r="G2191">
        <v>7577.0634215631153</v>
      </c>
      <c r="H2191">
        <v>0</v>
      </c>
      <c r="I2191">
        <v>0</v>
      </c>
      <c r="J2191">
        <v>49527.399127557059</v>
      </c>
      <c r="K2191">
        <v>0</v>
      </c>
      <c r="L2191">
        <v>0</v>
      </c>
      <c r="M2191">
        <v>0</v>
      </c>
      <c r="N2191">
        <v>0</v>
      </c>
      <c r="O2191">
        <v>-41950.335705993944</v>
      </c>
      <c r="P2191">
        <v>0</v>
      </c>
      <c r="Q2191">
        <v>0</v>
      </c>
      <c r="R2191">
        <v>0</v>
      </c>
      <c r="S2191">
        <v>0</v>
      </c>
      <c r="T2191">
        <v>0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0</v>
      </c>
    </row>
    <row r="2192" spans="1:26" x14ac:dyDescent="0.35">
      <c r="A2192" t="s">
        <v>157</v>
      </c>
      <c r="B2192" t="s">
        <v>73</v>
      </c>
      <c r="D2192">
        <v>0</v>
      </c>
      <c r="E2192">
        <v>2019</v>
      </c>
      <c r="F2192" t="s">
        <v>138</v>
      </c>
      <c r="G2192">
        <v>395448.91426064254</v>
      </c>
      <c r="H2192">
        <v>0</v>
      </c>
      <c r="I2192">
        <v>0</v>
      </c>
      <c r="J2192">
        <v>0</v>
      </c>
      <c r="K2192">
        <v>0</v>
      </c>
      <c r="L2192">
        <v>0</v>
      </c>
      <c r="M2192">
        <v>0</v>
      </c>
      <c r="N2192">
        <v>0</v>
      </c>
      <c r="O2192">
        <v>395448.91426064254</v>
      </c>
      <c r="P2192">
        <v>0</v>
      </c>
      <c r="Q2192">
        <v>0</v>
      </c>
      <c r="R2192">
        <v>0</v>
      </c>
      <c r="S2192">
        <v>0</v>
      </c>
      <c r="T2192">
        <v>0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</row>
    <row r="2193" spans="1:26" x14ac:dyDescent="0.35">
      <c r="A2193" t="s">
        <v>157</v>
      </c>
      <c r="B2193" t="s">
        <v>61</v>
      </c>
      <c r="C2193" t="s">
        <v>74</v>
      </c>
      <c r="D2193">
        <v>1</v>
      </c>
      <c r="E2193">
        <v>2019</v>
      </c>
      <c r="F2193" t="s">
        <v>138</v>
      </c>
      <c r="G2193">
        <v>38860.356190289756</v>
      </c>
      <c r="H2193">
        <v>0</v>
      </c>
      <c r="I2193">
        <v>0</v>
      </c>
      <c r="J2193">
        <v>0</v>
      </c>
      <c r="K2193">
        <v>0</v>
      </c>
      <c r="L2193">
        <v>0</v>
      </c>
      <c r="M2193">
        <v>38860.356190289756</v>
      </c>
      <c r="N2193">
        <v>0</v>
      </c>
      <c r="O2193">
        <v>0</v>
      </c>
      <c r="P2193">
        <v>0</v>
      </c>
      <c r="Q2193">
        <v>38860.356190289756</v>
      </c>
      <c r="R2193">
        <v>0</v>
      </c>
      <c r="S2193">
        <v>0.71503055390133141</v>
      </c>
      <c r="T2193">
        <v>0</v>
      </c>
      <c r="U2193">
        <v>0.71503055390133141</v>
      </c>
      <c r="V2193">
        <v>0</v>
      </c>
      <c r="W2193">
        <v>16127.04781897025</v>
      </c>
      <c r="X2193">
        <v>0</v>
      </c>
      <c r="Y2193">
        <v>16127.04781897025</v>
      </c>
      <c r="Z2193">
        <v>0</v>
      </c>
    </row>
    <row r="2194" spans="1:26" x14ac:dyDescent="0.35">
      <c r="A2194" t="s">
        <v>157</v>
      </c>
      <c r="B2194" t="s">
        <v>122</v>
      </c>
      <c r="C2194" t="s">
        <v>124</v>
      </c>
      <c r="D2194">
        <v>1</v>
      </c>
      <c r="E2194">
        <v>2019</v>
      </c>
      <c r="F2194" t="s">
        <v>138</v>
      </c>
      <c r="G2194">
        <v>0</v>
      </c>
      <c r="H2194">
        <v>0</v>
      </c>
      <c r="I2194">
        <v>0</v>
      </c>
      <c r="J2194">
        <v>0</v>
      </c>
      <c r="K2194">
        <v>0</v>
      </c>
      <c r="L2194">
        <v>0</v>
      </c>
      <c r="M2194">
        <v>0</v>
      </c>
      <c r="N2194">
        <v>0</v>
      </c>
      <c r="O2194">
        <v>0</v>
      </c>
      <c r="P2194">
        <v>0</v>
      </c>
      <c r="Q2194">
        <v>0</v>
      </c>
      <c r="R2194">
        <v>0</v>
      </c>
      <c r="S2194">
        <v>0</v>
      </c>
      <c r="T2194">
        <v>0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</row>
    <row r="2195" spans="1:26" x14ac:dyDescent="0.35">
      <c r="A2195" t="s">
        <v>157</v>
      </c>
      <c r="B2195" t="s">
        <v>123</v>
      </c>
      <c r="C2195" t="s">
        <v>124</v>
      </c>
      <c r="D2195">
        <v>1</v>
      </c>
      <c r="E2195">
        <v>2019</v>
      </c>
      <c r="F2195" t="s">
        <v>138</v>
      </c>
      <c r="G2195">
        <v>0</v>
      </c>
      <c r="H2195">
        <v>0</v>
      </c>
      <c r="I2195">
        <v>0</v>
      </c>
      <c r="J2195">
        <v>0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>
        <v>0</v>
      </c>
      <c r="T2195">
        <v>0</v>
      </c>
      <c r="U2195">
        <v>0</v>
      </c>
      <c r="V2195">
        <v>0</v>
      </c>
      <c r="W2195">
        <v>0</v>
      </c>
      <c r="X2195">
        <v>0</v>
      </c>
      <c r="Y2195">
        <v>0</v>
      </c>
      <c r="Z2195">
        <v>0</v>
      </c>
    </row>
    <row r="2196" spans="1:26" x14ac:dyDescent="0.35">
      <c r="A2196" t="s">
        <v>157</v>
      </c>
      <c r="B2196" t="s">
        <v>75</v>
      </c>
      <c r="D2196">
        <v>0</v>
      </c>
      <c r="E2196">
        <v>2019</v>
      </c>
      <c r="F2196" t="s">
        <v>138</v>
      </c>
      <c r="G2196">
        <v>346998.01962126989</v>
      </c>
      <c r="H2196">
        <v>0</v>
      </c>
      <c r="I2196">
        <v>0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346998.01962126989</v>
      </c>
      <c r="P2196">
        <v>0</v>
      </c>
      <c r="Q2196">
        <v>0</v>
      </c>
      <c r="R2196">
        <v>0</v>
      </c>
      <c r="S2196">
        <v>0</v>
      </c>
      <c r="T2196">
        <v>0</v>
      </c>
      <c r="U2196">
        <v>0</v>
      </c>
      <c r="V2196">
        <v>0</v>
      </c>
      <c r="W2196">
        <v>0</v>
      </c>
      <c r="X2196">
        <v>0</v>
      </c>
      <c r="Y2196">
        <v>0</v>
      </c>
      <c r="Z2196">
        <v>0</v>
      </c>
    </row>
    <row r="2197" spans="1:26" x14ac:dyDescent="0.35">
      <c r="A2197" t="s">
        <v>157</v>
      </c>
      <c r="B2197" t="s">
        <v>65</v>
      </c>
      <c r="D2197">
        <v>0</v>
      </c>
      <c r="E2197">
        <v>2019</v>
      </c>
      <c r="F2197" t="s">
        <v>138</v>
      </c>
      <c r="G2197">
        <v>192563.22613808865</v>
      </c>
      <c r="H2197">
        <v>0</v>
      </c>
      <c r="I2197">
        <v>0</v>
      </c>
      <c r="J2197">
        <v>0</v>
      </c>
      <c r="K2197">
        <v>0</v>
      </c>
      <c r="L2197">
        <v>0</v>
      </c>
      <c r="M2197">
        <v>0</v>
      </c>
      <c r="N2197">
        <v>192563.22613808865</v>
      </c>
      <c r="O2197">
        <v>0</v>
      </c>
      <c r="P2197">
        <v>0</v>
      </c>
      <c r="Q2197">
        <v>0</v>
      </c>
      <c r="R2197">
        <v>0</v>
      </c>
      <c r="S2197">
        <v>0</v>
      </c>
      <c r="T2197">
        <v>0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0</v>
      </c>
    </row>
    <row r="2198" spans="1:26" x14ac:dyDescent="0.35">
      <c r="A2198" t="s">
        <v>157</v>
      </c>
      <c r="B2198" t="s">
        <v>54</v>
      </c>
      <c r="D2198">
        <v>0</v>
      </c>
      <c r="E2198">
        <v>2019</v>
      </c>
      <c r="F2198" t="s">
        <v>138</v>
      </c>
      <c r="G2198">
        <v>96281.613069044324</v>
      </c>
      <c r="H2198">
        <v>26278.769501998373</v>
      </c>
      <c r="I2198">
        <v>0</v>
      </c>
      <c r="J2198">
        <v>0</v>
      </c>
      <c r="K2198">
        <v>0</v>
      </c>
      <c r="L2198">
        <v>0</v>
      </c>
      <c r="M2198">
        <v>0</v>
      </c>
      <c r="N2198">
        <v>0</v>
      </c>
      <c r="O2198">
        <v>70002.843567045958</v>
      </c>
      <c r="P2198">
        <v>0</v>
      </c>
      <c r="Q2198">
        <v>0</v>
      </c>
      <c r="R2198">
        <v>0</v>
      </c>
      <c r="S2198">
        <v>0</v>
      </c>
      <c r="T2198">
        <v>0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</row>
    <row r="2199" spans="1:26" x14ac:dyDescent="0.35">
      <c r="A2199" t="s">
        <v>157</v>
      </c>
      <c r="B2199" t="s">
        <v>60</v>
      </c>
      <c r="C2199" t="s">
        <v>60</v>
      </c>
      <c r="D2199">
        <v>1</v>
      </c>
      <c r="E2199">
        <v>2019</v>
      </c>
      <c r="F2199" t="s">
        <v>138</v>
      </c>
      <c r="G2199">
        <v>61620.23236418837</v>
      </c>
      <c r="H2199">
        <v>0</v>
      </c>
      <c r="I2199">
        <v>0</v>
      </c>
      <c r="J2199">
        <v>0</v>
      </c>
      <c r="K2199">
        <v>0</v>
      </c>
      <c r="L2199">
        <v>0</v>
      </c>
      <c r="M2199">
        <v>32042.520829377954</v>
      </c>
      <c r="N2199">
        <v>29577.711534810416</v>
      </c>
      <c r="O2199">
        <v>0</v>
      </c>
      <c r="P2199">
        <v>0</v>
      </c>
      <c r="Q2199">
        <v>32042.520829377954</v>
      </c>
      <c r="R2199">
        <v>0</v>
      </c>
      <c r="S2199">
        <v>1.1214882290282282</v>
      </c>
      <c r="T2199">
        <v>0</v>
      </c>
      <c r="U2199">
        <v>1.1214882290282282</v>
      </c>
      <c r="V2199">
        <v>0</v>
      </c>
      <c r="W2199">
        <v>0</v>
      </c>
      <c r="X2199">
        <v>0</v>
      </c>
      <c r="Y2199">
        <v>0</v>
      </c>
      <c r="Z2199">
        <v>0</v>
      </c>
    </row>
    <row r="2200" spans="1:26" x14ac:dyDescent="0.35">
      <c r="A2200" t="s">
        <v>157</v>
      </c>
      <c r="B2200" t="s">
        <v>51</v>
      </c>
      <c r="C2200" t="s">
        <v>69</v>
      </c>
      <c r="D2200">
        <v>1</v>
      </c>
      <c r="E2200">
        <v>2019</v>
      </c>
      <c r="F2200" t="s">
        <v>138</v>
      </c>
      <c r="G2200">
        <v>2233316.4654569654</v>
      </c>
      <c r="H2200">
        <v>103245.87683002709</v>
      </c>
      <c r="I2200">
        <v>0</v>
      </c>
      <c r="J2200">
        <v>0</v>
      </c>
      <c r="K2200">
        <v>24503.032029712213</v>
      </c>
      <c r="L2200">
        <v>0</v>
      </c>
      <c r="M2200">
        <v>0</v>
      </c>
      <c r="N2200">
        <v>0</v>
      </c>
      <c r="O2200">
        <v>2105567.5565972263</v>
      </c>
      <c r="P2200">
        <v>1637775.5474174484</v>
      </c>
      <c r="Q2200">
        <v>24503.032029712213</v>
      </c>
      <c r="R2200">
        <v>4.4449883467128517</v>
      </c>
      <c r="S2200">
        <v>6.650220904992013E-2</v>
      </c>
      <c r="T2200">
        <v>6.650220904992013E-2</v>
      </c>
      <c r="U2200">
        <v>0</v>
      </c>
      <c r="V2200">
        <v>327555.10948348971</v>
      </c>
      <c r="W2200">
        <v>4900.6064059424425</v>
      </c>
      <c r="X2200">
        <v>4900.6064059424425</v>
      </c>
      <c r="Y2200">
        <v>0</v>
      </c>
      <c r="Z2200">
        <v>0</v>
      </c>
    </row>
    <row r="2201" spans="1:26" x14ac:dyDescent="0.35">
      <c r="A2201" t="s">
        <v>157</v>
      </c>
      <c r="B2201" t="s">
        <v>76</v>
      </c>
      <c r="D2201">
        <v>0</v>
      </c>
      <c r="E2201">
        <v>2019</v>
      </c>
      <c r="F2201" t="s">
        <v>138</v>
      </c>
      <c r="G2201">
        <v>23179.475218292017</v>
      </c>
      <c r="H2201">
        <v>0</v>
      </c>
      <c r="I2201">
        <v>0</v>
      </c>
      <c r="J2201">
        <v>0</v>
      </c>
      <c r="K2201">
        <v>0</v>
      </c>
      <c r="L2201">
        <v>0</v>
      </c>
      <c r="M2201">
        <v>0</v>
      </c>
      <c r="N2201">
        <v>0</v>
      </c>
      <c r="O2201">
        <v>23179.475218292017</v>
      </c>
      <c r="P2201">
        <v>0</v>
      </c>
      <c r="Q2201">
        <v>0</v>
      </c>
      <c r="R2201">
        <v>0</v>
      </c>
      <c r="S2201">
        <v>0</v>
      </c>
      <c r="T2201">
        <v>0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0</v>
      </c>
    </row>
    <row r="2202" spans="1:26" x14ac:dyDescent="0.35">
      <c r="A2202" t="s">
        <v>157</v>
      </c>
      <c r="B2202" t="s">
        <v>58</v>
      </c>
      <c r="D2202">
        <v>0</v>
      </c>
      <c r="E2202">
        <v>2019</v>
      </c>
      <c r="F2202" t="s">
        <v>138</v>
      </c>
      <c r="G2202">
        <v>18923.903166389329</v>
      </c>
      <c r="H2202">
        <v>4837.9324606189475</v>
      </c>
      <c r="I2202">
        <v>0</v>
      </c>
      <c r="J2202">
        <v>0</v>
      </c>
      <c r="K2202">
        <v>0</v>
      </c>
      <c r="L2202">
        <v>0</v>
      </c>
      <c r="M2202">
        <v>0</v>
      </c>
      <c r="N2202">
        <v>0</v>
      </c>
      <c r="O2202">
        <v>14085.970705770382</v>
      </c>
      <c r="P2202">
        <v>0</v>
      </c>
      <c r="Q2202">
        <v>0</v>
      </c>
      <c r="R2202">
        <v>0</v>
      </c>
      <c r="S2202">
        <v>0</v>
      </c>
      <c r="T2202">
        <v>0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</row>
    <row r="2203" spans="1:26" x14ac:dyDescent="0.35">
      <c r="A2203" t="s">
        <v>157</v>
      </c>
      <c r="B2203" t="s">
        <v>43</v>
      </c>
      <c r="C2203" t="s">
        <v>66</v>
      </c>
      <c r="D2203">
        <v>1</v>
      </c>
      <c r="E2203">
        <v>2019</v>
      </c>
      <c r="F2203" t="s">
        <v>138</v>
      </c>
      <c r="G2203">
        <v>3186961.3614372411</v>
      </c>
      <c r="H2203">
        <v>0</v>
      </c>
      <c r="I2203">
        <v>0</v>
      </c>
      <c r="J2203">
        <v>0</v>
      </c>
      <c r="K2203">
        <v>1208651.4125341829</v>
      </c>
      <c r="L2203">
        <v>0</v>
      </c>
      <c r="M2203">
        <v>0</v>
      </c>
      <c r="N2203">
        <v>0</v>
      </c>
      <c r="O2203">
        <v>1978309.9489030582</v>
      </c>
      <c r="P2203">
        <v>1978309.9489030582</v>
      </c>
      <c r="Q2203">
        <v>1208651.4125341829</v>
      </c>
      <c r="R2203">
        <v>0.98719644760211522</v>
      </c>
      <c r="S2203">
        <v>0.60312914136868268</v>
      </c>
      <c r="T2203">
        <v>0.60312914136868268</v>
      </c>
      <c r="U2203">
        <v>0</v>
      </c>
      <c r="V2203">
        <v>118698.59693418349</v>
      </c>
      <c r="W2203">
        <v>72519.084752050971</v>
      </c>
      <c r="X2203">
        <v>72519.084752050971</v>
      </c>
      <c r="Y2203">
        <v>0</v>
      </c>
      <c r="Z2203">
        <v>0</v>
      </c>
    </row>
    <row r="2204" spans="1:26" x14ac:dyDescent="0.35">
      <c r="A2204" t="s">
        <v>157</v>
      </c>
      <c r="B2204" t="s">
        <v>40</v>
      </c>
      <c r="C2204" t="s">
        <v>67</v>
      </c>
      <c r="D2204">
        <v>1</v>
      </c>
      <c r="E2204">
        <v>2019</v>
      </c>
      <c r="F2204" t="s">
        <v>138</v>
      </c>
      <c r="G2204">
        <v>2304461.4931079326</v>
      </c>
      <c r="H2204">
        <v>0</v>
      </c>
      <c r="I2204">
        <v>0</v>
      </c>
      <c r="J2204">
        <v>0</v>
      </c>
      <c r="K2204">
        <v>380427.26035611134</v>
      </c>
      <c r="L2204">
        <v>1924034.2327518209</v>
      </c>
      <c r="M2204">
        <v>0</v>
      </c>
      <c r="N2204">
        <v>0</v>
      </c>
      <c r="O2204">
        <v>0</v>
      </c>
      <c r="P2204">
        <v>0</v>
      </c>
      <c r="Q2204">
        <v>380427.26035611134</v>
      </c>
      <c r="R2204">
        <v>0</v>
      </c>
      <c r="S2204">
        <v>0.16388806376141279</v>
      </c>
      <c r="T2204">
        <v>0.16388806376141279</v>
      </c>
      <c r="U2204">
        <v>0</v>
      </c>
      <c r="V2204">
        <v>0</v>
      </c>
      <c r="W2204">
        <v>19021.363017805568</v>
      </c>
      <c r="X2204">
        <v>19021.363017805568</v>
      </c>
      <c r="Y2204">
        <v>0</v>
      </c>
      <c r="Z2204">
        <v>0</v>
      </c>
    </row>
    <row r="2205" spans="1:26" x14ac:dyDescent="0.35">
      <c r="A2205" t="s">
        <v>157</v>
      </c>
      <c r="B2205" t="s">
        <v>30</v>
      </c>
      <c r="D2205">
        <v>0</v>
      </c>
      <c r="E2205">
        <v>2019</v>
      </c>
      <c r="F2205" t="s">
        <v>138</v>
      </c>
      <c r="G2205">
        <v>206750.71206041813</v>
      </c>
      <c r="H2205">
        <v>0</v>
      </c>
      <c r="I2205">
        <v>0</v>
      </c>
      <c r="J2205">
        <v>100555.62853170674</v>
      </c>
      <c r="K2205">
        <v>0</v>
      </c>
      <c r="L2205">
        <v>0</v>
      </c>
      <c r="M2205">
        <v>0</v>
      </c>
      <c r="N2205">
        <v>0</v>
      </c>
      <c r="O2205">
        <v>106195.08352871139</v>
      </c>
      <c r="P2205">
        <v>0</v>
      </c>
      <c r="Q2205">
        <v>0</v>
      </c>
      <c r="R2205">
        <v>0</v>
      </c>
      <c r="S2205">
        <v>0</v>
      </c>
      <c r="T2205">
        <v>0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0</v>
      </c>
    </row>
    <row r="2206" spans="1:26" x14ac:dyDescent="0.35">
      <c r="A2206" t="s">
        <v>157</v>
      </c>
      <c r="B2206" t="s">
        <v>34</v>
      </c>
      <c r="C2206" t="s">
        <v>72</v>
      </c>
      <c r="D2206">
        <v>1</v>
      </c>
      <c r="E2206">
        <v>2019</v>
      </c>
      <c r="F2206" t="s">
        <v>138</v>
      </c>
      <c r="G2206">
        <v>0</v>
      </c>
      <c r="H2206">
        <v>0</v>
      </c>
      <c r="I2206">
        <v>0</v>
      </c>
      <c r="J2206">
        <v>0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>
        <v>0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0</v>
      </c>
    </row>
    <row r="2207" spans="1:26" x14ac:dyDescent="0.35">
      <c r="A2207" t="s">
        <v>157</v>
      </c>
      <c r="B2207" t="s">
        <v>77</v>
      </c>
      <c r="D2207">
        <v>1</v>
      </c>
      <c r="E2207">
        <v>2019</v>
      </c>
      <c r="F2207" t="s">
        <v>138</v>
      </c>
      <c r="G2207">
        <v>0</v>
      </c>
      <c r="H2207">
        <v>0</v>
      </c>
      <c r="I2207">
        <v>0</v>
      </c>
      <c r="J2207">
        <v>0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>
        <v>0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</row>
    <row r="2208" spans="1:26" x14ac:dyDescent="0.35">
      <c r="A2208" t="s">
        <v>157</v>
      </c>
      <c r="B2208" t="s">
        <v>62</v>
      </c>
      <c r="C2208" t="s">
        <v>74</v>
      </c>
      <c r="D2208">
        <v>1</v>
      </c>
      <c r="E2208">
        <v>2019</v>
      </c>
      <c r="F2208" t="s">
        <v>138</v>
      </c>
      <c r="G2208">
        <v>364819.33528776863</v>
      </c>
      <c r="H2208">
        <v>0</v>
      </c>
      <c r="I2208">
        <v>0</v>
      </c>
      <c r="J2208">
        <v>0</v>
      </c>
      <c r="K2208">
        <v>0</v>
      </c>
      <c r="L2208">
        <v>0</v>
      </c>
      <c r="M2208">
        <v>364819.33528776863</v>
      </c>
      <c r="N2208">
        <v>0</v>
      </c>
      <c r="O2208">
        <v>0</v>
      </c>
      <c r="P2208">
        <v>0</v>
      </c>
      <c r="Q2208">
        <v>364819.33528776863</v>
      </c>
      <c r="R2208">
        <v>0</v>
      </c>
      <c r="S2208">
        <v>9.7401348943751529</v>
      </c>
      <c r="T2208">
        <v>0</v>
      </c>
      <c r="U2208">
        <v>9.7401348943751529</v>
      </c>
      <c r="V2208">
        <v>0</v>
      </c>
      <c r="W2208">
        <v>299151.85493597027</v>
      </c>
      <c r="X2208">
        <v>0</v>
      </c>
      <c r="Y2208">
        <v>299151.85493597027</v>
      </c>
      <c r="Z2208">
        <v>0</v>
      </c>
    </row>
    <row r="2209" spans="1:26" x14ac:dyDescent="0.35">
      <c r="A2209" t="s">
        <v>157</v>
      </c>
      <c r="B2209" t="s">
        <v>78</v>
      </c>
      <c r="D2209">
        <v>0</v>
      </c>
      <c r="E2209">
        <v>2019</v>
      </c>
      <c r="F2209" t="s">
        <v>138</v>
      </c>
      <c r="G2209">
        <v>112332.11179209981</v>
      </c>
      <c r="H2209">
        <v>0</v>
      </c>
      <c r="I2209">
        <v>0</v>
      </c>
      <c r="J2209">
        <v>0</v>
      </c>
      <c r="K2209">
        <v>0</v>
      </c>
      <c r="L2209">
        <v>0</v>
      </c>
      <c r="M2209">
        <v>0</v>
      </c>
      <c r="N2209">
        <v>112332.11179209981</v>
      </c>
      <c r="O2209">
        <v>0</v>
      </c>
      <c r="P2209">
        <v>0</v>
      </c>
      <c r="Q2209">
        <v>0</v>
      </c>
      <c r="R2209">
        <v>0</v>
      </c>
      <c r="S2209">
        <v>0</v>
      </c>
      <c r="T2209">
        <v>0</v>
      </c>
      <c r="U2209">
        <v>0</v>
      </c>
      <c r="V2209">
        <v>0</v>
      </c>
      <c r="W2209">
        <v>0</v>
      </c>
      <c r="X2209">
        <v>0</v>
      </c>
      <c r="Y2209">
        <v>0</v>
      </c>
      <c r="Z2209">
        <v>0</v>
      </c>
    </row>
    <row r="2210" spans="1:26" x14ac:dyDescent="0.35">
      <c r="A2210" t="s">
        <v>157</v>
      </c>
      <c r="B2210" t="s">
        <v>37</v>
      </c>
      <c r="C2210" t="s">
        <v>142</v>
      </c>
      <c r="D2210">
        <v>0</v>
      </c>
      <c r="E2210">
        <v>2030</v>
      </c>
      <c r="F2210" t="s">
        <v>138</v>
      </c>
      <c r="G2210">
        <v>13646.618090291478</v>
      </c>
      <c r="H2210">
        <v>0</v>
      </c>
      <c r="I2210">
        <v>0</v>
      </c>
      <c r="J2210">
        <v>28209.340124628539</v>
      </c>
      <c r="K2210">
        <v>0</v>
      </c>
      <c r="L2210">
        <v>0</v>
      </c>
      <c r="M2210">
        <v>0</v>
      </c>
      <c r="N2210">
        <v>0</v>
      </c>
      <c r="O2210">
        <v>-14562.722034337061</v>
      </c>
      <c r="P2210">
        <v>0</v>
      </c>
      <c r="Q2210">
        <v>0</v>
      </c>
      <c r="R2210">
        <v>0</v>
      </c>
      <c r="S2210">
        <v>0</v>
      </c>
      <c r="T2210">
        <v>0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0</v>
      </c>
    </row>
    <row r="2211" spans="1:26" x14ac:dyDescent="0.35">
      <c r="A2211" t="s">
        <v>157</v>
      </c>
      <c r="B2211" t="s">
        <v>32</v>
      </c>
      <c r="C2211" t="s">
        <v>142</v>
      </c>
      <c r="D2211">
        <v>0</v>
      </c>
      <c r="E2211">
        <v>2030</v>
      </c>
      <c r="F2211" t="s">
        <v>138</v>
      </c>
      <c r="G2211">
        <v>62904.656720576306</v>
      </c>
      <c r="H2211">
        <v>5995.111774486154</v>
      </c>
      <c r="I2211">
        <v>0</v>
      </c>
      <c r="J2211">
        <v>0</v>
      </c>
      <c r="K2211">
        <v>0</v>
      </c>
      <c r="L2211">
        <v>0</v>
      </c>
      <c r="M2211">
        <v>0</v>
      </c>
      <c r="N2211">
        <v>0</v>
      </c>
      <c r="O2211">
        <v>56909.544946090151</v>
      </c>
      <c r="P2211">
        <v>0</v>
      </c>
      <c r="Q2211">
        <v>0</v>
      </c>
      <c r="R2211">
        <v>0</v>
      </c>
      <c r="S2211">
        <v>0</v>
      </c>
      <c r="T2211">
        <v>0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</row>
    <row r="2212" spans="1:26" x14ac:dyDescent="0.35">
      <c r="A2212" t="s">
        <v>157</v>
      </c>
      <c r="B2212" t="s">
        <v>44</v>
      </c>
      <c r="C2212" t="s">
        <v>66</v>
      </c>
      <c r="D2212">
        <v>1</v>
      </c>
      <c r="E2212">
        <v>2030</v>
      </c>
      <c r="F2212" t="s">
        <v>138</v>
      </c>
      <c r="G2212">
        <v>168912.745758362</v>
      </c>
      <c r="H2212">
        <v>0</v>
      </c>
      <c r="I2212">
        <v>0</v>
      </c>
      <c r="J2212">
        <v>0</v>
      </c>
      <c r="K2212">
        <v>168912.75887120995</v>
      </c>
      <c r="L2212">
        <v>0</v>
      </c>
      <c r="M2212">
        <v>0</v>
      </c>
      <c r="N2212">
        <v>0</v>
      </c>
      <c r="O2212">
        <v>-1.3112847955198959E-2</v>
      </c>
      <c r="P2212">
        <v>0</v>
      </c>
      <c r="Q2212">
        <v>168912.75887120995</v>
      </c>
      <c r="R2212">
        <v>0</v>
      </c>
      <c r="S2212">
        <v>0.57547056732591406</v>
      </c>
      <c r="T2212">
        <v>0.57547056732591406</v>
      </c>
      <c r="U2212">
        <v>0</v>
      </c>
      <c r="V2212">
        <v>0</v>
      </c>
      <c r="W2212">
        <v>47295.572483938791</v>
      </c>
      <c r="X2212">
        <v>47295.572483938791</v>
      </c>
      <c r="Y2212">
        <v>0</v>
      </c>
      <c r="Z2212">
        <v>1</v>
      </c>
    </row>
    <row r="2213" spans="1:26" x14ac:dyDescent="0.35">
      <c r="A2213" t="s">
        <v>157</v>
      </c>
      <c r="B2213" t="s">
        <v>11</v>
      </c>
      <c r="C2213" t="s">
        <v>142</v>
      </c>
      <c r="D2213">
        <v>1</v>
      </c>
      <c r="E2213">
        <v>2030</v>
      </c>
      <c r="F2213" t="s">
        <v>138</v>
      </c>
      <c r="G2213">
        <v>118597902.27439831</v>
      </c>
      <c r="H2213">
        <v>0</v>
      </c>
      <c r="I2213">
        <v>0</v>
      </c>
      <c r="J2213">
        <v>0</v>
      </c>
      <c r="K2213">
        <v>0</v>
      </c>
      <c r="L2213">
        <v>0</v>
      </c>
      <c r="M2213">
        <v>118597902.27439831</v>
      </c>
      <c r="N2213">
        <v>0</v>
      </c>
      <c r="O2213">
        <v>0</v>
      </c>
      <c r="P2213">
        <v>0</v>
      </c>
      <c r="Q2213">
        <v>118597902.27439831</v>
      </c>
      <c r="R2213">
        <v>0</v>
      </c>
      <c r="S2213">
        <v>0</v>
      </c>
      <c r="T2213">
        <v>0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0</v>
      </c>
    </row>
    <row r="2214" spans="1:26" x14ac:dyDescent="0.35">
      <c r="A2214" t="s">
        <v>157</v>
      </c>
      <c r="B2214" t="s">
        <v>63</v>
      </c>
      <c r="C2214" t="s">
        <v>142</v>
      </c>
      <c r="D2214">
        <v>0</v>
      </c>
      <c r="E2214">
        <v>2030</v>
      </c>
      <c r="F2214" t="s">
        <v>138</v>
      </c>
      <c r="G2214">
        <v>3875019.6628122679</v>
      </c>
      <c r="H2214">
        <v>0</v>
      </c>
      <c r="I2214">
        <v>0</v>
      </c>
      <c r="J2214">
        <v>0</v>
      </c>
      <c r="K2214">
        <v>0</v>
      </c>
      <c r="L2214">
        <v>3425829.4250565968</v>
      </c>
      <c r="M2214">
        <v>0</v>
      </c>
      <c r="N2214">
        <v>0</v>
      </c>
      <c r="O2214">
        <v>449190.23775567114</v>
      </c>
      <c r="P2214">
        <v>0</v>
      </c>
      <c r="Q2214">
        <v>0</v>
      </c>
      <c r="R2214">
        <v>0</v>
      </c>
      <c r="S2214">
        <v>0</v>
      </c>
      <c r="T2214">
        <v>0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0</v>
      </c>
    </row>
    <row r="2215" spans="1:26" x14ac:dyDescent="0.35">
      <c r="A2215" t="s">
        <v>157</v>
      </c>
      <c r="B2215" t="s">
        <v>47</v>
      </c>
      <c r="C2215" t="s">
        <v>66</v>
      </c>
      <c r="D2215">
        <v>1</v>
      </c>
      <c r="E2215">
        <v>2030</v>
      </c>
      <c r="F2215" t="s">
        <v>138</v>
      </c>
      <c r="G2215">
        <v>843751.94051212945</v>
      </c>
      <c r="H2215">
        <v>0</v>
      </c>
      <c r="I2215">
        <v>0</v>
      </c>
      <c r="J2215">
        <v>0</v>
      </c>
      <c r="K2215">
        <v>168750.3881024259</v>
      </c>
      <c r="L2215">
        <v>0</v>
      </c>
      <c r="M2215">
        <v>0</v>
      </c>
      <c r="N2215">
        <v>0</v>
      </c>
      <c r="O2215">
        <v>675001.55240970361</v>
      </c>
      <c r="P2215">
        <v>675001.55240970361</v>
      </c>
      <c r="Q2215">
        <v>168750.3881024259</v>
      </c>
      <c r="R2215">
        <v>0.38341848374314619</v>
      </c>
      <c r="S2215">
        <v>0.47927310467893275</v>
      </c>
      <c r="T2215">
        <v>9.5854620935786547E-2</v>
      </c>
      <c r="U2215">
        <v>0.38341848374314619</v>
      </c>
      <c r="V2215">
        <v>28865.352988266666</v>
      </c>
      <c r="W2215">
        <v>36081.691235333332</v>
      </c>
      <c r="X2215">
        <v>7216.3382470666666</v>
      </c>
      <c r="Y2215">
        <v>28865.352988266666</v>
      </c>
      <c r="Z2215">
        <v>0</v>
      </c>
    </row>
    <row r="2216" spans="1:26" x14ac:dyDescent="0.35">
      <c r="A2216" t="s">
        <v>157</v>
      </c>
      <c r="B2216" t="s">
        <v>46</v>
      </c>
      <c r="C2216" t="s">
        <v>67</v>
      </c>
      <c r="D2216">
        <v>1</v>
      </c>
      <c r="E2216">
        <v>2030</v>
      </c>
      <c r="F2216" t="s">
        <v>138</v>
      </c>
      <c r="G2216">
        <v>315237.08441717137</v>
      </c>
      <c r="H2216">
        <v>0</v>
      </c>
      <c r="I2216">
        <v>0</v>
      </c>
      <c r="J2216">
        <v>0</v>
      </c>
      <c r="K2216">
        <v>157618.54220858568</v>
      </c>
      <c r="L2216">
        <v>59669.876693250299</v>
      </c>
      <c r="M2216">
        <v>0</v>
      </c>
      <c r="N2216">
        <v>0</v>
      </c>
      <c r="O2216">
        <v>97948.665515335393</v>
      </c>
      <c r="P2216">
        <v>97948.665515335393</v>
      </c>
      <c r="Q2216">
        <v>157618.54220858568</v>
      </c>
      <c r="R2216">
        <v>0.21098142552003243</v>
      </c>
      <c r="S2216">
        <v>0.55049176543732603</v>
      </c>
      <c r="T2216">
        <v>0.33951033991729357</v>
      </c>
      <c r="U2216">
        <v>0.21098142552003246</v>
      </c>
      <c r="V2216">
        <v>29384.599654600617</v>
      </c>
      <c r="W2216">
        <v>76670.16231717632</v>
      </c>
      <c r="X2216">
        <v>47285.562662575707</v>
      </c>
      <c r="Y2216">
        <v>29384.599654600614</v>
      </c>
      <c r="Z2216">
        <v>0</v>
      </c>
    </row>
    <row r="2217" spans="1:26" x14ac:dyDescent="0.35">
      <c r="A2217" t="s">
        <v>157</v>
      </c>
      <c r="B2217" t="s">
        <v>56</v>
      </c>
      <c r="C2217" t="s">
        <v>142</v>
      </c>
      <c r="D2217">
        <v>0</v>
      </c>
      <c r="E2217">
        <v>2030</v>
      </c>
      <c r="F2217" t="s">
        <v>138</v>
      </c>
      <c r="G2217">
        <v>594286.67917019618</v>
      </c>
      <c r="H2217">
        <v>41982.575451583703</v>
      </c>
      <c r="I2217">
        <v>0</v>
      </c>
      <c r="J2217">
        <v>0</v>
      </c>
      <c r="K2217">
        <v>0</v>
      </c>
      <c r="L2217">
        <v>0</v>
      </c>
      <c r="M2217">
        <v>0</v>
      </c>
      <c r="N2217">
        <v>0</v>
      </c>
      <c r="O2217">
        <v>552304.10371861246</v>
      </c>
      <c r="P2217">
        <v>0</v>
      </c>
      <c r="Q2217">
        <v>0</v>
      </c>
      <c r="R2217">
        <v>0</v>
      </c>
      <c r="S2217">
        <v>0</v>
      </c>
      <c r="T2217">
        <v>0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0</v>
      </c>
    </row>
    <row r="2218" spans="1:26" x14ac:dyDescent="0.35">
      <c r="A2218" t="s">
        <v>157</v>
      </c>
      <c r="B2218" t="s">
        <v>42</v>
      </c>
      <c r="C2218" t="s">
        <v>67</v>
      </c>
      <c r="D2218">
        <v>1</v>
      </c>
      <c r="E2218">
        <v>2030</v>
      </c>
      <c r="F2218" t="s">
        <v>138</v>
      </c>
      <c r="G2218">
        <v>594.85385919381292</v>
      </c>
      <c r="H2218">
        <v>0</v>
      </c>
      <c r="I2218">
        <v>0</v>
      </c>
      <c r="J2218">
        <v>0</v>
      </c>
      <c r="K2218">
        <v>535.36847327443161</v>
      </c>
      <c r="L2218">
        <v>59.48538591938128</v>
      </c>
      <c r="M2218">
        <v>0</v>
      </c>
      <c r="N2218">
        <v>0</v>
      </c>
      <c r="O2218">
        <v>0</v>
      </c>
      <c r="P2218">
        <v>0</v>
      </c>
      <c r="Q2218">
        <v>535.36847327443161</v>
      </c>
      <c r="R2218">
        <v>0</v>
      </c>
      <c r="S2218">
        <v>2.5177843929623245E-4</v>
      </c>
      <c r="T2218">
        <v>2.5177843929623245E-4</v>
      </c>
      <c r="U2218">
        <v>0</v>
      </c>
      <c r="V2218">
        <v>0</v>
      </c>
      <c r="W2218">
        <v>33.728213816289191</v>
      </c>
      <c r="X2218">
        <v>33.728213816289191</v>
      </c>
      <c r="Y2218">
        <v>0</v>
      </c>
      <c r="Z2218">
        <v>0</v>
      </c>
    </row>
    <row r="2219" spans="1:26" x14ac:dyDescent="0.35">
      <c r="A2219" t="s">
        <v>157</v>
      </c>
      <c r="B2219" t="s">
        <v>36</v>
      </c>
      <c r="C2219" t="s">
        <v>142</v>
      </c>
      <c r="D2219">
        <v>0</v>
      </c>
      <c r="E2219">
        <v>2030</v>
      </c>
      <c r="F2219" t="s">
        <v>138</v>
      </c>
      <c r="G2219">
        <v>11181.684772655934</v>
      </c>
      <c r="H2219">
        <v>0</v>
      </c>
      <c r="I2219">
        <v>0</v>
      </c>
      <c r="J2219">
        <v>30560.118468347584</v>
      </c>
      <c r="K2219">
        <v>0</v>
      </c>
      <c r="L2219">
        <v>0</v>
      </c>
      <c r="M2219">
        <v>0</v>
      </c>
      <c r="N2219">
        <v>0</v>
      </c>
      <c r="O2219">
        <v>-19378.433695691652</v>
      </c>
      <c r="P2219">
        <v>0</v>
      </c>
      <c r="Q2219">
        <v>0</v>
      </c>
      <c r="R2219">
        <v>0</v>
      </c>
      <c r="S2219">
        <v>0</v>
      </c>
      <c r="T2219">
        <v>0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0</v>
      </c>
    </row>
    <row r="2220" spans="1:26" x14ac:dyDescent="0.35">
      <c r="A2220" t="s">
        <v>157</v>
      </c>
      <c r="B2220" t="s">
        <v>68</v>
      </c>
      <c r="C2220" t="s">
        <v>142</v>
      </c>
      <c r="D2220">
        <v>0</v>
      </c>
      <c r="E2220">
        <v>2030</v>
      </c>
      <c r="F2220" t="s">
        <v>138</v>
      </c>
      <c r="G2220">
        <v>323061.108725222</v>
      </c>
      <c r="H2220">
        <v>0</v>
      </c>
      <c r="I2220">
        <v>0</v>
      </c>
      <c r="J2220">
        <v>0</v>
      </c>
      <c r="K2220">
        <v>0</v>
      </c>
      <c r="L2220">
        <v>0</v>
      </c>
      <c r="M2220">
        <v>0</v>
      </c>
      <c r="N2220">
        <v>0</v>
      </c>
      <c r="O2220">
        <v>323061.108725222</v>
      </c>
      <c r="P2220">
        <v>0</v>
      </c>
      <c r="Q2220">
        <v>0</v>
      </c>
      <c r="R2220">
        <v>0</v>
      </c>
      <c r="S2220">
        <v>0</v>
      </c>
      <c r="T2220">
        <v>0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0</v>
      </c>
    </row>
    <row r="2221" spans="1:26" x14ac:dyDescent="0.35">
      <c r="A2221" t="s">
        <v>157</v>
      </c>
      <c r="B2221" t="s">
        <v>38</v>
      </c>
      <c r="C2221" t="s">
        <v>142</v>
      </c>
      <c r="D2221">
        <v>0</v>
      </c>
      <c r="E2221">
        <v>2030</v>
      </c>
      <c r="F2221" t="s">
        <v>138</v>
      </c>
      <c r="G2221">
        <v>9235.3984880191911</v>
      </c>
      <c r="H2221">
        <v>0</v>
      </c>
      <c r="I2221">
        <v>0</v>
      </c>
      <c r="J2221">
        <v>223323.94265330929</v>
      </c>
      <c r="K2221">
        <v>0</v>
      </c>
      <c r="L2221">
        <v>0</v>
      </c>
      <c r="M2221">
        <v>0</v>
      </c>
      <c r="N2221">
        <v>0</v>
      </c>
      <c r="O2221">
        <v>-214088.54416529011</v>
      </c>
      <c r="P2221">
        <v>0</v>
      </c>
      <c r="Q2221">
        <v>0</v>
      </c>
      <c r="R2221">
        <v>0</v>
      </c>
      <c r="S2221">
        <v>0</v>
      </c>
      <c r="T2221">
        <v>0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1</v>
      </c>
    </row>
    <row r="2222" spans="1:26" x14ac:dyDescent="0.35">
      <c r="A2222" t="s">
        <v>157</v>
      </c>
      <c r="B2222" t="s">
        <v>53</v>
      </c>
      <c r="C2222" t="s">
        <v>53</v>
      </c>
      <c r="D2222">
        <v>1</v>
      </c>
      <c r="E2222">
        <v>2030</v>
      </c>
      <c r="F2222" t="s">
        <v>138</v>
      </c>
      <c r="G2222">
        <v>0</v>
      </c>
      <c r="H2222">
        <v>0</v>
      </c>
      <c r="I2222">
        <v>0</v>
      </c>
      <c r="J2222">
        <v>0</v>
      </c>
      <c r="K2222">
        <v>28548.400000000001</v>
      </c>
      <c r="L2222">
        <v>0</v>
      </c>
      <c r="M2222">
        <v>0</v>
      </c>
      <c r="N2222">
        <v>0</v>
      </c>
      <c r="O2222">
        <v>-28548.400000000001</v>
      </c>
      <c r="P2222">
        <v>0</v>
      </c>
      <c r="Q2222">
        <v>28548.400000000001</v>
      </c>
      <c r="R2222">
        <v>0</v>
      </c>
      <c r="S2222">
        <v>0.43389639740160008</v>
      </c>
      <c r="T2222">
        <v>0.43389639740160008</v>
      </c>
      <c r="U2222">
        <v>0</v>
      </c>
      <c r="V2222">
        <v>0</v>
      </c>
      <c r="W2222">
        <v>25693.56</v>
      </c>
      <c r="X2222">
        <v>25693.56</v>
      </c>
      <c r="Y2222">
        <v>0</v>
      </c>
      <c r="Z2222">
        <v>1</v>
      </c>
    </row>
    <row r="2223" spans="1:26" x14ac:dyDescent="0.35">
      <c r="A2223" t="s">
        <v>157</v>
      </c>
      <c r="B2223" t="s">
        <v>49</v>
      </c>
      <c r="C2223" t="s">
        <v>69</v>
      </c>
      <c r="D2223">
        <v>1</v>
      </c>
      <c r="E2223">
        <v>2030</v>
      </c>
      <c r="F2223" t="s">
        <v>138</v>
      </c>
      <c r="G2223">
        <v>7740799.9666379569</v>
      </c>
      <c r="H2223">
        <v>1202774.665099862</v>
      </c>
      <c r="I2223">
        <v>0</v>
      </c>
      <c r="J2223">
        <v>0</v>
      </c>
      <c r="K2223">
        <v>19015.429837747353</v>
      </c>
      <c r="L2223">
        <v>0</v>
      </c>
      <c r="M2223">
        <v>0</v>
      </c>
      <c r="N2223">
        <v>1726692.1495649924</v>
      </c>
      <c r="O2223">
        <v>4792317.7221353557</v>
      </c>
      <c r="P2223">
        <v>4792317.7221353557</v>
      </c>
      <c r="Q2223">
        <v>19015.429837747353</v>
      </c>
      <c r="R2223">
        <v>8.817265569013788</v>
      </c>
      <c r="S2223">
        <v>8.8522515829865132</v>
      </c>
      <c r="T2223">
        <v>3.498601397272541E-2</v>
      </c>
      <c r="U2223">
        <v>8.817265569013788</v>
      </c>
      <c r="V2223">
        <v>1341848.9621978998</v>
      </c>
      <c r="W2223">
        <v>1347173.2825524691</v>
      </c>
      <c r="X2223">
        <v>5324.3203545692595</v>
      </c>
      <c r="Y2223">
        <v>1341848.9621978998</v>
      </c>
      <c r="Z2223">
        <v>0</v>
      </c>
    </row>
    <row r="2224" spans="1:26" x14ac:dyDescent="0.35">
      <c r="A2224" t="s">
        <v>157</v>
      </c>
      <c r="B2224" t="s">
        <v>57</v>
      </c>
      <c r="C2224" t="s">
        <v>142</v>
      </c>
      <c r="D2224">
        <v>0</v>
      </c>
      <c r="E2224">
        <v>2030</v>
      </c>
      <c r="F2224" t="s">
        <v>138</v>
      </c>
      <c r="G2224">
        <v>288653.52988266665</v>
      </c>
      <c r="H2224">
        <v>288653.52988266665</v>
      </c>
      <c r="I2224">
        <v>0</v>
      </c>
      <c r="J2224">
        <v>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>
        <v>0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</row>
    <row r="2225" spans="1:26" x14ac:dyDescent="0.35">
      <c r="A2225" t="s">
        <v>157</v>
      </c>
      <c r="B2225" t="s">
        <v>28</v>
      </c>
      <c r="C2225" t="s">
        <v>142</v>
      </c>
      <c r="D2225">
        <v>0</v>
      </c>
      <c r="E2225">
        <v>2030</v>
      </c>
      <c r="F2225" t="s">
        <v>138</v>
      </c>
      <c r="G2225">
        <v>62807.246394125483</v>
      </c>
      <c r="H2225">
        <v>0</v>
      </c>
      <c r="I2225">
        <v>0</v>
      </c>
      <c r="J2225">
        <v>233902.44520004498</v>
      </c>
      <c r="K2225">
        <v>0</v>
      </c>
      <c r="L2225">
        <v>0</v>
      </c>
      <c r="M2225">
        <v>0</v>
      </c>
      <c r="N2225">
        <v>0</v>
      </c>
      <c r="O2225">
        <v>-171095.1988059195</v>
      </c>
      <c r="P2225">
        <v>0</v>
      </c>
      <c r="Q2225">
        <v>0</v>
      </c>
      <c r="R2225">
        <v>0</v>
      </c>
      <c r="S2225">
        <v>0</v>
      </c>
      <c r="T2225">
        <v>0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1</v>
      </c>
    </row>
    <row r="2226" spans="1:26" x14ac:dyDescent="0.35">
      <c r="A2226" t="s">
        <v>157</v>
      </c>
      <c r="B2226" t="s">
        <v>48</v>
      </c>
      <c r="C2226" t="s">
        <v>70</v>
      </c>
      <c r="D2226">
        <v>1</v>
      </c>
      <c r="E2226">
        <v>2030</v>
      </c>
      <c r="F2226" t="s">
        <v>138</v>
      </c>
      <c r="G2226">
        <v>853278.4052559135</v>
      </c>
      <c r="H2226">
        <v>75188.084245687161</v>
      </c>
      <c r="I2226">
        <v>82122.074996657291</v>
      </c>
      <c r="J2226">
        <v>0</v>
      </c>
      <c r="K2226">
        <v>19144.864137024841</v>
      </c>
      <c r="L2226">
        <v>0</v>
      </c>
      <c r="M2226">
        <v>676823.38187654421</v>
      </c>
      <c r="N2226">
        <v>0</v>
      </c>
      <c r="O2226">
        <v>0</v>
      </c>
      <c r="P2226">
        <v>0</v>
      </c>
      <c r="Q2226">
        <v>695968.24601356906</v>
      </c>
      <c r="R2226">
        <v>0</v>
      </c>
      <c r="S2226">
        <v>7.105895880850527</v>
      </c>
      <c r="T2226">
        <v>0.11038047997658221</v>
      </c>
      <c r="U2226">
        <v>6.9955154008739449</v>
      </c>
      <c r="V2226">
        <v>0</v>
      </c>
      <c r="W2226">
        <v>591573.00911153364</v>
      </c>
      <c r="X2226">
        <v>16273.134516471115</v>
      </c>
      <c r="Y2226">
        <v>575299.87459506257</v>
      </c>
      <c r="Z2226">
        <v>0</v>
      </c>
    </row>
    <row r="2227" spans="1:26" x14ac:dyDescent="0.35">
      <c r="A2227" t="s">
        <v>157</v>
      </c>
      <c r="B2227" t="s">
        <v>52</v>
      </c>
      <c r="C2227" t="s">
        <v>66</v>
      </c>
      <c r="D2227">
        <v>1</v>
      </c>
      <c r="E2227">
        <v>2030</v>
      </c>
      <c r="F2227" t="s">
        <v>138</v>
      </c>
      <c r="G2227">
        <v>456074.89013160887</v>
      </c>
      <c r="H2227">
        <v>0</v>
      </c>
      <c r="I2227">
        <v>0</v>
      </c>
      <c r="J2227">
        <v>0</v>
      </c>
      <c r="K2227">
        <v>36.19608838570413</v>
      </c>
      <c r="L2227">
        <v>0</v>
      </c>
      <c r="M2227">
        <v>456038.69404322316</v>
      </c>
      <c r="N2227">
        <v>0</v>
      </c>
      <c r="O2227">
        <v>0</v>
      </c>
      <c r="P2227">
        <v>0</v>
      </c>
      <c r="Q2227">
        <v>456074.89013160887</v>
      </c>
      <c r="R2227">
        <v>0</v>
      </c>
      <c r="S2227">
        <v>8.1413647955115209</v>
      </c>
      <c r="T2227">
        <v>6.1463491805112617E-5</v>
      </c>
      <c r="U2227">
        <v>8.1413033320197155</v>
      </c>
      <c r="V2227">
        <v>0</v>
      </c>
      <c r="W2227">
        <v>136822.46703948267</v>
      </c>
      <c r="X2227">
        <v>10.858826515711238</v>
      </c>
      <c r="Y2227">
        <v>136811.60821296697</v>
      </c>
      <c r="Z2227">
        <v>0</v>
      </c>
    </row>
    <row r="2228" spans="1:26" x14ac:dyDescent="0.35">
      <c r="A2228" t="s">
        <v>157</v>
      </c>
      <c r="B2228" t="s">
        <v>59</v>
      </c>
      <c r="C2228" t="s">
        <v>142</v>
      </c>
      <c r="D2228">
        <v>0</v>
      </c>
      <c r="E2228">
        <v>2030</v>
      </c>
      <c r="F2228" t="s">
        <v>138</v>
      </c>
      <c r="G2228">
        <v>0</v>
      </c>
      <c r="H2228">
        <v>473627.04956051067</v>
      </c>
      <c r="I2228">
        <v>0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-473627.04956051067</v>
      </c>
      <c r="P2228">
        <v>0</v>
      </c>
      <c r="Q2228">
        <v>0</v>
      </c>
      <c r="R2228">
        <v>0</v>
      </c>
      <c r="S2228">
        <v>0</v>
      </c>
      <c r="T2228">
        <v>0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1</v>
      </c>
    </row>
    <row r="2229" spans="1:26" x14ac:dyDescent="0.35">
      <c r="A2229" t="s">
        <v>157</v>
      </c>
      <c r="B2229" t="s">
        <v>45</v>
      </c>
      <c r="C2229" t="s">
        <v>66</v>
      </c>
      <c r="D2229">
        <v>1</v>
      </c>
      <c r="E2229">
        <v>2030</v>
      </c>
      <c r="F2229" t="s">
        <v>138</v>
      </c>
      <c r="G2229">
        <v>194906.64001961387</v>
      </c>
      <c r="H2229">
        <v>0</v>
      </c>
      <c r="I2229">
        <v>0</v>
      </c>
      <c r="J2229">
        <v>0</v>
      </c>
      <c r="K2229">
        <v>216909.97261652708</v>
      </c>
      <c r="L2229">
        <v>0</v>
      </c>
      <c r="M2229">
        <v>0</v>
      </c>
      <c r="N2229">
        <v>0</v>
      </c>
      <c r="O2229">
        <v>-22003.332596913213</v>
      </c>
      <c r="P2229">
        <v>0</v>
      </c>
      <c r="Q2229">
        <v>216909.97261652708</v>
      </c>
      <c r="R2229">
        <v>0</v>
      </c>
      <c r="S2229">
        <v>0.79891424319727433</v>
      </c>
      <c r="T2229">
        <v>0.79891424319727433</v>
      </c>
      <c r="U2229">
        <v>0</v>
      </c>
      <c r="V2229">
        <v>0</v>
      </c>
      <c r="W2229">
        <v>91102.188498941367</v>
      </c>
      <c r="X2229">
        <v>91102.188498941367</v>
      </c>
      <c r="Y2229">
        <v>0</v>
      </c>
      <c r="Z2229">
        <v>1</v>
      </c>
    </row>
    <row r="2230" spans="1:26" x14ac:dyDescent="0.35">
      <c r="A2230" t="s">
        <v>157</v>
      </c>
      <c r="B2230" t="s">
        <v>71</v>
      </c>
      <c r="C2230" t="s">
        <v>142</v>
      </c>
      <c r="D2230">
        <v>0</v>
      </c>
      <c r="E2230">
        <v>2030</v>
      </c>
      <c r="F2230" t="s">
        <v>138</v>
      </c>
      <c r="G2230">
        <v>200505.45348915044</v>
      </c>
      <c r="H2230">
        <v>0</v>
      </c>
      <c r="I2230">
        <v>0</v>
      </c>
      <c r="J2230">
        <v>0</v>
      </c>
      <c r="K2230">
        <v>0</v>
      </c>
      <c r="L2230">
        <v>0</v>
      </c>
      <c r="M2230">
        <v>0</v>
      </c>
      <c r="N2230">
        <v>0</v>
      </c>
      <c r="O2230">
        <v>200505.45348915044</v>
      </c>
      <c r="P2230">
        <v>0</v>
      </c>
      <c r="Q2230">
        <v>0</v>
      </c>
      <c r="R2230">
        <v>0</v>
      </c>
      <c r="S2230">
        <v>0</v>
      </c>
      <c r="T2230">
        <v>0</v>
      </c>
      <c r="U2230">
        <v>0</v>
      </c>
      <c r="V2230">
        <v>0</v>
      </c>
      <c r="W2230">
        <v>0</v>
      </c>
      <c r="X2230">
        <v>0</v>
      </c>
      <c r="Y2230">
        <v>0</v>
      </c>
      <c r="Z2230">
        <v>0</v>
      </c>
    </row>
    <row r="2231" spans="1:26" x14ac:dyDescent="0.35">
      <c r="A2231" t="s">
        <v>157</v>
      </c>
      <c r="B2231" t="s">
        <v>29</v>
      </c>
      <c r="C2231" t="s">
        <v>142</v>
      </c>
      <c r="D2231">
        <v>0</v>
      </c>
      <c r="E2231">
        <v>2030</v>
      </c>
      <c r="F2231" t="s">
        <v>138</v>
      </c>
      <c r="G2231">
        <v>488697.95225826954</v>
      </c>
      <c r="H2231">
        <v>0</v>
      </c>
      <c r="I2231">
        <v>0</v>
      </c>
      <c r="J2231">
        <v>106960.41463921656</v>
      </c>
      <c r="K2231">
        <v>0</v>
      </c>
      <c r="L2231">
        <v>0</v>
      </c>
      <c r="M2231">
        <v>0</v>
      </c>
      <c r="N2231">
        <v>0</v>
      </c>
      <c r="O2231">
        <v>381737.53761905298</v>
      </c>
      <c r="P2231">
        <v>0</v>
      </c>
      <c r="Q2231">
        <v>0</v>
      </c>
      <c r="R2231">
        <v>0</v>
      </c>
      <c r="S2231">
        <v>0</v>
      </c>
      <c r="T2231">
        <v>0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0</v>
      </c>
    </row>
    <row r="2232" spans="1:26" x14ac:dyDescent="0.35">
      <c r="A2232" t="s">
        <v>157</v>
      </c>
      <c r="B2232" t="s">
        <v>27</v>
      </c>
      <c r="C2232" t="s">
        <v>70</v>
      </c>
      <c r="D2232">
        <v>1</v>
      </c>
      <c r="E2232">
        <v>2030</v>
      </c>
      <c r="F2232" t="s">
        <v>138</v>
      </c>
      <c r="G2232">
        <v>1538745.3574347503</v>
      </c>
      <c r="H2232">
        <v>519637.93581515481</v>
      </c>
      <c r="I2232">
        <v>0</v>
      </c>
      <c r="J2232">
        <v>256234.83946537593</v>
      </c>
      <c r="K2232">
        <v>867.1755731253553</v>
      </c>
      <c r="L2232">
        <v>0</v>
      </c>
      <c r="M2232">
        <v>0</v>
      </c>
      <c r="N2232">
        <v>0</v>
      </c>
      <c r="O2232">
        <v>762005.40658109414</v>
      </c>
      <c r="P2232">
        <v>762005.40658109414</v>
      </c>
      <c r="Q2232">
        <v>867.1755731253553</v>
      </c>
      <c r="R2232">
        <v>2.6097618367833264</v>
      </c>
      <c r="S2232">
        <v>2.6127317917167003</v>
      </c>
      <c r="T2232">
        <v>2.9699549333741049E-3</v>
      </c>
      <c r="U2232">
        <v>2.6097618367833264</v>
      </c>
      <c r="V2232">
        <v>236221.67604013919</v>
      </c>
      <c r="W2232">
        <v>236490.50046780804</v>
      </c>
      <c r="X2232">
        <v>268.82442766886015</v>
      </c>
      <c r="Y2232">
        <v>236221.67604013919</v>
      </c>
      <c r="Z2232">
        <v>0</v>
      </c>
    </row>
    <row r="2233" spans="1:26" x14ac:dyDescent="0.35">
      <c r="A2233" t="s">
        <v>157</v>
      </c>
      <c r="B2233" t="s">
        <v>64</v>
      </c>
      <c r="C2233" t="s">
        <v>142</v>
      </c>
      <c r="D2233">
        <v>0</v>
      </c>
      <c r="E2233">
        <v>2030</v>
      </c>
      <c r="F2233" t="s">
        <v>138</v>
      </c>
      <c r="G2233">
        <v>0</v>
      </c>
      <c r="H2233">
        <v>0</v>
      </c>
      <c r="I2233">
        <v>0</v>
      </c>
      <c r="J2233">
        <v>0</v>
      </c>
      <c r="K2233">
        <v>0</v>
      </c>
      <c r="L2233">
        <v>332157.06494387891</v>
      </c>
      <c r="M2233">
        <v>0</v>
      </c>
      <c r="N2233">
        <v>0</v>
      </c>
      <c r="O2233">
        <v>-332157.06494387891</v>
      </c>
      <c r="P2233">
        <v>0</v>
      </c>
      <c r="Q2233">
        <v>0</v>
      </c>
      <c r="R2233">
        <v>0</v>
      </c>
      <c r="S2233">
        <v>0</v>
      </c>
      <c r="T2233">
        <v>0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1</v>
      </c>
    </row>
    <row r="2234" spans="1:26" x14ac:dyDescent="0.35">
      <c r="A2234" t="s">
        <v>157</v>
      </c>
      <c r="B2234" t="s">
        <v>41</v>
      </c>
      <c r="C2234" t="s">
        <v>67</v>
      </c>
      <c r="D2234">
        <v>1</v>
      </c>
      <c r="E2234">
        <v>2030</v>
      </c>
      <c r="F2234" t="s">
        <v>138</v>
      </c>
      <c r="G2234">
        <v>711514.49127012491</v>
      </c>
      <c r="H2234">
        <v>0</v>
      </c>
      <c r="I2234">
        <v>0</v>
      </c>
      <c r="J2234">
        <v>0</v>
      </c>
      <c r="K2234">
        <v>640363.0421431124</v>
      </c>
      <c r="L2234">
        <v>71151.449127012471</v>
      </c>
      <c r="M2234">
        <v>0</v>
      </c>
      <c r="N2234">
        <v>0</v>
      </c>
      <c r="O2234">
        <v>0</v>
      </c>
      <c r="P2234">
        <v>0</v>
      </c>
      <c r="Q2234">
        <v>640363.0421431124</v>
      </c>
      <c r="R2234">
        <v>0</v>
      </c>
      <c r="S2234">
        <v>0.32414536830242208</v>
      </c>
      <c r="T2234">
        <v>0.32414536830242208</v>
      </c>
      <c r="U2234">
        <v>0</v>
      </c>
      <c r="V2234">
        <v>0</v>
      </c>
      <c r="W2234">
        <v>48667.591202876538</v>
      </c>
      <c r="X2234">
        <v>48667.591202876538</v>
      </c>
      <c r="Y2234">
        <v>0</v>
      </c>
      <c r="Z2234">
        <v>0</v>
      </c>
    </row>
    <row r="2235" spans="1:26" x14ac:dyDescent="0.35">
      <c r="A2235" t="s">
        <v>157</v>
      </c>
      <c r="B2235" t="s">
        <v>55</v>
      </c>
      <c r="C2235" t="s">
        <v>142</v>
      </c>
      <c r="D2235">
        <v>0</v>
      </c>
      <c r="E2235">
        <v>2030</v>
      </c>
      <c r="F2235" t="s">
        <v>138</v>
      </c>
      <c r="G2235">
        <v>88925.837155996895</v>
      </c>
      <c r="H2235">
        <v>148318.32970425067</v>
      </c>
      <c r="I2235">
        <v>0</v>
      </c>
      <c r="J2235">
        <v>0</v>
      </c>
      <c r="K2235">
        <v>0</v>
      </c>
      <c r="L2235">
        <v>0</v>
      </c>
      <c r="M2235">
        <v>0</v>
      </c>
      <c r="N2235">
        <v>0</v>
      </c>
      <c r="O2235">
        <v>-59392.49254825378</v>
      </c>
      <c r="P2235">
        <v>0</v>
      </c>
      <c r="Q2235">
        <v>0</v>
      </c>
      <c r="R2235">
        <v>0</v>
      </c>
      <c r="S2235">
        <v>0</v>
      </c>
      <c r="T2235">
        <v>0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1</v>
      </c>
    </row>
    <row r="2236" spans="1:26" x14ac:dyDescent="0.35">
      <c r="A2236" t="s">
        <v>157</v>
      </c>
      <c r="B2236" t="s">
        <v>50</v>
      </c>
      <c r="C2236" t="s">
        <v>69</v>
      </c>
      <c r="D2236">
        <v>1</v>
      </c>
      <c r="E2236">
        <v>2030</v>
      </c>
      <c r="F2236" t="s">
        <v>138</v>
      </c>
      <c r="G2236">
        <v>1683984.4240595349</v>
      </c>
      <c r="H2236">
        <v>490305.54007415898</v>
      </c>
      <c r="I2236">
        <v>0</v>
      </c>
      <c r="J2236">
        <v>0</v>
      </c>
      <c r="K2236">
        <v>74606.202820686085</v>
      </c>
      <c r="L2236">
        <v>0</v>
      </c>
      <c r="M2236">
        <v>0</v>
      </c>
      <c r="N2236">
        <v>0</v>
      </c>
      <c r="O2236">
        <v>1119072.6811646898</v>
      </c>
      <c r="P2236">
        <v>1119072.6811646898</v>
      </c>
      <c r="Q2236">
        <v>74606.202820686085</v>
      </c>
      <c r="R2236">
        <v>4.0174709253812368</v>
      </c>
      <c r="S2236">
        <v>4.2853071935075002</v>
      </c>
      <c r="T2236">
        <v>0.2678362681262631</v>
      </c>
      <c r="U2236">
        <v>4.0174709253812368</v>
      </c>
      <c r="V2236">
        <v>335721.80434940691</v>
      </c>
      <c r="W2236">
        <v>358103.66519561276</v>
      </c>
      <c r="X2236">
        <v>22381.860846205826</v>
      </c>
      <c r="Y2236">
        <v>335721.80434940691</v>
      </c>
      <c r="Z2236">
        <v>0</v>
      </c>
    </row>
    <row r="2237" spans="1:26" x14ac:dyDescent="0.35">
      <c r="A2237" t="s">
        <v>157</v>
      </c>
      <c r="B2237" t="s">
        <v>35</v>
      </c>
      <c r="C2237" t="s">
        <v>142</v>
      </c>
      <c r="D2237">
        <v>0</v>
      </c>
      <c r="E2237">
        <v>2030</v>
      </c>
      <c r="F2237" t="s">
        <v>138</v>
      </c>
      <c r="G2237">
        <v>171580.71414930237</v>
      </c>
      <c r="H2237">
        <v>0</v>
      </c>
      <c r="I2237">
        <v>0</v>
      </c>
      <c r="J2237">
        <v>409035.43180711387</v>
      </c>
      <c r="K2237">
        <v>0</v>
      </c>
      <c r="L2237">
        <v>0</v>
      </c>
      <c r="M2237">
        <v>0</v>
      </c>
      <c r="N2237">
        <v>0</v>
      </c>
      <c r="O2237">
        <v>-237454.7176578115</v>
      </c>
      <c r="P2237">
        <v>0</v>
      </c>
      <c r="Q2237">
        <v>0</v>
      </c>
      <c r="R2237">
        <v>0</v>
      </c>
      <c r="S2237">
        <v>0</v>
      </c>
      <c r="T2237">
        <v>0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</row>
    <row r="2238" spans="1:26" x14ac:dyDescent="0.35">
      <c r="A2238" t="s">
        <v>157</v>
      </c>
      <c r="B2238" t="s">
        <v>33</v>
      </c>
      <c r="C2238" t="s">
        <v>72</v>
      </c>
      <c r="D2238">
        <v>1</v>
      </c>
      <c r="E2238">
        <v>2030</v>
      </c>
      <c r="F2238" t="s">
        <v>138</v>
      </c>
      <c r="G2238">
        <v>69865.048763892031</v>
      </c>
      <c r="H2238">
        <v>0</v>
      </c>
      <c r="I2238">
        <v>0</v>
      </c>
      <c r="J2238">
        <v>0</v>
      </c>
      <c r="K2238">
        <v>0</v>
      </c>
      <c r="L2238">
        <v>0</v>
      </c>
      <c r="M2238">
        <v>0</v>
      </c>
      <c r="N2238">
        <v>0</v>
      </c>
      <c r="O2238">
        <v>69865.048763892031</v>
      </c>
      <c r="P2238">
        <v>69865.048763892031</v>
      </c>
      <c r="Q2238">
        <v>0</v>
      </c>
      <c r="R2238">
        <v>6.2703881265593106E-2</v>
      </c>
      <c r="S2238">
        <v>6.2703881265593106E-2</v>
      </c>
      <c r="T2238">
        <v>0</v>
      </c>
      <c r="U2238">
        <v>6.2703881265593106E-2</v>
      </c>
      <c r="V2238">
        <v>10479.757314583805</v>
      </c>
      <c r="W2238">
        <v>10479.757314583805</v>
      </c>
      <c r="X2238">
        <v>0</v>
      </c>
      <c r="Y2238">
        <v>10479.757314583805</v>
      </c>
      <c r="Z2238">
        <v>0</v>
      </c>
    </row>
    <row r="2239" spans="1:26" x14ac:dyDescent="0.35">
      <c r="A2239" t="s">
        <v>157</v>
      </c>
      <c r="B2239" t="s">
        <v>31</v>
      </c>
      <c r="C2239" t="s">
        <v>142</v>
      </c>
      <c r="D2239">
        <v>0</v>
      </c>
      <c r="E2239">
        <v>2030</v>
      </c>
      <c r="F2239" t="s">
        <v>138</v>
      </c>
      <c r="G2239">
        <v>5672.6414333767643</v>
      </c>
      <c r="H2239">
        <v>0</v>
      </c>
      <c r="I2239">
        <v>0</v>
      </c>
      <c r="J2239">
        <v>51975.70917962808</v>
      </c>
      <c r="K2239">
        <v>0</v>
      </c>
      <c r="L2239">
        <v>0</v>
      </c>
      <c r="M2239">
        <v>0</v>
      </c>
      <c r="N2239">
        <v>0</v>
      </c>
      <c r="O2239">
        <v>-46303.067746251312</v>
      </c>
      <c r="P2239">
        <v>0</v>
      </c>
      <c r="Q2239">
        <v>0</v>
      </c>
      <c r="R2239">
        <v>0</v>
      </c>
      <c r="S2239">
        <v>0</v>
      </c>
      <c r="T2239">
        <v>0</v>
      </c>
      <c r="U2239">
        <v>0</v>
      </c>
      <c r="V2239">
        <v>0</v>
      </c>
      <c r="W2239">
        <v>0</v>
      </c>
      <c r="X2239">
        <v>0</v>
      </c>
      <c r="Y2239">
        <v>0</v>
      </c>
      <c r="Z2239">
        <v>1</v>
      </c>
    </row>
    <row r="2240" spans="1:26" x14ac:dyDescent="0.35">
      <c r="A2240" t="s">
        <v>157</v>
      </c>
      <c r="B2240" t="s">
        <v>73</v>
      </c>
      <c r="C2240" t="s">
        <v>142</v>
      </c>
      <c r="D2240">
        <v>0</v>
      </c>
      <c r="E2240">
        <v>2030</v>
      </c>
      <c r="F2240" t="s">
        <v>138</v>
      </c>
      <c r="G2240">
        <v>441503.35045841202</v>
      </c>
      <c r="H2240">
        <v>0</v>
      </c>
      <c r="I2240">
        <v>0</v>
      </c>
      <c r="J2240">
        <v>0</v>
      </c>
      <c r="K2240">
        <v>0</v>
      </c>
      <c r="L2240">
        <v>0</v>
      </c>
      <c r="M2240">
        <v>0</v>
      </c>
      <c r="N2240">
        <v>0</v>
      </c>
      <c r="O2240">
        <v>441503.35045841202</v>
      </c>
      <c r="P2240">
        <v>0</v>
      </c>
      <c r="Q2240">
        <v>0</v>
      </c>
      <c r="R2240">
        <v>0</v>
      </c>
      <c r="S2240">
        <v>0</v>
      </c>
      <c r="T2240">
        <v>0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</row>
    <row r="2241" spans="1:26" x14ac:dyDescent="0.35">
      <c r="A2241" t="s">
        <v>157</v>
      </c>
      <c r="B2241" t="s">
        <v>61</v>
      </c>
      <c r="C2241" t="s">
        <v>74</v>
      </c>
      <c r="D2241">
        <v>1</v>
      </c>
      <c r="E2241">
        <v>2030</v>
      </c>
      <c r="F2241" t="s">
        <v>138</v>
      </c>
      <c r="G2241">
        <v>39662.610991368812</v>
      </c>
      <c r="H2241">
        <v>0</v>
      </c>
      <c r="I2241">
        <v>0</v>
      </c>
      <c r="J2241">
        <v>0</v>
      </c>
      <c r="K2241">
        <v>0</v>
      </c>
      <c r="L2241">
        <v>0</v>
      </c>
      <c r="M2241">
        <v>39662.610991368812</v>
      </c>
      <c r="N2241">
        <v>0</v>
      </c>
      <c r="O2241">
        <v>0</v>
      </c>
      <c r="P2241">
        <v>0</v>
      </c>
      <c r="Q2241">
        <v>39662.610991368812</v>
      </c>
      <c r="R2241">
        <v>0</v>
      </c>
      <c r="S2241">
        <v>0.72979204224118599</v>
      </c>
      <c r="T2241">
        <v>0</v>
      </c>
      <c r="U2241">
        <v>0.72979204224118599</v>
      </c>
      <c r="V2241">
        <v>0</v>
      </c>
      <c r="W2241">
        <v>16459.983561418059</v>
      </c>
      <c r="X2241">
        <v>0</v>
      </c>
      <c r="Y2241">
        <v>16459.983561418059</v>
      </c>
      <c r="Z2241">
        <v>0</v>
      </c>
    </row>
    <row r="2242" spans="1:26" x14ac:dyDescent="0.35">
      <c r="A2242" t="s">
        <v>157</v>
      </c>
      <c r="B2242" t="s">
        <v>122</v>
      </c>
      <c r="C2242" t="s">
        <v>124</v>
      </c>
      <c r="D2242">
        <v>1</v>
      </c>
      <c r="E2242">
        <v>2030</v>
      </c>
      <c r="F2242" t="s">
        <v>138</v>
      </c>
      <c r="G2242">
        <v>0</v>
      </c>
      <c r="H2242">
        <v>0</v>
      </c>
      <c r="I2242">
        <v>0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>
        <v>0</v>
      </c>
      <c r="U2242">
        <v>0</v>
      </c>
      <c r="V2242">
        <v>0</v>
      </c>
      <c r="W2242">
        <v>0</v>
      </c>
      <c r="X2242">
        <v>0</v>
      </c>
      <c r="Y2242">
        <v>0</v>
      </c>
      <c r="Z2242">
        <v>0</v>
      </c>
    </row>
    <row r="2243" spans="1:26" x14ac:dyDescent="0.35">
      <c r="A2243" t="s">
        <v>157</v>
      </c>
      <c r="B2243" t="s">
        <v>123</v>
      </c>
      <c r="C2243" t="s">
        <v>124</v>
      </c>
      <c r="D2243">
        <v>1</v>
      </c>
      <c r="E2243">
        <v>2030</v>
      </c>
      <c r="F2243" t="s">
        <v>138</v>
      </c>
      <c r="G2243">
        <v>0</v>
      </c>
      <c r="H2243">
        <v>0</v>
      </c>
      <c r="I2243">
        <v>0</v>
      </c>
      <c r="J2243">
        <v>0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>
        <v>0</v>
      </c>
      <c r="U2243">
        <v>0</v>
      </c>
      <c r="V2243">
        <v>0</v>
      </c>
      <c r="W2243">
        <v>0</v>
      </c>
      <c r="X2243">
        <v>0</v>
      </c>
      <c r="Y2243">
        <v>0</v>
      </c>
      <c r="Z2243">
        <v>0</v>
      </c>
    </row>
    <row r="2244" spans="1:26" x14ac:dyDescent="0.35">
      <c r="A2244" t="s">
        <v>157</v>
      </c>
      <c r="B2244" t="s">
        <v>75</v>
      </c>
      <c r="C2244" t="s">
        <v>142</v>
      </c>
      <c r="D2244">
        <v>0</v>
      </c>
      <c r="E2244">
        <v>2030</v>
      </c>
      <c r="F2244" t="s">
        <v>138</v>
      </c>
      <c r="G2244">
        <v>267186.20646697358</v>
      </c>
      <c r="H2244">
        <v>0</v>
      </c>
      <c r="I2244">
        <v>0</v>
      </c>
      <c r="J2244">
        <v>0</v>
      </c>
      <c r="K2244">
        <v>0</v>
      </c>
      <c r="L2244">
        <v>0</v>
      </c>
      <c r="M2244">
        <v>0</v>
      </c>
      <c r="N2244">
        <v>0</v>
      </c>
      <c r="O2244">
        <v>267186.20646697358</v>
      </c>
      <c r="P2244">
        <v>0</v>
      </c>
      <c r="Q2244">
        <v>0</v>
      </c>
      <c r="R2244">
        <v>0</v>
      </c>
      <c r="S2244">
        <v>0</v>
      </c>
      <c r="T2244">
        <v>0</v>
      </c>
      <c r="U2244">
        <v>0</v>
      </c>
      <c r="V2244">
        <v>0</v>
      </c>
      <c r="W2244">
        <v>0</v>
      </c>
      <c r="X2244">
        <v>0</v>
      </c>
      <c r="Y2244">
        <v>0</v>
      </c>
      <c r="Z2244">
        <v>0</v>
      </c>
    </row>
    <row r="2245" spans="1:26" x14ac:dyDescent="0.35">
      <c r="A2245" t="s">
        <v>157</v>
      </c>
      <c r="B2245" t="s">
        <v>65</v>
      </c>
      <c r="C2245" t="s">
        <v>142</v>
      </c>
      <c r="D2245">
        <v>0</v>
      </c>
      <c r="E2245">
        <v>2030</v>
      </c>
      <c r="F2245" t="s">
        <v>138</v>
      </c>
      <c r="G2245">
        <v>118504.81295486072</v>
      </c>
      <c r="H2245">
        <v>0</v>
      </c>
      <c r="I2245">
        <v>0</v>
      </c>
      <c r="J2245">
        <v>0</v>
      </c>
      <c r="K2245">
        <v>0</v>
      </c>
      <c r="L2245">
        <v>0</v>
      </c>
      <c r="M2245">
        <v>0</v>
      </c>
      <c r="N2245">
        <v>118504.81295486072</v>
      </c>
      <c r="O2245">
        <v>0</v>
      </c>
      <c r="P2245">
        <v>0</v>
      </c>
      <c r="Q2245">
        <v>0</v>
      </c>
      <c r="R2245">
        <v>0</v>
      </c>
      <c r="S2245">
        <v>0</v>
      </c>
      <c r="T2245">
        <v>0</v>
      </c>
      <c r="U2245">
        <v>0</v>
      </c>
      <c r="V2245">
        <v>0</v>
      </c>
      <c r="W2245">
        <v>0</v>
      </c>
      <c r="X2245">
        <v>0</v>
      </c>
      <c r="Y2245">
        <v>0</v>
      </c>
      <c r="Z2245">
        <v>0</v>
      </c>
    </row>
    <row r="2246" spans="1:26" x14ac:dyDescent="0.35">
      <c r="A2246" t="s">
        <v>157</v>
      </c>
      <c r="B2246" t="s">
        <v>54</v>
      </c>
      <c r="C2246" t="s">
        <v>142</v>
      </c>
      <c r="D2246">
        <v>0</v>
      </c>
      <c r="E2246">
        <v>2030</v>
      </c>
      <c r="F2246" t="s">
        <v>138</v>
      </c>
      <c r="G2246">
        <v>59252.406477430362</v>
      </c>
      <c r="H2246">
        <v>20610.580673115885</v>
      </c>
      <c r="I2246">
        <v>0</v>
      </c>
      <c r="J2246">
        <v>0</v>
      </c>
      <c r="K2246">
        <v>0</v>
      </c>
      <c r="L2246">
        <v>0</v>
      </c>
      <c r="M2246">
        <v>0</v>
      </c>
      <c r="N2246">
        <v>0</v>
      </c>
      <c r="O2246">
        <v>38641.825804314474</v>
      </c>
      <c r="P2246">
        <v>0</v>
      </c>
      <c r="Q2246">
        <v>0</v>
      </c>
      <c r="R2246">
        <v>0</v>
      </c>
      <c r="S2246">
        <v>0</v>
      </c>
      <c r="T2246">
        <v>0</v>
      </c>
      <c r="U2246">
        <v>0</v>
      </c>
      <c r="V2246">
        <v>0</v>
      </c>
      <c r="W2246">
        <v>0</v>
      </c>
      <c r="X2246">
        <v>0</v>
      </c>
      <c r="Y2246">
        <v>0</v>
      </c>
      <c r="Z2246">
        <v>0</v>
      </c>
    </row>
    <row r="2247" spans="1:26" x14ac:dyDescent="0.35">
      <c r="A2247" t="s">
        <v>157</v>
      </c>
      <c r="B2247" t="s">
        <v>60</v>
      </c>
      <c r="C2247" t="s">
        <v>60</v>
      </c>
      <c r="D2247">
        <v>1</v>
      </c>
      <c r="E2247">
        <v>2030</v>
      </c>
      <c r="F2247" t="s">
        <v>138</v>
      </c>
      <c r="G2247">
        <v>37921.540145555431</v>
      </c>
      <c r="H2247">
        <v>0</v>
      </c>
      <c r="I2247">
        <v>0</v>
      </c>
      <c r="J2247">
        <v>0</v>
      </c>
      <c r="K2247">
        <v>0</v>
      </c>
      <c r="L2247">
        <v>0</v>
      </c>
      <c r="M2247">
        <v>37921.540145555431</v>
      </c>
      <c r="N2247">
        <v>0</v>
      </c>
      <c r="O2247">
        <v>0</v>
      </c>
      <c r="P2247">
        <v>0</v>
      </c>
      <c r="Q2247">
        <v>37921.540145555431</v>
      </c>
      <c r="R2247">
        <v>0</v>
      </c>
      <c r="S2247">
        <v>1.3272539050944401</v>
      </c>
      <c r="T2247">
        <v>0</v>
      </c>
      <c r="U2247">
        <v>1.3272539050944401</v>
      </c>
      <c r="V2247">
        <v>0</v>
      </c>
      <c r="W2247">
        <v>0</v>
      </c>
      <c r="X2247">
        <v>0</v>
      </c>
      <c r="Y2247">
        <v>0</v>
      </c>
      <c r="Z2247">
        <v>0</v>
      </c>
    </row>
    <row r="2248" spans="1:26" x14ac:dyDescent="0.35">
      <c r="A2248" t="s">
        <v>157</v>
      </c>
      <c r="B2248" t="s">
        <v>51</v>
      </c>
      <c r="C2248" t="s">
        <v>69</v>
      </c>
      <c r="D2248">
        <v>1</v>
      </c>
      <c r="E2248">
        <v>2030</v>
      </c>
      <c r="F2248" t="s">
        <v>138</v>
      </c>
      <c r="G2248">
        <v>580195.01499224489</v>
      </c>
      <c r="H2248">
        <v>85294.090246098451</v>
      </c>
      <c r="I2248">
        <v>0</v>
      </c>
      <c r="J2248">
        <v>0</v>
      </c>
      <c r="K2248">
        <v>6661.3609070056164</v>
      </c>
      <c r="L2248">
        <v>0</v>
      </c>
      <c r="M2248">
        <v>0</v>
      </c>
      <c r="N2248">
        <v>0</v>
      </c>
      <c r="O2248">
        <v>488239.56383914081</v>
      </c>
      <c r="P2248">
        <v>488239.56383914081</v>
      </c>
      <c r="Q2248">
        <v>6661.3609070056164</v>
      </c>
      <c r="R2248">
        <v>1.3251017058419818</v>
      </c>
      <c r="S2248">
        <v>1.3431809057980313</v>
      </c>
      <c r="T2248">
        <v>1.8079199956049521E-2</v>
      </c>
      <c r="U2248">
        <v>1.3251017058419818</v>
      </c>
      <c r="V2248">
        <v>97647.912767828166</v>
      </c>
      <c r="W2248">
        <v>98980.184949229297</v>
      </c>
      <c r="X2248">
        <v>1332.2721814011234</v>
      </c>
      <c r="Y2248">
        <v>97647.91276782818</v>
      </c>
      <c r="Z2248">
        <v>0</v>
      </c>
    </row>
    <row r="2249" spans="1:26" x14ac:dyDescent="0.35">
      <c r="A2249" t="s">
        <v>157</v>
      </c>
      <c r="B2249" t="s">
        <v>76</v>
      </c>
      <c r="C2249" t="s">
        <v>142</v>
      </c>
      <c r="D2249">
        <v>0</v>
      </c>
      <c r="E2249">
        <v>2030</v>
      </c>
      <c r="F2249" t="s">
        <v>138</v>
      </c>
      <c r="G2249">
        <v>17057.663725626528</v>
      </c>
      <c r="H2249">
        <v>0</v>
      </c>
      <c r="I2249">
        <v>0</v>
      </c>
      <c r="J2249">
        <v>0</v>
      </c>
      <c r="K2249">
        <v>0</v>
      </c>
      <c r="L2249">
        <v>0</v>
      </c>
      <c r="M2249">
        <v>0</v>
      </c>
      <c r="N2249">
        <v>0</v>
      </c>
      <c r="O2249">
        <v>17057.663725626528</v>
      </c>
      <c r="P2249">
        <v>0</v>
      </c>
      <c r="Q2249">
        <v>0</v>
      </c>
      <c r="R2249">
        <v>0</v>
      </c>
      <c r="S2249">
        <v>0</v>
      </c>
      <c r="T2249">
        <v>0</v>
      </c>
      <c r="U2249">
        <v>0</v>
      </c>
      <c r="V2249">
        <v>0</v>
      </c>
      <c r="W2249">
        <v>0</v>
      </c>
      <c r="X2249">
        <v>0</v>
      </c>
      <c r="Y2249">
        <v>0</v>
      </c>
      <c r="Z2249">
        <v>0</v>
      </c>
    </row>
    <row r="2250" spans="1:26" x14ac:dyDescent="0.35">
      <c r="A2250" t="s">
        <v>157</v>
      </c>
      <c r="B2250" t="s">
        <v>58</v>
      </c>
      <c r="C2250" t="s">
        <v>142</v>
      </c>
      <c r="D2250">
        <v>0</v>
      </c>
      <c r="E2250">
        <v>2030</v>
      </c>
      <c r="F2250" t="s">
        <v>138</v>
      </c>
      <c r="G2250">
        <v>13867.700739672095</v>
      </c>
      <c r="H2250">
        <v>3778.7371184639996</v>
      </c>
      <c r="I2250">
        <v>0</v>
      </c>
      <c r="J2250">
        <v>0</v>
      </c>
      <c r="K2250">
        <v>0</v>
      </c>
      <c r="L2250">
        <v>0</v>
      </c>
      <c r="M2250">
        <v>0</v>
      </c>
      <c r="N2250">
        <v>0</v>
      </c>
      <c r="O2250">
        <v>10088.963621208095</v>
      </c>
      <c r="P2250">
        <v>0</v>
      </c>
      <c r="Q2250">
        <v>0</v>
      </c>
      <c r="R2250">
        <v>0</v>
      </c>
      <c r="S2250">
        <v>0</v>
      </c>
      <c r="T2250">
        <v>0</v>
      </c>
      <c r="U2250">
        <v>0</v>
      </c>
      <c r="V2250">
        <v>0</v>
      </c>
      <c r="W2250">
        <v>0</v>
      </c>
      <c r="X2250">
        <v>0</v>
      </c>
      <c r="Y2250">
        <v>0</v>
      </c>
      <c r="Z2250">
        <v>0</v>
      </c>
    </row>
    <row r="2251" spans="1:26" x14ac:dyDescent="0.35">
      <c r="A2251" t="s">
        <v>157</v>
      </c>
      <c r="B2251" t="s">
        <v>43</v>
      </c>
      <c r="C2251" t="s">
        <v>66</v>
      </c>
      <c r="D2251">
        <v>1</v>
      </c>
      <c r="E2251">
        <v>2030</v>
      </c>
      <c r="F2251" t="s">
        <v>138</v>
      </c>
      <c r="G2251">
        <v>3342079.7184574725</v>
      </c>
      <c r="H2251">
        <v>0</v>
      </c>
      <c r="I2251">
        <v>0</v>
      </c>
      <c r="J2251">
        <v>0</v>
      </c>
      <c r="K2251">
        <v>1267479.8701336605</v>
      </c>
      <c r="L2251">
        <v>0</v>
      </c>
      <c r="M2251">
        <v>0</v>
      </c>
      <c r="N2251">
        <v>0</v>
      </c>
      <c r="O2251">
        <v>2074599.848323812</v>
      </c>
      <c r="P2251">
        <v>2074599.848323812</v>
      </c>
      <c r="Q2251">
        <v>1267479.8701336605</v>
      </c>
      <c r="R2251">
        <v>1.0352460703120656</v>
      </c>
      <c r="S2251">
        <v>1.6677312003074636</v>
      </c>
      <c r="T2251">
        <v>0.63248512999539797</v>
      </c>
      <c r="U2251">
        <v>1.0352460703120656</v>
      </c>
      <c r="V2251">
        <v>124475.99089942871</v>
      </c>
      <c r="W2251">
        <v>200524.78310744834</v>
      </c>
      <c r="X2251">
        <v>76048.792208019629</v>
      </c>
      <c r="Y2251">
        <v>124475.99089942871</v>
      </c>
      <c r="Z2251">
        <v>0</v>
      </c>
    </row>
    <row r="2252" spans="1:26" x14ac:dyDescent="0.35">
      <c r="A2252" t="s">
        <v>157</v>
      </c>
      <c r="B2252" t="s">
        <v>40</v>
      </c>
      <c r="C2252" t="s">
        <v>67</v>
      </c>
      <c r="D2252">
        <v>1</v>
      </c>
      <c r="E2252">
        <v>2030</v>
      </c>
      <c r="F2252" t="s">
        <v>138</v>
      </c>
      <c r="G2252">
        <v>1606372.8094478375</v>
      </c>
      <c r="H2252">
        <v>0</v>
      </c>
      <c r="I2252">
        <v>0</v>
      </c>
      <c r="J2252">
        <v>0</v>
      </c>
      <c r="K2252">
        <v>1445735.5285030538</v>
      </c>
      <c r="L2252">
        <v>160637.28094478371</v>
      </c>
      <c r="M2252">
        <v>0</v>
      </c>
      <c r="N2252">
        <v>0</v>
      </c>
      <c r="O2252">
        <v>0</v>
      </c>
      <c r="P2252">
        <v>0</v>
      </c>
      <c r="Q2252">
        <v>1445735.5285030538</v>
      </c>
      <c r="R2252">
        <v>0</v>
      </c>
      <c r="S2252">
        <v>0.62282286567911571</v>
      </c>
      <c r="T2252">
        <v>0.62282286567911571</v>
      </c>
      <c r="U2252">
        <v>0</v>
      </c>
      <c r="V2252">
        <v>0</v>
      </c>
      <c r="W2252">
        <v>72286.776425152697</v>
      </c>
      <c r="X2252">
        <v>72286.776425152697</v>
      </c>
      <c r="Y2252">
        <v>0</v>
      </c>
      <c r="Z2252">
        <v>0</v>
      </c>
    </row>
    <row r="2253" spans="1:26" x14ac:dyDescent="0.35">
      <c r="A2253" t="s">
        <v>157</v>
      </c>
      <c r="B2253" t="s">
        <v>30</v>
      </c>
      <c r="C2253" t="s">
        <v>142</v>
      </c>
      <c r="D2253">
        <v>0</v>
      </c>
      <c r="E2253">
        <v>2030</v>
      </c>
      <c r="F2253" t="s">
        <v>138</v>
      </c>
      <c r="G2253">
        <v>151423.62558400567</v>
      </c>
      <c r="H2253">
        <v>0</v>
      </c>
      <c r="I2253">
        <v>0</v>
      </c>
      <c r="J2253">
        <v>105526.43984954793</v>
      </c>
      <c r="K2253">
        <v>0</v>
      </c>
      <c r="L2253">
        <v>0</v>
      </c>
      <c r="M2253">
        <v>0</v>
      </c>
      <c r="N2253">
        <v>0</v>
      </c>
      <c r="O2253">
        <v>45897.185734457744</v>
      </c>
      <c r="P2253">
        <v>0</v>
      </c>
      <c r="Q2253">
        <v>0</v>
      </c>
      <c r="R2253">
        <v>0</v>
      </c>
      <c r="S2253">
        <v>0</v>
      </c>
      <c r="T2253">
        <v>0</v>
      </c>
      <c r="U2253">
        <v>0</v>
      </c>
      <c r="V2253">
        <v>0</v>
      </c>
      <c r="W2253">
        <v>0</v>
      </c>
      <c r="X2253">
        <v>0</v>
      </c>
      <c r="Y2253">
        <v>0</v>
      </c>
      <c r="Z2253">
        <v>0</v>
      </c>
    </row>
    <row r="2254" spans="1:26" x14ac:dyDescent="0.35">
      <c r="A2254" t="s">
        <v>157</v>
      </c>
      <c r="B2254" t="s">
        <v>34</v>
      </c>
      <c r="C2254" t="s">
        <v>72</v>
      </c>
      <c r="D2254">
        <v>1</v>
      </c>
      <c r="E2254">
        <v>2030</v>
      </c>
      <c r="F2254" t="s">
        <v>138</v>
      </c>
      <c r="G2254">
        <v>36000</v>
      </c>
      <c r="H2254">
        <v>0</v>
      </c>
      <c r="I2254">
        <v>0</v>
      </c>
      <c r="J2254">
        <v>0</v>
      </c>
      <c r="K2254">
        <v>0</v>
      </c>
      <c r="L2254">
        <v>0</v>
      </c>
      <c r="M2254">
        <v>0</v>
      </c>
      <c r="N2254">
        <v>0</v>
      </c>
      <c r="O2254">
        <v>36000</v>
      </c>
      <c r="P2254">
        <v>36000</v>
      </c>
      <c r="Q2254">
        <v>0</v>
      </c>
      <c r="R2254">
        <v>3.2310000000000005E-2</v>
      </c>
      <c r="S2254">
        <v>3.2310000000000005E-2</v>
      </c>
      <c r="T2254">
        <v>0</v>
      </c>
      <c r="U2254">
        <v>3.2310000000000005E-2</v>
      </c>
      <c r="V2254">
        <v>5400</v>
      </c>
      <c r="W2254">
        <v>5400</v>
      </c>
      <c r="X2254">
        <v>0</v>
      </c>
      <c r="Y2254">
        <v>5400</v>
      </c>
      <c r="Z2254">
        <v>0</v>
      </c>
    </row>
    <row r="2255" spans="1:26" x14ac:dyDescent="0.35">
      <c r="A2255" t="s">
        <v>157</v>
      </c>
      <c r="B2255" t="s">
        <v>77</v>
      </c>
      <c r="C2255" t="s">
        <v>142</v>
      </c>
      <c r="D2255">
        <v>1</v>
      </c>
      <c r="E2255">
        <v>2030</v>
      </c>
      <c r="F2255" t="s">
        <v>138</v>
      </c>
      <c r="G2255">
        <v>0</v>
      </c>
      <c r="H2255">
        <v>0</v>
      </c>
      <c r="I2255">
        <v>0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>
        <v>0</v>
      </c>
      <c r="U2255">
        <v>0</v>
      </c>
      <c r="V2255">
        <v>0</v>
      </c>
      <c r="W2255">
        <v>0</v>
      </c>
      <c r="X2255">
        <v>0</v>
      </c>
      <c r="Y2255">
        <v>0</v>
      </c>
      <c r="Z2255">
        <v>0</v>
      </c>
    </row>
    <row r="2256" spans="1:26" x14ac:dyDescent="0.35">
      <c r="A2256" t="s">
        <v>157</v>
      </c>
      <c r="B2256" t="s">
        <v>62</v>
      </c>
      <c r="C2256" t="s">
        <v>74</v>
      </c>
      <c r="D2256">
        <v>1</v>
      </c>
      <c r="E2256">
        <v>2030</v>
      </c>
      <c r="F2256" t="s">
        <v>138</v>
      </c>
      <c r="G2256">
        <v>370106.33706436935</v>
      </c>
      <c r="H2256">
        <v>0</v>
      </c>
      <c r="I2256">
        <v>0</v>
      </c>
      <c r="J2256">
        <v>0</v>
      </c>
      <c r="K2256">
        <v>0</v>
      </c>
      <c r="L2256">
        <v>0</v>
      </c>
      <c r="M2256">
        <v>370106.33706436935</v>
      </c>
      <c r="N2256">
        <v>0</v>
      </c>
      <c r="O2256">
        <v>0</v>
      </c>
      <c r="P2256">
        <v>0</v>
      </c>
      <c r="Q2256">
        <v>370106.33706436935</v>
      </c>
      <c r="R2256">
        <v>0</v>
      </c>
      <c r="S2256">
        <v>9.8812899963937237</v>
      </c>
      <c r="T2256">
        <v>0</v>
      </c>
      <c r="U2256">
        <v>9.8812899963937237</v>
      </c>
      <c r="V2256">
        <v>0</v>
      </c>
      <c r="W2256">
        <v>303487.19639278285</v>
      </c>
      <c r="X2256">
        <v>0</v>
      </c>
      <c r="Y2256">
        <v>303487.19639278285</v>
      </c>
      <c r="Z2256">
        <v>0</v>
      </c>
    </row>
    <row r="2257" spans="1:26" x14ac:dyDescent="0.35">
      <c r="A2257" t="s">
        <v>157</v>
      </c>
      <c r="B2257" t="s">
        <v>78</v>
      </c>
      <c r="C2257" t="s">
        <v>142</v>
      </c>
      <c r="D2257">
        <v>0</v>
      </c>
      <c r="E2257">
        <v>2030</v>
      </c>
      <c r="F2257" t="s">
        <v>138</v>
      </c>
      <c r="G2257">
        <v>113960.04106329833</v>
      </c>
      <c r="H2257">
        <v>0</v>
      </c>
      <c r="I2257">
        <v>0</v>
      </c>
      <c r="J2257">
        <v>0</v>
      </c>
      <c r="K2257">
        <v>0</v>
      </c>
      <c r="L2257">
        <v>0</v>
      </c>
      <c r="M2257">
        <v>0</v>
      </c>
      <c r="N2257">
        <v>113960.04106329833</v>
      </c>
      <c r="O2257">
        <v>0</v>
      </c>
      <c r="P2257">
        <v>0</v>
      </c>
      <c r="Q2257">
        <v>0</v>
      </c>
      <c r="R2257">
        <v>0</v>
      </c>
      <c r="S2257">
        <v>0</v>
      </c>
      <c r="T2257">
        <v>0</v>
      </c>
      <c r="U2257">
        <v>0</v>
      </c>
      <c r="V2257">
        <v>0</v>
      </c>
      <c r="W2257">
        <v>0</v>
      </c>
      <c r="X2257">
        <v>0</v>
      </c>
      <c r="Y2257">
        <v>0</v>
      </c>
      <c r="Z2257">
        <v>0</v>
      </c>
    </row>
    <row r="2258" spans="1:26" x14ac:dyDescent="0.35">
      <c r="A2258" t="s">
        <v>157</v>
      </c>
      <c r="B2258" t="s">
        <v>37</v>
      </c>
      <c r="C2258" t="s">
        <v>142</v>
      </c>
      <c r="D2258">
        <v>0</v>
      </c>
      <c r="E2258">
        <v>2050</v>
      </c>
      <c r="F2258" t="s">
        <v>138</v>
      </c>
      <c r="G2258">
        <v>11991.366562920688</v>
      </c>
      <c r="H2258">
        <v>0</v>
      </c>
      <c r="I2258">
        <v>0</v>
      </c>
      <c r="J2258">
        <v>29532.002020101954</v>
      </c>
      <c r="K2258">
        <v>0</v>
      </c>
      <c r="L2258">
        <v>0</v>
      </c>
      <c r="M2258">
        <v>0</v>
      </c>
      <c r="N2258">
        <v>0</v>
      </c>
      <c r="O2258">
        <v>-17540.635457181266</v>
      </c>
      <c r="P2258">
        <v>0</v>
      </c>
      <c r="Q2258">
        <v>0</v>
      </c>
      <c r="R2258">
        <v>0</v>
      </c>
      <c r="S2258">
        <v>0</v>
      </c>
      <c r="T2258">
        <v>0</v>
      </c>
      <c r="U2258">
        <v>0</v>
      </c>
      <c r="V2258">
        <v>0</v>
      </c>
      <c r="W2258">
        <v>0</v>
      </c>
      <c r="X2258">
        <v>0</v>
      </c>
      <c r="Y2258">
        <v>0</v>
      </c>
      <c r="Z2258">
        <v>0</v>
      </c>
    </row>
    <row r="2259" spans="1:26" x14ac:dyDescent="0.35">
      <c r="A2259" t="s">
        <v>157</v>
      </c>
      <c r="B2259" t="s">
        <v>32</v>
      </c>
      <c r="C2259" t="s">
        <v>142</v>
      </c>
      <c r="D2259">
        <v>0</v>
      </c>
      <c r="E2259">
        <v>2050</v>
      </c>
      <c r="F2259" t="s">
        <v>138</v>
      </c>
      <c r="G2259">
        <v>60139.381804839322</v>
      </c>
      <c r="H2259">
        <v>5995.111774486154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0</v>
      </c>
      <c r="O2259">
        <v>54144.270030353167</v>
      </c>
      <c r="P2259">
        <v>0</v>
      </c>
      <c r="Q2259">
        <v>0</v>
      </c>
      <c r="R2259">
        <v>0</v>
      </c>
      <c r="S2259">
        <v>0</v>
      </c>
      <c r="T2259">
        <v>0</v>
      </c>
      <c r="U2259">
        <v>0</v>
      </c>
      <c r="V2259">
        <v>0</v>
      </c>
      <c r="W2259">
        <v>0</v>
      </c>
      <c r="X2259">
        <v>0</v>
      </c>
      <c r="Y2259">
        <v>0</v>
      </c>
      <c r="Z2259">
        <v>0</v>
      </c>
    </row>
    <row r="2260" spans="1:26" x14ac:dyDescent="0.35">
      <c r="A2260" t="s">
        <v>157</v>
      </c>
      <c r="B2260" t="s">
        <v>44</v>
      </c>
      <c r="C2260" t="s">
        <v>66</v>
      </c>
      <c r="D2260">
        <v>1</v>
      </c>
      <c r="E2260">
        <v>2050</v>
      </c>
      <c r="F2260" t="s">
        <v>138</v>
      </c>
      <c r="G2260">
        <v>172292.68030975034</v>
      </c>
      <c r="H2260">
        <v>0</v>
      </c>
      <c r="I2260">
        <v>0</v>
      </c>
      <c r="J2260">
        <v>0</v>
      </c>
      <c r="K2260">
        <v>172292.76645701908</v>
      </c>
      <c r="L2260">
        <v>0</v>
      </c>
      <c r="M2260">
        <v>0</v>
      </c>
      <c r="N2260">
        <v>0</v>
      </c>
      <c r="O2260">
        <v>-8.6147268739296123E-2</v>
      </c>
      <c r="P2260">
        <v>0</v>
      </c>
      <c r="Q2260">
        <v>172292.76645701908</v>
      </c>
      <c r="R2260">
        <v>0</v>
      </c>
      <c r="S2260">
        <v>0.58698594897008305</v>
      </c>
      <c r="T2260">
        <v>0.58698594897008305</v>
      </c>
      <c r="U2260">
        <v>0</v>
      </c>
      <c r="V2260">
        <v>0</v>
      </c>
      <c r="W2260">
        <v>48241.974607965349</v>
      </c>
      <c r="X2260">
        <v>48241.974607965349</v>
      </c>
      <c r="Y2260">
        <v>0</v>
      </c>
      <c r="Z2260">
        <v>1</v>
      </c>
    </row>
    <row r="2261" spans="1:26" x14ac:dyDescent="0.35">
      <c r="A2261" t="s">
        <v>157</v>
      </c>
      <c r="B2261" t="s">
        <v>11</v>
      </c>
      <c r="C2261" t="s">
        <v>142</v>
      </c>
      <c r="D2261">
        <v>1</v>
      </c>
      <c r="E2261">
        <v>2050</v>
      </c>
      <c r="F2261" t="s">
        <v>138</v>
      </c>
      <c r="G2261">
        <v>118117944.19424275</v>
      </c>
      <c r="H2261">
        <v>0</v>
      </c>
      <c r="I2261">
        <v>0</v>
      </c>
      <c r="J2261">
        <v>0</v>
      </c>
      <c r="K2261">
        <v>0</v>
      </c>
      <c r="L2261">
        <v>0</v>
      </c>
      <c r="M2261">
        <v>118117944.19424275</v>
      </c>
      <c r="N2261">
        <v>0</v>
      </c>
      <c r="O2261">
        <v>0</v>
      </c>
      <c r="P2261">
        <v>0</v>
      </c>
      <c r="Q2261">
        <v>118117944.19424275</v>
      </c>
      <c r="R2261">
        <v>0</v>
      </c>
      <c r="S2261">
        <v>0</v>
      </c>
      <c r="T2261">
        <v>0</v>
      </c>
      <c r="U2261">
        <v>0</v>
      </c>
      <c r="V2261">
        <v>0</v>
      </c>
      <c r="W2261">
        <v>0</v>
      </c>
      <c r="X2261">
        <v>0</v>
      </c>
      <c r="Y2261">
        <v>0</v>
      </c>
      <c r="Z2261">
        <v>0</v>
      </c>
    </row>
    <row r="2262" spans="1:26" x14ac:dyDescent="0.35">
      <c r="A2262" t="s">
        <v>157</v>
      </c>
      <c r="B2262" t="s">
        <v>63</v>
      </c>
      <c r="C2262" t="s">
        <v>142</v>
      </c>
      <c r="D2262">
        <v>0</v>
      </c>
      <c r="E2262">
        <v>2050</v>
      </c>
      <c r="F2262" t="s">
        <v>138</v>
      </c>
      <c r="G2262">
        <v>3669091.8325391924</v>
      </c>
      <c r="H2262">
        <v>0</v>
      </c>
      <c r="I2262">
        <v>0</v>
      </c>
      <c r="J2262">
        <v>0</v>
      </c>
      <c r="K2262">
        <v>0</v>
      </c>
      <c r="L2262">
        <v>3160769.5396953197</v>
      </c>
      <c r="M2262">
        <v>0</v>
      </c>
      <c r="N2262">
        <v>0</v>
      </c>
      <c r="O2262">
        <v>508322.29284387268</v>
      </c>
      <c r="P2262">
        <v>0</v>
      </c>
      <c r="Q2262">
        <v>0</v>
      </c>
      <c r="R2262">
        <v>0</v>
      </c>
      <c r="S2262">
        <v>0</v>
      </c>
      <c r="T2262">
        <v>0</v>
      </c>
      <c r="U2262">
        <v>0</v>
      </c>
      <c r="V2262">
        <v>0</v>
      </c>
      <c r="W2262">
        <v>0</v>
      </c>
      <c r="X2262">
        <v>0</v>
      </c>
      <c r="Y2262">
        <v>0</v>
      </c>
      <c r="Z2262">
        <v>0</v>
      </c>
    </row>
    <row r="2263" spans="1:26" x14ac:dyDescent="0.35">
      <c r="A2263" t="s">
        <v>157</v>
      </c>
      <c r="B2263" t="s">
        <v>47</v>
      </c>
      <c r="C2263" t="s">
        <v>66</v>
      </c>
      <c r="D2263">
        <v>1</v>
      </c>
      <c r="E2263">
        <v>2050</v>
      </c>
      <c r="F2263" t="s">
        <v>138</v>
      </c>
      <c r="G2263">
        <v>997161.38424160762</v>
      </c>
      <c r="H2263">
        <v>0</v>
      </c>
      <c r="I2263">
        <v>0</v>
      </c>
      <c r="J2263">
        <v>0</v>
      </c>
      <c r="K2263">
        <v>199432.27684832155</v>
      </c>
      <c r="L2263">
        <v>0</v>
      </c>
      <c r="M2263">
        <v>0</v>
      </c>
      <c r="N2263">
        <v>0</v>
      </c>
      <c r="O2263">
        <v>797729.10739328607</v>
      </c>
      <c r="P2263">
        <v>797729.10739328607</v>
      </c>
      <c r="Q2263">
        <v>199432.27684832155</v>
      </c>
      <c r="R2263">
        <v>0.45313093533280913</v>
      </c>
      <c r="S2263">
        <v>0.56641366916601144</v>
      </c>
      <c r="T2263">
        <v>0.1132827338332023</v>
      </c>
      <c r="U2263">
        <v>0.45313093533280913</v>
      </c>
      <c r="V2263">
        <v>34113.598986133329</v>
      </c>
      <c r="W2263">
        <v>42641.998732666667</v>
      </c>
      <c r="X2263">
        <v>8528.3997465333341</v>
      </c>
      <c r="Y2263">
        <v>34113.598986133336</v>
      </c>
      <c r="Z2263">
        <v>0</v>
      </c>
    </row>
    <row r="2264" spans="1:26" x14ac:dyDescent="0.35">
      <c r="A2264" t="s">
        <v>157</v>
      </c>
      <c r="B2264" t="s">
        <v>46</v>
      </c>
      <c r="C2264" t="s">
        <v>67</v>
      </c>
      <c r="D2264">
        <v>1</v>
      </c>
      <c r="E2264">
        <v>2050</v>
      </c>
      <c r="F2264" t="s">
        <v>138</v>
      </c>
      <c r="G2264">
        <v>382537.24875352421</v>
      </c>
      <c r="H2264">
        <v>0</v>
      </c>
      <c r="I2264">
        <v>0</v>
      </c>
      <c r="J2264">
        <v>0</v>
      </c>
      <c r="K2264">
        <v>191268.62437676211</v>
      </c>
      <c r="L2264">
        <v>72408.836371202793</v>
      </c>
      <c r="M2264">
        <v>0</v>
      </c>
      <c r="N2264">
        <v>0</v>
      </c>
      <c r="O2264">
        <v>118859.7880055593</v>
      </c>
      <c r="P2264">
        <v>118859.7880055593</v>
      </c>
      <c r="Q2264">
        <v>191268.62437676211</v>
      </c>
      <c r="R2264">
        <v>0.25602398336397475</v>
      </c>
      <c r="S2264">
        <v>0.66801660027152032</v>
      </c>
      <c r="T2264">
        <v>0.41199261690754557</v>
      </c>
      <c r="U2264">
        <v>0.25602398336397475</v>
      </c>
      <c r="V2264">
        <v>35657.936401667786</v>
      </c>
      <c r="W2264">
        <v>93038.523714696421</v>
      </c>
      <c r="X2264">
        <v>57380.587313028627</v>
      </c>
      <c r="Y2264">
        <v>35657.936401667794</v>
      </c>
      <c r="Z2264">
        <v>0</v>
      </c>
    </row>
    <row r="2265" spans="1:26" x14ac:dyDescent="0.35">
      <c r="A2265" t="s">
        <v>157</v>
      </c>
      <c r="B2265" t="s">
        <v>56</v>
      </c>
      <c r="C2265" t="s">
        <v>142</v>
      </c>
      <c r="D2265">
        <v>0</v>
      </c>
      <c r="E2265">
        <v>2050</v>
      </c>
      <c r="F2265" t="s">
        <v>138</v>
      </c>
      <c r="G2265">
        <v>702338.80265568639</v>
      </c>
      <c r="H2265">
        <v>50379.090541900448</v>
      </c>
      <c r="I2265">
        <v>0</v>
      </c>
      <c r="J2265">
        <v>0</v>
      </c>
      <c r="K2265">
        <v>0</v>
      </c>
      <c r="L2265">
        <v>0</v>
      </c>
      <c r="M2265">
        <v>0</v>
      </c>
      <c r="N2265">
        <v>0</v>
      </c>
      <c r="O2265">
        <v>651959.71211378591</v>
      </c>
      <c r="P2265">
        <v>0</v>
      </c>
      <c r="Q2265">
        <v>0</v>
      </c>
      <c r="R2265">
        <v>0</v>
      </c>
      <c r="S2265">
        <v>0</v>
      </c>
      <c r="T2265">
        <v>0</v>
      </c>
      <c r="U2265">
        <v>0</v>
      </c>
      <c r="V2265">
        <v>0</v>
      </c>
      <c r="W2265">
        <v>0</v>
      </c>
      <c r="X2265">
        <v>0</v>
      </c>
      <c r="Y2265">
        <v>0</v>
      </c>
      <c r="Z2265">
        <v>0</v>
      </c>
    </row>
    <row r="2266" spans="1:26" x14ac:dyDescent="0.35">
      <c r="A2266" t="s">
        <v>157</v>
      </c>
      <c r="B2266" t="s">
        <v>42</v>
      </c>
      <c r="C2266" t="s">
        <v>67</v>
      </c>
      <c r="D2266">
        <v>1</v>
      </c>
      <c r="E2266">
        <v>2050</v>
      </c>
      <c r="F2266" t="s">
        <v>138</v>
      </c>
      <c r="G2266">
        <v>675.94297942427897</v>
      </c>
      <c r="H2266">
        <v>0</v>
      </c>
      <c r="I2266">
        <v>0</v>
      </c>
      <c r="J2266">
        <v>0</v>
      </c>
      <c r="K2266">
        <v>608.34868148185114</v>
      </c>
      <c r="L2266">
        <v>67.594297942427886</v>
      </c>
      <c r="M2266">
        <v>0</v>
      </c>
      <c r="N2266">
        <v>0</v>
      </c>
      <c r="O2266">
        <v>0</v>
      </c>
      <c r="P2266">
        <v>0</v>
      </c>
      <c r="Q2266">
        <v>608.34868148185114</v>
      </c>
      <c r="R2266">
        <v>0</v>
      </c>
      <c r="S2266">
        <v>2.861003014140998E-4</v>
      </c>
      <c r="T2266">
        <v>2.861003014140998E-4</v>
      </c>
      <c r="U2266">
        <v>0</v>
      </c>
      <c r="V2266">
        <v>0</v>
      </c>
      <c r="W2266">
        <v>38.325966933356625</v>
      </c>
      <c r="X2266">
        <v>38.325966933356625</v>
      </c>
      <c r="Y2266">
        <v>0</v>
      </c>
      <c r="Z2266">
        <v>0</v>
      </c>
    </row>
    <row r="2267" spans="1:26" x14ac:dyDescent="0.35">
      <c r="A2267" t="s">
        <v>157</v>
      </c>
      <c r="B2267" t="s">
        <v>36</v>
      </c>
      <c r="C2267" t="s">
        <v>142</v>
      </c>
      <c r="D2267">
        <v>0</v>
      </c>
      <c r="E2267">
        <v>2050</v>
      </c>
      <c r="F2267" t="s">
        <v>138</v>
      </c>
      <c r="G2267">
        <v>8812.629537313207</v>
      </c>
      <c r="H2267">
        <v>0</v>
      </c>
      <c r="I2267">
        <v>0</v>
      </c>
      <c r="J2267">
        <v>31993.002188443785</v>
      </c>
      <c r="K2267">
        <v>0</v>
      </c>
      <c r="L2267">
        <v>0</v>
      </c>
      <c r="M2267">
        <v>0</v>
      </c>
      <c r="N2267">
        <v>0</v>
      </c>
      <c r="O2267">
        <v>-23180.372651130579</v>
      </c>
      <c r="P2267">
        <v>0</v>
      </c>
      <c r="Q2267">
        <v>0</v>
      </c>
      <c r="R2267">
        <v>0</v>
      </c>
      <c r="S2267">
        <v>0</v>
      </c>
      <c r="T2267">
        <v>0</v>
      </c>
      <c r="U2267">
        <v>0</v>
      </c>
      <c r="V2267">
        <v>0</v>
      </c>
      <c r="W2267">
        <v>0</v>
      </c>
      <c r="X2267">
        <v>0</v>
      </c>
      <c r="Y2267">
        <v>0</v>
      </c>
      <c r="Z2267">
        <v>0</v>
      </c>
    </row>
    <row r="2268" spans="1:26" x14ac:dyDescent="0.35">
      <c r="A2268" t="s">
        <v>157</v>
      </c>
      <c r="B2268" t="s">
        <v>68</v>
      </c>
      <c r="C2268" t="s">
        <v>142</v>
      </c>
      <c r="D2268">
        <v>0</v>
      </c>
      <c r="E2268">
        <v>2050</v>
      </c>
      <c r="F2268" t="s">
        <v>138</v>
      </c>
      <c r="G2268">
        <v>309381.10479126737</v>
      </c>
      <c r="H2268">
        <v>0</v>
      </c>
      <c r="I2268">
        <v>0</v>
      </c>
      <c r="J2268">
        <v>0</v>
      </c>
      <c r="K2268">
        <v>0</v>
      </c>
      <c r="L2268">
        <v>0</v>
      </c>
      <c r="M2268">
        <v>0</v>
      </c>
      <c r="N2268">
        <v>0</v>
      </c>
      <c r="O2268">
        <v>309381.10479126737</v>
      </c>
      <c r="P2268">
        <v>0</v>
      </c>
      <c r="Q2268">
        <v>0</v>
      </c>
      <c r="R2268">
        <v>0</v>
      </c>
      <c r="S2268">
        <v>0</v>
      </c>
      <c r="T2268">
        <v>0</v>
      </c>
      <c r="U2268">
        <v>0</v>
      </c>
      <c r="V2268">
        <v>0</v>
      </c>
      <c r="W2268">
        <v>0</v>
      </c>
      <c r="X2268">
        <v>0</v>
      </c>
      <c r="Y2268">
        <v>0</v>
      </c>
      <c r="Z2268">
        <v>0</v>
      </c>
    </row>
    <row r="2269" spans="1:26" x14ac:dyDescent="0.35">
      <c r="A2269" t="s">
        <v>157</v>
      </c>
      <c r="B2269" t="s">
        <v>38</v>
      </c>
      <c r="C2269" t="s">
        <v>142</v>
      </c>
      <c r="D2269">
        <v>0</v>
      </c>
      <c r="E2269">
        <v>2050</v>
      </c>
      <c r="F2269" t="s">
        <v>138</v>
      </c>
      <c r="G2269">
        <v>8833.9151758514763</v>
      </c>
      <c r="H2269">
        <v>0</v>
      </c>
      <c r="I2269">
        <v>0</v>
      </c>
      <c r="J2269">
        <v>233795.01599247381</v>
      </c>
      <c r="K2269">
        <v>0</v>
      </c>
      <c r="L2269">
        <v>0</v>
      </c>
      <c r="M2269">
        <v>0</v>
      </c>
      <c r="N2269">
        <v>0</v>
      </c>
      <c r="O2269">
        <v>-224961.10081662235</v>
      </c>
      <c r="P2269">
        <v>0</v>
      </c>
      <c r="Q2269">
        <v>0</v>
      </c>
      <c r="R2269">
        <v>0</v>
      </c>
      <c r="S2269">
        <v>0</v>
      </c>
      <c r="T2269">
        <v>0</v>
      </c>
      <c r="U2269">
        <v>0</v>
      </c>
      <c r="V2269">
        <v>0</v>
      </c>
      <c r="W2269">
        <v>0</v>
      </c>
      <c r="X2269">
        <v>0</v>
      </c>
      <c r="Y2269">
        <v>0</v>
      </c>
      <c r="Z2269">
        <v>1</v>
      </c>
    </row>
    <row r="2270" spans="1:26" x14ac:dyDescent="0.35">
      <c r="A2270" t="s">
        <v>157</v>
      </c>
      <c r="B2270" t="s">
        <v>53</v>
      </c>
      <c r="C2270" t="s">
        <v>53</v>
      </c>
      <c r="D2270">
        <v>1</v>
      </c>
      <c r="E2270">
        <v>2050</v>
      </c>
      <c r="F2270" t="s">
        <v>138</v>
      </c>
      <c r="G2270">
        <v>0</v>
      </c>
      <c r="H2270">
        <v>0</v>
      </c>
      <c r="I2270">
        <v>0</v>
      </c>
      <c r="J2270">
        <v>0</v>
      </c>
      <c r="K2270">
        <v>28548.400000000001</v>
      </c>
      <c r="L2270">
        <v>0</v>
      </c>
      <c r="M2270">
        <v>0</v>
      </c>
      <c r="N2270">
        <v>0</v>
      </c>
      <c r="O2270">
        <v>-28548.400000000001</v>
      </c>
      <c r="P2270">
        <v>0</v>
      </c>
      <c r="Q2270">
        <v>28548.400000000001</v>
      </c>
      <c r="R2270">
        <v>0</v>
      </c>
      <c r="S2270">
        <v>0.43389639740160008</v>
      </c>
      <c r="T2270">
        <v>0.43389639740160008</v>
      </c>
      <c r="U2270">
        <v>0</v>
      </c>
      <c r="V2270">
        <v>0</v>
      </c>
      <c r="W2270">
        <v>25693.56</v>
      </c>
      <c r="X2270">
        <v>25693.56</v>
      </c>
      <c r="Y2270">
        <v>0</v>
      </c>
      <c r="Z2270">
        <v>1</v>
      </c>
    </row>
    <row r="2271" spans="1:26" x14ac:dyDescent="0.35">
      <c r="A2271" t="s">
        <v>157</v>
      </c>
      <c r="B2271" t="s">
        <v>49</v>
      </c>
      <c r="C2271" t="s">
        <v>69</v>
      </c>
      <c r="D2271">
        <v>1</v>
      </c>
      <c r="E2271">
        <v>2050</v>
      </c>
      <c r="F2271" t="s">
        <v>138</v>
      </c>
      <c r="G2271">
        <v>7783060.7751449523</v>
      </c>
      <c r="H2271">
        <v>1202774.665099862</v>
      </c>
      <c r="I2271">
        <v>0</v>
      </c>
      <c r="J2271">
        <v>0</v>
      </c>
      <c r="K2271">
        <v>19368.555120556652</v>
      </c>
      <c r="L2271">
        <v>0</v>
      </c>
      <c r="M2271">
        <v>0</v>
      </c>
      <c r="N2271">
        <v>2040636.1767586274</v>
      </c>
      <c r="O2271">
        <v>4520281.3781659063</v>
      </c>
      <c r="P2271">
        <v>4520281.3781659063</v>
      </c>
      <c r="Q2271">
        <v>19368.555120556652</v>
      </c>
      <c r="R2271">
        <v>8.316752700652998</v>
      </c>
      <c r="S2271">
        <v>8.3523884210054327</v>
      </c>
      <c r="T2271">
        <v>3.5635720352434175E-2</v>
      </c>
      <c r="U2271">
        <v>8.316752700652998</v>
      </c>
      <c r="V2271">
        <v>1265678.7858864539</v>
      </c>
      <c r="W2271">
        <v>1271101.9813202098</v>
      </c>
      <c r="X2271">
        <v>5423.1954337558627</v>
      </c>
      <c r="Y2271">
        <v>1265678.7858864539</v>
      </c>
      <c r="Z2271">
        <v>0</v>
      </c>
    </row>
    <row r="2272" spans="1:26" x14ac:dyDescent="0.35">
      <c r="A2272" t="s">
        <v>157</v>
      </c>
      <c r="B2272" t="s">
        <v>57</v>
      </c>
      <c r="C2272" t="s">
        <v>142</v>
      </c>
      <c r="D2272">
        <v>0</v>
      </c>
      <c r="E2272">
        <v>2050</v>
      </c>
      <c r="F2272" t="s">
        <v>138</v>
      </c>
      <c r="G2272">
        <v>341135.98986133334</v>
      </c>
      <c r="H2272">
        <v>341135.98986133334</v>
      </c>
      <c r="I2272">
        <v>0</v>
      </c>
      <c r="J2272">
        <v>0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>
        <v>0</v>
      </c>
      <c r="U2272">
        <v>0</v>
      </c>
      <c r="V2272">
        <v>0</v>
      </c>
      <c r="W2272">
        <v>0</v>
      </c>
      <c r="X2272">
        <v>0</v>
      </c>
      <c r="Y2272">
        <v>0</v>
      </c>
      <c r="Z2272">
        <v>0</v>
      </c>
    </row>
    <row r="2273" spans="1:26" x14ac:dyDescent="0.35">
      <c r="A2273" t="s">
        <v>157</v>
      </c>
      <c r="B2273" t="s">
        <v>28</v>
      </c>
      <c r="C2273" t="s">
        <v>142</v>
      </c>
      <c r="D2273">
        <v>0</v>
      </c>
      <c r="E2273">
        <v>2050</v>
      </c>
      <c r="F2273" t="s">
        <v>138</v>
      </c>
      <c r="G2273">
        <v>59641.575143281989</v>
      </c>
      <c r="H2273">
        <v>0</v>
      </c>
      <c r="I2273">
        <v>0</v>
      </c>
      <c r="J2273">
        <v>244869.51675001203</v>
      </c>
      <c r="K2273">
        <v>0</v>
      </c>
      <c r="L2273">
        <v>0</v>
      </c>
      <c r="M2273">
        <v>0</v>
      </c>
      <c r="N2273">
        <v>0</v>
      </c>
      <c r="O2273">
        <v>-185227.94160673005</v>
      </c>
      <c r="P2273">
        <v>0</v>
      </c>
      <c r="Q2273">
        <v>0</v>
      </c>
      <c r="R2273">
        <v>0</v>
      </c>
      <c r="S2273">
        <v>0</v>
      </c>
      <c r="T2273">
        <v>0</v>
      </c>
      <c r="U2273">
        <v>0</v>
      </c>
      <c r="V2273">
        <v>0</v>
      </c>
      <c r="W2273">
        <v>0</v>
      </c>
      <c r="X2273">
        <v>0</v>
      </c>
      <c r="Y2273">
        <v>0</v>
      </c>
      <c r="Z2273">
        <v>1</v>
      </c>
    </row>
    <row r="2274" spans="1:26" x14ac:dyDescent="0.35">
      <c r="A2274" t="s">
        <v>157</v>
      </c>
      <c r="B2274" t="s">
        <v>48</v>
      </c>
      <c r="C2274" t="s">
        <v>70</v>
      </c>
      <c r="D2274">
        <v>1</v>
      </c>
      <c r="E2274">
        <v>2050</v>
      </c>
      <c r="F2274" t="s">
        <v>138</v>
      </c>
      <c r="G2274">
        <v>774087.30836337875</v>
      </c>
      <c r="H2274">
        <v>75188.084245687161</v>
      </c>
      <c r="I2274">
        <v>80498.501450059382</v>
      </c>
      <c r="J2274">
        <v>0</v>
      </c>
      <c r="K2274">
        <v>19824.75707073955</v>
      </c>
      <c r="L2274">
        <v>0</v>
      </c>
      <c r="M2274">
        <v>598575.96559689264</v>
      </c>
      <c r="N2274">
        <v>0</v>
      </c>
      <c r="O2274">
        <v>0</v>
      </c>
      <c r="P2274">
        <v>0</v>
      </c>
      <c r="Q2274">
        <v>618400.72266763216</v>
      </c>
      <c r="R2274">
        <v>0</v>
      </c>
      <c r="S2274">
        <v>6.3010656895514687</v>
      </c>
      <c r="T2274">
        <v>0.11430042988163171</v>
      </c>
      <c r="U2274">
        <v>6.186765259669837</v>
      </c>
      <c r="V2274">
        <v>0</v>
      </c>
      <c r="W2274">
        <v>525640.61426748731</v>
      </c>
      <c r="X2274">
        <v>16851.043510128617</v>
      </c>
      <c r="Y2274">
        <v>508789.57075735868</v>
      </c>
      <c r="Z2274">
        <v>0</v>
      </c>
    </row>
    <row r="2275" spans="1:26" x14ac:dyDescent="0.35">
      <c r="A2275" t="s">
        <v>157</v>
      </c>
      <c r="B2275" t="s">
        <v>52</v>
      </c>
      <c r="C2275" t="s">
        <v>66</v>
      </c>
      <c r="D2275">
        <v>1</v>
      </c>
      <c r="E2275">
        <v>2050</v>
      </c>
      <c r="F2275" t="s">
        <v>138</v>
      </c>
      <c r="G2275">
        <v>457927.02496060182</v>
      </c>
      <c r="H2275">
        <v>0</v>
      </c>
      <c r="I2275">
        <v>0</v>
      </c>
      <c r="J2275">
        <v>0</v>
      </c>
      <c r="K2275">
        <v>36.343081867307831</v>
      </c>
      <c r="L2275">
        <v>0</v>
      </c>
      <c r="M2275">
        <v>457890.6818787345</v>
      </c>
      <c r="N2275">
        <v>0</v>
      </c>
      <c r="O2275">
        <v>0</v>
      </c>
      <c r="P2275">
        <v>0</v>
      </c>
      <c r="Q2275">
        <v>457927.02496060182</v>
      </c>
      <c r="R2275">
        <v>0</v>
      </c>
      <c r="S2275">
        <v>8.1744271403578974</v>
      </c>
      <c r="T2275">
        <v>6.1713097026419407E-5</v>
      </c>
      <c r="U2275">
        <v>8.1743654272608701</v>
      </c>
      <c r="V2275">
        <v>0</v>
      </c>
      <c r="W2275">
        <v>137378.10748818054</v>
      </c>
      <c r="X2275">
        <v>10.902924560192348</v>
      </c>
      <c r="Y2275">
        <v>137367.20456362035</v>
      </c>
      <c r="Z2275">
        <v>0</v>
      </c>
    </row>
    <row r="2276" spans="1:26" x14ac:dyDescent="0.35">
      <c r="A2276" t="s">
        <v>157</v>
      </c>
      <c r="B2276" t="s">
        <v>59</v>
      </c>
      <c r="C2276" t="s">
        <v>142</v>
      </c>
      <c r="D2276">
        <v>0</v>
      </c>
      <c r="E2276">
        <v>2050</v>
      </c>
      <c r="F2276" t="s">
        <v>138</v>
      </c>
      <c r="G2276">
        <v>0</v>
      </c>
      <c r="H2276">
        <v>473627.04956051067</v>
      </c>
      <c r="I2276">
        <v>0</v>
      </c>
      <c r="J2276">
        <v>0</v>
      </c>
      <c r="K2276">
        <v>0</v>
      </c>
      <c r="L2276">
        <v>0</v>
      </c>
      <c r="M2276">
        <v>0</v>
      </c>
      <c r="N2276">
        <v>0</v>
      </c>
      <c r="O2276">
        <v>-473627.04956051067</v>
      </c>
      <c r="P2276">
        <v>0</v>
      </c>
      <c r="Q2276">
        <v>0</v>
      </c>
      <c r="R2276">
        <v>0</v>
      </c>
      <c r="S2276">
        <v>0</v>
      </c>
      <c r="T2276">
        <v>0</v>
      </c>
      <c r="U2276">
        <v>0</v>
      </c>
      <c r="V2276">
        <v>0</v>
      </c>
      <c r="W2276">
        <v>0</v>
      </c>
      <c r="X2276">
        <v>0</v>
      </c>
      <c r="Y2276">
        <v>0</v>
      </c>
      <c r="Z2276">
        <v>1</v>
      </c>
    </row>
    <row r="2277" spans="1:26" x14ac:dyDescent="0.35">
      <c r="A2277" t="s">
        <v>157</v>
      </c>
      <c r="B2277" t="s">
        <v>45</v>
      </c>
      <c r="C2277" t="s">
        <v>66</v>
      </c>
      <c r="D2277">
        <v>1</v>
      </c>
      <c r="E2277">
        <v>2050</v>
      </c>
      <c r="F2277" t="s">
        <v>138</v>
      </c>
      <c r="G2277">
        <v>194707.25890798459</v>
      </c>
      <c r="H2277">
        <v>0</v>
      </c>
      <c r="I2277">
        <v>0</v>
      </c>
      <c r="J2277">
        <v>0</v>
      </c>
      <c r="K2277">
        <v>216252.12717715395</v>
      </c>
      <c r="L2277">
        <v>0</v>
      </c>
      <c r="M2277">
        <v>0</v>
      </c>
      <c r="N2277">
        <v>0</v>
      </c>
      <c r="O2277">
        <v>-21544.868269169354</v>
      </c>
      <c r="P2277">
        <v>0</v>
      </c>
      <c r="Q2277">
        <v>216252.12717715395</v>
      </c>
      <c r="R2277">
        <v>0</v>
      </c>
      <c r="S2277">
        <v>0.79649129285986997</v>
      </c>
      <c r="T2277">
        <v>0.79649129285986997</v>
      </c>
      <c r="U2277">
        <v>0</v>
      </c>
      <c r="V2277">
        <v>0</v>
      </c>
      <c r="W2277">
        <v>90825.893414404651</v>
      </c>
      <c r="X2277">
        <v>90825.893414404651</v>
      </c>
      <c r="Y2277">
        <v>0</v>
      </c>
      <c r="Z2277">
        <v>1</v>
      </c>
    </row>
    <row r="2278" spans="1:26" x14ac:dyDescent="0.35">
      <c r="A2278" t="s">
        <v>157</v>
      </c>
      <c r="B2278" t="s">
        <v>71</v>
      </c>
      <c r="C2278" t="s">
        <v>142</v>
      </c>
      <c r="D2278">
        <v>0</v>
      </c>
      <c r="E2278">
        <v>2050</v>
      </c>
      <c r="F2278" t="s">
        <v>138</v>
      </c>
      <c r="G2278">
        <v>191716.3466485255</v>
      </c>
      <c r="H2278">
        <v>0</v>
      </c>
      <c r="I2278">
        <v>0</v>
      </c>
      <c r="J2278">
        <v>0</v>
      </c>
      <c r="K2278">
        <v>0</v>
      </c>
      <c r="L2278">
        <v>0</v>
      </c>
      <c r="M2278">
        <v>0</v>
      </c>
      <c r="N2278">
        <v>0</v>
      </c>
      <c r="O2278">
        <v>191716.3466485255</v>
      </c>
      <c r="P2278">
        <v>0</v>
      </c>
      <c r="Q2278">
        <v>0</v>
      </c>
      <c r="R2278">
        <v>0</v>
      </c>
      <c r="S2278">
        <v>0</v>
      </c>
      <c r="T2278">
        <v>0</v>
      </c>
      <c r="U2278">
        <v>0</v>
      </c>
      <c r="V2278">
        <v>0</v>
      </c>
      <c r="W2278">
        <v>0</v>
      </c>
      <c r="X2278">
        <v>0</v>
      </c>
      <c r="Y2278">
        <v>0</v>
      </c>
      <c r="Z2278">
        <v>0</v>
      </c>
    </row>
    <row r="2279" spans="1:26" x14ac:dyDescent="0.35">
      <c r="A2279" t="s">
        <v>157</v>
      </c>
      <c r="B2279" t="s">
        <v>29</v>
      </c>
      <c r="C2279" t="s">
        <v>142</v>
      </c>
      <c r="D2279">
        <v>0</v>
      </c>
      <c r="E2279">
        <v>2050</v>
      </c>
      <c r="F2279" t="s">
        <v>138</v>
      </c>
      <c r="G2279">
        <v>467199.52830888401</v>
      </c>
      <c r="H2279">
        <v>0</v>
      </c>
      <c r="I2279">
        <v>0</v>
      </c>
      <c r="J2279">
        <v>111975.50765955324</v>
      </c>
      <c r="K2279">
        <v>0</v>
      </c>
      <c r="L2279">
        <v>0</v>
      </c>
      <c r="M2279">
        <v>0</v>
      </c>
      <c r="N2279">
        <v>0</v>
      </c>
      <c r="O2279">
        <v>355224.02064933075</v>
      </c>
      <c r="P2279">
        <v>0</v>
      </c>
      <c r="Q2279">
        <v>0</v>
      </c>
      <c r="R2279">
        <v>0</v>
      </c>
      <c r="S2279">
        <v>0</v>
      </c>
      <c r="T2279">
        <v>0</v>
      </c>
      <c r="U2279">
        <v>0</v>
      </c>
      <c r="V2279">
        <v>0</v>
      </c>
      <c r="W2279">
        <v>0</v>
      </c>
      <c r="X2279">
        <v>0</v>
      </c>
      <c r="Y2279">
        <v>0</v>
      </c>
      <c r="Z2279">
        <v>0</v>
      </c>
    </row>
    <row r="2280" spans="1:26" x14ac:dyDescent="0.35">
      <c r="A2280" t="s">
        <v>157</v>
      </c>
      <c r="B2280" t="s">
        <v>27</v>
      </c>
      <c r="C2280" t="s">
        <v>70</v>
      </c>
      <c r="D2280">
        <v>1</v>
      </c>
      <c r="E2280">
        <v>2050</v>
      </c>
      <c r="F2280" t="s">
        <v>138</v>
      </c>
      <c r="G2280">
        <v>1505200.0174677742</v>
      </c>
      <c r="H2280">
        <v>505203.54870917829</v>
      </c>
      <c r="I2280">
        <v>0</v>
      </c>
      <c r="J2280">
        <v>268249.01834925939</v>
      </c>
      <c r="K2280">
        <v>885.31462572342923</v>
      </c>
      <c r="L2280">
        <v>0</v>
      </c>
      <c r="M2280">
        <v>0</v>
      </c>
      <c r="N2280">
        <v>0</v>
      </c>
      <c r="O2280">
        <v>730862.13578361308</v>
      </c>
      <c r="P2280">
        <v>730862.13578361308</v>
      </c>
      <c r="Q2280">
        <v>885.31462572342923</v>
      </c>
      <c r="R2280">
        <v>2.5031004943598654</v>
      </c>
      <c r="S2280">
        <v>2.5061325730089203</v>
      </c>
      <c r="T2280">
        <v>3.0320786490551444E-3</v>
      </c>
      <c r="U2280">
        <v>2.5031004943598654</v>
      </c>
      <c r="V2280">
        <v>226567.26209292005</v>
      </c>
      <c r="W2280">
        <v>226841.7096268943</v>
      </c>
      <c r="X2280">
        <v>274.44753397426308</v>
      </c>
      <c r="Y2280">
        <v>226567.26209292005</v>
      </c>
      <c r="Z2280">
        <v>0</v>
      </c>
    </row>
    <row r="2281" spans="1:26" x14ac:dyDescent="0.35">
      <c r="A2281" t="s">
        <v>157</v>
      </c>
      <c r="B2281" t="s">
        <v>64</v>
      </c>
      <c r="C2281" t="s">
        <v>142</v>
      </c>
      <c r="D2281">
        <v>0</v>
      </c>
      <c r="E2281">
        <v>2050</v>
      </c>
      <c r="F2281" t="s">
        <v>138</v>
      </c>
      <c r="G2281">
        <v>0</v>
      </c>
      <c r="H2281">
        <v>0</v>
      </c>
      <c r="I2281">
        <v>0</v>
      </c>
      <c r="J2281">
        <v>0</v>
      </c>
      <c r="K2281">
        <v>0</v>
      </c>
      <c r="L2281">
        <v>302486.70454397117</v>
      </c>
      <c r="M2281">
        <v>0</v>
      </c>
      <c r="N2281">
        <v>0</v>
      </c>
      <c r="O2281">
        <v>-302486.70454397117</v>
      </c>
      <c r="P2281">
        <v>0</v>
      </c>
      <c r="Q2281">
        <v>0</v>
      </c>
      <c r="R2281">
        <v>0</v>
      </c>
      <c r="S2281">
        <v>0</v>
      </c>
      <c r="T2281">
        <v>0</v>
      </c>
      <c r="U2281">
        <v>0</v>
      </c>
      <c r="V2281">
        <v>0</v>
      </c>
      <c r="W2281">
        <v>0</v>
      </c>
      <c r="X2281">
        <v>0</v>
      </c>
      <c r="Y2281">
        <v>0</v>
      </c>
      <c r="Z2281">
        <v>1</v>
      </c>
    </row>
    <row r="2282" spans="1:26" x14ac:dyDescent="0.35">
      <c r="A2282" t="s">
        <v>157</v>
      </c>
      <c r="B2282" t="s">
        <v>41</v>
      </c>
      <c r="C2282" t="s">
        <v>67</v>
      </c>
      <c r="D2282">
        <v>1</v>
      </c>
      <c r="E2282">
        <v>2050</v>
      </c>
      <c r="F2282" t="s">
        <v>138</v>
      </c>
      <c r="G2282">
        <v>649067.07739233959</v>
      </c>
      <c r="H2282">
        <v>0</v>
      </c>
      <c r="I2282">
        <v>0</v>
      </c>
      <c r="J2282">
        <v>0</v>
      </c>
      <c r="K2282">
        <v>584160.36965310562</v>
      </c>
      <c r="L2282">
        <v>64906.707739233942</v>
      </c>
      <c r="M2282">
        <v>0</v>
      </c>
      <c r="N2282">
        <v>0</v>
      </c>
      <c r="O2282">
        <v>0</v>
      </c>
      <c r="P2282">
        <v>0</v>
      </c>
      <c r="Q2282">
        <v>584160.36965310562</v>
      </c>
      <c r="R2282">
        <v>0</v>
      </c>
      <c r="S2282">
        <v>0.29569613751470558</v>
      </c>
      <c r="T2282">
        <v>0.29569613751470558</v>
      </c>
      <c r="U2282">
        <v>0</v>
      </c>
      <c r="V2282">
        <v>0</v>
      </c>
      <c r="W2282">
        <v>44396.188093636025</v>
      </c>
      <c r="X2282">
        <v>44396.188093636025</v>
      </c>
      <c r="Y2282">
        <v>0</v>
      </c>
      <c r="Z2282">
        <v>0</v>
      </c>
    </row>
    <row r="2283" spans="1:26" x14ac:dyDescent="0.35">
      <c r="A2283" t="s">
        <v>157</v>
      </c>
      <c r="B2283" t="s">
        <v>55</v>
      </c>
      <c r="C2283" t="s">
        <v>142</v>
      </c>
      <c r="D2283">
        <v>0</v>
      </c>
      <c r="E2283">
        <v>2050</v>
      </c>
      <c r="F2283" t="s">
        <v>138</v>
      </c>
      <c r="G2283">
        <v>81346.673408212213</v>
      </c>
      <c r="H2283">
        <v>148318.32970425067</v>
      </c>
      <c r="I2283">
        <v>0</v>
      </c>
      <c r="J2283">
        <v>0</v>
      </c>
      <c r="K2283">
        <v>0</v>
      </c>
      <c r="L2283">
        <v>0</v>
      </c>
      <c r="M2283">
        <v>0</v>
      </c>
      <c r="N2283">
        <v>0</v>
      </c>
      <c r="O2283">
        <v>-66971.656296038462</v>
      </c>
      <c r="P2283">
        <v>0</v>
      </c>
      <c r="Q2283">
        <v>0</v>
      </c>
      <c r="R2283">
        <v>0</v>
      </c>
      <c r="S2283">
        <v>0</v>
      </c>
      <c r="T2283">
        <v>0</v>
      </c>
      <c r="U2283">
        <v>0</v>
      </c>
      <c r="V2283">
        <v>0</v>
      </c>
      <c r="W2283">
        <v>0</v>
      </c>
      <c r="X2283">
        <v>0</v>
      </c>
      <c r="Y2283">
        <v>0</v>
      </c>
      <c r="Z2283">
        <v>1</v>
      </c>
    </row>
    <row r="2284" spans="1:26" x14ac:dyDescent="0.35">
      <c r="A2284" t="s">
        <v>157</v>
      </c>
      <c r="B2284" t="s">
        <v>50</v>
      </c>
      <c r="C2284" t="s">
        <v>69</v>
      </c>
      <c r="D2284">
        <v>1</v>
      </c>
      <c r="E2284">
        <v>2050</v>
      </c>
      <c r="F2284" t="s">
        <v>138</v>
      </c>
      <c r="G2284">
        <v>1702098.7369561824</v>
      </c>
      <c r="H2284">
        <v>490305.54007415898</v>
      </c>
      <c r="I2284">
        <v>0</v>
      </c>
      <c r="J2284">
        <v>0</v>
      </c>
      <c r="K2284">
        <v>76140.78137492371</v>
      </c>
      <c r="L2284">
        <v>0</v>
      </c>
      <c r="M2284">
        <v>0</v>
      </c>
      <c r="N2284">
        <v>0</v>
      </c>
      <c r="O2284">
        <v>1135652.4155070996</v>
      </c>
      <c r="P2284">
        <v>1135652.4155070996</v>
      </c>
      <c r="Q2284">
        <v>76140.78137492371</v>
      </c>
      <c r="R2284">
        <v>4.0769921716704882</v>
      </c>
      <c r="S2284">
        <v>4.3503375768064645</v>
      </c>
      <c r="T2284">
        <v>0.27334540513597616</v>
      </c>
      <c r="U2284">
        <v>4.0769921716704882</v>
      </c>
      <c r="V2284">
        <v>340695.72465212987</v>
      </c>
      <c r="W2284">
        <v>363537.95906460698</v>
      </c>
      <c r="X2284">
        <v>22842.234412477112</v>
      </c>
      <c r="Y2284">
        <v>340695.72465212987</v>
      </c>
      <c r="Z2284">
        <v>0</v>
      </c>
    </row>
    <row r="2285" spans="1:26" x14ac:dyDescent="0.35">
      <c r="A2285" t="s">
        <v>157</v>
      </c>
      <c r="B2285" t="s">
        <v>35</v>
      </c>
      <c r="C2285" t="s">
        <v>142</v>
      </c>
      <c r="D2285">
        <v>0</v>
      </c>
      <c r="E2285">
        <v>2050</v>
      </c>
      <c r="F2285" t="s">
        <v>138</v>
      </c>
      <c r="G2285">
        <v>156956.86162128934</v>
      </c>
      <c r="H2285">
        <v>0</v>
      </c>
      <c r="I2285">
        <v>0</v>
      </c>
      <c r="J2285">
        <v>428214.02929147833</v>
      </c>
      <c r="K2285">
        <v>0</v>
      </c>
      <c r="L2285">
        <v>0</v>
      </c>
      <c r="M2285">
        <v>0</v>
      </c>
      <c r="N2285">
        <v>0</v>
      </c>
      <c r="O2285">
        <v>-271257.167670189</v>
      </c>
      <c r="P2285">
        <v>0</v>
      </c>
      <c r="Q2285">
        <v>0</v>
      </c>
      <c r="R2285">
        <v>0</v>
      </c>
      <c r="S2285">
        <v>0</v>
      </c>
      <c r="T2285">
        <v>0</v>
      </c>
      <c r="U2285">
        <v>0</v>
      </c>
      <c r="V2285">
        <v>0</v>
      </c>
      <c r="W2285">
        <v>0</v>
      </c>
      <c r="X2285">
        <v>0</v>
      </c>
      <c r="Y2285">
        <v>0</v>
      </c>
      <c r="Z2285">
        <v>0</v>
      </c>
    </row>
    <row r="2286" spans="1:26" x14ac:dyDescent="0.35">
      <c r="A2286" t="s">
        <v>157</v>
      </c>
      <c r="B2286" t="s">
        <v>33</v>
      </c>
      <c r="C2286" t="s">
        <v>72</v>
      </c>
      <c r="D2286">
        <v>1</v>
      </c>
      <c r="E2286">
        <v>2050</v>
      </c>
      <c r="F2286" t="s">
        <v>138</v>
      </c>
      <c r="G2286">
        <v>69865.048763892031</v>
      </c>
      <c r="H2286">
        <v>0</v>
      </c>
      <c r="I2286">
        <v>0</v>
      </c>
      <c r="J2286">
        <v>0</v>
      </c>
      <c r="K2286">
        <v>0</v>
      </c>
      <c r="L2286">
        <v>0</v>
      </c>
      <c r="M2286">
        <v>0</v>
      </c>
      <c r="N2286">
        <v>0</v>
      </c>
      <c r="O2286">
        <v>69865.048763892031</v>
      </c>
      <c r="P2286">
        <v>69865.048763892031</v>
      </c>
      <c r="Q2286">
        <v>0</v>
      </c>
      <c r="R2286">
        <v>6.2703881265593106E-2</v>
      </c>
      <c r="S2286">
        <v>6.2703881265593106E-2</v>
      </c>
      <c r="T2286">
        <v>0</v>
      </c>
      <c r="U2286">
        <v>6.2703881265593106E-2</v>
      </c>
      <c r="V2286">
        <v>10479.757314583805</v>
      </c>
      <c r="W2286">
        <v>10479.757314583805</v>
      </c>
      <c r="X2286">
        <v>0</v>
      </c>
      <c r="Y2286">
        <v>10479.757314583805</v>
      </c>
      <c r="Z2286">
        <v>0</v>
      </c>
    </row>
    <row r="2287" spans="1:26" x14ac:dyDescent="0.35">
      <c r="A2287" t="s">
        <v>157</v>
      </c>
      <c r="B2287" t="s">
        <v>31</v>
      </c>
      <c r="C2287" t="s">
        <v>142</v>
      </c>
      <c r="D2287">
        <v>0</v>
      </c>
      <c r="E2287">
        <v>2050</v>
      </c>
      <c r="F2287" t="s">
        <v>138</v>
      </c>
      <c r="G2287">
        <v>4821.8473452975177</v>
      </c>
      <c r="H2287">
        <v>0</v>
      </c>
      <c r="I2287">
        <v>0</v>
      </c>
      <c r="J2287">
        <v>54412.71372203785</v>
      </c>
      <c r="K2287">
        <v>0</v>
      </c>
      <c r="L2287">
        <v>0</v>
      </c>
      <c r="M2287">
        <v>0</v>
      </c>
      <c r="N2287">
        <v>0</v>
      </c>
      <c r="O2287">
        <v>-49590.866376740334</v>
      </c>
      <c r="P2287">
        <v>0</v>
      </c>
      <c r="Q2287">
        <v>0</v>
      </c>
      <c r="R2287">
        <v>0</v>
      </c>
      <c r="S2287">
        <v>0</v>
      </c>
      <c r="T2287">
        <v>0</v>
      </c>
      <c r="U2287">
        <v>0</v>
      </c>
      <c r="V2287">
        <v>0</v>
      </c>
      <c r="W2287">
        <v>0</v>
      </c>
      <c r="X2287">
        <v>0</v>
      </c>
      <c r="Y2287">
        <v>0</v>
      </c>
      <c r="Z2287">
        <v>1</v>
      </c>
    </row>
    <row r="2288" spans="1:26" x14ac:dyDescent="0.35">
      <c r="A2288" t="s">
        <v>157</v>
      </c>
      <c r="B2288" t="s">
        <v>73</v>
      </c>
      <c r="C2288" t="s">
        <v>142</v>
      </c>
      <c r="D2288">
        <v>0</v>
      </c>
      <c r="E2288">
        <v>2050</v>
      </c>
      <c r="F2288" t="s">
        <v>138</v>
      </c>
      <c r="G2288">
        <v>422177.75868709118</v>
      </c>
      <c r="H2288">
        <v>0</v>
      </c>
      <c r="I2288">
        <v>0</v>
      </c>
      <c r="J2288">
        <v>0</v>
      </c>
      <c r="K2288">
        <v>0</v>
      </c>
      <c r="L2288">
        <v>0</v>
      </c>
      <c r="M2288">
        <v>0</v>
      </c>
      <c r="N2288">
        <v>0</v>
      </c>
      <c r="O2288">
        <v>422177.75868709118</v>
      </c>
      <c r="P2288">
        <v>0</v>
      </c>
      <c r="Q2288">
        <v>0</v>
      </c>
      <c r="R2288">
        <v>0</v>
      </c>
      <c r="S2288">
        <v>0</v>
      </c>
      <c r="T2288">
        <v>0</v>
      </c>
      <c r="U2288">
        <v>0</v>
      </c>
      <c r="V2288">
        <v>0</v>
      </c>
      <c r="W2288">
        <v>0</v>
      </c>
      <c r="X2288">
        <v>0</v>
      </c>
      <c r="Y2288">
        <v>0</v>
      </c>
      <c r="Z2288">
        <v>0</v>
      </c>
    </row>
    <row r="2289" spans="1:26" x14ac:dyDescent="0.35">
      <c r="A2289" t="s">
        <v>157</v>
      </c>
      <c r="B2289" t="s">
        <v>61</v>
      </c>
      <c r="C2289" t="s">
        <v>74</v>
      </c>
      <c r="D2289">
        <v>1</v>
      </c>
      <c r="E2289">
        <v>2050</v>
      </c>
      <c r="F2289" t="s">
        <v>138</v>
      </c>
      <c r="G2289">
        <v>37978.9277568201</v>
      </c>
      <c r="H2289">
        <v>0</v>
      </c>
      <c r="I2289">
        <v>0</v>
      </c>
      <c r="J2289">
        <v>0</v>
      </c>
      <c r="K2289">
        <v>0</v>
      </c>
      <c r="L2289">
        <v>0</v>
      </c>
      <c r="M2289">
        <v>37978.9277568201</v>
      </c>
      <c r="N2289">
        <v>0</v>
      </c>
      <c r="O2289">
        <v>0</v>
      </c>
      <c r="P2289">
        <v>0</v>
      </c>
      <c r="Q2289">
        <v>37978.9277568201</v>
      </c>
      <c r="R2289">
        <v>0</v>
      </c>
      <c r="S2289">
        <v>0.69881227072548968</v>
      </c>
      <c r="T2289">
        <v>0</v>
      </c>
      <c r="U2289">
        <v>0.69881227072548968</v>
      </c>
      <c r="V2289">
        <v>0</v>
      </c>
      <c r="W2289">
        <v>15761.255019080343</v>
      </c>
      <c r="X2289">
        <v>0</v>
      </c>
      <c r="Y2289">
        <v>15761.255019080343</v>
      </c>
      <c r="Z2289">
        <v>0</v>
      </c>
    </row>
    <row r="2290" spans="1:26" x14ac:dyDescent="0.35">
      <c r="A2290" t="s">
        <v>157</v>
      </c>
      <c r="B2290" t="s">
        <v>122</v>
      </c>
      <c r="C2290" t="s">
        <v>124</v>
      </c>
      <c r="D2290">
        <v>1</v>
      </c>
      <c r="E2290">
        <v>2050</v>
      </c>
      <c r="F2290" t="s">
        <v>138</v>
      </c>
      <c r="G2290">
        <v>0</v>
      </c>
      <c r="H2290">
        <v>0</v>
      </c>
      <c r="I2290">
        <v>0</v>
      </c>
      <c r="J2290">
        <v>0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>
        <v>0</v>
      </c>
      <c r="U2290">
        <v>0</v>
      </c>
      <c r="V2290">
        <v>0</v>
      </c>
      <c r="W2290">
        <v>0</v>
      </c>
      <c r="X2290">
        <v>0</v>
      </c>
      <c r="Y2290">
        <v>0</v>
      </c>
      <c r="Z2290">
        <v>0</v>
      </c>
    </row>
    <row r="2291" spans="1:26" x14ac:dyDescent="0.35">
      <c r="A2291" t="s">
        <v>157</v>
      </c>
      <c r="B2291" t="s">
        <v>123</v>
      </c>
      <c r="C2291" t="s">
        <v>124</v>
      </c>
      <c r="D2291">
        <v>1</v>
      </c>
      <c r="E2291">
        <v>2050</v>
      </c>
      <c r="F2291" t="s">
        <v>138</v>
      </c>
      <c r="G2291">
        <v>0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>
        <v>0</v>
      </c>
      <c r="U2291">
        <v>0</v>
      </c>
      <c r="V2291">
        <v>0</v>
      </c>
      <c r="W2291">
        <v>0</v>
      </c>
      <c r="X2291">
        <v>0</v>
      </c>
      <c r="Y2291">
        <v>0</v>
      </c>
      <c r="Z2291">
        <v>0</v>
      </c>
    </row>
    <row r="2292" spans="1:26" x14ac:dyDescent="0.35">
      <c r="A2292" t="s">
        <v>157</v>
      </c>
      <c r="B2292" t="s">
        <v>75</v>
      </c>
      <c r="C2292" t="s">
        <v>142</v>
      </c>
      <c r="D2292">
        <v>0</v>
      </c>
      <c r="E2292">
        <v>2050</v>
      </c>
      <c r="F2292" t="s">
        <v>138</v>
      </c>
      <c r="G2292">
        <v>244413.88208154004</v>
      </c>
      <c r="H2292">
        <v>0</v>
      </c>
      <c r="I2292">
        <v>0</v>
      </c>
      <c r="J2292">
        <v>0</v>
      </c>
      <c r="K2292">
        <v>0</v>
      </c>
      <c r="L2292">
        <v>0</v>
      </c>
      <c r="M2292">
        <v>0</v>
      </c>
      <c r="N2292">
        <v>0</v>
      </c>
      <c r="O2292">
        <v>244413.88208154004</v>
      </c>
      <c r="P2292">
        <v>0</v>
      </c>
      <c r="Q2292">
        <v>0</v>
      </c>
      <c r="R2292">
        <v>0</v>
      </c>
      <c r="S2292">
        <v>0</v>
      </c>
      <c r="T2292">
        <v>0</v>
      </c>
      <c r="U2292">
        <v>0</v>
      </c>
      <c r="V2292">
        <v>0</v>
      </c>
      <c r="W2292">
        <v>0</v>
      </c>
      <c r="X2292">
        <v>0</v>
      </c>
      <c r="Y2292">
        <v>0</v>
      </c>
      <c r="Z2292">
        <v>0</v>
      </c>
    </row>
    <row r="2293" spans="1:26" x14ac:dyDescent="0.35">
      <c r="A2293" t="s">
        <v>157</v>
      </c>
      <c r="B2293" t="s">
        <v>65</v>
      </c>
      <c r="C2293" t="s">
        <v>142</v>
      </c>
      <c r="D2293">
        <v>0</v>
      </c>
      <c r="E2293">
        <v>2050</v>
      </c>
      <c r="F2293" t="s">
        <v>138</v>
      </c>
      <c r="G2293">
        <v>112790.01758245569</v>
      </c>
      <c r="H2293">
        <v>0</v>
      </c>
      <c r="I2293">
        <v>0</v>
      </c>
      <c r="J2293">
        <v>0</v>
      </c>
      <c r="K2293">
        <v>0</v>
      </c>
      <c r="L2293">
        <v>0</v>
      </c>
      <c r="M2293">
        <v>0</v>
      </c>
      <c r="N2293">
        <v>112790.01758245569</v>
      </c>
      <c r="O2293">
        <v>0</v>
      </c>
      <c r="P2293">
        <v>0</v>
      </c>
      <c r="Q2293">
        <v>0</v>
      </c>
      <c r="R2293">
        <v>0</v>
      </c>
      <c r="S2293">
        <v>0</v>
      </c>
      <c r="T2293">
        <v>0</v>
      </c>
      <c r="U2293">
        <v>0</v>
      </c>
      <c r="V2293">
        <v>0</v>
      </c>
      <c r="W2293">
        <v>0</v>
      </c>
      <c r="X2293">
        <v>0</v>
      </c>
      <c r="Y2293">
        <v>0</v>
      </c>
      <c r="Z2293">
        <v>0</v>
      </c>
    </row>
    <row r="2294" spans="1:26" x14ac:dyDescent="0.35">
      <c r="A2294" t="s">
        <v>157</v>
      </c>
      <c r="B2294" t="s">
        <v>54</v>
      </c>
      <c r="C2294" t="s">
        <v>142</v>
      </c>
      <c r="D2294">
        <v>0</v>
      </c>
      <c r="E2294">
        <v>2050</v>
      </c>
      <c r="F2294" t="s">
        <v>138</v>
      </c>
      <c r="G2294">
        <v>56395.008791227847</v>
      </c>
      <c r="H2294">
        <v>20610.580673115885</v>
      </c>
      <c r="I2294">
        <v>0</v>
      </c>
      <c r="J2294">
        <v>0</v>
      </c>
      <c r="K2294">
        <v>0</v>
      </c>
      <c r="L2294">
        <v>0</v>
      </c>
      <c r="M2294">
        <v>0</v>
      </c>
      <c r="N2294">
        <v>0</v>
      </c>
      <c r="O2294">
        <v>35784.428118111959</v>
      </c>
      <c r="P2294">
        <v>0</v>
      </c>
      <c r="Q2294">
        <v>0</v>
      </c>
      <c r="R2294">
        <v>0</v>
      </c>
      <c r="S2294">
        <v>0</v>
      </c>
      <c r="T2294">
        <v>0</v>
      </c>
      <c r="U2294">
        <v>0</v>
      </c>
      <c r="V2294">
        <v>0</v>
      </c>
      <c r="W2294">
        <v>0</v>
      </c>
      <c r="X2294">
        <v>0</v>
      </c>
      <c r="Y2294">
        <v>0</v>
      </c>
      <c r="Z2294">
        <v>0</v>
      </c>
    </row>
    <row r="2295" spans="1:26" x14ac:dyDescent="0.35">
      <c r="A2295" t="s">
        <v>157</v>
      </c>
      <c r="B2295" t="s">
        <v>60</v>
      </c>
      <c r="C2295" t="s">
        <v>60</v>
      </c>
      <c r="D2295">
        <v>1</v>
      </c>
      <c r="E2295">
        <v>2050</v>
      </c>
      <c r="F2295" t="s">
        <v>138</v>
      </c>
      <c r="G2295">
        <v>36092.805626385823</v>
      </c>
      <c r="H2295">
        <v>0</v>
      </c>
      <c r="I2295">
        <v>0</v>
      </c>
      <c r="J2295">
        <v>0</v>
      </c>
      <c r="K2295">
        <v>0</v>
      </c>
      <c r="L2295">
        <v>0</v>
      </c>
      <c r="M2295">
        <v>36092.805626385823</v>
      </c>
      <c r="N2295">
        <v>0</v>
      </c>
      <c r="O2295">
        <v>0</v>
      </c>
      <c r="P2295">
        <v>0</v>
      </c>
      <c r="Q2295">
        <v>36092.805626385823</v>
      </c>
      <c r="R2295">
        <v>0</v>
      </c>
      <c r="S2295">
        <v>1.2632481969235037</v>
      </c>
      <c r="T2295">
        <v>0</v>
      </c>
      <c r="U2295">
        <v>1.2632481969235037</v>
      </c>
      <c r="V2295">
        <v>0</v>
      </c>
      <c r="W2295">
        <v>0</v>
      </c>
      <c r="X2295">
        <v>0</v>
      </c>
      <c r="Y2295">
        <v>0</v>
      </c>
      <c r="Z2295">
        <v>0</v>
      </c>
    </row>
    <row r="2296" spans="1:26" x14ac:dyDescent="0.35">
      <c r="A2296" t="s">
        <v>157</v>
      </c>
      <c r="B2296" t="s">
        <v>51</v>
      </c>
      <c r="C2296" t="s">
        <v>69</v>
      </c>
      <c r="D2296">
        <v>1</v>
      </c>
      <c r="E2296">
        <v>2050</v>
      </c>
      <c r="F2296" t="s">
        <v>138</v>
      </c>
      <c r="G2296">
        <v>554811.33276094752</v>
      </c>
      <c r="H2296">
        <v>85294.090246098451</v>
      </c>
      <c r="I2296">
        <v>0</v>
      </c>
      <c r="J2296">
        <v>0</v>
      </c>
      <c r="K2296">
        <v>6806.432642350318</v>
      </c>
      <c r="L2296">
        <v>0</v>
      </c>
      <c r="M2296">
        <v>0</v>
      </c>
      <c r="N2296">
        <v>0</v>
      </c>
      <c r="O2296">
        <v>462710.80987249874</v>
      </c>
      <c r="P2296">
        <v>462710.80987249874</v>
      </c>
      <c r="Q2296">
        <v>6806.432642350318</v>
      </c>
      <c r="R2296">
        <v>1.2558156464263566</v>
      </c>
      <c r="S2296">
        <v>1.274288576875001</v>
      </c>
      <c r="T2296">
        <v>1.8472930448644457E-2</v>
      </c>
      <c r="U2296">
        <v>1.2558156464263566</v>
      </c>
      <c r="V2296">
        <v>92542.161974499759</v>
      </c>
      <c r="W2296">
        <v>93903.448502969812</v>
      </c>
      <c r="X2296">
        <v>1361.2865284700638</v>
      </c>
      <c r="Y2296">
        <v>92542.161974499744</v>
      </c>
      <c r="Z2296">
        <v>0</v>
      </c>
    </row>
    <row r="2297" spans="1:26" x14ac:dyDescent="0.35">
      <c r="A2297" t="s">
        <v>157</v>
      </c>
      <c r="B2297" t="s">
        <v>76</v>
      </c>
      <c r="C2297" t="s">
        <v>142</v>
      </c>
      <c r="D2297">
        <v>0</v>
      </c>
      <c r="E2297">
        <v>2050</v>
      </c>
      <c r="F2297" t="s">
        <v>138</v>
      </c>
      <c r="G2297">
        <v>14788.079997473731</v>
      </c>
      <c r="H2297">
        <v>0</v>
      </c>
      <c r="I2297">
        <v>0</v>
      </c>
      <c r="J2297">
        <v>0</v>
      </c>
      <c r="K2297">
        <v>0</v>
      </c>
      <c r="L2297">
        <v>0</v>
      </c>
      <c r="M2297">
        <v>0</v>
      </c>
      <c r="N2297">
        <v>0</v>
      </c>
      <c r="O2297">
        <v>14788.079997473731</v>
      </c>
      <c r="P2297">
        <v>0</v>
      </c>
      <c r="Q2297">
        <v>0</v>
      </c>
      <c r="R2297">
        <v>0</v>
      </c>
      <c r="S2297">
        <v>0</v>
      </c>
      <c r="T2297">
        <v>0</v>
      </c>
      <c r="U2297">
        <v>0</v>
      </c>
      <c r="V2297">
        <v>0</v>
      </c>
      <c r="W2297">
        <v>0</v>
      </c>
      <c r="X2297">
        <v>0</v>
      </c>
      <c r="Y2297">
        <v>0</v>
      </c>
      <c r="Z2297">
        <v>0</v>
      </c>
    </row>
    <row r="2298" spans="1:26" x14ac:dyDescent="0.35">
      <c r="A2298" t="s">
        <v>157</v>
      </c>
      <c r="B2298" t="s">
        <v>58</v>
      </c>
      <c r="C2298" t="s">
        <v>142</v>
      </c>
      <c r="D2298">
        <v>0</v>
      </c>
      <c r="E2298">
        <v>2050</v>
      </c>
      <c r="F2298" t="s">
        <v>138</v>
      </c>
      <c r="G2298">
        <v>12080.446155895848</v>
      </c>
      <c r="H2298">
        <v>3778.7371184639996</v>
      </c>
      <c r="I2298">
        <v>0</v>
      </c>
      <c r="J2298">
        <v>0</v>
      </c>
      <c r="K2298">
        <v>0</v>
      </c>
      <c r="L2298">
        <v>0</v>
      </c>
      <c r="M2298">
        <v>0</v>
      </c>
      <c r="N2298">
        <v>0</v>
      </c>
      <c r="O2298">
        <v>8301.7090374318486</v>
      </c>
      <c r="P2298">
        <v>0</v>
      </c>
      <c r="Q2298">
        <v>0</v>
      </c>
      <c r="R2298">
        <v>0</v>
      </c>
      <c r="S2298">
        <v>0</v>
      </c>
      <c r="T2298">
        <v>0</v>
      </c>
      <c r="U2298">
        <v>0</v>
      </c>
      <c r="V2298">
        <v>0</v>
      </c>
      <c r="W2298">
        <v>0</v>
      </c>
      <c r="X2298">
        <v>0</v>
      </c>
      <c r="Y2298">
        <v>0</v>
      </c>
      <c r="Z2298">
        <v>0</v>
      </c>
    </row>
    <row r="2299" spans="1:26" x14ac:dyDescent="0.35">
      <c r="A2299" t="s">
        <v>157</v>
      </c>
      <c r="B2299" t="s">
        <v>43</v>
      </c>
      <c r="C2299" t="s">
        <v>66</v>
      </c>
      <c r="D2299">
        <v>1</v>
      </c>
      <c r="E2299">
        <v>2050</v>
      </c>
      <c r="F2299" t="s">
        <v>138</v>
      </c>
      <c r="G2299">
        <v>3497898.5623000106</v>
      </c>
      <c r="H2299">
        <v>0</v>
      </c>
      <c r="I2299">
        <v>0</v>
      </c>
      <c r="J2299">
        <v>0</v>
      </c>
      <c r="K2299">
        <v>1326573.9865508091</v>
      </c>
      <c r="L2299">
        <v>0</v>
      </c>
      <c r="M2299">
        <v>0</v>
      </c>
      <c r="N2299">
        <v>0</v>
      </c>
      <c r="O2299">
        <v>2171324.5757492017</v>
      </c>
      <c r="P2299">
        <v>2171324.5757492017</v>
      </c>
      <c r="Q2299">
        <v>1326573.9865508091</v>
      </c>
      <c r="R2299">
        <v>1.0835126765446093</v>
      </c>
      <c r="S2299">
        <v>1.7454863615733287</v>
      </c>
      <c r="T2299">
        <v>0.66197368502871934</v>
      </c>
      <c r="U2299">
        <v>1.0835126765446095</v>
      </c>
      <c r="V2299">
        <v>130279.4745449521</v>
      </c>
      <c r="W2299">
        <v>209873.91373800061</v>
      </c>
      <c r="X2299">
        <v>79594.439193048544</v>
      </c>
      <c r="Y2299">
        <v>130279.47454495207</v>
      </c>
      <c r="Z2299">
        <v>0</v>
      </c>
    </row>
    <row r="2300" spans="1:26" x14ac:dyDescent="0.35">
      <c r="A2300" t="s">
        <v>157</v>
      </c>
      <c r="B2300" t="s">
        <v>40</v>
      </c>
      <c r="C2300" t="s">
        <v>67</v>
      </c>
      <c r="D2300">
        <v>1</v>
      </c>
      <c r="E2300">
        <v>2050</v>
      </c>
      <c r="F2300" t="s">
        <v>138</v>
      </c>
      <c r="G2300">
        <v>1276645.533352437</v>
      </c>
      <c r="H2300">
        <v>0</v>
      </c>
      <c r="I2300">
        <v>0</v>
      </c>
      <c r="J2300">
        <v>0</v>
      </c>
      <c r="K2300">
        <v>1148980.9800171934</v>
      </c>
      <c r="L2300">
        <v>127664.55333524366</v>
      </c>
      <c r="M2300">
        <v>0</v>
      </c>
      <c r="N2300">
        <v>0</v>
      </c>
      <c r="O2300">
        <v>0</v>
      </c>
      <c r="P2300">
        <v>0</v>
      </c>
      <c r="Q2300">
        <v>1148980.9800171934</v>
      </c>
      <c r="R2300">
        <v>0</v>
      </c>
      <c r="S2300">
        <v>0.494981006191407</v>
      </c>
      <c r="T2300">
        <v>0.494981006191407</v>
      </c>
      <c r="U2300">
        <v>0</v>
      </c>
      <c r="V2300">
        <v>0</v>
      </c>
      <c r="W2300">
        <v>57449.049000859668</v>
      </c>
      <c r="X2300">
        <v>57449.049000859668</v>
      </c>
      <c r="Y2300">
        <v>0</v>
      </c>
      <c r="Z2300">
        <v>0</v>
      </c>
    </row>
    <row r="2301" spans="1:26" x14ac:dyDescent="0.35">
      <c r="A2301" t="s">
        <v>157</v>
      </c>
      <c r="B2301" t="s">
        <v>30</v>
      </c>
      <c r="C2301" t="s">
        <v>142</v>
      </c>
      <c r="D2301">
        <v>0</v>
      </c>
      <c r="E2301">
        <v>2050</v>
      </c>
      <c r="F2301" t="s">
        <v>138</v>
      </c>
      <c r="G2301">
        <v>131994.24138946694</v>
      </c>
      <c r="H2301">
        <v>0</v>
      </c>
      <c r="I2301">
        <v>0</v>
      </c>
      <c r="J2301">
        <v>110474.29755686472</v>
      </c>
      <c r="K2301">
        <v>0</v>
      </c>
      <c r="L2301">
        <v>0</v>
      </c>
      <c r="M2301">
        <v>0</v>
      </c>
      <c r="N2301">
        <v>0</v>
      </c>
      <c r="O2301">
        <v>21519.943832602221</v>
      </c>
      <c r="P2301">
        <v>0</v>
      </c>
      <c r="Q2301">
        <v>0</v>
      </c>
      <c r="R2301">
        <v>0</v>
      </c>
      <c r="S2301">
        <v>0</v>
      </c>
      <c r="T2301">
        <v>0</v>
      </c>
      <c r="U2301">
        <v>0</v>
      </c>
      <c r="V2301">
        <v>0</v>
      </c>
      <c r="W2301">
        <v>0</v>
      </c>
      <c r="X2301">
        <v>0</v>
      </c>
      <c r="Y2301">
        <v>0</v>
      </c>
      <c r="Z2301">
        <v>0</v>
      </c>
    </row>
    <row r="2302" spans="1:26" x14ac:dyDescent="0.35">
      <c r="A2302" t="s">
        <v>157</v>
      </c>
      <c r="B2302" t="s">
        <v>34</v>
      </c>
      <c r="C2302" t="s">
        <v>72</v>
      </c>
      <c r="D2302">
        <v>1</v>
      </c>
      <c r="E2302">
        <v>2050</v>
      </c>
      <c r="F2302" t="s">
        <v>138</v>
      </c>
      <c r="G2302">
        <v>36000</v>
      </c>
      <c r="H2302">
        <v>0</v>
      </c>
      <c r="I2302">
        <v>0</v>
      </c>
      <c r="J2302">
        <v>0</v>
      </c>
      <c r="K2302">
        <v>0</v>
      </c>
      <c r="L2302">
        <v>0</v>
      </c>
      <c r="M2302">
        <v>0</v>
      </c>
      <c r="N2302">
        <v>0</v>
      </c>
      <c r="O2302">
        <v>36000</v>
      </c>
      <c r="P2302">
        <v>36000</v>
      </c>
      <c r="Q2302">
        <v>0</v>
      </c>
      <c r="R2302">
        <v>3.2310000000000005E-2</v>
      </c>
      <c r="S2302">
        <v>3.2310000000000005E-2</v>
      </c>
      <c r="T2302">
        <v>0</v>
      </c>
      <c r="U2302">
        <v>3.2310000000000005E-2</v>
      </c>
      <c r="V2302">
        <v>5400</v>
      </c>
      <c r="W2302">
        <v>5400</v>
      </c>
      <c r="X2302">
        <v>0</v>
      </c>
      <c r="Y2302">
        <v>5400</v>
      </c>
      <c r="Z2302">
        <v>0</v>
      </c>
    </row>
    <row r="2303" spans="1:26" x14ac:dyDescent="0.35">
      <c r="A2303" t="s">
        <v>157</v>
      </c>
      <c r="B2303" t="s">
        <v>77</v>
      </c>
      <c r="C2303" t="s">
        <v>142</v>
      </c>
      <c r="D2303">
        <v>1</v>
      </c>
      <c r="E2303">
        <v>2050</v>
      </c>
      <c r="F2303" t="s">
        <v>138</v>
      </c>
      <c r="G2303">
        <v>0</v>
      </c>
      <c r="H2303">
        <v>0</v>
      </c>
      <c r="I2303">
        <v>0</v>
      </c>
      <c r="J2303">
        <v>0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>
        <v>0</v>
      </c>
      <c r="U2303">
        <v>0</v>
      </c>
      <c r="V2303">
        <v>0</v>
      </c>
      <c r="W2303">
        <v>0</v>
      </c>
      <c r="X2303">
        <v>0</v>
      </c>
      <c r="Y2303">
        <v>0</v>
      </c>
      <c r="Z2303">
        <v>0</v>
      </c>
    </row>
    <row r="2304" spans="1:26" x14ac:dyDescent="0.35">
      <c r="A2304" t="s">
        <v>157</v>
      </c>
      <c r="B2304" t="s">
        <v>62</v>
      </c>
      <c r="C2304" t="s">
        <v>74</v>
      </c>
      <c r="D2304">
        <v>1</v>
      </c>
      <c r="E2304">
        <v>2050</v>
      </c>
      <c r="F2304" t="s">
        <v>138</v>
      </c>
      <c r="G2304">
        <v>362216.20232302049</v>
      </c>
      <c r="H2304">
        <v>0</v>
      </c>
      <c r="I2304">
        <v>0</v>
      </c>
      <c r="J2304">
        <v>0</v>
      </c>
      <c r="K2304">
        <v>0</v>
      </c>
      <c r="L2304">
        <v>0</v>
      </c>
      <c r="M2304">
        <v>362216.20232302049</v>
      </c>
      <c r="N2304">
        <v>0</v>
      </c>
      <c r="O2304">
        <v>0</v>
      </c>
      <c r="P2304">
        <v>0</v>
      </c>
      <c r="Q2304">
        <v>362216.20232302049</v>
      </c>
      <c r="R2304">
        <v>0</v>
      </c>
      <c r="S2304">
        <v>9.6706351070224859</v>
      </c>
      <c r="T2304">
        <v>0</v>
      </c>
      <c r="U2304">
        <v>9.6706351070224859</v>
      </c>
      <c r="V2304">
        <v>0</v>
      </c>
      <c r="W2304">
        <v>297017.28590487677</v>
      </c>
      <c r="X2304">
        <v>0</v>
      </c>
      <c r="Y2304">
        <v>297017.28590487677</v>
      </c>
      <c r="Z2304">
        <v>0</v>
      </c>
    </row>
    <row r="2305" spans="1:26" x14ac:dyDescent="0.35">
      <c r="A2305" t="s">
        <v>157</v>
      </c>
      <c r="B2305" t="s">
        <v>78</v>
      </c>
      <c r="C2305" t="s">
        <v>142</v>
      </c>
      <c r="D2305">
        <v>0</v>
      </c>
      <c r="E2305">
        <v>2050</v>
      </c>
      <c r="F2305" t="s">
        <v>138</v>
      </c>
      <c r="G2305">
        <v>111822.45804482778</v>
      </c>
      <c r="H2305">
        <v>0</v>
      </c>
      <c r="I2305">
        <v>0</v>
      </c>
      <c r="J2305">
        <v>0</v>
      </c>
      <c r="K2305">
        <v>0</v>
      </c>
      <c r="L2305">
        <v>0</v>
      </c>
      <c r="M2305">
        <v>0</v>
      </c>
      <c r="N2305">
        <v>111822.45804482778</v>
      </c>
      <c r="O2305">
        <v>0</v>
      </c>
      <c r="P2305">
        <v>0</v>
      </c>
      <c r="Q2305">
        <v>0</v>
      </c>
      <c r="R2305">
        <v>0</v>
      </c>
      <c r="S2305">
        <v>0</v>
      </c>
      <c r="T2305">
        <v>0</v>
      </c>
      <c r="U2305">
        <v>0</v>
      </c>
      <c r="V2305">
        <v>0</v>
      </c>
      <c r="W2305">
        <v>0</v>
      </c>
      <c r="X2305">
        <v>0</v>
      </c>
      <c r="Y2305">
        <v>0</v>
      </c>
      <c r="Z2305">
        <v>0</v>
      </c>
    </row>
    <row r="2306" spans="1:26" x14ac:dyDescent="0.35">
      <c r="A2306" t="s">
        <v>158</v>
      </c>
      <c r="B2306" t="s">
        <v>37</v>
      </c>
      <c r="D2306">
        <v>0</v>
      </c>
      <c r="E2306">
        <v>2019</v>
      </c>
      <c r="F2306" t="s">
        <v>136</v>
      </c>
      <c r="G2306">
        <v>216549.9929685164</v>
      </c>
      <c r="H2306">
        <v>0</v>
      </c>
      <c r="I2306">
        <v>0</v>
      </c>
      <c r="J2306">
        <v>31522.55833067331</v>
      </c>
      <c r="K2306">
        <v>0</v>
      </c>
      <c r="L2306">
        <v>0</v>
      </c>
      <c r="M2306">
        <v>0</v>
      </c>
      <c r="N2306">
        <v>0</v>
      </c>
      <c r="O2306">
        <v>185027.43463784308</v>
      </c>
      <c r="P2306">
        <v>0</v>
      </c>
      <c r="Q2306">
        <v>0</v>
      </c>
      <c r="R2306">
        <v>0</v>
      </c>
      <c r="S2306">
        <v>0</v>
      </c>
      <c r="T2306">
        <v>0</v>
      </c>
      <c r="U2306">
        <v>0</v>
      </c>
      <c r="V2306">
        <v>0</v>
      </c>
      <c r="W2306">
        <v>0</v>
      </c>
      <c r="X2306">
        <v>0</v>
      </c>
      <c r="Y2306">
        <v>0</v>
      </c>
      <c r="Z2306">
        <v>0</v>
      </c>
    </row>
    <row r="2307" spans="1:26" x14ac:dyDescent="0.35">
      <c r="A2307" t="s">
        <v>158</v>
      </c>
      <c r="B2307" t="s">
        <v>32</v>
      </c>
      <c r="D2307">
        <v>0</v>
      </c>
      <c r="E2307">
        <v>2019</v>
      </c>
      <c r="F2307" t="s">
        <v>136</v>
      </c>
      <c r="G2307">
        <v>258397.36122446082</v>
      </c>
      <c r="H2307">
        <v>64498.47547519199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193898.88574926884</v>
      </c>
      <c r="P2307">
        <v>0</v>
      </c>
      <c r="Q2307">
        <v>0</v>
      </c>
      <c r="R2307">
        <v>0</v>
      </c>
      <c r="S2307">
        <v>0</v>
      </c>
      <c r="T2307">
        <v>0</v>
      </c>
      <c r="U2307">
        <v>0</v>
      </c>
      <c r="V2307">
        <v>0</v>
      </c>
      <c r="W2307">
        <v>0</v>
      </c>
      <c r="X2307">
        <v>0</v>
      </c>
      <c r="Y2307">
        <v>0</v>
      </c>
      <c r="Z2307">
        <v>0</v>
      </c>
    </row>
    <row r="2308" spans="1:26" x14ac:dyDescent="0.35">
      <c r="A2308" t="s">
        <v>158</v>
      </c>
      <c r="B2308" t="s">
        <v>44</v>
      </c>
      <c r="C2308" t="s">
        <v>66</v>
      </c>
      <c r="D2308">
        <v>1</v>
      </c>
      <c r="E2308">
        <v>2019</v>
      </c>
      <c r="F2308" t="s">
        <v>136</v>
      </c>
      <c r="G2308">
        <v>193591.30306616417</v>
      </c>
      <c r="H2308">
        <v>0</v>
      </c>
      <c r="I2308">
        <v>0</v>
      </c>
      <c r="J2308">
        <v>0</v>
      </c>
      <c r="K2308">
        <v>393543.64426779439</v>
      </c>
      <c r="L2308">
        <v>0</v>
      </c>
      <c r="M2308">
        <v>0</v>
      </c>
      <c r="N2308">
        <v>0</v>
      </c>
      <c r="O2308">
        <v>-199952.34120163022</v>
      </c>
      <c r="P2308">
        <v>0</v>
      </c>
      <c r="Q2308">
        <v>393543.64426779439</v>
      </c>
      <c r="R2308">
        <v>0</v>
      </c>
      <c r="S2308">
        <v>1.3407677770923916</v>
      </c>
      <c r="T2308">
        <v>1.3407677770923916</v>
      </c>
      <c r="U2308">
        <v>0</v>
      </c>
      <c r="V2308">
        <v>0</v>
      </c>
      <c r="W2308">
        <v>110192.22039498243</v>
      </c>
      <c r="X2308">
        <v>110192.22039498243</v>
      </c>
      <c r="Y2308">
        <v>0</v>
      </c>
      <c r="Z2308">
        <v>1</v>
      </c>
    </row>
    <row r="2309" spans="1:26" x14ac:dyDescent="0.35">
      <c r="A2309" t="s">
        <v>158</v>
      </c>
      <c r="B2309" t="s">
        <v>11</v>
      </c>
      <c r="D2309">
        <v>1</v>
      </c>
      <c r="E2309">
        <v>2019</v>
      </c>
      <c r="F2309" t="s">
        <v>136</v>
      </c>
      <c r="G2309">
        <v>352020220.25091624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352020220.25091624</v>
      </c>
      <c r="N2309">
        <v>0</v>
      </c>
      <c r="O2309">
        <v>0</v>
      </c>
      <c r="P2309">
        <v>0</v>
      </c>
      <c r="Q2309">
        <v>352020220.25091624</v>
      </c>
      <c r="R2309">
        <v>0</v>
      </c>
      <c r="S2309">
        <v>0</v>
      </c>
      <c r="T2309">
        <v>0</v>
      </c>
      <c r="U2309">
        <v>0</v>
      </c>
      <c r="V2309">
        <v>0</v>
      </c>
      <c r="W2309">
        <v>0</v>
      </c>
      <c r="X2309">
        <v>0</v>
      </c>
      <c r="Y2309">
        <v>0</v>
      </c>
      <c r="Z2309">
        <v>0</v>
      </c>
    </row>
    <row r="2310" spans="1:26" x14ac:dyDescent="0.35">
      <c r="A2310" t="s">
        <v>158</v>
      </c>
      <c r="B2310" t="s">
        <v>63</v>
      </c>
      <c r="D2310">
        <v>0</v>
      </c>
      <c r="E2310">
        <v>2019</v>
      </c>
      <c r="F2310" t="s">
        <v>136</v>
      </c>
      <c r="G2310">
        <v>9570947.4163383078</v>
      </c>
      <c r="H2310">
        <v>0</v>
      </c>
      <c r="I2310">
        <v>0</v>
      </c>
      <c r="J2310">
        <v>0</v>
      </c>
      <c r="K2310">
        <v>0</v>
      </c>
      <c r="L2310">
        <v>7001629.6154696662</v>
      </c>
      <c r="M2310">
        <v>0</v>
      </c>
      <c r="N2310">
        <v>0</v>
      </c>
      <c r="O2310">
        <v>2569317.8008686416</v>
      </c>
      <c r="P2310">
        <v>0</v>
      </c>
      <c r="Q2310">
        <v>0</v>
      </c>
      <c r="R2310">
        <v>0</v>
      </c>
      <c r="S2310">
        <v>0</v>
      </c>
      <c r="T2310">
        <v>0</v>
      </c>
      <c r="U2310">
        <v>0</v>
      </c>
      <c r="V2310">
        <v>0</v>
      </c>
      <c r="W2310">
        <v>0</v>
      </c>
      <c r="X2310">
        <v>0</v>
      </c>
      <c r="Y2310">
        <v>0</v>
      </c>
      <c r="Z2310">
        <v>0</v>
      </c>
    </row>
    <row r="2311" spans="1:26" x14ac:dyDescent="0.35">
      <c r="A2311" t="s">
        <v>158</v>
      </c>
      <c r="B2311" t="s">
        <v>47</v>
      </c>
      <c r="C2311" t="s">
        <v>66</v>
      </c>
      <c r="D2311">
        <v>1</v>
      </c>
      <c r="E2311">
        <v>2019</v>
      </c>
      <c r="F2311" t="s">
        <v>136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>
        <v>0</v>
      </c>
      <c r="U2311">
        <v>0</v>
      </c>
      <c r="V2311">
        <v>0</v>
      </c>
      <c r="W2311">
        <v>0</v>
      </c>
      <c r="X2311">
        <v>0</v>
      </c>
      <c r="Y2311">
        <v>0</v>
      </c>
      <c r="Z2311">
        <v>0</v>
      </c>
    </row>
    <row r="2312" spans="1:26" x14ac:dyDescent="0.35">
      <c r="A2312" t="s">
        <v>158</v>
      </c>
      <c r="B2312" t="s">
        <v>46</v>
      </c>
      <c r="C2312" t="s">
        <v>67</v>
      </c>
      <c r="D2312">
        <v>1</v>
      </c>
      <c r="E2312">
        <v>2019</v>
      </c>
      <c r="F2312" t="s">
        <v>136</v>
      </c>
      <c r="G2312">
        <v>2600310.0770241949</v>
      </c>
      <c r="H2312">
        <v>0</v>
      </c>
      <c r="I2312">
        <v>0</v>
      </c>
      <c r="J2312">
        <v>0</v>
      </c>
      <c r="K2312">
        <v>671194.67155029252</v>
      </c>
      <c r="L2312">
        <v>730307.97492940596</v>
      </c>
      <c r="M2312">
        <v>0</v>
      </c>
      <c r="N2312">
        <v>0</v>
      </c>
      <c r="O2312">
        <v>1198807.4305444965</v>
      </c>
      <c r="P2312">
        <v>1198807.4305444965</v>
      </c>
      <c r="Q2312">
        <v>671194.67155029252</v>
      </c>
      <c r="R2312">
        <v>2.5822312053928456</v>
      </c>
      <c r="S2312">
        <v>1.4457533225193302</v>
      </c>
      <c r="T2312">
        <v>1.4457533225193302</v>
      </c>
      <c r="U2312">
        <v>0</v>
      </c>
      <c r="V2312">
        <v>359642.22916334897</v>
      </c>
      <c r="W2312">
        <v>201358.40146508775</v>
      </c>
      <c r="X2312">
        <v>201358.40146508775</v>
      </c>
      <c r="Y2312">
        <v>0</v>
      </c>
      <c r="Z2312">
        <v>0</v>
      </c>
    </row>
    <row r="2313" spans="1:26" x14ac:dyDescent="0.35">
      <c r="A2313" t="s">
        <v>158</v>
      </c>
      <c r="B2313" t="s">
        <v>56</v>
      </c>
      <c r="D2313">
        <v>0</v>
      </c>
      <c r="E2313">
        <v>2019</v>
      </c>
      <c r="F2313" t="s">
        <v>136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>
        <v>0</v>
      </c>
      <c r="U2313">
        <v>0</v>
      </c>
      <c r="V2313">
        <v>0</v>
      </c>
      <c r="W2313">
        <v>0</v>
      </c>
      <c r="X2313">
        <v>0</v>
      </c>
      <c r="Y2313">
        <v>0</v>
      </c>
      <c r="Z2313">
        <v>0</v>
      </c>
    </row>
    <row r="2314" spans="1:26" x14ac:dyDescent="0.35">
      <c r="A2314" t="s">
        <v>158</v>
      </c>
      <c r="B2314" t="s">
        <v>42</v>
      </c>
      <c r="C2314" t="s">
        <v>67</v>
      </c>
      <c r="D2314">
        <v>1</v>
      </c>
      <c r="E2314">
        <v>2019</v>
      </c>
      <c r="F2314" t="s">
        <v>136</v>
      </c>
      <c r="G2314">
        <v>8207.6123560951182</v>
      </c>
      <c r="H2314">
        <v>0</v>
      </c>
      <c r="I2314">
        <v>0</v>
      </c>
      <c r="J2314">
        <v>0</v>
      </c>
      <c r="K2314">
        <v>4103.8061780475591</v>
      </c>
      <c r="L2314">
        <v>4103.8061780475591</v>
      </c>
      <c r="M2314">
        <v>0</v>
      </c>
      <c r="N2314">
        <v>0</v>
      </c>
      <c r="O2314">
        <v>0</v>
      </c>
      <c r="P2314">
        <v>0</v>
      </c>
      <c r="Q2314">
        <v>4103.8061780475591</v>
      </c>
      <c r="R2314">
        <v>0</v>
      </c>
      <c r="S2314">
        <v>1.9299790074739866E-3</v>
      </c>
      <c r="T2314">
        <v>1.9299790074739866E-3</v>
      </c>
      <c r="U2314">
        <v>0</v>
      </c>
      <c r="V2314">
        <v>0</v>
      </c>
      <c r="W2314">
        <v>258.53978921699621</v>
      </c>
      <c r="X2314">
        <v>258.53978921699621</v>
      </c>
      <c r="Y2314">
        <v>0</v>
      </c>
      <c r="Z2314">
        <v>0</v>
      </c>
    </row>
    <row r="2315" spans="1:26" x14ac:dyDescent="0.35">
      <c r="A2315" t="s">
        <v>158</v>
      </c>
      <c r="B2315" t="s">
        <v>36</v>
      </c>
      <c r="D2315">
        <v>0</v>
      </c>
      <c r="E2315">
        <v>2019</v>
      </c>
      <c r="F2315" t="s">
        <v>136</v>
      </c>
      <c r="G2315">
        <v>185576.29959415729</v>
      </c>
      <c r="H2315">
        <v>0</v>
      </c>
      <c r="I2315">
        <v>0</v>
      </c>
      <c r="J2315">
        <v>34149.438191562753</v>
      </c>
      <c r="K2315">
        <v>0</v>
      </c>
      <c r="L2315">
        <v>0</v>
      </c>
      <c r="M2315">
        <v>0</v>
      </c>
      <c r="N2315">
        <v>0</v>
      </c>
      <c r="O2315">
        <v>151426.86140259454</v>
      </c>
      <c r="P2315">
        <v>0</v>
      </c>
      <c r="Q2315">
        <v>0</v>
      </c>
      <c r="R2315">
        <v>0</v>
      </c>
      <c r="S2315">
        <v>0</v>
      </c>
      <c r="T2315">
        <v>0</v>
      </c>
      <c r="U2315">
        <v>0</v>
      </c>
      <c r="V2315">
        <v>0</v>
      </c>
      <c r="W2315">
        <v>0</v>
      </c>
      <c r="X2315">
        <v>0</v>
      </c>
      <c r="Y2315">
        <v>0</v>
      </c>
      <c r="Z2315">
        <v>0</v>
      </c>
    </row>
    <row r="2316" spans="1:26" x14ac:dyDescent="0.35">
      <c r="A2316" t="s">
        <v>158</v>
      </c>
      <c r="B2316" t="s">
        <v>68</v>
      </c>
      <c r="D2316">
        <v>0</v>
      </c>
      <c r="E2316">
        <v>2019</v>
      </c>
      <c r="F2316" t="s">
        <v>136</v>
      </c>
      <c r="G2316">
        <v>887836.84200071916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887836.84200071916</v>
      </c>
      <c r="P2316">
        <v>0</v>
      </c>
      <c r="Q2316">
        <v>0</v>
      </c>
      <c r="R2316">
        <v>0</v>
      </c>
      <c r="S2316">
        <v>0</v>
      </c>
      <c r="T2316">
        <v>0</v>
      </c>
      <c r="U2316">
        <v>0</v>
      </c>
      <c r="V2316">
        <v>0</v>
      </c>
      <c r="W2316">
        <v>0</v>
      </c>
      <c r="X2316">
        <v>0</v>
      </c>
      <c r="Y2316">
        <v>0</v>
      </c>
      <c r="Z2316">
        <v>0</v>
      </c>
    </row>
    <row r="2317" spans="1:26" x14ac:dyDescent="0.35">
      <c r="A2317" t="s">
        <v>158</v>
      </c>
      <c r="B2317" t="s">
        <v>38</v>
      </c>
      <c r="D2317">
        <v>0</v>
      </c>
      <c r="E2317">
        <v>2019</v>
      </c>
      <c r="F2317" t="s">
        <v>136</v>
      </c>
      <c r="G2317">
        <v>25948.722839676255</v>
      </c>
      <c r="H2317">
        <v>0</v>
      </c>
      <c r="I2317">
        <v>0</v>
      </c>
      <c r="J2317">
        <v>249553.58678449702</v>
      </c>
      <c r="K2317">
        <v>0</v>
      </c>
      <c r="L2317">
        <v>0</v>
      </c>
      <c r="M2317">
        <v>0</v>
      </c>
      <c r="N2317">
        <v>0</v>
      </c>
      <c r="O2317">
        <v>-223604.86394482077</v>
      </c>
      <c r="P2317">
        <v>0</v>
      </c>
      <c r="Q2317">
        <v>0</v>
      </c>
      <c r="R2317">
        <v>0</v>
      </c>
      <c r="S2317">
        <v>0</v>
      </c>
      <c r="T2317">
        <v>0</v>
      </c>
      <c r="U2317">
        <v>0</v>
      </c>
      <c r="V2317">
        <v>0</v>
      </c>
      <c r="W2317">
        <v>0</v>
      </c>
      <c r="X2317">
        <v>0</v>
      </c>
      <c r="Y2317">
        <v>0</v>
      </c>
      <c r="Z2317">
        <v>1</v>
      </c>
    </row>
    <row r="2318" spans="1:26" x14ac:dyDescent="0.35">
      <c r="A2318" t="s">
        <v>158</v>
      </c>
      <c r="B2318" t="s">
        <v>53</v>
      </c>
      <c r="C2318" t="s">
        <v>53</v>
      </c>
      <c r="D2318">
        <v>1</v>
      </c>
      <c r="E2318">
        <v>2019</v>
      </c>
      <c r="F2318" t="s">
        <v>136</v>
      </c>
      <c r="G2318">
        <v>0</v>
      </c>
      <c r="H2318">
        <v>0</v>
      </c>
      <c r="I2318">
        <v>0</v>
      </c>
      <c r="J2318">
        <v>0</v>
      </c>
      <c r="K2318">
        <v>114193.60000000001</v>
      </c>
      <c r="L2318">
        <v>0</v>
      </c>
      <c r="M2318">
        <v>0</v>
      </c>
      <c r="N2318">
        <v>0</v>
      </c>
      <c r="O2318">
        <v>-114193.60000000001</v>
      </c>
      <c r="P2318">
        <v>0</v>
      </c>
      <c r="Q2318">
        <v>114193.60000000001</v>
      </c>
      <c r="R2318">
        <v>0</v>
      </c>
      <c r="S2318">
        <v>1.7355855896064003</v>
      </c>
      <c r="T2318">
        <v>1.7355855896064003</v>
      </c>
      <c r="U2318">
        <v>0</v>
      </c>
      <c r="V2318">
        <v>0</v>
      </c>
      <c r="W2318">
        <v>102774.24</v>
      </c>
      <c r="X2318">
        <v>102774.24</v>
      </c>
      <c r="Y2318">
        <v>0</v>
      </c>
      <c r="Z2318">
        <v>1</v>
      </c>
    </row>
    <row r="2319" spans="1:26" x14ac:dyDescent="0.35">
      <c r="A2319" t="s">
        <v>158</v>
      </c>
      <c r="B2319" t="s">
        <v>49</v>
      </c>
      <c r="C2319" t="s">
        <v>69</v>
      </c>
      <c r="D2319">
        <v>1</v>
      </c>
      <c r="E2319">
        <v>2019</v>
      </c>
      <c r="F2319" t="s">
        <v>136</v>
      </c>
      <c r="G2319">
        <v>15764158.337739769</v>
      </c>
      <c r="H2319">
        <v>12237689.9092583</v>
      </c>
      <c r="I2319">
        <v>0</v>
      </c>
      <c r="J2319">
        <v>0</v>
      </c>
      <c r="K2319">
        <v>75399.16825098735</v>
      </c>
      <c r="L2319">
        <v>0</v>
      </c>
      <c r="M2319">
        <v>0</v>
      </c>
      <c r="N2319">
        <v>0</v>
      </c>
      <c r="O2319">
        <v>3451069.2602304816</v>
      </c>
      <c r="P2319">
        <v>3451069.2602304816</v>
      </c>
      <c r="Q2319">
        <v>75399.16825098735</v>
      </c>
      <c r="R2319">
        <v>6.3495360551665581</v>
      </c>
      <c r="S2319">
        <v>0.13872504468578536</v>
      </c>
      <c r="T2319">
        <v>0.13872504468578536</v>
      </c>
      <c r="U2319">
        <v>0</v>
      </c>
      <c r="V2319">
        <v>966299.39286453498</v>
      </c>
      <c r="W2319">
        <v>21111.767110276462</v>
      </c>
      <c r="X2319">
        <v>21111.767110276462</v>
      </c>
      <c r="Y2319">
        <v>0</v>
      </c>
      <c r="Z2319">
        <v>0</v>
      </c>
    </row>
    <row r="2320" spans="1:26" x14ac:dyDescent="0.35">
      <c r="A2320" t="s">
        <v>158</v>
      </c>
      <c r="B2320" t="s">
        <v>57</v>
      </c>
      <c r="D2320">
        <v>0</v>
      </c>
      <c r="E2320">
        <v>2019</v>
      </c>
      <c r="F2320" t="s">
        <v>136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>
        <v>0</v>
      </c>
      <c r="U2320">
        <v>0</v>
      </c>
      <c r="V2320">
        <v>0</v>
      </c>
      <c r="W2320">
        <v>0</v>
      </c>
      <c r="X2320">
        <v>0</v>
      </c>
      <c r="Y2320">
        <v>0</v>
      </c>
      <c r="Z2320">
        <v>0</v>
      </c>
    </row>
    <row r="2321" spans="1:26" x14ac:dyDescent="0.35">
      <c r="A2321" t="s">
        <v>158</v>
      </c>
      <c r="B2321" t="s">
        <v>28</v>
      </c>
      <c r="D2321">
        <v>0</v>
      </c>
      <c r="E2321">
        <v>2019</v>
      </c>
      <c r="F2321" t="s">
        <v>136</v>
      </c>
      <c r="G2321">
        <v>185022.9677154524</v>
      </c>
      <c r="H2321">
        <v>0</v>
      </c>
      <c r="I2321">
        <v>0</v>
      </c>
      <c r="J2321">
        <v>261374.54615849949</v>
      </c>
      <c r="K2321">
        <v>0</v>
      </c>
      <c r="L2321">
        <v>0</v>
      </c>
      <c r="M2321">
        <v>0</v>
      </c>
      <c r="N2321">
        <v>0</v>
      </c>
      <c r="O2321">
        <v>-76351.578443047096</v>
      </c>
      <c r="P2321">
        <v>0</v>
      </c>
      <c r="Q2321">
        <v>0</v>
      </c>
      <c r="R2321">
        <v>0</v>
      </c>
      <c r="S2321">
        <v>0</v>
      </c>
      <c r="T2321">
        <v>0</v>
      </c>
      <c r="U2321">
        <v>0</v>
      </c>
      <c r="V2321">
        <v>0</v>
      </c>
      <c r="W2321">
        <v>0</v>
      </c>
      <c r="X2321">
        <v>0</v>
      </c>
      <c r="Y2321">
        <v>0</v>
      </c>
      <c r="Z2321">
        <v>1</v>
      </c>
    </row>
    <row r="2322" spans="1:26" x14ac:dyDescent="0.35">
      <c r="A2322" t="s">
        <v>158</v>
      </c>
      <c r="B2322" t="s">
        <v>48</v>
      </c>
      <c r="C2322" t="s">
        <v>70</v>
      </c>
      <c r="D2322">
        <v>1</v>
      </c>
      <c r="E2322">
        <v>2019</v>
      </c>
      <c r="F2322" t="s">
        <v>136</v>
      </c>
      <c r="G2322">
        <v>2717336.5701075909</v>
      </c>
      <c r="H2322">
        <v>773085.89354292618</v>
      </c>
      <c r="I2322">
        <v>728216.84089200001</v>
      </c>
      <c r="J2322">
        <v>0</v>
      </c>
      <c r="K2322">
        <v>53194.904606816119</v>
      </c>
      <c r="L2322">
        <v>0</v>
      </c>
      <c r="M2322">
        <v>1162838.9310658486</v>
      </c>
      <c r="N2322">
        <v>0</v>
      </c>
      <c r="O2322">
        <v>0</v>
      </c>
      <c r="P2322">
        <v>0</v>
      </c>
      <c r="Q2322">
        <v>1216033.8356726647</v>
      </c>
      <c r="R2322">
        <v>0</v>
      </c>
      <c r="S2322">
        <v>12.32557534540941</v>
      </c>
      <c r="T2322">
        <v>0.30669735030678263</v>
      </c>
      <c r="U2322">
        <v>12.018877995102628</v>
      </c>
      <c r="V2322">
        <v>0</v>
      </c>
      <c r="W2322">
        <v>1033628.760321765</v>
      </c>
      <c r="X2322">
        <v>45215.6689157937</v>
      </c>
      <c r="Y2322">
        <v>988413.09140597133</v>
      </c>
      <c r="Z2322">
        <v>0</v>
      </c>
    </row>
    <row r="2323" spans="1:26" x14ac:dyDescent="0.35">
      <c r="A2323" t="s">
        <v>158</v>
      </c>
      <c r="B2323" t="s">
        <v>52</v>
      </c>
      <c r="C2323" t="s">
        <v>66</v>
      </c>
      <c r="D2323">
        <v>1</v>
      </c>
      <c r="E2323">
        <v>2019</v>
      </c>
      <c r="F2323" t="s">
        <v>136</v>
      </c>
      <c r="G2323">
        <v>530462.48766233202</v>
      </c>
      <c r="H2323">
        <v>0</v>
      </c>
      <c r="I2323">
        <v>0</v>
      </c>
      <c r="J2323">
        <v>0</v>
      </c>
      <c r="K2323">
        <v>42.099811904105366</v>
      </c>
      <c r="L2323">
        <v>0</v>
      </c>
      <c r="M2323">
        <v>530420.38785042788</v>
      </c>
      <c r="N2323">
        <v>0</v>
      </c>
      <c r="O2323">
        <v>0</v>
      </c>
      <c r="P2323">
        <v>0</v>
      </c>
      <c r="Q2323">
        <v>530462.48766233202</v>
      </c>
      <c r="R2323">
        <v>0</v>
      </c>
      <c r="S2323">
        <v>9.4692532209947728</v>
      </c>
      <c r="T2323">
        <v>7.148842760000421E-5</v>
      </c>
      <c r="U2323">
        <v>9.4691817325671721</v>
      </c>
      <c r="V2323">
        <v>0</v>
      </c>
      <c r="W2323">
        <v>159138.74629869961</v>
      </c>
      <c r="X2323">
        <v>12.629943571231609</v>
      </c>
      <c r="Y2323">
        <v>159126.11635512838</v>
      </c>
      <c r="Z2323">
        <v>0</v>
      </c>
    </row>
    <row r="2324" spans="1:26" x14ac:dyDescent="0.35">
      <c r="A2324" t="s">
        <v>158</v>
      </c>
      <c r="B2324" t="s">
        <v>59</v>
      </c>
      <c r="D2324">
        <v>0</v>
      </c>
      <c r="E2324">
        <v>2019</v>
      </c>
      <c r="F2324" t="s">
        <v>136</v>
      </c>
      <c r="G2324">
        <v>0</v>
      </c>
      <c r="H2324">
        <v>4828427.5390456235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-4828427.5390456235</v>
      </c>
      <c r="P2324">
        <v>0</v>
      </c>
      <c r="Q2324">
        <v>0</v>
      </c>
      <c r="R2324">
        <v>0</v>
      </c>
      <c r="S2324">
        <v>0</v>
      </c>
      <c r="T2324">
        <v>0</v>
      </c>
      <c r="U2324">
        <v>0</v>
      </c>
      <c r="V2324">
        <v>0</v>
      </c>
      <c r="W2324">
        <v>0</v>
      </c>
      <c r="X2324">
        <v>0</v>
      </c>
      <c r="Y2324">
        <v>0</v>
      </c>
      <c r="Z2324">
        <v>1</v>
      </c>
    </row>
    <row r="2325" spans="1:26" x14ac:dyDescent="0.35">
      <c r="A2325" t="s">
        <v>158</v>
      </c>
      <c r="B2325" t="s">
        <v>45</v>
      </c>
      <c r="C2325" t="s">
        <v>66</v>
      </c>
      <c r="D2325">
        <v>1</v>
      </c>
      <c r="E2325">
        <v>2019</v>
      </c>
      <c r="F2325" t="s">
        <v>136</v>
      </c>
      <c r="G2325">
        <v>513042.22037196398</v>
      </c>
      <c r="H2325">
        <v>0</v>
      </c>
      <c r="I2325">
        <v>0</v>
      </c>
      <c r="J2325">
        <v>0</v>
      </c>
      <c r="K2325">
        <v>716103.75203569303</v>
      </c>
      <c r="L2325">
        <v>0</v>
      </c>
      <c r="M2325">
        <v>0</v>
      </c>
      <c r="N2325">
        <v>0</v>
      </c>
      <c r="O2325">
        <v>-203061.53166372905</v>
      </c>
      <c r="P2325">
        <v>0</v>
      </c>
      <c r="Q2325">
        <v>716103.75203569303</v>
      </c>
      <c r="R2325">
        <v>0</v>
      </c>
      <c r="S2325">
        <v>2.637525053399659</v>
      </c>
      <c r="T2325">
        <v>2.637525053399659</v>
      </c>
      <c r="U2325">
        <v>0</v>
      </c>
      <c r="V2325">
        <v>0</v>
      </c>
      <c r="W2325">
        <v>300763.57585499104</v>
      </c>
      <c r="X2325">
        <v>300763.57585499104</v>
      </c>
      <c r="Y2325">
        <v>0</v>
      </c>
      <c r="Z2325">
        <v>1</v>
      </c>
    </row>
    <row r="2326" spans="1:26" x14ac:dyDescent="0.35">
      <c r="A2326" t="s">
        <v>158</v>
      </c>
      <c r="B2326" t="s">
        <v>71</v>
      </c>
      <c r="D2326">
        <v>0</v>
      </c>
      <c r="E2326">
        <v>2019</v>
      </c>
      <c r="F2326" t="s">
        <v>136</v>
      </c>
      <c r="G2326">
        <v>766472.09789043549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766472.09789043549</v>
      </c>
      <c r="P2326">
        <v>0</v>
      </c>
      <c r="Q2326">
        <v>0</v>
      </c>
      <c r="R2326">
        <v>0</v>
      </c>
      <c r="S2326">
        <v>0</v>
      </c>
      <c r="T2326">
        <v>0</v>
      </c>
      <c r="U2326">
        <v>0</v>
      </c>
      <c r="V2326">
        <v>0</v>
      </c>
      <c r="W2326">
        <v>0</v>
      </c>
      <c r="X2326">
        <v>0</v>
      </c>
      <c r="Y2326">
        <v>0</v>
      </c>
      <c r="Z2326">
        <v>0</v>
      </c>
    </row>
    <row r="2327" spans="1:26" x14ac:dyDescent="0.35">
      <c r="A2327" t="s">
        <v>158</v>
      </c>
      <c r="B2327" t="s">
        <v>29</v>
      </c>
      <c r="D2327">
        <v>0</v>
      </c>
      <c r="E2327">
        <v>2019</v>
      </c>
      <c r="F2327" t="s">
        <v>136</v>
      </c>
      <c r="G2327">
        <v>2146636.3631328358</v>
      </c>
      <c r="H2327">
        <v>0</v>
      </c>
      <c r="I2327">
        <v>0</v>
      </c>
      <c r="J2327">
        <v>119523.03367046962</v>
      </c>
      <c r="K2327">
        <v>0</v>
      </c>
      <c r="L2327">
        <v>0</v>
      </c>
      <c r="M2327">
        <v>0</v>
      </c>
      <c r="N2327">
        <v>0</v>
      </c>
      <c r="O2327">
        <v>2027113.3294623662</v>
      </c>
      <c r="P2327">
        <v>0</v>
      </c>
      <c r="Q2327">
        <v>0</v>
      </c>
      <c r="R2327">
        <v>0</v>
      </c>
      <c r="S2327">
        <v>0</v>
      </c>
      <c r="T2327">
        <v>0</v>
      </c>
      <c r="U2327">
        <v>0</v>
      </c>
      <c r="V2327">
        <v>0</v>
      </c>
      <c r="W2327">
        <v>0</v>
      </c>
      <c r="X2327">
        <v>0</v>
      </c>
      <c r="Y2327">
        <v>0</v>
      </c>
      <c r="Z2327">
        <v>0</v>
      </c>
    </row>
    <row r="2328" spans="1:26" x14ac:dyDescent="0.35">
      <c r="A2328" t="s">
        <v>158</v>
      </c>
      <c r="B2328" t="s">
        <v>27</v>
      </c>
      <c r="C2328" t="s">
        <v>70</v>
      </c>
      <c r="D2328">
        <v>1</v>
      </c>
      <c r="E2328">
        <v>2019</v>
      </c>
      <c r="F2328" t="s">
        <v>136</v>
      </c>
      <c r="G2328">
        <v>6843435.2641521301</v>
      </c>
      <c r="H2328">
        <v>5879215.2019956242</v>
      </c>
      <c r="I2328">
        <v>0</v>
      </c>
      <c r="J2328">
        <v>286329.90483694919</v>
      </c>
      <c r="K2328">
        <v>2843.3935258054057</v>
      </c>
      <c r="L2328">
        <v>0</v>
      </c>
      <c r="M2328">
        <v>0</v>
      </c>
      <c r="N2328">
        <v>0</v>
      </c>
      <c r="O2328">
        <v>675046.7637937516</v>
      </c>
      <c r="P2328">
        <v>675046.7637937516</v>
      </c>
      <c r="Q2328">
        <v>2843.3935258054057</v>
      </c>
      <c r="R2328">
        <v>2.3119406594466687</v>
      </c>
      <c r="S2328">
        <v>9.7382247507899044E-3</v>
      </c>
      <c r="T2328">
        <v>9.7382247507899044E-3</v>
      </c>
      <c r="U2328">
        <v>0</v>
      </c>
      <c r="V2328">
        <v>209264.496776063</v>
      </c>
      <c r="W2328">
        <v>881.45199299967578</v>
      </c>
      <c r="X2328">
        <v>881.45199299967578</v>
      </c>
      <c r="Y2328">
        <v>0</v>
      </c>
      <c r="Z2328">
        <v>0</v>
      </c>
    </row>
    <row r="2329" spans="1:26" x14ac:dyDescent="0.35">
      <c r="A2329" t="s">
        <v>158</v>
      </c>
      <c r="B2329" t="s">
        <v>64</v>
      </c>
      <c r="D2329">
        <v>0</v>
      </c>
      <c r="E2329">
        <v>2019</v>
      </c>
      <c r="F2329" t="s">
        <v>136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569996.93502990273</v>
      </c>
      <c r="M2329">
        <v>0</v>
      </c>
      <c r="N2329">
        <v>0</v>
      </c>
      <c r="O2329">
        <v>-569996.93502990273</v>
      </c>
      <c r="P2329">
        <v>0</v>
      </c>
      <c r="Q2329">
        <v>0</v>
      </c>
      <c r="R2329">
        <v>0</v>
      </c>
      <c r="S2329">
        <v>0</v>
      </c>
      <c r="T2329">
        <v>0</v>
      </c>
      <c r="U2329">
        <v>0</v>
      </c>
      <c r="V2329">
        <v>0</v>
      </c>
      <c r="W2329">
        <v>0</v>
      </c>
      <c r="X2329">
        <v>0</v>
      </c>
      <c r="Y2329">
        <v>0</v>
      </c>
      <c r="Z2329">
        <v>1</v>
      </c>
    </row>
    <row r="2330" spans="1:26" x14ac:dyDescent="0.35">
      <c r="A2330" t="s">
        <v>158</v>
      </c>
      <c r="B2330" t="s">
        <v>41</v>
      </c>
      <c r="C2330" t="s">
        <v>67</v>
      </c>
      <c r="D2330">
        <v>1</v>
      </c>
      <c r="E2330">
        <v>2019</v>
      </c>
      <c r="F2330" t="s">
        <v>136</v>
      </c>
      <c r="G2330">
        <v>13124915.780770566</v>
      </c>
      <c r="H2330">
        <v>0</v>
      </c>
      <c r="I2330">
        <v>0</v>
      </c>
      <c r="J2330">
        <v>0</v>
      </c>
      <c r="K2330">
        <v>4066864.6068164087</v>
      </c>
      <c r="L2330">
        <v>9058051.1739541572</v>
      </c>
      <c r="M2330">
        <v>0</v>
      </c>
      <c r="N2330">
        <v>0</v>
      </c>
      <c r="O2330">
        <v>0</v>
      </c>
      <c r="P2330">
        <v>0</v>
      </c>
      <c r="Q2330">
        <v>4066864.6068164087</v>
      </c>
      <c r="R2330">
        <v>0</v>
      </c>
      <c r="S2330">
        <v>2.0586061953243981</v>
      </c>
      <c r="T2330">
        <v>2.0586061953243981</v>
      </c>
      <c r="U2330">
        <v>0</v>
      </c>
      <c r="V2330">
        <v>0</v>
      </c>
      <c r="W2330">
        <v>309081.71011804708</v>
      </c>
      <c r="X2330">
        <v>309081.71011804708</v>
      </c>
      <c r="Y2330">
        <v>0</v>
      </c>
      <c r="Z2330">
        <v>0</v>
      </c>
    </row>
    <row r="2331" spans="1:26" x14ac:dyDescent="0.35">
      <c r="A2331" t="s">
        <v>158</v>
      </c>
      <c r="B2331" t="s">
        <v>55</v>
      </c>
      <c r="D2331">
        <v>0</v>
      </c>
      <c r="E2331">
        <v>2019</v>
      </c>
      <c r="F2331" t="s">
        <v>136</v>
      </c>
      <c r="G2331">
        <v>1638157.7192038004</v>
      </c>
      <c r="H2331">
        <v>1515714.1736670118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122443.54553678865</v>
      </c>
      <c r="P2331">
        <v>0</v>
      </c>
      <c r="Q2331">
        <v>0</v>
      </c>
      <c r="R2331">
        <v>0</v>
      </c>
      <c r="S2331">
        <v>0</v>
      </c>
      <c r="T2331">
        <v>0</v>
      </c>
      <c r="U2331">
        <v>0</v>
      </c>
      <c r="V2331">
        <v>0</v>
      </c>
      <c r="W2331">
        <v>0</v>
      </c>
      <c r="X2331">
        <v>0</v>
      </c>
      <c r="Y2331">
        <v>0</v>
      </c>
      <c r="Z2331">
        <v>0</v>
      </c>
    </row>
    <row r="2332" spans="1:26" x14ac:dyDescent="0.35">
      <c r="A2332" t="s">
        <v>158</v>
      </c>
      <c r="B2332" t="s">
        <v>50</v>
      </c>
      <c r="C2332" t="s">
        <v>69</v>
      </c>
      <c r="D2332">
        <v>1</v>
      </c>
      <c r="E2332">
        <v>2019</v>
      </c>
      <c r="F2332" t="s">
        <v>136</v>
      </c>
      <c r="G2332">
        <v>7590675.3960505147</v>
      </c>
      <c r="H2332">
        <v>5657053.7864699634</v>
      </c>
      <c r="I2332">
        <v>0</v>
      </c>
      <c r="J2332">
        <v>0</v>
      </c>
      <c r="K2332">
        <v>314874.94627501385</v>
      </c>
      <c r="L2332">
        <v>0</v>
      </c>
      <c r="M2332">
        <v>0</v>
      </c>
      <c r="N2332">
        <v>0</v>
      </c>
      <c r="O2332">
        <v>1618746.6633055378</v>
      </c>
      <c r="P2332">
        <v>1274488.0820395502</v>
      </c>
      <c r="Q2332">
        <v>314874.94627501385</v>
      </c>
      <c r="R2332">
        <v>4.575412214521986</v>
      </c>
      <c r="S2332">
        <v>1.1304010571272998</v>
      </c>
      <c r="T2332">
        <v>1.1304010571272998</v>
      </c>
      <c r="U2332">
        <v>0</v>
      </c>
      <c r="V2332">
        <v>382346.42461186502</v>
      </c>
      <c r="W2332">
        <v>94462.483882504152</v>
      </c>
      <c r="X2332">
        <v>94462.483882504152</v>
      </c>
      <c r="Y2332">
        <v>0</v>
      </c>
      <c r="Z2332">
        <v>0</v>
      </c>
    </row>
    <row r="2333" spans="1:26" x14ac:dyDescent="0.35">
      <c r="A2333" t="s">
        <v>158</v>
      </c>
      <c r="B2333" t="s">
        <v>35</v>
      </c>
      <c r="D2333">
        <v>0</v>
      </c>
      <c r="E2333">
        <v>2019</v>
      </c>
      <c r="F2333" t="s">
        <v>136</v>
      </c>
      <c r="G2333">
        <v>3160794.2116654618</v>
      </c>
      <c r="H2333">
        <v>0</v>
      </c>
      <c r="I2333">
        <v>0</v>
      </c>
      <c r="J2333">
        <v>457077.09579476295</v>
      </c>
      <c r="K2333">
        <v>0</v>
      </c>
      <c r="L2333">
        <v>0</v>
      </c>
      <c r="M2333">
        <v>0</v>
      </c>
      <c r="N2333">
        <v>0</v>
      </c>
      <c r="O2333">
        <v>2703717.1158706988</v>
      </c>
      <c r="P2333">
        <v>0</v>
      </c>
      <c r="Q2333">
        <v>0</v>
      </c>
      <c r="R2333">
        <v>0</v>
      </c>
      <c r="S2333">
        <v>0</v>
      </c>
      <c r="T2333">
        <v>0</v>
      </c>
      <c r="U2333">
        <v>0</v>
      </c>
      <c r="V2333">
        <v>0</v>
      </c>
      <c r="W2333">
        <v>0</v>
      </c>
      <c r="X2333">
        <v>0</v>
      </c>
      <c r="Y2333">
        <v>0</v>
      </c>
      <c r="Z2333">
        <v>0</v>
      </c>
    </row>
    <row r="2334" spans="1:26" x14ac:dyDescent="0.35">
      <c r="A2334" t="s">
        <v>158</v>
      </c>
      <c r="B2334" t="s">
        <v>33</v>
      </c>
      <c r="C2334" t="s">
        <v>72</v>
      </c>
      <c r="D2334">
        <v>1</v>
      </c>
      <c r="E2334">
        <v>2019</v>
      </c>
      <c r="F2334" t="s">
        <v>136</v>
      </c>
      <c r="G2334">
        <v>878.90231344976178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878.90231344976178</v>
      </c>
      <c r="P2334">
        <v>878.90231344976178</v>
      </c>
      <c r="Q2334">
        <v>0</v>
      </c>
      <c r="R2334">
        <v>7.8881482632116122E-4</v>
      </c>
      <c r="S2334">
        <v>0</v>
      </c>
      <c r="T2334">
        <v>0</v>
      </c>
      <c r="U2334">
        <v>0</v>
      </c>
      <c r="V2334">
        <v>131.83534701746427</v>
      </c>
      <c r="W2334">
        <v>0</v>
      </c>
      <c r="X2334">
        <v>0</v>
      </c>
      <c r="Y2334">
        <v>0</v>
      </c>
      <c r="Z2334">
        <v>0</v>
      </c>
    </row>
    <row r="2335" spans="1:26" x14ac:dyDescent="0.35">
      <c r="A2335" t="s">
        <v>158</v>
      </c>
      <c r="B2335" t="s">
        <v>31</v>
      </c>
      <c r="D2335">
        <v>0</v>
      </c>
      <c r="E2335">
        <v>2019</v>
      </c>
      <c r="F2335" t="s">
        <v>136</v>
      </c>
      <c r="G2335">
        <v>108094.85577035608</v>
      </c>
      <c r="H2335">
        <v>0</v>
      </c>
      <c r="I2335">
        <v>0</v>
      </c>
      <c r="J2335">
        <v>58080.313724265572</v>
      </c>
      <c r="K2335">
        <v>0</v>
      </c>
      <c r="L2335">
        <v>0</v>
      </c>
      <c r="M2335">
        <v>0</v>
      </c>
      <c r="N2335">
        <v>0</v>
      </c>
      <c r="O2335">
        <v>50014.542046090508</v>
      </c>
      <c r="P2335">
        <v>0</v>
      </c>
      <c r="Q2335">
        <v>0</v>
      </c>
      <c r="R2335">
        <v>0</v>
      </c>
      <c r="S2335">
        <v>0</v>
      </c>
      <c r="T2335">
        <v>0</v>
      </c>
      <c r="U2335">
        <v>0</v>
      </c>
      <c r="V2335">
        <v>0</v>
      </c>
      <c r="W2335">
        <v>0</v>
      </c>
      <c r="X2335">
        <v>0</v>
      </c>
      <c r="Y2335">
        <v>0</v>
      </c>
      <c r="Z2335">
        <v>0</v>
      </c>
    </row>
    <row r="2336" spans="1:26" x14ac:dyDescent="0.35">
      <c r="A2336" t="s">
        <v>158</v>
      </c>
      <c r="B2336" t="s">
        <v>73</v>
      </c>
      <c r="D2336">
        <v>0</v>
      </c>
      <c r="E2336">
        <v>2019</v>
      </c>
      <c r="F2336" t="s">
        <v>136</v>
      </c>
      <c r="G2336">
        <v>1610618.3345669576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1610618.3345669576</v>
      </c>
      <c r="P2336">
        <v>0</v>
      </c>
      <c r="Q2336">
        <v>0</v>
      </c>
      <c r="R2336">
        <v>0</v>
      </c>
      <c r="S2336">
        <v>0</v>
      </c>
      <c r="T2336">
        <v>0</v>
      </c>
      <c r="U2336">
        <v>0</v>
      </c>
      <c r="V2336">
        <v>0</v>
      </c>
      <c r="W2336">
        <v>0</v>
      </c>
      <c r="X2336">
        <v>0</v>
      </c>
      <c r="Y2336">
        <v>0</v>
      </c>
      <c r="Z2336">
        <v>0</v>
      </c>
    </row>
    <row r="2337" spans="1:26" x14ac:dyDescent="0.35">
      <c r="A2337" t="s">
        <v>158</v>
      </c>
      <c r="B2337" t="s">
        <v>61</v>
      </c>
      <c r="C2337" t="s">
        <v>74</v>
      </c>
      <c r="D2337">
        <v>1</v>
      </c>
      <c r="E2337">
        <v>2019</v>
      </c>
      <c r="F2337" t="s">
        <v>136</v>
      </c>
      <c r="G2337">
        <v>171006.78248665464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171006.78248665464</v>
      </c>
      <c r="N2337">
        <v>0</v>
      </c>
      <c r="O2337">
        <v>0</v>
      </c>
      <c r="P2337">
        <v>0</v>
      </c>
      <c r="Q2337">
        <v>171006.78248665464</v>
      </c>
      <c r="R2337">
        <v>0</v>
      </c>
      <c r="S2337">
        <v>3.146524797754445</v>
      </c>
      <c r="T2337">
        <v>0</v>
      </c>
      <c r="U2337">
        <v>3.146524797754445</v>
      </c>
      <c r="V2337">
        <v>0</v>
      </c>
      <c r="W2337">
        <v>70967.814731961684</v>
      </c>
      <c r="X2337">
        <v>0</v>
      </c>
      <c r="Y2337">
        <v>70967.814731961684</v>
      </c>
      <c r="Z2337">
        <v>0</v>
      </c>
    </row>
    <row r="2338" spans="1:26" x14ac:dyDescent="0.35">
      <c r="A2338" t="s">
        <v>158</v>
      </c>
      <c r="B2338" t="s">
        <v>122</v>
      </c>
      <c r="C2338" t="s">
        <v>124</v>
      </c>
      <c r="D2338">
        <v>1</v>
      </c>
      <c r="E2338">
        <v>2019</v>
      </c>
      <c r="F2338" t="s">
        <v>136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>
        <v>0</v>
      </c>
      <c r="U2338">
        <v>0</v>
      </c>
      <c r="V2338">
        <v>0</v>
      </c>
      <c r="W2338">
        <v>0</v>
      </c>
      <c r="X2338">
        <v>0</v>
      </c>
      <c r="Y2338">
        <v>0</v>
      </c>
      <c r="Z2338">
        <v>0</v>
      </c>
    </row>
    <row r="2339" spans="1:26" x14ac:dyDescent="0.35">
      <c r="A2339" t="s">
        <v>158</v>
      </c>
      <c r="B2339" t="s">
        <v>123</v>
      </c>
      <c r="C2339" t="s">
        <v>124</v>
      </c>
      <c r="D2339">
        <v>1</v>
      </c>
      <c r="E2339">
        <v>2019</v>
      </c>
      <c r="F2339" t="s">
        <v>136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>
        <v>0</v>
      </c>
      <c r="U2339">
        <v>0</v>
      </c>
      <c r="V2339">
        <v>0</v>
      </c>
      <c r="W2339">
        <v>0</v>
      </c>
      <c r="X2339">
        <v>0</v>
      </c>
      <c r="Y2339">
        <v>0</v>
      </c>
      <c r="Z2339">
        <v>0</v>
      </c>
    </row>
    <row r="2340" spans="1:26" x14ac:dyDescent="0.35">
      <c r="A2340" t="s">
        <v>158</v>
      </c>
      <c r="B2340" t="s">
        <v>75</v>
      </c>
      <c r="D2340">
        <v>0</v>
      </c>
      <c r="E2340">
        <v>2019</v>
      </c>
      <c r="F2340" t="s">
        <v>136</v>
      </c>
      <c r="G2340">
        <v>4922001.9803787302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4922001.9803787302</v>
      </c>
      <c r="P2340">
        <v>0</v>
      </c>
      <c r="Q2340">
        <v>0</v>
      </c>
      <c r="R2340">
        <v>0</v>
      </c>
      <c r="S2340">
        <v>0</v>
      </c>
      <c r="T2340">
        <v>0</v>
      </c>
      <c r="U2340">
        <v>0</v>
      </c>
      <c r="V2340">
        <v>0</v>
      </c>
      <c r="W2340">
        <v>0</v>
      </c>
      <c r="X2340">
        <v>0</v>
      </c>
      <c r="Y2340">
        <v>0</v>
      </c>
      <c r="Z2340">
        <v>0</v>
      </c>
    </row>
    <row r="2341" spans="1:26" x14ac:dyDescent="0.35">
      <c r="A2341" t="s">
        <v>158</v>
      </c>
      <c r="B2341" t="s">
        <v>65</v>
      </c>
      <c r="D2341">
        <v>0</v>
      </c>
      <c r="E2341">
        <v>2019</v>
      </c>
      <c r="F2341" t="s">
        <v>136</v>
      </c>
      <c r="G2341">
        <v>485762.00237315823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485762.00237315823</v>
      </c>
      <c r="O2341">
        <v>0</v>
      </c>
      <c r="P2341">
        <v>0</v>
      </c>
      <c r="Q2341">
        <v>0</v>
      </c>
      <c r="R2341">
        <v>0</v>
      </c>
      <c r="S2341">
        <v>0</v>
      </c>
      <c r="T2341">
        <v>0</v>
      </c>
      <c r="U2341">
        <v>0</v>
      </c>
      <c r="V2341">
        <v>0</v>
      </c>
      <c r="W2341">
        <v>0</v>
      </c>
      <c r="X2341">
        <v>0</v>
      </c>
      <c r="Y2341">
        <v>0</v>
      </c>
      <c r="Z2341">
        <v>0</v>
      </c>
    </row>
    <row r="2342" spans="1:26" x14ac:dyDescent="0.35">
      <c r="A2342" t="s">
        <v>158</v>
      </c>
      <c r="B2342" t="s">
        <v>54</v>
      </c>
      <c r="D2342">
        <v>0</v>
      </c>
      <c r="E2342">
        <v>2019</v>
      </c>
      <c r="F2342" t="s">
        <v>136</v>
      </c>
      <c r="G2342">
        <v>242881.00118657912</v>
      </c>
      <c r="H2342">
        <v>214099.10609126228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28781.895095316839</v>
      </c>
      <c r="P2342">
        <v>0</v>
      </c>
      <c r="Q2342">
        <v>0</v>
      </c>
      <c r="R2342">
        <v>0</v>
      </c>
      <c r="S2342">
        <v>0</v>
      </c>
      <c r="T2342">
        <v>0</v>
      </c>
      <c r="U2342">
        <v>0</v>
      </c>
      <c r="V2342">
        <v>0</v>
      </c>
      <c r="W2342">
        <v>0</v>
      </c>
      <c r="X2342">
        <v>0</v>
      </c>
      <c r="Y2342">
        <v>0</v>
      </c>
      <c r="Z2342">
        <v>0</v>
      </c>
    </row>
    <row r="2343" spans="1:26" x14ac:dyDescent="0.35">
      <c r="A2343" t="s">
        <v>158</v>
      </c>
      <c r="B2343" t="s">
        <v>60</v>
      </c>
      <c r="C2343" t="s">
        <v>60</v>
      </c>
      <c r="D2343">
        <v>1</v>
      </c>
      <c r="E2343">
        <v>2019</v>
      </c>
      <c r="F2343" t="s">
        <v>136</v>
      </c>
      <c r="G2343">
        <v>155443.84075941064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80830.79719489353</v>
      </c>
      <c r="N2343">
        <v>74613.043564517109</v>
      </c>
      <c r="O2343">
        <v>0</v>
      </c>
      <c r="P2343">
        <v>0</v>
      </c>
      <c r="Q2343">
        <v>80830.79719489353</v>
      </c>
      <c r="R2343">
        <v>0</v>
      </c>
      <c r="S2343">
        <v>2.8290779018212735</v>
      </c>
      <c r="T2343">
        <v>0</v>
      </c>
      <c r="U2343">
        <v>2.8290779018212735</v>
      </c>
      <c r="V2343">
        <v>0</v>
      </c>
      <c r="W2343">
        <v>0</v>
      </c>
      <c r="X2343">
        <v>0</v>
      </c>
      <c r="Y2343">
        <v>0</v>
      </c>
      <c r="Z2343">
        <v>0</v>
      </c>
    </row>
    <row r="2344" spans="1:26" x14ac:dyDescent="0.35">
      <c r="A2344" t="s">
        <v>158</v>
      </c>
      <c r="B2344" t="s">
        <v>51</v>
      </c>
      <c r="C2344" t="s">
        <v>69</v>
      </c>
      <c r="D2344">
        <v>1</v>
      </c>
      <c r="E2344">
        <v>2019</v>
      </c>
      <c r="F2344" t="s">
        <v>136</v>
      </c>
      <c r="G2344">
        <v>377517.57644613879</v>
      </c>
      <c r="H2344">
        <v>841167.61765562883</v>
      </c>
      <c r="I2344">
        <v>0</v>
      </c>
      <c r="J2344">
        <v>0</v>
      </c>
      <c r="K2344">
        <v>4141.9679702877811</v>
      </c>
      <c r="L2344">
        <v>0</v>
      </c>
      <c r="M2344">
        <v>0</v>
      </c>
      <c r="N2344">
        <v>0</v>
      </c>
      <c r="O2344">
        <v>-467792.00917977782</v>
      </c>
      <c r="P2344">
        <v>0</v>
      </c>
      <c r="Q2344">
        <v>4141.9679702877811</v>
      </c>
      <c r="R2344">
        <v>0</v>
      </c>
      <c r="S2344">
        <v>1.1241466750079849E-2</v>
      </c>
      <c r="T2344">
        <v>1.1241466750079849E-2</v>
      </c>
      <c r="U2344">
        <v>0</v>
      </c>
      <c r="V2344">
        <v>0</v>
      </c>
      <c r="W2344">
        <v>828.39359405755624</v>
      </c>
      <c r="X2344">
        <v>828.39359405755624</v>
      </c>
      <c r="Y2344">
        <v>0</v>
      </c>
      <c r="Z2344">
        <v>0</v>
      </c>
    </row>
    <row r="2345" spans="1:26" x14ac:dyDescent="0.35">
      <c r="A2345" t="s">
        <v>158</v>
      </c>
      <c r="B2345" t="s">
        <v>76</v>
      </c>
      <c r="D2345">
        <v>0</v>
      </c>
      <c r="E2345">
        <v>2019</v>
      </c>
      <c r="F2345" t="s">
        <v>136</v>
      </c>
      <c r="G2345">
        <v>193830.89221723122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193830.89221723122</v>
      </c>
      <c r="P2345">
        <v>0</v>
      </c>
      <c r="Q2345">
        <v>0</v>
      </c>
      <c r="R2345">
        <v>0</v>
      </c>
      <c r="S2345">
        <v>0</v>
      </c>
      <c r="T2345">
        <v>0</v>
      </c>
      <c r="U2345">
        <v>0</v>
      </c>
      <c r="V2345">
        <v>0</v>
      </c>
      <c r="W2345">
        <v>0</v>
      </c>
      <c r="X2345">
        <v>0</v>
      </c>
      <c r="Y2345">
        <v>0</v>
      </c>
      <c r="Z2345">
        <v>0</v>
      </c>
    </row>
    <row r="2346" spans="1:26" x14ac:dyDescent="0.35">
      <c r="A2346" t="s">
        <v>158</v>
      </c>
      <c r="B2346" t="s">
        <v>58</v>
      </c>
      <c r="D2346">
        <v>0</v>
      </c>
      <c r="E2346">
        <v>2019</v>
      </c>
      <c r="F2346" t="s">
        <v>136</v>
      </c>
      <c r="G2346">
        <v>131276.07587880219</v>
      </c>
      <c r="H2346">
        <v>39415.735012617326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91860.340866184866</v>
      </c>
      <c r="P2346">
        <v>0</v>
      </c>
      <c r="Q2346">
        <v>0</v>
      </c>
      <c r="R2346">
        <v>0</v>
      </c>
      <c r="S2346">
        <v>0</v>
      </c>
      <c r="T2346">
        <v>0</v>
      </c>
      <c r="U2346">
        <v>0</v>
      </c>
      <c r="V2346">
        <v>0</v>
      </c>
      <c r="W2346">
        <v>0</v>
      </c>
      <c r="X2346">
        <v>0</v>
      </c>
      <c r="Y2346">
        <v>0</v>
      </c>
      <c r="Z2346">
        <v>0</v>
      </c>
    </row>
    <row r="2347" spans="1:26" x14ac:dyDescent="0.35">
      <c r="A2347" t="s">
        <v>158</v>
      </c>
      <c r="B2347" t="s">
        <v>43</v>
      </c>
      <c r="C2347" t="s">
        <v>66</v>
      </c>
      <c r="D2347">
        <v>1</v>
      </c>
      <c r="E2347">
        <v>2019</v>
      </c>
      <c r="F2347" t="s">
        <v>136</v>
      </c>
      <c r="G2347">
        <v>3850196.5402414175</v>
      </c>
      <c r="H2347">
        <v>0</v>
      </c>
      <c r="I2347">
        <v>0</v>
      </c>
      <c r="J2347">
        <v>0</v>
      </c>
      <c r="K2347">
        <v>1460182.5874658169</v>
      </c>
      <c r="L2347">
        <v>0</v>
      </c>
      <c r="M2347">
        <v>0</v>
      </c>
      <c r="N2347">
        <v>0</v>
      </c>
      <c r="O2347">
        <v>2390013.9527756004</v>
      </c>
      <c r="P2347">
        <v>2390013.9527756004</v>
      </c>
      <c r="Q2347">
        <v>1460182.5874658169</v>
      </c>
      <c r="R2347">
        <v>1.1926408625745526</v>
      </c>
      <c r="S2347">
        <v>0.72864571297131742</v>
      </c>
      <c r="T2347">
        <v>0.72864571297131742</v>
      </c>
      <c r="U2347">
        <v>0</v>
      </c>
      <c r="V2347">
        <v>143400.83716653602</v>
      </c>
      <c r="W2347">
        <v>87610.955247949008</v>
      </c>
      <c r="X2347">
        <v>87610.955247949008</v>
      </c>
      <c r="Y2347">
        <v>0</v>
      </c>
      <c r="Z2347">
        <v>0</v>
      </c>
    </row>
    <row r="2348" spans="1:26" x14ac:dyDescent="0.35">
      <c r="A2348" t="s">
        <v>158</v>
      </c>
      <c r="B2348" t="s">
        <v>40</v>
      </c>
      <c r="C2348" t="s">
        <v>67</v>
      </c>
      <c r="D2348">
        <v>1</v>
      </c>
      <c r="E2348">
        <v>2019</v>
      </c>
      <c r="F2348" t="s">
        <v>136</v>
      </c>
      <c r="G2348">
        <v>15352538.506892066</v>
      </c>
      <c r="H2348">
        <v>0</v>
      </c>
      <c r="I2348">
        <v>0</v>
      </c>
      <c r="J2348">
        <v>0</v>
      </c>
      <c r="K2348">
        <v>2534442.072977222</v>
      </c>
      <c r="L2348">
        <v>12818096.433914844</v>
      </c>
      <c r="M2348">
        <v>0</v>
      </c>
      <c r="N2348">
        <v>0</v>
      </c>
      <c r="O2348">
        <v>0</v>
      </c>
      <c r="P2348">
        <v>0</v>
      </c>
      <c r="Q2348">
        <v>2534442.072977222</v>
      </c>
      <c r="R2348">
        <v>0</v>
      </c>
      <c r="S2348">
        <v>1.0918376450385874</v>
      </c>
      <c r="T2348">
        <v>1.0918376450385874</v>
      </c>
      <c r="U2348">
        <v>0</v>
      </c>
      <c r="V2348">
        <v>0</v>
      </c>
      <c r="W2348">
        <v>126722.10364886111</v>
      </c>
      <c r="X2348">
        <v>126722.10364886111</v>
      </c>
      <c r="Y2348">
        <v>0</v>
      </c>
      <c r="Z2348">
        <v>0</v>
      </c>
    </row>
    <row r="2349" spans="1:26" x14ac:dyDescent="0.35">
      <c r="A2349" t="s">
        <v>158</v>
      </c>
      <c r="B2349" t="s">
        <v>30</v>
      </c>
      <c r="D2349">
        <v>0</v>
      </c>
      <c r="E2349">
        <v>2019</v>
      </c>
      <c r="F2349" t="s">
        <v>136</v>
      </c>
      <c r="G2349">
        <v>1394376.9846055224</v>
      </c>
      <c r="H2349">
        <v>0</v>
      </c>
      <c r="I2349">
        <v>0</v>
      </c>
      <c r="J2349">
        <v>117920.63695532705</v>
      </c>
      <c r="K2349">
        <v>0</v>
      </c>
      <c r="L2349">
        <v>0</v>
      </c>
      <c r="M2349">
        <v>0</v>
      </c>
      <c r="N2349">
        <v>0</v>
      </c>
      <c r="O2349">
        <v>1276456.3476501952</v>
      </c>
      <c r="P2349">
        <v>0</v>
      </c>
      <c r="Q2349">
        <v>0</v>
      </c>
      <c r="R2349">
        <v>0</v>
      </c>
      <c r="S2349">
        <v>0</v>
      </c>
      <c r="T2349">
        <v>0</v>
      </c>
      <c r="U2349">
        <v>0</v>
      </c>
      <c r="V2349">
        <v>0</v>
      </c>
      <c r="W2349">
        <v>0</v>
      </c>
      <c r="X2349">
        <v>0</v>
      </c>
      <c r="Y2349">
        <v>0</v>
      </c>
      <c r="Z2349">
        <v>0</v>
      </c>
    </row>
    <row r="2350" spans="1:26" x14ac:dyDescent="0.35">
      <c r="A2350" t="s">
        <v>158</v>
      </c>
      <c r="B2350" t="s">
        <v>34</v>
      </c>
      <c r="C2350" t="s">
        <v>72</v>
      </c>
      <c r="D2350">
        <v>1</v>
      </c>
      <c r="E2350">
        <v>2019</v>
      </c>
      <c r="F2350" t="s">
        <v>136</v>
      </c>
      <c r="G2350">
        <v>76.5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76.5</v>
      </c>
      <c r="P2350">
        <v>76.5</v>
      </c>
      <c r="Q2350">
        <v>0</v>
      </c>
      <c r="R2350">
        <v>6.8658750000000004E-5</v>
      </c>
      <c r="S2350">
        <v>0</v>
      </c>
      <c r="T2350">
        <v>0</v>
      </c>
      <c r="U2350">
        <v>0</v>
      </c>
      <c r="V2350">
        <v>11.475</v>
      </c>
      <c r="W2350">
        <v>0</v>
      </c>
      <c r="X2350">
        <v>0</v>
      </c>
      <c r="Y2350">
        <v>0</v>
      </c>
      <c r="Z2350">
        <v>0</v>
      </c>
    </row>
    <row r="2351" spans="1:26" x14ac:dyDescent="0.35">
      <c r="A2351" t="s">
        <v>158</v>
      </c>
      <c r="B2351" t="s">
        <v>77</v>
      </c>
      <c r="D2351">
        <v>1</v>
      </c>
      <c r="E2351">
        <v>2019</v>
      </c>
      <c r="F2351" t="s">
        <v>136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>
        <v>0</v>
      </c>
      <c r="U2351">
        <v>0</v>
      </c>
      <c r="V2351">
        <v>0</v>
      </c>
      <c r="W2351">
        <v>0</v>
      </c>
      <c r="X2351">
        <v>0</v>
      </c>
      <c r="Y2351">
        <v>0</v>
      </c>
      <c r="Z2351">
        <v>0</v>
      </c>
    </row>
    <row r="2352" spans="1:26" x14ac:dyDescent="0.35">
      <c r="A2352" t="s">
        <v>158</v>
      </c>
      <c r="B2352" t="s">
        <v>62</v>
      </c>
      <c r="C2352" t="s">
        <v>74</v>
      </c>
      <c r="D2352">
        <v>1</v>
      </c>
      <c r="E2352">
        <v>2019</v>
      </c>
      <c r="F2352" t="s">
        <v>136</v>
      </c>
      <c r="G2352">
        <v>1246372.8717247061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1246372.8717247061</v>
      </c>
      <c r="N2352">
        <v>0</v>
      </c>
      <c r="O2352">
        <v>0</v>
      </c>
      <c r="P2352">
        <v>0</v>
      </c>
      <c r="Q2352">
        <v>1246372.8717247061</v>
      </c>
      <c r="R2352">
        <v>0</v>
      </c>
      <c r="S2352">
        <v>33.276306174157412</v>
      </c>
      <c r="T2352">
        <v>0</v>
      </c>
      <c r="U2352">
        <v>33.276306174157412</v>
      </c>
      <c r="V2352">
        <v>0</v>
      </c>
      <c r="W2352">
        <v>1022025.754814259</v>
      </c>
      <c r="X2352">
        <v>0</v>
      </c>
      <c r="Y2352">
        <v>1022025.754814259</v>
      </c>
      <c r="Z2352">
        <v>0</v>
      </c>
    </row>
    <row r="2353" spans="1:26" x14ac:dyDescent="0.35">
      <c r="A2353" t="s">
        <v>158</v>
      </c>
      <c r="B2353" t="s">
        <v>78</v>
      </c>
      <c r="D2353">
        <v>0</v>
      </c>
      <c r="E2353">
        <v>2019</v>
      </c>
      <c r="F2353" t="s">
        <v>136</v>
      </c>
      <c r="G2353">
        <v>383772.68751608918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383772.68751608918</v>
      </c>
      <c r="O2353">
        <v>0</v>
      </c>
      <c r="P2353">
        <v>0</v>
      </c>
      <c r="Q2353">
        <v>0</v>
      </c>
      <c r="R2353">
        <v>0</v>
      </c>
      <c r="S2353">
        <v>0</v>
      </c>
      <c r="T2353">
        <v>0</v>
      </c>
      <c r="U2353">
        <v>0</v>
      </c>
      <c r="V2353">
        <v>0</v>
      </c>
      <c r="W2353">
        <v>0</v>
      </c>
      <c r="X2353">
        <v>0</v>
      </c>
      <c r="Y2353">
        <v>0</v>
      </c>
      <c r="Z2353">
        <v>0</v>
      </c>
    </row>
    <row r="2354" spans="1:26" x14ac:dyDescent="0.35">
      <c r="A2354" t="s">
        <v>158</v>
      </c>
      <c r="B2354" t="s">
        <v>37</v>
      </c>
      <c r="C2354" t="s">
        <v>142</v>
      </c>
      <c r="D2354">
        <v>0</v>
      </c>
      <c r="E2354">
        <v>2030</v>
      </c>
      <c r="F2354" t="s">
        <v>136</v>
      </c>
      <c r="G2354">
        <v>243893.92541050701</v>
      </c>
      <c r="H2354">
        <v>0</v>
      </c>
      <c r="I2354">
        <v>0</v>
      </c>
      <c r="J2354">
        <v>32579.784552999867</v>
      </c>
      <c r="K2354">
        <v>0</v>
      </c>
      <c r="L2354">
        <v>0</v>
      </c>
      <c r="M2354">
        <v>0</v>
      </c>
      <c r="N2354">
        <v>0</v>
      </c>
      <c r="O2354">
        <v>211314.14085750715</v>
      </c>
      <c r="P2354">
        <v>0</v>
      </c>
      <c r="Q2354">
        <v>0</v>
      </c>
      <c r="R2354">
        <v>0</v>
      </c>
      <c r="S2354">
        <v>0</v>
      </c>
      <c r="T2354">
        <v>0</v>
      </c>
      <c r="U2354">
        <v>0</v>
      </c>
      <c r="V2354">
        <v>0</v>
      </c>
      <c r="W2354">
        <v>0</v>
      </c>
      <c r="X2354">
        <v>0</v>
      </c>
      <c r="Y2354">
        <v>0</v>
      </c>
      <c r="Z2354">
        <v>0</v>
      </c>
    </row>
    <row r="2355" spans="1:26" x14ac:dyDescent="0.35">
      <c r="A2355" t="s">
        <v>158</v>
      </c>
      <c r="B2355" t="s">
        <v>32</v>
      </c>
      <c r="C2355" t="s">
        <v>142</v>
      </c>
      <c r="D2355">
        <v>0</v>
      </c>
      <c r="E2355">
        <v>2030</v>
      </c>
      <c r="F2355" t="s">
        <v>136</v>
      </c>
      <c r="G2355">
        <v>214161.84763488721</v>
      </c>
      <c r="H2355">
        <v>73265.306718627704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140896.54091625952</v>
      </c>
      <c r="P2355">
        <v>0</v>
      </c>
      <c r="Q2355">
        <v>0</v>
      </c>
      <c r="R2355">
        <v>0</v>
      </c>
      <c r="S2355">
        <v>0</v>
      </c>
      <c r="T2355">
        <v>0</v>
      </c>
      <c r="U2355">
        <v>0</v>
      </c>
      <c r="V2355">
        <v>0</v>
      </c>
      <c r="W2355">
        <v>0</v>
      </c>
      <c r="X2355">
        <v>0</v>
      </c>
      <c r="Y2355">
        <v>0</v>
      </c>
      <c r="Z2355">
        <v>0</v>
      </c>
    </row>
    <row r="2356" spans="1:26" x14ac:dyDescent="0.35">
      <c r="A2356" t="s">
        <v>158</v>
      </c>
      <c r="B2356" t="s">
        <v>44</v>
      </c>
      <c r="C2356" t="s">
        <v>66</v>
      </c>
      <c r="D2356">
        <v>1</v>
      </c>
      <c r="E2356">
        <v>2030</v>
      </c>
      <c r="F2356" t="s">
        <v>136</v>
      </c>
      <c r="G2356">
        <v>195082.22598438186</v>
      </c>
      <c r="H2356">
        <v>0</v>
      </c>
      <c r="I2356">
        <v>0</v>
      </c>
      <c r="J2356">
        <v>0</v>
      </c>
      <c r="K2356">
        <v>195082.24112879002</v>
      </c>
      <c r="L2356">
        <v>0</v>
      </c>
      <c r="M2356">
        <v>0</v>
      </c>
      <c r="N2356">
        <v>0</v>
      </c>
      <c r="O2356">
        <v>-1.5144408156629652E-2</v>
      </c>
      <c r="P2356">
        <v>0</v>
      </c>
      <c r="Q2356">
        <v>195082.24112879002</v>
      </c>
      <c r="R2356">
        <v>0</v>
      </c>
      <c r="S2356">
        <v>0.6646276381240861</v>
      </c>
      <c r="T2356">
        <v>0.6646276381240861</v>
      </c>
      <c r="U2356">
        <v>0</v>
      </c>
      <c r="V2356">
        <v>0</v>
      </c>
      <c r="W2356">
        <v>54623.027516061207</v>
      </c>
      <c r="X2356">
        <v>54623.027516061207</v>
      </c>
      <c r="Y2356">
        <v>0</v>
      </c>
      <c r="Z2356">
        <v>1</v>
      </c>
    </row>
    <row r="2357" spans="1:26" x14ac:dyDescent="0.35">
      <c r="A2357" t="s">
        <v>158</v>
      </c>
      <c r="B2357" t="s">
        <v>11</v>
      </c>
      <c r="C2357" t="s">
        <v>142</v>
      </c>
      <c r="D2357">
        <v>1</v>
      </c>
      <c r="E2357">
        <v>2030</v>
      </c>
      <c r="F2357" t="s">
        <v>136</v>
      </c>
      <c r="G2357">
        <v>689034982.06527793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689034982.06527793</v>
      </c>
      <c r="N2357">
        <v>0</v>
      </c>
      <c r="O2357">
        <v>0</v>
      </c>
      <c r="P2357">
        <v>0</v>
      </c>
      <c r="Q2357">
        <v>689034982.06527793</v>
      </c>
      <c r="R2357">
        <v>0</v>
      </c>
      <c r="S2357">
        <v>0</v>
      </c>
      <c r="T2357">
        <v>0</v>
      </c>
      <c r="U2357">
        <v>0</v>
      </c>
      <c r="V2357">
        <v>0</v>
      </c>
      <c r="W2357">
        <v>0</v>
      </c>
      <c r="X2357">
        <v>0</v>
      </c>
      <c r="Y2357">
        <v>0</v>
      </c>
      <c r="Z2357">
        <v>0</v>
      </c>
    </row>
    <row r="2358" spans="1:26" x14ac:dyDescent="0.35">
      <c r="A2358" t="s">
        <v>158</v>
      </c>
      <c r="B2358" t="s">
        <v>63</v>
      </c>
      <c r="C2358" t="s">
        <v>142</v>
      </c>
      <c r="D2358">
        <v>0</v>
      </c>
      <c r="E2358">
        <v>2030</v>
      </c>
      <c r="F2358" t="s">
        <v>136</v>
      </c>
      <c r="G2358">
        <v>32215014.756082855</v>
      </c>
      <c r="H2358">
        <v>0</v>
      </c>
      <c r="I2358">
        <v>0</v>
      </c>
      <c r="J2358">
        <v>0</v>
      </c>
      <c r="K2358">
        <v>0</v>
      </c>
      <c r="L2358">
        <v>29608950.300681539</v>
      </c>
      <c r="M2358">
        <v>0</v>
      </c>
      <c r="N2358">
        <v>0</v>
      </c>
      <c r="O2358">
        <v>2606064.4554013163</v>
      </c>
      <c r="P2358">
        <v>0</v>
      </c>
      <c r="Q2358">
        <v>0</v>
      </c>
      <c r="R2358">
        <v>0</v>
      </c>
      <c r="S2358">
        <v>0</v>
      </c>
      <c r="T2358">
        <v>0</v>
      </c>
      <c r="U2358">
        <v>0</v>
      </c>
      <c r="V2358">
        <v>0</v>
      </c>
      <c r="W2358">
        <v>0</v>
      </c>
      <c r="X2358">
        <v>0</v>
      </c>
      <c r="Y2358">
        <v>0</v>
      </c>
      <c r="Z2358">
        <v>0</v>
      </c>
    </row>
    <row r="2359" spans="1:26" x14ac:dyDescent="0.35">
      <c r="A2359" t="s">
        <v>158</v>
      </c>
      <c r="B2359" t="s">
        <v>47</v>
      </c>
      <c r="C2359" t="s">
        <v>66</v>
      </c>
      <c r="D2359">
        <v>1</v>
      </c>
      <c r="E2359">
        <v>2030</v>
      </c>
      <c r="F2359" t="s">
        <v>136</v>
      </c>
      <c r="G2359">
        <v>10311358.160016447</v>
      </c>
      <c r="H2359">
        <v>0</v>
      </c>
      <c r="I2359">
        <v>0</v>
      </c>
      <c r="J2359">
        <v>0</v>
      </c>
      <c r="K2359">
        <v>2062271.6320032896</v>
      </c>
      <c r="L2359">
        <v>0</v>
      </c>
      <c r="M2359">
        <v>0</v>
      </c>
      <c r="N2359">
        <v>0</v>
      </c>
      <c r="O2359">
        <v>8249086.5280131577</v>
      </c>
      <c r="P2359">
        <v>8249086.5280131577</v>
      </c>
      <c r="Q2359">
        <v>2062271.6320032896</v>
      </c>
      <c r="R2359">
        <v>4.6856962588392275</v>
      </c>
      <c r="S2359">
        <v>5.8571203235490348</v>
      </c>
      <c r="T2359">
        <v>1.1714240647098071</v>
      </c>
      <c r="U2359">
        <v>4.6856962588392275</v>
      </c>
      <c r="V2359">
        <v>352758.88420080004</v>
      </c>
      <c r="W2359">
        <v>440948.60525100009</v>
      </c>
      <c r="X2359">
        <v>88189.721050200023</v>
      </c>
      <c r="Y2359">
        <v>352758.88420080009</v>
      </c>
      <c r="Z2359">
        <v>0</v>
      </c>
    </row>
    <row r="2360" spans="1:26" x14ac:dyDescent="0.35">
      <c r="A2360" t="s">
        <v>158</v>
      </c>
      <c r="B2360" t="s">
        <v>46</v>
      </c>
      <c r="C2360" t="s">
        <v>67</v>
      </c>
      <c r="D2360">
        <v>1</v>
      </c>
      <c r="E2360">
        <v>2030</v>
      </c>
      <c r="F2360" t="s">
        <v>136</v>
      </c>
      <c r="G2360">
        <v>3467725.556428601</v>
      </c>
      <c r="H2360">
        <v>0</v>
      </c>
      <c r="I2360">
        <v>0</v>
      </c>
      <c r="J2360">
        <v>0</v>
      </c>
      <c r="K2360">
        <v>1733862.7782143005</v>
      </c>
      <c r="L2360">
        <v>656390.90889541374</v>
      </c>
      <c r="M2360">
        <v>0</v>
      </c>
      <c r="N2360">
        <v>0</v>
      </c>
      <c r="O2360">
        <v>1077471.8693188867</v>
      </c>
      <c r="P2360">
        <v>1077471.8693188867</v>
      </c>
      <c r="Q2360">
        <v>1733862.7782143005</v>
      </c>
      <c r="R2360">
        <v>2.3208744065128819</v>
      </c>
      <c r="S2360">
        <v>6.0556148307864852</v>
      </c>
      <c r="T2360">
        <v>3.7347404242736033</v>
      </c>
      <c r="U2360">
        <v>2.3208744065128819</v>
      </c>
      <c r="V2360">
        <v>323241.56079566601</v>
      </c>
      <c r="W2360">
        <v>843400.39425995608</v>
      </c>
      <c r="X2360">
        <v>520158.83346429013</v>
      </c>
      <c r="Y2360">
        <v>323241.56079566595</v>
      </c>
      <c r="Z2360">
        <v>0</v>
      </c>
    </row>
    <row r="2361" spans="1:26" x14ac:dyDescent="0.35">
      <c r="A2361" t="s">
        <v>158</v>
      </c>
      <c r="B2361" t="s">
        <v>56</v>
      </c>
      <c r="C2361" t="s">
        <v>142</v>
      </c>
      <c r="D2361">
        <v>0</v>
      </c>
      <c r="E2361">
        <v>2030</v>
      </c>
      <c r="F2361" t="s">
        <v>136</v>
      </c>
      <c r="G2361">
        <v>7262682.9100164725</v>
      </c>
      <c r="H2361">
        <v>513062.37197918555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6749620.5380372871</v>
      </c>
      <c r="P2361">
        <v>0</v>
      </c>
      <c r="Q2361">
        <v>0</v>
      </c>
      <c r="R2361">
        <v>0</v>
      </c>
      <c r="S2361">
        <v>0</v>
      </c>
      <c r="T2361">
        <v>0</v>
      </c>
      <c r="U2361">
        <v>0</v>
      </c>
      <c r="V2361">
        <v>0</v>
      </c>
      <c r="W2361">
        <v>0</v>
      </c>
      <c r="X2361">
        <v>0</v>
      </c>
      <c r="Y2361">
        <v>0</v>
      </c>
      <c r="Z2361">
        <v>0</v>
      </c>
    </row>
    <row r="2362" spans="1:26" x14ac:dyDescent="0.35">
      <c r="A2362" t="s">
        <v>158</v>
      </c>
      <c r="B2362" t="s">
        <v>42</v>
      </c>
      <c r="C2362" t="s">
        <v>67</v>
      </c>
      <c r="D2362">
        <v>1</v>
      </c>
      <c r="E2362">
        <v>2030</v>
      </c>
      <c r="F2362" t="s">
        <v>136</v>
      </c>
      <c r="G2362">
        <v>10631.296472463182</v>
      </c>
      <c r="H2362">
        <v>0</v>
      </c>
      <c r="I2362">
        <v>0</v>
      </c>
      <c r="J2362">
        <v>0</v>
      </c>
      <c r="K2362">
        <v>9568.1668252168638</v>
      </c>
      <c r="L2362">
        <v>1063.129647246318</v>
      </c>
      <c r="M2362">
        <v>0</v>
      </c>
      <c r="N2362">
        <v>0</v>
      </c>
      <c r="O2362">
        <v>0</v>
      </c>
      <c r="P2362">
        <v>0</v>
      </c>
      <c r="Q2362">
        <v>9568.1668252168638</v>
      </c>
      <c r="R2362">
        <v>0</v>
      </c>
      <c r="S2362">
        <v>4.4998131762312389E-3</v>
      </c>
      <c r="T2362">
        <v>4.4998131762312389E-3</v>
      </c>
      <c r="U2362">
        <v>0</v>
      </c>
      <c r="V2362">
        <v>0</v>
      </c>
      <c r="W2362">
        <v>602.79450998866241</v>
      </c>
      <c r="X2362">
        <v>602.79450998866241</v>
      </c>
      <c r="Y2362">
        <v>0</v>
      </c>
      <c r="Z2362">
        <v>0</v>
      </c>
    </row>
    <row r="2363" spans="1:26" x14ac:dyDescent="0.35">
      <c r="A2363" t="s">
        <v>158</v>
      </c>
      <c r="B2363" t="s">
        <v>36</v>
      </c>
      <c r="C2363" t="s">
        <v>142</v>
      </c>
      <c r="D2363">
        <v>0</v>
      </c>
      <c r="E2363">
        <v>2030</v>
      </c>
      <c r="F2363" t="s">
        <v>136</v>
      </c>
      <c r="G2363">
        <v>199840.35413478027</v>
      </c>
      <c r="H2363">
        <v>0</v>
      </c>
      <c r="I2363">
        <v>0</v>
      </c>
      <c r="J2363">
        <v>35294.766599083188</v>
      </c>
      <c r="K2363">
        <v>0</v>
      </c>
      <c r="L2363">
        <v>0</v>
      </c>
      <c r="M2363">
        <v>0</v>
      </c>
      <c r="N2363">
        <v>0</v>
      </c>
      <c r="O2363">
        <v>164545.58753569709</v>
      </c>
      <c r="P2363">
        <v>0</v>
      </c>
      <c r="Q2363">
        <v>0</v>
      </c>
      <c r="R2363">
        <v>0</v>
      </c>
      <c r="S2363">
        <v>0</v>
      </c>
      <c r="T2363">
        <v>0</v>
      </c>
      <c r="U2363">
        <v>0</v>
      </c>
      <c r="V2363">
        <v>0</v>
      </c>
      <c r="W2363">
        <v>0</v>
      </c>
      <c r="X2363">
        <v>0</v>
      </c>
      <c r="Y2363">
        <v>0</v>
      </c>
      <c r="Z2363">
        <v>0</v>
      </c>
    </row>
    <row r="2364" spans="1:26" x14ac:dyDescent="0.35">
      <c r="A2364" t="s">
        <v>158</v>
      </c>
      <c r="B2364" t="s">
        <v>68</v>
      </c>
      <c r="C2364" t="s">
        <v>142</v>
      </c>
      <c r="D2364">
        <v>0</v>
      </c>
      <c r="E2364">
        <v>2030</v>
      </c>
      <c r="F2364" t="s">
        <v>136</v>
      </c>
      <c r="G2364">
        <v>1055232.9746646266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1055232.9746646266</v>
      </c>
      <c r="P2364">
        <v>0</v>
      </c>
      <c r="Q2364">
        <v>0</v>
      </c>
      <c r="R2364">
        <v>0</v>
      </c>
      <c r="S2364">
        <v>0</v>
      </c>
      <c r="T2364">
        <v>0</v>
      </c>
      <c r="U2364">
        <v>0</v>
      </c>
      <c r="V2364">
        <v>0</v>
      </c>
      <c r="W2364">
        <v>0</v>
      </c>
      <c r="X2364">
        <v>0</v>
      </c>
      <c r="Y2364">
        <v>0</v>
      </c>
      <c r="Z2364">
        <v>0</v>
      </c>
    </row>
    <row r="2365" spans="1:26" x14ac:dyDescent="0.35">
      <c r="A2365" t="s">
        <v>158</v>
      </c>
      <c r="B2365" t="s">
        <v>38</v>
      </c>
      <c r="C2365" t="s">
        <v>142</v>
      </c>
      <c r="D2365">
        <v>0</v>
      </c>
      <c r="E2365">
        <v>2030</v>
      </c>
      <c r="F2365" t="s">
        <v>136</v>
      </c>
      <c r="G2365">
        <v>30694.935205896549</v>
      </c>
      <c r="H2365">
        <v>0</v>
      </c>
      <c r="I2365">
        <v>0</v>
      </c>
      <c r="J2365">
        <v>257923.29437791562</v>
      </c>
      <c r="K2365">
        <v>0</v>
      </c>
      <c r="L2365">
        <v>0</v>
      </c>
      <c r="M2365">
        <v>0</v>
      </c>
      <c r="N2365">
        <v>0</v>
      </c>
      <c r="O2365">
        <v>-227228.35917201906</v>
      </c>
      <c r="P2365">
        <v>0</v>
      </c>
      <c r="Q2365">
        <v>0</v>
      </c>
      <c r="R2365">
        <v>0</v>
      </c>
      <c r="S2365">
        <v>0</v>
      </c>
      <c r="T2365">
        <v>0</v>
      </c>
      <c r="U2365">
        <v>0</v>
      </c>
      <c r="V2365">
        <v>0</v>
      </c>
      <c r="W2365">
        <v>0</v>
      </c>
      <c r="X2365">
        <v>0</v>
      </c>
      <c r="Y2365">
        <v>0</v>
      </c>
      <c r="Z2365">
        <v>1</v>
      </c>
    </row>
    <row r="2366" spans="1:26" x14ac:dyDescent="0.35">
      <c r="A2366" t="s">
        <v>158</v>
      </c>
      <c r="B2366" t="s">
        <v>53</v>
      </c>
      <c r="C2366" t="s">
        <v>53</v>
      </c>
      <c r="D2366">
        <v>1</v>
      </c>
      <c r="E2366">
        <v>2030</v>
      </c>
      <c r="F2366" t="s">
        <v>136</v>
      </c>
      <c r="G2366">
        <v>0</v>
      </c>
      <c r="H2366">
        <v>0</v>
      </c>
      <c r="I2366">
        <v>0</v>
      </c>
      <c r="J2366">
        <v>0</v>
      </c>
      <c r="K2366">
        <v>114193.60000000001</v>
      </c>
      <c r="L2366">
        <v>0</v>
      </c>
      <c r="M2366">
        <v>0</v>
      </c>
      <c r="N2366">
        <v>0</v>
      </c>
      <c r="O2366">
        <v>-114193.60000000001</v>
      </c>
      <c r="P2366">
        <v>0</v>
      </c>
      <c r="Q2366">
        <v>114193.60000000001</v>
      </c>
      <c r="R2366">
        <v>0</v>
      </c>
      <c r="S2366">
        <v>1.7355855896064003</v>
      </c>
      <c r="T2366">
        <v>1.7355855896064003</v>
      </c>
      <c r="U2366">
        <v>0</v>
      </c>
      <c r="V2366">
        <v>0</v>
      </c>
      <c r="W2366">
        <v>102774.24</v>
      </c>
      <c r="X2366">
        <v>102774.24</v>
      </c>
      <c r="Y2366">
        <v>0</v>
      </c>
      <c r="Z2366">
        <v>1</v>
      </c>
    </row>
    <row r="2367" spans="1:26" x14ac:dyDescent="0.35">
      <c r="A2367" t="s">
        <v>158</v>
      </c>
      <c r="B2367" t="s">
        <v>49</v>
      </c>
      <c r="C2367" t="s">
        <v>69</v>
      </c>
      <c r="D2367">
        <v>1</v>
      </c>
      <c r="E2367">
        <v>2030</v>
      </c>
      <c r="F2367" t="s">
        <v>136</v>
      </c>
      <c r="G2367">
        <v>27136587.733802605</v>
      </c>
      <c r="H2367">
        <v>14698917.729434509</v>
      </c>
      <c r="I2367">
        <v>0</v>
      </c>
      <c r="J2367">
        <v>0</v>
      </c>
      <c r="K2367">
        <v>66661.570162252625</v>
      </c>
      <c r="L2367">
        <v>0</v>
      </c>
      <c r="M2367">
        <v>0</v>
      </c>
      <c r="N2367">
        <v>21101629.912040923</v>
      </c>
      <c r="O2367">
        <v>-8730621.4778350778</v>
      </c>
      <c r="P2367">
        <v>0</v>
      </c>
      <c r="Q2367">
        <v>66661.570162252625</v>
      </c>
      <c r="R2367">
        <v>0</v>
      </c>
      <c r="S2367">
        <v>0.12264895640227455</v>
      </c>
      <c r="T2367">
        <v>0.12264895640227455</v>
      </c>
      <c r="U2367">
        <v>0</v>
      </c>
      <c r="V2367">
        <v>0</v>
      </c>
      <c r="W2367">
        <v>18665.239645430738</v>
      </c>
      <c r="X2367">
        <v>18665.239645430738</v>
      </c>
      <c r="Y2367">
        <v>0</v>
      </c>
      <c r="Z2367">
        <v>1</v>
      </c>
    </row>
    <row r="2368" spans="1:26" x14ac:dyDescent="0.35">
      <c r="A2368" t="s">
        <v>158</v>
      </c>
      <c r="B2368" t="s">
        <v>57</v>
      </c>
      <c r="C2368" t="s">
        <v>142</v>
      </c>
      <c r="D2368">
        <v>0</v>
      </c>
      <c r="E2368">
        <v>2030</v>
      </c>
      <c r="F2368" t="s">
        <v>136</v>
      </c>
      <c r="G2368">
        <v>3527588.8420080007</v>
      </c>
      <c r="H2368">
        <v>3527588.8420080007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  <c r="T2368">
        <v>0</v>
      </c>
      <c r="U2368">
        <v>0</v>
      </c>
      <c r="V2368">
        <v>0</v>
      </c>
      <c r="W2368">
        <v>0</v>
      </c>
      <c r="X2368">
        <v>0</v>
      </c>
      <c r="Y2368">
        <v>0</v>
      </c>
      <c r="Z2368">
        <v>0</v>
      </c>
    </row>
    <row r="2369" spans="1:26" x14ac:dyDescent="0.35">
      <c r="A2369" t="s">
        <v>158</v>
      </c>
      <c r="B2369" t="s">
        <v>28</v>
      </c>
      <c r="C2369" t="s">
        <v>142</v>
      </c>
      <c r="D2369">
        <v>0</v>
      </c>
      <c r="E2369">
        <v>2030</v>
      </c>
      <c r="F2369" t="s">
        <v>136</v>
      </c>
      <c r="G2369">
        <v>209727.86129070079</v>
      </c>
      <c r="H2369">
        <v>0</v>
      </c>
      <c r="I2369">
        <v>0</v>
      </c>
      <c r="J2369">
        <v>270140.71358529059</v>
      </c>
      <c r="K2369">
        <v>0</v>
      </c>
      <c r="L2369">
        <v>0</v>
      </c>
      <c r="M2369">
        <v>0</v>
      </c>
      <c r="N2369">
        <v>0</v>
      </c>
      <c r="O2369">
        <v>-60412.8522945898</v>
      </c>
      <c r="P2369">
        <v>0</v>
      </c>
      <c r="Q2369">
        <v>0</v>
      </c>
      <c r="R2369">
        <v>0</v>
      </c>
      <c r="S2369">
        <v>0</v>
      </c>
      <c r="T2369">
        <v>0</v>
      </c>
      <c r="U2369">
        <v>0</v>
      </c>
      <c r="V2369">
        <v>0</v>
      </c>
      <c r="W2369">
        <v>0</v>
      </c>
      <c r="X2369">
        <v>0</v>
      </c>
      <c r="Y2369">
        <v>0</v>
      </c>
      <c r="Z2369">
        <v>1</v>
      </c>
    </row>
    <row r="2370" spans="1:26" x14ac:dyDescent="0.35">
      <c r="A2370" t="s">
        <v>158</v>
      </c>
      <c r="B2370" t="s">
        <v>48</v>
      </c>
      <c r="C2370" t="s">
        <v>70</v>
      </c>
      <c r="D2370">
        <v>1</v>
      </c>
      <c r="E2370">
        <v>2030</v>
      </c>
      <c r="F2370" t="s">
        <v>136</v>
      </c>
      <c r="G2370">
        <v>2864562.7907934021</v>
      </c>
      <c r="H2370">
        <v>918861.60943487054</v>
      </c>
      <c r="I2370">
        <v>865639.24548804213</v>
      </c>
      <c r="J2370">
        <v>0</v>
      </c>
      <c r="K2370">
        <v>55619.352410468891</v>
      </c>
      <c r="L2370">
        <v>0</v>
      </c>
      <c r="M2370">
        <v>1024442.5834600206</v>
      </c>
      <c r="N2370">
        <v>0</v>
      </c>
      <c r="O2370">
        <v>0</v>
      </c>
      <c r="P2370">
        <v>0</v>
      </c>
      <c r="Q2370">
        <v>1080061.9358704896</v>
      </c>
      <c r="R2370">
        <v>0</v>
      </c>
      <c r="S2370">
        <v>10.909115749301922</v>
      </c>
      <c r="T2370">
        <v>0.32067560109665483</v>
      </c>
      <c r="U2370">
        <v>10.588440148205267</v>
      </c>
      <c r="V2370">
        <v>0</v>
      </c>
      <c r="W2370">
        <v>918052.64548991609</v>
      </c>
      <c r="X2370">
        <v>47276.449548898556</v>
      </c>
      <c r="Y2370">
        <v>870776.19594101747</v>
      </c>
      <c r="Z2370">
        <v>0</v>
      </c>
    </row>
    <row r="2371" spans="1:26" x14ac:dyDescent="0.35">
      <c r="A2371" t="s">
        <v>158</v>
      </c>
      <c r="B2371" t="s">
        <v>52</v>
      </c>
      <c r="C2371" t="s">
        <v>66</v>
      </c>
      <c r="D2371">
        <v>1</v>
      </c>
      <c r="E2371">
        <v>2030</v>
      </c>
      <c r="F2371" t="s">
        <v>136</v>
      </c>
      <c r="G2371">
        <v>526734.10986839118</v>
      </c>
      <c r="H2371">
        <v>0</v>
      </c>
      <c r="I2371">
        <v>0</v>
      </c>
      <c r="J2371">
        <v>0</v>
      </c>
      <c r="K2371">
        <v>41.80391161429587</v>
      </c>
      <c r="L2371">
        <v>0</v>
      </c>
      <c r="M2371">
        <v>526692.30595677684</v>
      </c>
      <c r="N2371">
        <v>0</v>
      </c>
      <c r="O2371">
        <v>0</v>
      </c>
      <c r="P2371">
        <v>0</v>
      </c>
      <c r="Q2371">
        <v>526734.10986839118</v>
      </c>
      <c r="R2371">
        <v>0</v>
      </c>
      <c r="S2371">
        <v>9.4026981784507786</v>
      </c>
      <c r="T2371">
        <v>7.0985968194887394E-5</v>
      </c>
      <c r="U2371">
        <v>9.4026271924825835</v>
      </c>
      <c r="V2371">
        <v>0</v>
      </c>
      <c r="W2371">
        <v>158020.23296051734</v>
      </c>
      <c r="X2371">
        <v>12.541173484288761</v>
      </c>
      <c r="Y2371">
        <v>158007.69178703305</v>
      </c>
      <c r="Z2371">
        <v>0</v>
      </c>
    </row>
    <row r="2372" spans="1:26" x14ac:dyDescent="0.35">
      <c r="A2372" t="s">
        <v>158</v>
      </c>
      <c r="B2372" t="s">
        <v>59</v>
      </c>
      <c r="C2372" t="s">
        <v>142</v>
      </c>
      <c r="D2372">
        <v>0</v>
      </c>
      <c r="E2372">
        <v>2030</v>
      </c>
      <c r="F2372" t="s">
        <v>136</v>
      </c>
      <c r="G2372">
        <v>0</v>
      </c>
      <c r="H2372">
        <v>5788120.7826627567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-5788120.7826627567</v>
      </c>
      <c r="P2372">
        <v>0</v>
      </c>
      <c r="Q2372">
        <v>0</v>
      </c>
      <c r="R2372">
        <v>0</v>
      </c>
      <c r="S2372">
        <v>0</v>
      </c>
      <c r="T2372">
        <v>0</v>
      </c>
      <c r="U2372">
        <v>0</v>
      </c>
      <c r="V2372">
        <v>0</v>
      </c>
      <c r="W2372">
        <v>0</v>
      </c>
      <c r="X2372">
        <v>0</v>
      </c>
      <c r="Y2372">
        <v>0</v>
      </c>
      <c r="Z2372">
        <v>1</v>
      </c>
    </row>
    <row r="2373" spans="1:26" x14ac:dyDescent="0.35">
      <c r="A2373" t="s">
        <v>158</v>
      </c>
      <c r="B2373" t="s">
        <v>45</v>
      </c>
      <c r="C2373" t="s">
        <v>66</v>
      </c>
      <c r="D2373">
        <v>1</v>
      </c>
      <c r="E2373">
        <v>2030</v>
      </c>
      <c r="F2373" t="s">
        <v>136</v>
      </c>
      <c r="G2373">
        <v>583497.9658742107</v>
      </c>
      <c r="H2373">
        <v>0</v>
      </c>
      <c r="I2373">
        <v>0</v>
      </c>
      <c r="J2373">
        <v>0</v>
      </c>
      <c r="K2373">
        <v>529759.62082392198</v>
      </c>
      <c r="L2373">
        <v>0</v>
      </c>
      <c r="M2373">
        <v>0</v>
      </c>
      <c r="N2373">
        <v>0</v>
      </c>
      <c r="O2373">
        <v>53738.345050288714</v>
      </c>
      <c r="P2373">
        <v>53738.345050288714</v>
      </c>
      <c r="Q2373">
        <v>529759.62082392198</v>
      </c>
      <c r="R2373">
        <v>0.23285523508775754</v>
      </c>
      <c r="S2373">
        <v>2.1840449450014048</v>
      </c>
      <c r="T2373">
        <v>1.951189709913647</v>
      </c>
      <c r="U2373">
        <v>0.23285523508775774</v>
      </c>
      <c r="V2373">
        <v>22570.104921121259</v>
      </c>
      <c r="W2373">
        <v>245069.14566716849</v>
      </c>
      <c r="X2373">
        <v>222499.04074604722</v>
      </c>
      <c r="Y2373">
        <v>22570.104921121267</v>
      </c>
      <c r="Z2373">
        <v>0</v>
      </c>
    </row>
    <row r="2374" spans="1:26" x14ac:dyDescent="0.35">
      <c r="A2374" t="s">
        <v>158</v>
      </c>
      <c r="B2374" t="s">
        <v>71</v>
      </c>
      <c r="C2374" t="s">
        <v>142</v>
      </c>
      <c r="D2374">
        <v>0</v>
      </c>
      <c r="E2374">
        <v>2030</v>
      </c>
      <c r="F2374" t="s">
        <v>136</v>
      </c>
      <c r="G2374">
        <v>679822.00220339897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679822.00220339897</v>
      </c>
      <c r="P2374">
        <v>0</v>
      </c>
      <c r="Q2374">
        <v>0</v>
      </c>
      <c r="R2374">
        <v>0</v>
      </c>
      <c r="S2374">
        <v>0</v>
      </c>
      <c r="T2374">
        <v>0</v>
      </c>
      <c r="U2374">
        <v>0</v>
      </c>
      <c r="V2374">
        <v>0</v>
      </c>
      <c r="W2374">
        <v>0</v>
      </c>
      <c r="X2374">
        <v>0</v>
      </c>
      <c r="Y2374">
        <v>0</v>
      </c>
      <c r="Z2374">
        <v>0</v>
      </c>
    </row>
    <row r="2375" spans="1:26" x14ac:dyDescent="0.35">
      <c r="A2375" t="s">
        <v>158</v>
      </c>
      <c r="B2375" t="s">
        <v>29</v>
      </c>
      <c r="C2375" t="s">
        <v>142</v>
      </c>
      <c r="D2375">
        <v>0</v>
      </c>
      <c r="E2375">
        <v>2030</v>
      </c>
      <c r="F2375" t="s">
        <v>136</v>
      </c>
      <c r="G2375">
        <v>1684191.1850670902</v>
      </c>
      <c r="H2375">
        <v>0</v>
      </c>
      <c r="I2375">
        <v>0</v>
      </c>
      <c r="J2375">
        <v>123531.68309679118</v>
      </c>
      <c r="K2375">
        <v>0</v>
      </c>
      <c r="L2375">
        <v>0</v>
      </c>
      <c r="M2375">
        <v>0</v>
      </c>
      <c r="N2375">
        <v>0</v>
      </c>
      <c r="O2375">
        <v>1560659.5019702991</v>
      </c>
      <c r="P2375">
        <v>0</v>
      </c>
      <c r="Q2375">
        <v>0</v>
      </c>
      <c r="R2375">
        <v>0</v>
      </c>
      <c r="S2375">
        <v>0</v>
      </c>
      <c r="T2375">
        <v>0</v>
      </c>
      <c r="U2375">
        <v>0</v>
      </c>
      <c r="V2375">
        <v>0</v>
      </c>
      <c r="W2375">
        <v>0</v>
      </c>
      <c r="X2375">
        <v>0</v>
      </c>
      <c r="Y2375">
        <v>0</v>
      </c>
      <c r="Z2375">
        <v>0</v>
      </c>
    </row>
    <row r="2376" spans="1:26" x14ac:dyDescent="0.35">
      <c r="A2376" t="s">
        <v>158</v>
      </c>
      <c r="B2376" t="s">
        <v>27</v>
      </c>
      <c r="C2376" t="s">
        <v>70</v>
      </c>
      <c r="D2376">
        <v>1</v>
      </c>
      <c r="E2376">
        <v>2030</v>
      </c>
      <c r="F2376" t="s">
        <v>136</v>
      </c>
      <c r="G2376">
        <v>5179259.7430223692</v>
      </c>
      <c r="H2376">
        <v>6350412.4997561099</v>
      </c>
      <c r="I2376">
        <v>0</v>
      </c>
      <c r="J2376">
        <v>295933.04302308214</v>
      </c>
      <c r="K2376">
        <v>2918.824426874643</v>
      </c>
      <c r="L2376">
        <v>0</v>
      </c>
      <c r="M2376">
        <v>0</v>
      </c>
      <c r="N2376">
        <v>0</v>
      </c>
      <c r="O2376">
        <v>-1470004.6241836976</v>
      </c>
      <c r="P2376">
        <v>0</v>
      </c>
      <c r="Q2376">
        <v>2918.824426874643</v>
      </c>
      <c r="R2376">
        <v>0</v>
      </c>
      <c r="S2376">
        <v>9.9965650266258914E-3</v>
      </c>
      <c r="T2376">
        <v>9.9965650266258914E-3</v>
      </c>
      <c r="U2376">
        <v>0</v>
      </c>
      <c r="V2376">
        <v>0</v>
      </c>
      <c r="W2376">
        <v>904.83557233113936</v>
      </c>
      <c r="X2376">
        <v>904.83557233113936</v>
      </c>
      <c r="Y2376">
        <v>0</v>
      </c>
      <c r="Z2376">
        <v>1</v>
      </c>
    </row>
    <row r="2377" spans="1:26" x14ac:dyDescent="0.35">
      <c r="A2377" t="s">
        <v>158</v>
      </c>
      <c r="B2377" t="s">
        <v>64</v>
      </c>
      <c r="C2377" t="s">
        <v>142</v>
      </c>
      <c r="D2377">
        <v>0</v>
      </c>
      <c r="E2377">
        <v>2030</v>
      </c>
      <c r="F2377" t="s">
        <v>136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195925.08122807665</v>
      </c>
      <c r="M2377">
        <v>0</v>
      </c>
      <c r="N2377">
        <v>0</v>
      </c>
      <c r="O2377">
        <v>-195925.08122807665</v>
      </c>
      <c r="P2377">
        <v>0</v>
      </c>
      <c r="Q2377">
        <v>0</v>
      </c>
      <c r="R2377">
        <v>0</v>
      </c>
      <c r="S2377">
        <v>0</v>
      </c>
      <c r="T2377">
        <v>0</v>
      </c>
      <c r="U2377">
        <v>0</v>
      </c>
      <c r="V2377">
        <v>0</v>
      </c>
      <c r="W2377">
        <v>0</v>
      </c>
      <c r="X2377">
        <v>0</v>
      </c>
      <c r="Y2377">
        <v>0</v>
      </c>
      <c r="Z2377">
        <v>1</v>
      </c>
    </row>
    <row r="2378" spans="1:26" x14ac:dyDescent="0.35">
      <c r="A2378" t="s">
        <v>158</v>
      </c>
      <c r="B2378" t="s">
        <v>41</v>
      </c>
      <c r="C2378" t="s">
        <v>67</v>
      </c>
      <c r="D2378">
        <v>1</v>
      </c>
      <c r="E2378">
        <v>2030</v>
      </c>
      <c r="F2378" t="s">
        <v>136</v>
      </c>
      <c r="G2378">
        <v>15016343.382284625</v>
      </c>
      <c r="H2378">
        <v>0</v>
      </c>
      <c r="I2378">
        <v>0</v>
      </c>
      <c r="J2378">
        <v>0</v>
      </c>
      <c r="K2378">
        <v>13514709.044056162</v>
      </c>
      <c r="L2378">
        <v>1501634.338228462</v>
      </c>
      <c r="M2378">
        <v>0</v>
      </c>
      <c r="N2378">
        <v>0</v>
      </c>
      <c r="O2378">
        <v>0</v>
      </c>
      <c r="P2378">
        <v>0</v>
      </c>
      <c r="Q2378">
        <v>13514709.044056162</v>
      </c>
      <c r="R2378">
        <v>0</v>
      </c>
      <c r="S2378">
        <v>6.8410105710107896</v>
      </c>
      <c r="T2378">
        <v>6.8410105710107896</v>
      </c>
      <c r="U2378">
        <v>0</v>
      </c>
      <c r="V2378">
        <v>0</v>
      </c>
      <c r="W2378">
        <v>1027117.8873482683</v>
      </c>
      <c r="X2378">
        <v>1027117.8873482683</v>
      </c>
      <c r="Y2378">
        <v>0</v>
      </c>
      <c r="Z2378">
        <v>0</v>
      </c>
    </row>
    <row r="2379" spans="1:26" x14ac:dyDescent="0.35">
      <c r="A2379" t="s">
        <v>158</v>
      </c>
      <c r="B2379" t="s">
        <v>55</v>
      </c>
      <c r="C2379" t="s">
        <v>142</v>
      </c>
      <c r="D2379">
        <v>0</v>
      </c>
      <c r="E2379">
        <v>2030</v>
      </c>
      <c r="F2379" t="s">
        <v>136</v>
      </c>
      <c r="G2379">
        <v>1876758.5518994229</v>
      </c>
      <c r="H2379">
        <v>1812574.6986106629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64183.853288759943</v>
      </c>
      <c r="P2379">
        <v>0</v>
      </c>
      <c r="Q2379">
        <v>0</v>
      </c>
      <c r="R2379">
        <v>0</v>
      </c>
      <c r="S2379">
        <v>0</v>
      </c>
      <c r="T2379">
        <v>0</v>
      </c>
      <c r="U2379">
        <v>0</v>
      </c>
      <c r="V2379">
        <v>0</v>
      </c>
      <c r="W2379">
        <v>0</v>
      </c>
      <c r="X2379">
        <v>0</v>
      </c>
      <c r="Y2379">
        <v>0</v>
      </c>
      <c r="Z2379">
        <v>1</v>
      </c>
    </row>
    <row r="2380" spans="1:26" x14ac:dyDescent="0.35">
      <c r="A2380" t="s">
        <v>158</v>
      </c>
      <c r="B2380" t="s">
        <v>50</v>
      </c>
      <c r="C2380" t="s">
        <v>69</v>
      </c>
      <c r="D2380">
        <v>1</v>
      </c>
      <c r="E2380">
        <v>2030</v>
      </c>
      <c r="F2380" t="s">
        <v>136</v>
      </c>
      <c r="G2380">
        <v>5765243.9580687238</v>
      </c>
      <c r="H2380">
        <v>5991945.9604161605</v>
      </c>
      <c r="I2380">
        <v>0</v>
      </c>
      <c r="J2380">
        <v>0</v>
      </c>
      <c r="K2380">
        <v>255419.79717931396</v>
      </c>
      <c r="L2380">
        <v>0</v>
      </c>
      <c r="M2380">
        <v>0</v>
      </c>
      <c r="N2380">
        <v>0</v>
      </c>
      <c r="O2380">
        <v>-482121.79952675104</v>
      </c>
      <c r="P2380">
        <v>0</v>
      </c>
      <c r="Q2380">
        <v>255419.79717931396</v>
      </c>
      <c r="R2380">
        <v>0</v>
      </c>
      <c r="S2380">
        <v>0.91695707187373721</v>
      </c>
      <c r="T2380">
        <v>0.91695707187373721</v>
      </c>
      <c r="U2380">
        <v>0</v>
      </c>
      <c r="V2380">
        <v>0</v>
      </c>
      <c r="W2380">
        <v>76625.939153794185</v>
      </c>
      <c r="X2380">
        <v>76625.939153794185</v>
      </c>
      <c r="Y2380">
        <v>0</v>
      </c>
      <c r="Z2380">
        <v>0</v>
      </c>
    </row>
    <row r="2381" spans="1:26" x14ac:dyDescent="0.35">
      <c r="A2381" t="s">
        <v>158</v>
      </c>
      <c r="B2381" t="s">
        <v>35</v>
      </c>
      <c r="C2381" t="s">
        <v>142</v>
      </c>
      <c r="D2381">
        <v>0</v>
      </c>
      <c r="E2381">
        <v>2030</v>
      </c>
      <c r="F2381" t="s">
        <v>136</v>
      </c>
      <c r="G2381">
        <v>3621169.9874786926</v>
      </c>
      <c r="H2381">
        <v>0</v>
      </c>
      <c r="I2381">
        <v>0</v>
      </c>
      <c r="J2381">
        <v>472406.87601849809</v>
      </c>
      <c r="K2381">
        <v>0</v>
      </c>
      <c r="L2381">
        <v>0</v>
      </c>
      <c r="M2381">
        <v>0</v>
      </c>
      <c r="N2381">
        <v>0</v>
      </c>
      <c r="O2381">
        <v>3148763.1114601945</v>
      </c>
      <c r="P2381">
        <v>0</v>
      </c>
      <c r="Q2381">
        <v>0</v>
      </c>
      <c r="R2381">
        <v>0</v>
      </c>
      <c r="S2381">
        <v>0</v>
      </c>
      <c r="T2381">
        <v>0</v>
      </c>
      <c r="U2381">
        <v>0</v>
      </c>
      <c r="V2381">
        <v>0</v>
      </c>
      <c r="W2381">
        <v>0</v>
      </c>
      <c r="X2381">
        <v>0</v>
      </c>
      <c r="Y2381">
        <v>0</v>
      </c>
      <c r="Z2381">
        <v>0</v>
      </c>
    </row>
    <row r="2382" spans="1:26" x14ac:dyDescent="0.35">
      <c r="A2382" t="s">
        <v>158</v>
      </c>
      <c r="B2382" t="s">
        <v>33</v>
      </c>
      <c r="C2382" t="s">
        <v>72</v>
      </c>
      <c r="D2382">
        <v>1</v>
      </c>
      <c r="E2382">
        <v>2030</v>
      </c>
      <c r="F2382" t="s">
        <v>136</v>
      </c>
      <c r="G2382">
        <v>209595.14629167612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209595.14629167612</v>
      </c>
      <c r="P2382">
        <v>209595.14629167612</v>
      </c>
      <c r="Q2382">
        <v>0</v>
      </c>
      <c r="R2382">
        <v>0.18811164379677933</v>
      </c>
      <c r="S2382">
        <v>0.18811164379677933</v>
      </c>
      <c r="T2382">
        <v>0</v>
      </c>
      <c r="U2382">
        <v>0.18811164379677933</v>
      </c>
      <c r="V2382">
        <v>31439.271943751417</v>
      </c>
      <c r="W2382">
        <v>31439.271943751417</v>
      </c>
      <c r="X2382">
        <v>0</v>
      </c>
      <c r="Y2382">
        <v>31439.271943751417</v>
      </c>
      <c r="Z2382">
        <v>0</v>
      </c>
    </row>
    <row r="2383" spans="1:26" x14ac:dyDescent="0.35">
      <c r="A2383" t="s">
        <v>158</v>
      </c>
      <c r="B2383" t="s">
        <v>31</v>
      </c>
      <c r="C2383" t="s">
        <v>142</v>
      </c>
      <c r="D2383">
        <v>0</v>
      </c>
      <c r="E2383">
        <v>2030</v>
      </c>
      <c r="F2383" t="s">
        <v>136</v>
      </c>
      <c r="G2383">
        <v>119719.7424554231</v>
      </c>
      <c r="H2383">
        <v>0</v>
      </c>
      <c r="I2383">
        <v>0</v>
      </c>
      <c r="J2383">
        <v>60028.253038902265</v>
      </c>
      <c r="K2383">
        <v>0</v>
      </c>
      <c r="L2383">
        <v>0</v>
      </c>
      <c r="M2383">
        <v>0</v>
      </c>
      <c r="N2383">
        <v>0</v>
      </c>
      <c r="O2383">
        <v>59691.489416520832</v>
      </c>
      <c r="P2383">
        <v>0</v>
      </c>
      <c r="Q2383">
        <v>0</v>
      </c>
      <c r="R2383">
        <v>0</v>
      </c>
      <c r="S2383">
        <v>0</v>
      </c>
      <c r="T2383">
        <v>0</v>
      </c>
      <c r="U2383">
        <v>0</v>
      </c>
      <c r="V2383">
        <v>0</v>
      </c>
      <c r="W2383">
        <v>0</v>
      </c>
      <c r="X2383">
        <v>0</v>
      </c>
      <c r="Y2383">
        <v>0</v>
      </c>
      <c r="Z2383">
        <v>0</v>
      </c>
    </row>
    <row r="2384" spans="1:26" x14ac:dyDescent="0.35">
      <c r="A2384" t="s">
        <v>158</v>
      </c>
      <c r="B2384" t="s">
        <v>73</v>
      </c>
      <c r="C2384" t="s">
        <v>142</v>
      </c>
      <c r="D2384">
        <v>0</v>
      </c>
      <c r="E2384">
        <v>2030</v>
      </c>
      <c r="F2384" t="s">
        <v>136</v>
      </c>
      <c r="G2384">
        <v>1491840.6351818247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1491840.6351818247</v>
      </c>
      <c r="P2384">
        <v>0</v>
      </c>
      <c r="Q2384">
        <v>0</v>
      </c>
      <c r="R2384">
        <v>0</v>
      </c>
      <c r="S2384">
        <v>0</v>
      </c>
      <c r="T2384">
        <v>0</v>
      </c>
      <c r="U2384">
        <v>0</v>
      </c>
      <c r="V2384">
        <v>0</v>
      </c>
      <c r="W2384">
        <v>0</v>
      </c>
      <c r="X2384">
        <v>0</v>
      </c>
      <c r="Y2384">
        <v>0</v>
      </c>
      <c r="Z2384">
        <v>0</v>
      </c>
    </row>
    <row r="2385" spans="1:26" x14ac:dyDescent="0.35">
      <c r="A2385" t="s">
        <v>158</v>
      </c>
      <c r="B2385" t="s">
        <v>61</v>
      </c>
      <c r="C2385" t="s">
        <v>74</v>
      </c>
      <c r="D2385">
        <v>1</v>
      </c>
      <c r="E2385">
        <v>2030</v>
      </c>
      <c r="F2385" t="s">
        <v>136</v>
      </c>
      <c r="G2385">
        <v>140070.99404320476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140070.99404320476</v>
      </c>
      <c r="N2385">
        <v>0</v>
      </c>
      <c r="O2385">
        <v>0</v>
      </c>
      <c r="P2385">
        <v>0</v>
      </c>
      <c r="Q2385">
        <v>140070.99404320476</v>
      </c>
      <c r="R2385">
        <v>0</v>
      </c>
      <c r="S2385">
        <v>2.5773062903949673</v>
      </c>
      <c r="T2385">
        <v>0</v>
      </c>
      <c r="U2385">
        <v>2.5773062903949673</v>
      </c>
      <c r="V2385">
        <v>0</v>
      </c>
      <c r="W2385">
        <v>58129.46252792998</v>
      </c>
      <c r="X2385">
        <v>0</v>
      </c>
      <c r="Y2385">
        <v>58129.46252792998</v>
      </c>
      <c r="Z2385">
        <v>0</v>
      </c>
    </row>
    <row r="2386" spans="1:26" x14ac:dyDescent="0.35">
      <c r="A2386" t="s">
        <v>158</v>
      </c>
      <c r="B2386" t="s">
        <v>122</v>
      </c>
      <c r="C2386" t="s">
        <v>124</v>
      </c>
      <c r="D2386">
        <v>1</v>
      </c>
      <c r="E2386">
        <v>2030</v>
      </c>
      <c r="F2386" t="s">
        <v>136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  <c r="T2386">
        <v>0</v>
      </c>
      <c r="U2386">
        <v>0</v>
      </c>
      <c r="V2386">
        <v>0</v>
      </c>
      <c r="W2386">
        <v>0</v>
      </c>
      <c r="X2386">
        <v>0</v>
      </c>
      <c r="Y2386">
        <v>0</v>
      </c>
      <c r="Z2386">
        <v>0</v>
      </c>
    </row>
    <row r="2387" spans="1:26" x14ac:dyDescent="0.35">
      <c r="A2387" t="s">
        <v>158</v>
      </c>
      <c r="B2387" t="s">
        <v>123</v>
      </c>
      <c r="C2387" t="s">
        <v>124</v>
      </c>
      <c r="D2387">
        <v>1</v>
      </c>
      <c r="E2387">
        <v>2030</v>
      </c>
      <c r="F2387" t="s">
        <v>136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  <c r="T2387">
        <v>0</v>
      </c>
      <c r="U2387">
        <v>0</v>
      </c>
      <c r="V2387">
        <v>0</v>
      </c>
      <c r="W2387">
        <v>0</v>
      </c>
      <c r="X2387">
        <v>0</v>
      </c>
      <c r="Y2387">
        <v>0</v>
      </c>
      <c r="Z2387">
        <v>0</v>
      </c>
    </row>
    <row r="2388" spans="1:26" x14ac:dyDescent="0.35">
      <c r="A2388" t="s">
        <v>158</v>
      </c>
      <c r="B2388" t="s">
        <v>75</v>
      </c>
      <c r="C2388" t="s">
        <v>142</v>
      </c>
      <c r="D2388">
        <v>0</v>
      </c>
      <c r="E2388">
        <v>2030</v>
      </c>
      <c r="F2388" t="s">
        <v>136</v>
      </c>
      <c r="G2388">
        <v>5638901.0660288362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5638901.0660288362</v>
      </c>
      <c r="P2388">
        <v>0</v>
      </c>
      <c r="Q2388">
        <v>0</v>
      </c>
      <c r="R2388">
        <v>0</v>
      </c>
      <c r="S2388">
        <v>0</v>
      </c>
      <c r="T2388">
        <v>0</v>
      </c>
      <c r="U2388">
        <v>0</v>
      </c>
      <c r="V2388">
        <v>0</v>
      </c>
      <c r="W2388">
        <v>0</v>
      </c>
      <c r="X2388">
        <v>0</v>
      </c>
      <c r="Y2388">
        <v>0</v>
      </c>
      <c r="Z2388">
        <v>0</v>
      </c>
    </row>
    <row r="2389" spans="1:26" x14ac:dyDescent="0.35">
      <c r="A2389" t="s">
        <v>158</v>
      </c>
      <c r="B2389" t="s">
        <v>65</v>
      </c>
      <c r="C2389" t="s">
        <v>142</v>
      </c>
      <c r="D2389">
        <v>0</v>
      </c>
      <c r="E2389">
        <v>2030</v>
      </c>
      <c r="F2389" t="s">
        <v>136</v>
      </c>
      <c r="G2389">
        <v>397049.43546707177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397049.43546707177</v>
      </c>
      <c r="O2389">
        <v>0</v>
      </c>
      <c r="P2389">
        <v>0</v>
      </c>
      <c r="Q2389">
        <v>0</v>
      </c>
      <c r="R2389">
        <v>0</v>
      </c>
      <c r="S2389">
        <v>0</v>
      </c>
      <c r="T2389">
        <v>0</v>
      </c>
      <c r="U2389">
        <v>0</v>
      </c>
      <c r="V2389">
        <v>0</v>
      </c>
      <c r="W2389">
        <v>0</v>
      </c>
      <c r="X2389">
        <v>0</v>
      </c>
      <c r="Y2389">
        <v>0</v>
      </c>
      <c r="Z2389">
        <v>0</v>
      </c>
    </row>
    <row r="2390" spans="1:26" x14ac:dyDescent="0.35">
      <c r="A2390" t="s">
        <v>158</v>
      </c>
      <c r="B2390" t="s">
        <v>54</v>
      </c>
      <c r="C2390" t="s">
        <v>142</v>
      </c>
      <c r="D2390">
        <v>0</v>
      </c>
      <c r="E2390">
        <v>2030</v>
      </c>
      <c r="F2390" t="s">
        <v>136</v>
      </c>
      <c r="G2390">
        <v>198524.71773353589</v>
      </c>
      <c r="H2390">
        <v>251878.62569823104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-53353.907964695158</v>
      </c>
      <c r="P2390">
        <v>0</v>
      </c>
      <c r="Q2390">
        <v>0</v>
      </c>
      <c r="R2390">
        <v>0</v>
      </c>
      <c r="S2390">
        <v>0</v>
      </c>
      <c r="T2390">
        <v>0</v>
      </c>
      <c r="U2390">
        <v>0</v>
      </c>
      <c r="V2390">
        <v>0</v>
      </c>
      <c r="W2390">
        <v>0</v>
      </c>
      <c r="X2390">
        <v>0</v>
      </c>
      <c r="Y2390">
        <v>0</v>
      </c>
      <c r="Z2390">
        <v>1</v>
      </c>
    </row>
    <row r="2391" spans="1:26" x14ac:dyDescent="0.35">
      <c r="A2391" t="s">
        <v>158</v>
      </c>
      <c r="B2391" t="s">
        <v>60</v>
      </c>
      <c r="C2391" t="s">
        <v>60</v>
      </c>
      <c r="D2391">
        <v>1</v>
      </c>
      <c r="E2391">
        <v>2030</v>
      </c>
      <c r="F2391" t="s">
        <v>136</v>
      </c>
      <c r="G2391">
        <v>127055.81934946297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127055.81934946297</v>
      </c>
      <c r="N2391">
        <v>0</v>
      </c>
      <c r="O2391">
        <v>0</v>
      </c>
      <c r="P2391">
        <v>0</v>
      </c>
      <c r="Q2391">
        <v>127055.81934946297</v>
      </c>
      <c r="R2391">
        <v>0</v>
      </c>
      <c r="S2391">
        <v>4.4469536772312033</v>
      </c>
      <c r="T2391">
        <v>0</v>
      </c>
      <c r="U2391">
        <v>4.4469536772312033</v>
      </c>
      <c r="V2391">
        <v>0</v>
      </c>
      <c r="W2391">
        <v>0</v>
      </c>
      <c r="X2391">
        <v>0</v>
      </c>
      <c r="Y2391">
        <v>0</v>
      </c>
      <c r="Z2391">
        <v>0</v>
      </c>
    </row>
    <row r="2392" spans="1:26" x14ac:dyDescent="0.35">
      <c r="A2392" t="s">
        <v>158</v>
      </c>
      <c r="B2392" t="s">
        <v>51</v>
      </c>
      <c r="C2392" t="s">
        <v>69</v>
      </c>
      <c r="D2392">
        <v>1</v>
      </c>
      <c r="E2392">
        <v>2030</v>
      </c>
      <c r="F2392" t="s">
        <v>136</v>
      </c>
      <c r="G2392">
        <v>1914743.5473328009</v>
      </c>
      <c r="H2392">
        <v>1042365.5001332033</v>
      </c>
      <c r="I2392">
        <v>0</v>
      </c>
      <c r="J2392">
        <v>0</v>
      </c>
      <c r="K2392">
        <v>21983.639092994388</v>
      </c>
      <c r="L2392">
        <v>0</v>
      </c>
      <c r="M2392">
        <v>0</v>
      </c>
      <c r="N2392">
        <v>0</v>
      </c>
      <c r="O2392">
        <v>850394.40810660319</v>
      </c>
      <c r="P2392">
        <v>850394.40810660319</v>
      </c>
      <c r="Q2392">
        <v>21983.639092994388</v>
      </c>
      <c r="R2392">
        <v>2.3080044393776453</v>
      </c>
      <c r="S2392">
        <v>2.3676689152215959</v>
      </c>
      <c r="T2392">
        <v>5.9664475843950487E-2</v>
      </c>
      <c r="U2392">
        <v>2.3080044393776453</v>
      </c>
      <c r="V2392">
        <v>170078.88162132064</v>
      </c>
      <c r="W2392">
        <v>174475.60943991953</v>
      </c>
      <c r="X2392">
        <v>4396.727818598878</v>
      </c>
      <c r="Y2392">
        <v>170078.88162132064</v>
      </c>
      <c r="Z2392">
        <v>0</v>
      </c>
    </row>
    <row r="2393" spans="1:26" x14ac:dyDescent="0.35">
      <c r="A2393" t="s">
        <v>158</v>
      </c>
      <c r="B2393" t="s">
        <v>76</v>
      </c>
      <c r="C2393" t="s">
        <v>142</v>
      </c>
      <c r="D2393">
        <v>0</v>
      </c>
      <c r="E2393">
        <v>2030</v>
      </c>
      <c r="F2393" t="s">
        <v>136</v>
      </c>
      <c r="G2393">
        <v>216720.35926101435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216720.35926101435</v>
      </c>
      <c r="P2393">
        <v>0</v>
      </c>
      <c r="Q2393">
        <v>0</v>
      </c>
      <c r="R2393">
        <v>0</v>
      </c>
      <c r="S2393">
        <v>0</v>
      </c>
      <c r="T2393">
        <v>0</v>
      </c>
      <c r="U2393">
        <v>0</v>
      </c>
      <c r="V2393">
        <v>0</v>
      </c>
      <c r="W2393">
        <v>0</v>
      </c>
      <c r="X2393">
        <v>0</v>
      </c>
      <c r="Y2393">
        <v>0</v>
      </c>
      <c r="Z2393">
        <v>0</v>
      </c>
    </row>
    <row r="2394" spans="1:26" x14ac:dyDescent="0.35">
      <c r="A2394" t="s">
        <v>158</v>
      </c>
      <c r="B2394" t="s">
        <v>58</v>
      </c>
      <c r="C2394" t="s">
        <v>142</v>
      </c>
      <c r="D2394">
        <v>0</v>
      </c>
      <c r="E2394">
        <v>2030</v>
      </c>
      <c r="F2394" t="s">
        <v>136</v>
      </c>
      <c r="G2394">
        <v>147465.74012636166</v>
      </c>
      <c r="H2394">
        <v>46179.344840832011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101286.39528552965</v>
      </c>
      <c r="P2394">
        <v>0</v>
      </c>
      <c r="Q2394">
        <v>0</v>
      </c>
      <c r="R2394">
        <v>0</v>
      </c>
      <c r="S2394">
        <v>0</v>
      </c>
      <c r="T2394">
        <v>0</v>
      </c>
      <c r="U2394">
        <v>0</v>
      </c>
      <c r="V2394">
        <v>0</v>
      </c>
      <c r="W2394">
        <v>0</v>
      </c>
      <c r="X2394">
        <v>0</v>
      </c>
      <c r="Y2394">
        <v>0</v>
      </c>
      <c r="Z2394">
        <v>0</v>
      </c>
    </row>
    <row r="2395" spans="1:26" x14ac:dyDescent="0.35">
      <c r="A2395" t="s">
        <v>158</v>
      </c>
      <c r="B2395" t="s">
        <v>43</v>
      </c>
      <c r="C2395" t="s">
        <v>66</v>
      </c>
      <c r="D2395">
        <v>1</v>
      </c>
      <c r="E2395">
        <v>2030</v>
      </c>
      <c r="F2395" t="s">
        <v>136</v>
      </c>
      <c r="G2395">
        <v>3993122.7357712239</v>
      </c>
      <c r="H2395">
        <v>0</v>
      </c>
      <c r="I2395">
        <v>0</v>
      </c>
      <c r="J2395">
        <v>0</v>
      </c>
      <c r="K2395">
        <v>1514387.1819129025</v>
      </c>
      <c r="L2395">
        <v>0</v>
      </c>
      <c r="M2395">
        <v>0</v>
      </c>
      <c r="N2395">
        <v>0</v>
      </c>
      <c r="O2395">
        <v>2478735.5538583212</v>
      </c>
      <c r="P2395">
        <v>2478735.5538583212</v>
      </c>
      <c r="Q2395">
        <v>1514387.1819129025</v>
      </c>
      <c r="R2395">
        <v>1.236913828730841</v>
      </c>
      <c r="S2395">
        <v>1.9926081763771986</v>
      </c>
      <c r="T2395">
        <v>0.75569434764635757</v>
      </c>
      <c r="U2395">
        <v>1.236913828730841</v>
      </c>
      <c r="V2395">
        <v>148724.13323149926</v>
      </c>
      <c r="W2395">
        <v>239587.36414627344</v>
      </c>
      <c r="X2395">
        <v>90863.230914774147</v>
      </c>
      <c r="Y2395">
        <v>148724.13323149929</v>
      </c>
      <c r="Z2395">
        <v>0</v>
      </c>
    </row>
    <row r="2396" spans="1:26" x14ac:dyDescent="0.35">
      <c r="A2396" t="s">
        <v>158</v>
      </c>
      <c r="B2396" t="s">
        <v>40</v>
      </c>
      <c r="C2396" t="s">
        <v>67</v>
      </c>
      <c r="D2396">
        <v>1</v>
      </c>
      <c r="E2396">
        <v>2030</v>
      </c>
      <c r="F2396" t="s">
        <v>136</v>
      </c>
      <c r="G2396">
        <v>16629449.193931503</v>
      </c>
      <c r="H2396">
        <v>0</v>
      </c>
      <c r="I2396">
        <v>0</v>
      </c>
      <c r="J2396">
        <v>0</v>
      </c>
      <c r="K2396">
        <v>14966504.274538353</v>
      </c>
      <c r="L2396">
        <v>1662944.9193931499</v>
      </c>
      <c r="M2396">
        <v>0</v>
      </c>
      <c r="N2396">
        <v>0</v>
      </c>
      <c r="O2396">
        <v>0</v>
      </c>
      <c r="P2396">
        <v>0</v>
      </c>
      <c r="Q2396">
        <v>14966504.274538353</v>
      </c>
      <c r="R2396">
        <v>0</v>
      </c>
      <c r="S2396">
        <v>6.4475700414711232</v>
      </c>
      <c r="T2396">
        <v>6.4475700414711232</v>
      </c>
      <c r="U2396">
        <v>0</v>
      </c>
      <c r="V2396">
        <v>0</v>
      </c>
      <c r="W2396">
        <v>748325.21372691775</v>
      </c>
      <c r="X2396">
        <v>748325.21372691775</v>
      </c>
      <c r="Y2396">
        <v>0</v>
      </c>
      <c r="Z2396">
        <v>0</v>
      </c>
    </row>
    <row r="2397" spans="1:26" x14ac:dyDescent="0.35">
      <c r="A2397" t="s">
        <v>158</v>
      </c>
      <c r="B2397" t="s">
        <v>30</v>
      </c>
      <c r="C2397" t="s">
        <v>142</v>
      </c>
      <c r="D2397">
        <v>0</v>
      </c>
      <c r="E2397">
        <v>2030</v>
      </c>
      <c r="F2397" t="s">
        <v>136</v>
      </c>
      <c r="G2397">
        <v>1567563.5653193598</v>
      </c>
      <c r="H2397">
        <v>0</v>
      </c>
      <c r="I2397">
        <v>0</v>
      </c>
      <c r="J2397">
        <v>121875.54404868034</v>
      </c>
      <c r="K2397">
        <v>0</v>
      </c>
      <c r="L2397">
        <v>0</v>
      </c>
      <c r="M2397">
        <v>0</v>
      </c>
      <c r="N2397">
        <v>0</v>
      </c>
      <c r="O2397">
        <v>1445688.0212706793</v>
      </c>
      <c r="P2397">
        <v>0</v>
      </c>
      <c r="Q2397">
        <v>0</v>
      </c>
      <c r="R2397">
        <v>0</v>
      </c>
      <c r="S2397">
        <v>0</v>
      </c>
      <c r="T2397">
        <v>0</v>
      </c>
      <c r="U2397">
        <v>0</v>
      </c>
      <c r="V2397">
        <v>0</v>
      </c>
      <c r="W2397">
        <v>0</v>
      </c>
      <c r="X2397">
        <v>0</v>
      </c>
      <c r="Y2397">
        <v>0</v>
      </c>
      <c r="Z2397">
        <v>0</v>
      </c>
    </row>
    <row r="2398" spans="1:26" x14ac:dyDescent="0.35">
      <c r="A2398" t="s">
        <v>158</v>
      </c>
      <c r="B2398" t="s">
        <v>34</v>
      </c>
      <c r="C2398" t="s">
        <v>72</v>
      </c>
      <c r="D2398">
        <v>1</v>
      </c>
      <c r="E2398">
        <v>2030</v>
      </c>
      <c r="F2398" t="s">
        <v>136</v>
      </c>
      <c r="G2398">
        <v>84600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84600</v>
      </c>
      <c r="P2398">
        <v>84600</v>
      </c>
      <c r="Q2398">
        <v>0</v>
      </c>
      <c r="R2398">
        <v>7.592850000000001E-2</v>
      </c>
      <c r="S2398">
        <v>7.592850000000001E-2</v>
      </c>
      <c r="T2398">
        <v>0</v>
      </c>
      <c r="U2398">
        <v>7.592850000000001E-2</v>
      </c>
      <c r="V2398">
        <v>12690</v>
      </c>
      <c r="W2398">
        <v>12690</v>
      </c>
      <c r="X2398">
        <v>0</v>
      </c>
      <c r="Y2398">
        <v>12690</v>
      </c>
      <c r="Z2398">
        <v>0</v>
      </c>
    </row>
    <row r="2399" spans="1:26" x14ac:dyDescent="0.35">
      <c r="A2399" t="s">
        <v>158</v>
      </c>
      <c r="B2399" t="s">
        <v>77</v>
      </c>
      <c r="C2399" t="s">
        <v>142</v>
      </c>
      <c r="D2399">
        <v>1</v>
      </c>
      <c r="E2399">
        <v>2030</v>
      </c>
      <c r="F2399" t="s">
        <v>136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  <c r="T2399">
        <v>0</v>
      </c>
      <c r="U2399">
        <v>0</v>
      </c>
      <c r="V2399">
        <v>0</v>
      </c>
      <c r="W2399">
        <v>0</v>
      </c>
      <c r="X2399">
        <v>0</v>
      </c>
      <c r="Y2399">
        <v>0</v>
      </c>
      <c r="Z2399">
        <v>0</v>
      </c>
    </row>
    <row r="2400" spans="1:26" x14ac:dyDescent="0.35">
      <c r="A2400" t="s">
        <v>158</v>
      </c>
      <c r="B2400" t="s">
        <v>62</v>
      </c>
      <c r="C2400" t="s">
        <v>74</v>
      </c>
      <c r="D2400">
        <v>1</v>
      </c>
      <c r="E2400">
        <v>2030</v>
      </c>
      <c r="F2400" t="s">
        <v>136</v>
      </c>
      <c r="G2400">
        <v>1264435.4439343661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1264435.4439343661</v>
      </c>
      <c r="N2400">
        <v>0</v>
      </c>
      <c r="O2400">
        <v>0</v>
      </c>
      <c r="P2400">
        <v>0</v>
      </c>
      <c r="Q2400">
        <v>1264435.4439343661</v>
      </c>
      <c r="R2400">
        <v>0</v>
      </c>
      <c r="S2400">
        <v>33.758550048985768</v>
      </c>
      <c r="T2400">
        <v>0</v>
      </c>
      <c r="U2400">
        <v>33.758550048985768</v>
      </c>
      <c r="V2400">
        <v>0</v>
      </c>
      <c r="W2400">
        <v>1036837.0640261802</v>
      </c>
      <c r="X2400">
        <v>0</v>
      </c>
      <c r="Y2400">
        <v>1036837.0640261802</v>
      </c>
      <c r="Z2400">
        <v>0</v>
      </c>
    </row>
    <row r="2401" spans="1:26" x14ac:dyDescent="0.35">
      <c r="A2401" t="s">
        <v>158</v>
      </c>
      <c r="B2401" t="s">
        <v>78</v>
      </c>
      <c r="C2401" t="s">
        <v>142</v>
      </c>
      <c r="D2401">
        <v>0</v>
      </c>
      <c r="E2401">
        <v>2030</v>
      </c>
      <c r="F2401" t="s">
        <v>136</v>
      </c>
      <c r="G2401">
        <v>389334.36334971216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389334.36334971216</v>
      </c>
      <c r="O2401">
        <v>0</v>
      </c>
      <c r="P2401">
        <v>0</v>
      </c>
      <c r="Q2401">
        <v>0</v>
      </c>
      <c r="R2401">
        <v>0</v>
      </c>
      <c r="S2401">
        <v>0</v>
      </c>
      <c r="T2401">
        <v>0</v>
      </c>
      <c r="U2401">
        <v>0</v>
      </c>
      <c r="V2401">
        <v>0</v>
      </c>
      <c r="W2401">
        <v>0</v>
      </c>
      <c r="X2401">
        <v>0</v>
      </c>
      <c r="Y2401">
        <v>0</v>
      </c>
      <c r="Z2401">
        <v>0</v>
      </c>
    </row>
    <row r="2402" spans="1:26" x14ac:dyDescent="0.35">
      <c r="A2402" t="s">
        <v>158</v>
      </c>
      <c r="B2402" t="s">
        <v>37</v>
      </c>
      <c r="C2402" t="s">
        <v>142</v>
      </c>
      <c r="D2402">
        <v>0</v>
      </c>
      <c r="E2402">
        <v>2050</v>
      </c>
      <c r="F2402" t="s">
        <v>136</v>
      </c>
      <c r="G2402">
        <v>214311.08005782543</v>
      </c>
      <c r="H2402">
        <v>0</v>
      </c>
      <c r="I2402">
        <v>0</v>
      </c>
      <c r="J2402">
        <v>33849.968886444818</v>
      </c>
      <c r="K2402">
        <v>0</v>
      </c>
      <c r="L2402">
        <v>0</v>
      </c>
      <c r="M2402">
        <v>0</v>
      </c>
      <c r="N2402">
        <v>0</v>
      </c>
      <c r="O2402">
        <v>180461.11117138062</v>
      </c>
      <c r="P2402">
        <v>0</v>
      </c>
      <c r="Q2402">
        <v>0</v>
      </c>
      <c r="R2402">
        <v>0</v>
      </c>
      <c r="S2402">
        <v>0</v>
      </c>
      <c r="T2402">
        <v>0</v>
      </c>
      <c r="U2402">
        <v>0</v>
      </c>
      <c r="V2402">
        <v>0</v>
      </c>
      <c r="W2402">
        <v>0</v>
      </c>
      <c r="X2402">
        <v>0</v>
      </c>
      <c r="Y2402">
        <v>0</v>
      </c>
      <c r="Z2402">
        <v>0</v>
      </c>
    </row>
    <row r="2403" spans="1:26" x14ac:dyDescent="0.35">
      <c r="A2403" t="s">
        <v>158</v>
      </c>
      <c r="B2403" t="s">
        <v>32</v>
      </c>
      <c r="C2403" t="s">
        <v>142</v>
      </c>
      <c r="D2403">
        <v>0</v>
      </c>
      <c r="E2403">
        <v>2050</v>
      </c>
      <c r="F2403" t="s">
        <v>136</v>
      </c>
      <c r="G2403">
        <v>199367.45685670001</v>
      </c>
      <c r="H2403">
        <v>73265.306718627704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126102.15013807231</v>
      </c>
      <c r="P2403">
        <v>0</v>
      </c>
      <c r="Q2403">
        <v>0</v>
      </c>
      <c r="R2403">
        <v>0</v>
      </c>
      <c r="S2403">
        <v>0</v>
      </c>
      <c r="T2403">
        <v>0</v>
      </c>
      <c r="U2403">
        <v>0</v>
      </c>
      <c r="V2403">
        <v>0</v>
      </c>
      <c r="W2403">
        <v>0</v>
      </c>
      <c r="X2403">
        <v>0</v>
      </c>
      <c r="Y2403">
        <v>0</v>
      </c>
      <c r="Z2403">
        <v>0</v>
      </c>
    </row>
    <row r="2404" spans="1:26" x14ac:dyDescent="0.35">
      <c r="A2404" t="s">
        <v>158</v>
      </c>
      <c r="B2404" t="s">
        <v>44</v>
      </c>
      <c r="C2404" t="s">
        <v>66</v>
      </c>
      <c r="D2404">
        <v>1</v>
      </c>
      <c r="E2404">
        <v>2050</v>
      </c>
      <c r="F2404" t="s">
        <v>136</v>
      </c>
      <c r="G2404">
        <v>197484.13479984918</v>
      </c>
      <c r="H2404">
        <v>0</v>
      </c>
      <c r="I2404">
        <v>0</v>
      </c>
      <c r="J2404">
        <v>0</v>
      </c>
      <c r="K2404">
        <v>197484.23354298095</v>
      </c>
      <c r="L2404">
        <v>0</v>
      </c>
      <c r="M2404">
        <v>0</v>
      </c>
      <c r="N2404">
        <v>0</v>
      </c>
      <c r="O2404">
        <v>-9.8743131762603298E-2</v>
      </c>
      <c r="P2404">
        <v>0</v>
      </c>
      <c r="Q2404">
        <v>197484.23354298095</v>
      </c>
      <c r="R2404">
        <v>0</v>
      </c>
      <c r="S2404">
        <v>0.67281101009991739</v>
      </c>
      <c r="T2404">
        <v>0.67281101009991739</v>
      </c>
      <c r="U2404">
        <v>0</v>
      </c>
      <c r="V2404">
        <v>0</v>
      </c>
      <c r="W2404">
        <v>55295.585392034671</v>
      </c>
      <c r="X2404">
        <v>55295.585392034671</v>
      </c>
      <c r="Y2404">
        <v>0</v>
      </c>
      <c r="Z2404">
        <v>1</v>
      </c>
    </row>
    <row r="2405" spans="1:26" x14ac:dyDescent="0.35">
      <c r="A2405" t="s">
        <v>158</v>
      </c>
      <c r="B2405" t="s">
        <v>11</v>
      </c>
      <c r="C2405" t="s">
        <v>142</v>
      </c>
      <c r="D2405">
        <v>1</v>
      </c>
      <c r="E2405">
        <v>2050</v>
      </c>
      <c r="F2405" t="s">
        <v>136</v>
      </c>
      <c r="G2405">
        <v>660637808.99924874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660637808.99924874</v>
      </c>
      <c r="N2405">
        <v>0</v>
      </c>
      <c r="O2405">
        <v>0</v>
      </c>
      <c r="P2405">
        <v>0</v>
      </c>
      <c r="Q2405">
        <v>660637808.99924874</v>
      </c>
      <c r="R2405">
        <v>0</v>
      </c>
      <c r="S2405">
        <v>0</v>
      </c>
      <c r="T2405">
        <v>0</v>
      </c>
      <c r="U2405">
        <v>0</v>
      </c>
      <c r="V2405">
        <v>0</v>
      </c>
      <c r="W2405">
        <v>0</v>
      </c>
      <c r="X2405">
        <v>0</v>
      </c>
      <c r="Y2405">
        <v>0</v>
      </c>
      <c r="Z2405">
        <v>0</v>
      </c>
    </row>
    <row r="2406" spans="1:26" x14ac:dyDescent="0.35">
      <c r="A2406" t="s">
        <v>158</v>
      </c>
      <c r="B2406" t="s">
        <v>63</v>
      </c>
      <c r="C2406" t="s">
        <v>142</v>
      </c>
      <c r="D2406">
        <v>0</v>
      </c>
      <c r="E2406">
        <v>2050</v>
      </c>
      <c r="F2406" t="s">
        <v>136</v>
      </c>
      <c r="G2406">
        <v>28987616.235551637</v>
      </c>
      <c r="H2406">
        <v>0</v>
      </c>
      <c r="I2406">
        <v>0</v>
      </c>
      <c r="J2406">
        <v>0</v>
      </c>
      <c r="K2406">
        <v>0</v>
      </c>
      <c r="L2406">
        <v>26165283.016704354</v>
      </c>
      <c r="M2406">
        <v>0</v>
      </c>
      <c r="N2406">
        <v>0</v>
      </c>
      <c r="O2406">
        <v>2822333.2188472822</v>
      </c>
      <c r="P2406">
        <v>0</v>
      </c>
      <c r="Q2406">
        <v>0</v>
      </c>
      <c r="R2406">
        <v>0</v>
      </c>
      <c r="S2406">
        <v>0</v>
      </c>
      <c r="T2406">
        <v>0</v>
      </c>
      <c r="U2406">
        <v>0</v>
      </c>
      <c r="V2406">
        <v>0</v>
      </c>
      <c r="W2406">
        <v>0</v>
      </c>
      <c r="X2406">
        <v>0</v>
      </c>
      <c r="Y2406">
        <v>0</v>
      </c>
      <c r="Z2406">
        <v>0</v>
      </c>
    </row>
    <row r="2407" spans="1:26" x14ac:dyDescent="0.35">
      <c r="A2407" t="s">
        <v>158</v>
      </c>
      <c r="B2407" t="s">
        <v>47</v>
      </c>
      <c r="C2407" t="s">
        <v>66</v>
      </c>
      <c r="D2407">
        <v>1</v>
      </c>
      <c r="E2407">
        <v>2050</v>
      </c>
      <c r="F2407" t="s">
        <v>136</v>
      </c>
      <c r="G2407">
        <v>12186150.552746709</v>
      </c>
      <c r="H2407">
        <v>0</v>
      </c>
      <c r="I2407">
        <v>0</v>
      </c>
      <c r="J2407">
        <v>0</v>
      </c>
      <c r="K2407">
        <v>2437230.1105493419</v>
      </c>
      <c r="L2407">
        <v>0</v>
      </c>
      <c r="M2407">
        <v>0</v>
      </c>
      <c r="N2407">
        <v>0</v>
      </c>
      <c r="O2407">
        <v>9748920.4421973675</v>
      </c>
      <c r="P2407">
        <v>9748920.4421973675</v>
      </c>
      <c r="Q2407">
        <v>2437230.1105493419</v>
      </c>
      <c r="R2407">
        <v>5.5376410331736325</v>
      </c>
      <c r="S2407">
        <v>6.9220512914670405</v>
      </c>
      <c r="T2407">
        <v>1.3844102582934081</v>
      </c>
      <c r="U2407">
        <v>5.5376410331736325</v>
      </c>
      <c r="V2407">
        <v>416896.86314640002</v>
      </c>
      <c r="W2407">
        <v>521121.07893300004</v>
      </c>
      <c r="X2407">
        <v>104224.21578660001</v>
      </c>
      <c r="Y2407">
        <v>416896.86314640002</v>
      </c>
      <c r="Z2407">
        <v>0</v>
      </c>
    </row>
    <row r="2408" spans="1:26" x14ac:dyDescent="0.35">
      <c r="A2408" t="s">
        <v>158</v>
      </c>
      <c r="B2408" t="s">
        <v>46</v>
      </c>
      <c r="C2408" t="s">
        <v>67</v>
      </c>
      <c r="D2408">
        <v>1</v>
      </c>
      <c r="E2408">
        <v>2050</v>
      </c>
      <c r="F2408" t="s">
        <v>136</v>
      </c>
      <c r="G2408">
        <v>4132042.9154774514</v>
      </c>
      <c r="H2408">
        <v>0</v>
      </c>
      <c r="I2408">
        <v>0</v>
      </c>
      <c r="J2408">
        <v>0</v>
      </c>
      <c r="K2408">
        <v>2066021.4577387257</v>
      </c>
      <c r="L2408">
        <v>782136.69471537473</v>
      </c>
      <c r="M2408">
        <v>0</v>
      </c>
      <c r="N2408">
        <v>0</v>
      </c>
      <c r="O2408">
        <v>1283884.7630233509</v>
      </c>
      <c r="P2408">
        <v>1283884.7630233509</v>
      </c>
      <c r="Q2408">
        <v>2066021.4577387257</v>
      </c>
      <c r="R2408">
        <v>2.7654877795522976</v>
      </c>
      <c r="S2408">
        <v>7.2156979995215131</v>
      </c>
      <c r="T2408">
        <v>4.4502102199692155</v>
      </c>
      <c r="U2408">
        <v>2.7654877795522976</v>
      </c>
      <c r="V2408">
        <v>385165.42890700523</v>
      </c>
      <c r="W2408">
        <v>1004971.866228623</v>
      </c>
      <c r="X2408">
        <v>619806.43732161773</v>
      </c>
      <c r="Y2408">
        <v>385165.42890700523</v>
      </c>
      <c r="Z2408">
        <v>0</v>
      </c>
    </row>
    <row r="2409" spans="1:26" x14ac:dyDescent="0.35">
      <c r="A2409" t="s">
        <v>158</v>
      </c>
      <c r="B2409" t="s">
        <v>56</v>
      </c>
      <c r="C2409" t="s">
        <v>142</v>
      </c>
      <c r="D2409">
        <v>0</v>
      </c>
      <c r="E2409">
        <v>2050</v>
      </c>
      <c r="F2409" t="s">
        <v>136</v>
      </c>
      <c r="G2409">
        <v>8583170.7118376493</v>
      </c>
      <c r="H2409">
        <v>615674.84637502255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7967495.8654626273</v>
      </c>
      <c r="P2409">
        <v>0</v>
      </c>
      <c r="Q2409">
        <v>0</v>
      </c>
      <c r="R2409">
        <v>0</v>
      </c>
      <c r="S2409">
        <v>0</v>
      </c>
      <c r="T2409">
        <v>0</v>
      </c>
      <c r="U2409">
        <v>0</v>
      </c>
      <c r="V2409">
        <v>0</v>
      </c>
      <c r="W2409">
        <v>0</v>
      </c>
      <c r="X2409">
        <v>0</v>
      </c>
      <c r="Y2409">
        <v>0</v>
      </c>
      <c r="Z2409">
        <v>0</v>
      </c>
    </row>
    <row r="2410" spans="1:26" x14ac:dyDescent="0.35">
      <c r="A2410" t="s">
        <v>158</v>
      </c>
      <c r="B2410" t="s">
        <v>42</v>
      </c>
      <c r="C2410" t="s">
        <v>67</v>
      </c>
      <c r="D2410">
        <v>1</v>
      </c>
      <c r="E2410">
        <v>2050</v>
      </c>
      <c r="F2410" t="s">
        <v>136</v>
      </c>
      <c r="G2410">
        <v>12080.53053985185</v>
      </c>
      <c r="H2410">
        <v>0</v>
      </c>
      <c r="I2410">
        <v>0</v>
      </c>
      <c r="J2410">
        <v>0</v>
      </c>
      <c r="K2410">
        <v>10872.477485866666</v>
      </c>
      <c r="L2410">
        <v>1208.0530539851848</v>
      </c>
      <c r="M2410">
        <v>0</v>
      </c>
      <c r="N2410">
        <v>0</v>
      </c>
      <c r="O2410">
        <v>0</v>
      </c>
      <c r="P2410">
        <v>0</v>
      </c>
      <c r="Q2410">
        <v>10872.477485866666</v>
      </c>
      <c r="R2410">
        <v>0</v>
      </c>
      <c r="S2410">
        <v>5.1132174368282348E-3</v>
      </c>
      <c r="T2410">
        <v>5.1132174368282348E-3</v>
      </c>
      <c r="U2410">
        <v>0</v>
      </c>
      <c r="V2410">
        <v>0</v>
      </c>
      <c r="W2410">
        <v>684.9660816096</v>
      </c>
      <c r="X2410">
        <v>684.9660816096</v>
      </c>
      <c r="Y2410">
        <v>0</v>
      </c>
      <c r="Z2410">
        <v>0</v>
      </c>
    </row>
    <row r="2411" spans="1:26" x14ac:dyDescent="0.35">
      <c r="A2411" t="s">
        <v>158</v>
      </c>
      <c r="B2411" t="s">
        <v>36</v>
      </c>
      <c r="C2411" t="s">
        <v>142</v>
      </c>
      <c r="D2411">
        <v>0</v>
      </c>
      <c r="E2411">
        <v>2050</v>
      </c>
      <c r="F2411" t="s">
        <v>136</v>
      </c>
      <c r="G2411">
        <v>157500.32695448503</v>
      </c>
      <c r="H2411">
        <v>0</v>
      </c>
      <c r="I2411">
        <v>0</v>
      </c>
      <c r="J2411">
        <v>36670.799626981883</v>
      </c>
      <c r="K2411">
        <v>0</v>
      </c>
      <c r="L2411">
        <v>0</v>
      </c>
      <c r="M2411">
        <v>0</v>
      </c>
      <c r="N2411">
        <v>0</v>
      </c>
      <c r="O2411">
        <v>120829.52732750315</v>
      </c>
      <c r="P2411">
        <v>0</v>
      </c>
      <c r="Q2411">
        <v>0</v>
      </c>
      <c r="R2411">
        <v>0</v>
      </c>
      <c r="S2411">
        <v>0</v>
      </c>
      <c r="T2411">
        <v>0</v>
      </c>
      <c r="U2411">
        <v>0</v>
      </c>
      <c r="V2411">
        <v>0</v>
      </c>
      <c r="W2411">
        <v>0</v>
      </c>
      <c r="X2411">
        <v>0</v>
      </c>
      <c r="Y2411">
        <v>0</v>
      </c>
      <c r="Z2411">
        <v>0</v>
      </c>
    </row>
    <row r="2412" spans="1:26" x14ac:dyDescent="0.35">
      <c r="A2412" t="s">
        <v>158</v>
      </c>
      <c r="B2412" t="s">
        <v>68</v>
      </c>
      <c r="C2412" t="s">
        <v>142</v>
      </c>
      <c r="D2412">
        <v>0</v>
      </c>
      <c r="E2412">
        <v>2050</v>
      </c>
      <c r="F2412" t="s">
        <v>136</v>
      </c>
      <c r="G2412">
        <v>983449.7427254892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983449.7427254892</v>
      </c>
      <c r="P2412">
        <v>0</v>
      </c>
      <c r="Q2412">
        <v>0</v>
      </c>
      <c r="R2412">
        <v>0</v>
      </c>
      <c r="S2412">
        <v>0</v>
      </c>
      <c r="T2412">
        <v>0</v>
      </c>
      <c r="U2412">
        <v>0</v>
      </c>
      <c r="V2412">
        <v>0</v>
      </c>
      <c r="W2412">
        <v>0</v>
      </c>
      <c r="X2412">
        <v>0</v>
      </c>
      <c r="Y2412">
        <v>0</v>
      </c>
      <c r="Z2412">
        <v>0</v>
      </c>
    </row>
    <row r="2413" spans="1:26" x14ac:dyDescent="0.35">
      <c r="A2413" t="s">
        <v>158</v>
      </c>
      <c r="B2413" t="s">
        <v>38</v>
      </c>
      <c r="C2413" t="s">
        <v>142</v>
      </c>
      <c r="D2413">
        <v>0</v>
      </c>
      <c r="E2413">
        <v>2050</v>
      </c>
      <c r="F2413" t="s">
        <v>136</v>
      </c>
      <c r="G2413">
        <v>28565.28523056208</v>
      </c>
      <c r="H2413">
        <v>0</v>
      </c>
      <c r="I2413">
        <v>0</v>
      </c>
      <c r="J2413">
        <v>267978.92035102146</v>
      </c>
      <c r="K2413">
        <v>0</v>
      </c>
      <c r="L2413">
        <v>0</v>
      </c>
      <c r="M2413">
        <v>0</v>
      </c>
      <c r="N2413">
        <v>0</v>
      </c>
      <c r="O2413">
        <v>-239413.63512045937</v>
      </c>
      <c r="P2413">
        <v>0</v>
      </c>
      <c r="Q2413">
        <v>0</v>
      </c>
      <c r="R2413">
        <v>0</v>
      </c>
      <c r="S2413">
        <v>0</v>
      </c>
      <c r="T2413">
        <v>0</v>
      </c>
      <c r="U2413">
        <v>0</v>
      </c>
      <c r="V2413">
        <v>0</v>
      </c>
      <c r="W2413">
        <v>0</v>
      </c>
      <c r="X2413">
        <v>0</v>
      </c>
      <c r="Y2413">
        <v>0</v>
      </c>
      <c r="Z2413">
        <v>1</v>
      </c>
    </row>
    <row r="2414" spans="1:26" x14ac:dyDescent="0.35">
      <c r="A2414" t="s">
        <v>158</v>
      </c>
      <c r="B2414" t="s">
        <v>53</v>
      </c>
      <c r="C2414" t="s">
        <v>53</v>
      </c>
      <c r="D2414">
        <v>1</v>
      </c>
      <c r="E2414">
        <v>2050</v>
      </c>
      <c r="F2414" t="s">
        <v>136</v>
      </c>
      <c r="G2414">
        <v>0</v>
      </c>
      <c r="H2414">
        <v>0</v>
      </c>
      <c r="I2414">
        <v>0</v>
      </c>
      <c r="J2414">
        <v>0</v>
      </c>
      <c r="K2414">
        <v>114193.60000000001</v>
      </c>
      <c r="L2414">
        <v>0</v>
      </c>
      <c r="M2414">
        <v>0</v>
      </c>
      <c r="N2414">
        <v>0</v>
      </c>
      <c r="O2414">
        <v>-114193.60000000001</v>
      </c>
      <c r="P2414">
        <v>0</v>
      </c>
      <c r="Q2414">
        <v>114193.60000000001</v>
      </c>
      <c r="R2414">
        <v>0</v>
      </c>
      <c r="S2414">
        <v>1.7355855896064003</v>
      </c>
      <c r="T2414">
        <v>1.7355855896064003</v>
      </c>
      <c r="U2414">
        <v>0</v>
      </c>
      <c r="V2414">
        <v>0</v>
      </c>
      <c r="W2414">
        <v>102774.24</v>
      </c>
      <c r="X2414">
        <v>102774.24</v>
      </c>
      <c r="Y2414">
        <v>0</v>
      </c>
      <c r="Z2414">
        <v>1</v>
      </c>
    </row>
    <row r="2415" spans="1:26" x14ac:dyDescent="0.35">
      <c r="A2415" t="s">
        <v>158</v>
      </c>
      <c r="B2415" t="s">
        <v>49</v>
      </c>
      <c r="C2415" t="s">
        <v>69</v>
      </c>
      <c r="D2415">
        <v>1</v>
      </c>
      <c r="E2415">
        <v>2050</v>
      </c>
      <c r="F2415" t="s">
        <v>136</v>
      </c>
      <c r="G2415">
        <v>26645387.494822316</v>
      </c>
      <c r="H2415">
        <v>14698917.729434509</v>
      </c>
      <c r="I2415">
        <v>0</v>
      </c>
      <c r="J2415">
        <v>0</v>
      </c>
      <c r="K2415">
        <v>66308.44487944337</v>
      </c>
      <c r="L2415">
        <v>0</v>
      </c>
      <c r="M2415">
        <v>0</v>
      </c>
      <c r="N2415">
        <v>24938289.89604836</v>
      </c>
      <c r="O2415">
        <v>-13058128.575539999</v>
      </c>
      <c r="P2415">
        <v>0</v>
      </c>
      <c r="Q2415">
        <v>66308.44487944337</v>
      </c>
      <c r="R2415">
        <v>0</v>
      </c>
      <c r="S2415">
        <v>0.12199925002256588</v>
      </c>
      <c r="T2415">
        <v>0.12199925002256588</v>
      </c>
      <c r="U2415">
        <v>0</v>
      </c>
      <c r="V2415">
        <v>0</v>
      </c>
      <c r="W2415">
        <v>18566.364566244145</v>
      </c>
      <c r="X2415">
        <v>18566.364566244145</v>
      </c>
      <c r="Y2415">
        <v>0</v>
      </c>
      <c r="Z2415">
        <v>1</v>
      </c>
    </row>
    <row r="2416" spans="1:26" x14ac:dyDescent="0.35">
      <c r="A2416" t="s">
        <v>158</v>
      </c>
      <c r="B2416" t="s">
        <v>57</v>
      </c>
      <c r="C2416" t="s">
        <v>142</v>
      </c>
      <c r="D2416">
        <v>0</v>
      </c>
      <c r="E2416">
        <v>2050</v>
      </c>
      <c r="F2416" t="s">
        <v>136</v>
      </c>
      <c r="G2416">
        <v>4168968.6314640003</v>
      </c>
      <c r="H2416">
        <v>4168968.6314640003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  <c r="T2416">
        <v>0</v>
      </c>
      <c r="U2416">
        <v>0</v>
      </c>
      <c r="V2416">
        <v>0</v>
      </c>
      <c r="W2416">
        <v>0</v>
      </c>
      <c r="X2416">
        <v>0</v>
      </c>
      <c r="Y2416">
        <v>0</v>
      </c>
      <c r="Z2416">
        <v>0</v>
      </c>
    </row>
    <row r="2417" spans="1:26" x14ac:dyDescent="0.35">
      <c r="A2417" t="s">
        <v>158</v>
      </c>
      <c r="B2417" t="s">
        <v>28</v>
      </c>
      <c r="C2417" t="s">
        <v>142</v>
      </c>
      <c r="D2417">
        <v>0</v>
      </c>
      <c r="E2417">
        <v>2050</v>
      </c>
      <c r="F2417" t="s">
        <v>136</v>
      </c>
      <c r="G2417">
        <v>193718.4082328768</v>
      </c>
      <c r="H2417">
        <v>0</v>
      </c>
      <c r="I2417">
        <v>0</v>
      </c>
      <c r="J2417">
        <v>280672.65868343826</v>
      </c>
      <c r="K2417">
        <v>0</v>
      </c>
      <c r="L2417">
        <v>0</v>
      </c>
      <c r="M2417">
        <v>0</v>
      </c>
      <c r="N2417">
        <v>0</v>
      </c>
      <c r="O2417">
        <v>-86954.250450561463</v>
      </c>
      <c r="P2417">
        <v>0</v>
      </c>
      <c r="Q2417">
        <v>0</v>
      </c>
      <c r="R2417">
        <v>0</v>
      </c>
      <c r="S2417">
        <v>0</v>
      </c>
      <c r="T2417">
        <v>0</v>
      </c>
      <c r="U2417">
        <v>0</v>
      </c>
      <c r="V2417">
        <v>0</v>
      </c>
      <c r="W2417">
        <v>0</v>
      </c>
      <c r="X2417">
        <v>0</v>
      </c>
      <c r="Y2417">
        <v>0</v>
      </c>
      <c r="Z2417">
        <v>1</v>
      </c>
    </row>
    <row r="2418" spans="1:26" x14ac:dyDescent="0.35">
      <c r="A2418" t="s">
        <v>158</v>
      </c>
      <c r="B2418" t="s">
        <v>48</v>
      </c>
      <c r="C2418" t="s">
        <v>70</v>
      </c>
      <c r="D2418">
        <v>1</v>
      </c>
      <c r="E2418">
        <v>2050</v>
      </c>
      <c r="F2418" t="s">
        <v>136</v>
      </c>
      <c r="G2418">
        <v>2529642.2629303834</v>
      </c>
      <c r="H2418">
        <v>918861.60943487042</v>
      </c>
      <c r="I2418">
        <v>849907.04589271802</v>
      </c>
      <c r="J2418">
        <v>0</v>
      </c>
      <c r="K2418">
        <v>54669.921184812862</v>
      </c>
      <c r="L2418">
        <v>0</v>
      </c>
      <c r="M2418">
        <v>706203.68641798198</v>
      </c>
      <c r="N2418">
        <v>0</v>
      </c>
      <c r="O2418">
        <v>0</v>
      </c>
      <c r="P2418">
        <v>0</v>
      </c>
      <c r="Q2418">
        <v>760873.60760279489</v>
      </c>
      <c r="R2418">
        <v>0</v>
      </c>
      <c r="S2418">
        <v>7.6143861561869217</v>
      </c>
      <c r="T2418">
        <v>0.31520161738788599</v>
      </c>
      <c r="U2418">
        <v>7.2991845387990359</v>
      </c>
      <c r="V2418">
        <v>0</v>
      </c>
      <c r="W2418">
        <v>646742.56646237569</v>
      </c>
      <c r="X2418">
        <v>46469.433007090935</v>
      </c>
      <c r="Y2418">
        <v>600273.13345528475</v>
      </c>
      <c r="Z2418">
        <v>0</v>
      </c>
    </row>
    <row r="2419" spans="1:26" x14ac:dyDescent="0.35">
      <c r="A2419" t="s">
        <v>158</v>
      </c>
      <c r="B2419" t="s">
        <v>52</v>
      </c>
      <c r="C2419" t="s">
        <v>66</v>
      </c>
      <c r="D2419">
        <v>1</v>
      </c>
      <c r="E2419">
        <v>2050</v>
      </c>
      <c r="F2419" t="s">
        <v>136</v>
      </c>
      <c r="G2419">
        <v>524881.97503939818</v>
      </c>
      <c r="H2419">
        <v>0</v>
      </c>
      <c r="I2419">
        <v>0</v>
      </c>
      <c r="J2419">
        <v>0</v>
      </c>
      <c r="K2419">
        <v>41.656918132692169</v>
      </c>
      <c r="L2419">
        <v>0</v>
      </c>
      <c r="M2419">
        <v>524840.3181212655</v>
      </c>
      <c r="N2419">
        <v>0</v>
      </c>
      <c r="O2419">
        <v>0</v>
      </c>
      <c r="P2419">
        <v>0</v>
      </c>
      <c r="Q2419">
        <v>524881.97503939818</v>
      </c>
      <c r="R2419">
        <v>0</v>
      </c>
      <c r="S2419">
        <v>9.3696358336044021</v>
      </c>
      <c r="T2419">
        <v>7.0736362973580603E-5</v>
      </c>
      <c r="U2419">
        <v>9.3695650972414288</v>
      </c>
      <c r="V2419">
        <v>0</v>
      </c>
      <c r="W2419">
        <v>157464.59251181944</v>
      </c>
      <c r="X2419">
        <v>12.49707543980765</v>
      </c>
      <c r="Y2419">
        <v>157452.09543637963</v>
      </c>
      <c r="Z2419">
        <v>0</v>
      </c>
    </row>
    <row r="2420" spans="1:26" x14ac:dyDescent="0.35">
      <c r="A2420" t="s">
        <v>158</v>
      </c>
      <c r="B2420" t="s">
        <v>59</v>
      </c>
      <c r="C2420" t="s">
        <v>142</v>
      </c>
      <c r="D2420">
        <v>0</v>
      </c>
      <c r="E2420">
        <v>2050</v>
      </c>
      <c r="F2420" t="s">
        <v>136</v>
      </c>
      <c r="G2420">
        <v>0</v>
      </c>
      <c r="H2420">
        <v>5788120.7826627549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-5788120.7826627549</v>
      </c>
      <c r="P2420">
        <v>0</v>
      </c>
      <c r="Q2420">
        <v>0</v>
      </c>
      <c r="R2420">
        <v>0</v>
      </c>
      <c r="S2420">
        <v>0</v>
      </c>
      <c r="T2420">
        <v>0</v>
      </c>
      <c r="U2420">
        <v>0</v>
      </c>
      <c r="V2420">
        <v>0</v>
      </c>
      <c r="W2420">
        <v>0</v>
      </c>
      <c r="X2420">
        <v>0</v>
      </c>
      <c r="Y2420">
        <v>0</v>
      </c>
      <c r="Z2420">
        <v>1</v>
      </c>
    </row>
    <row r="2421" spans="1:26" x14ac:dyDescent="0.35">
      <c r="A2421" t="s">
        <v>158</v>
      </c>
      <c r="B2421" t="s">
        <v>45</v>
      </c>
      <c r="C2421" t="s">
        <v>66</v>
      </c>
      <c r="D2421">
        <v>1</v>
      </c>
      <c r="E2421">
        <v>2050</v>
      </c>
      <c r="F2421" t="s">
        <v>136</v>
      </c>
      <c r="G2421">
        <v>568531.79900121083</v>
      </c>
      <c r="H2421">
        <v>0</v>
      </c>
      <c r="I2421">
        <v>0</v>
      </c>
      <c r="J2421">
        <v>0</v>
      </c>
      <c r="K2421">
        <v>517021.84354515088</v>
      </c>
      <c r="L2421">
        <v>0</v>
      </c>
      <c r="M2421">
        <v>0</v>
      </c>
      <c r="N2421">
        <v>0</v>
      </c>
      <c r="O2421">
        <v>51509.95545605995</v>
      </c>
      <c r="P2421">
        <v>51509.95545605995</v>
      </c>
      <c r="Q2421">
        <v>517021.84354515088</v>
      </c>
      <c r="R2421">
        <v>0.22319933328531708</v>
      </c>
      <c r="S2421">
        <v>2.1274737650679971</v>
      </c>
      <c r="T2421">
        <v>1.9042744317826799</v>
      </c>
      <c r="U2421">
        <v>0.22319933328531727</v>
      </c>
      <c r="V2421">
        <v>21634.181291545177</v>
      </c>
      <c r="W2421">
        <v>238783.35558050853</v>
      </c>
      <c r="X2421">
        <v>217149.17428896338</v>
      </c>
      <c r="Y2421">
        <v>21634.181291545159</v>
      </c>
      <c r="Z2421">
        <v>0</v>
      </c>
    </row>
    <row r="2422" spans="1:26" x14ac:dyDescent="0.35">
      <c r="A2422" t="s">
        <v>158</v>
      </c>
      <c r="B2422" t="s">
        <v>71</v>
      </c>
      <c r="C2422" t="s">
        <v>142</v>
      </c>
      <c r="D2422">
        <v>0</v>
      </c>
      <c r="E2422">
        <v>2050</v>
      </c>
      <c r="F2422" t="s">
        <v>136</v>
      </c>
      <c r="G2422">
        <v>632878.59681876935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632878.59681876935</v>
      </c>
      <c r="P2422">
        <v>0</v>
      </c>
      <c r="Q2422">
        <v>0</v>
      </c>
      <c r="R2422">
        <v>0</v>
      </c>
      <c r="S2422">
        <v>0</v>
      </c>
      <c r="T2422">
        <v>0</v>
      </c>
      <c r="U2422">
        <v>0</v>
      </c>
      <c r="V2422">
        <v>0</v>
      </c>
      <c r="W2422">
        <v>0</v>
      </c>
      <c r="X2422">
        <v>0</v>
      </c>
      <c r="Y2422">
        <v>0</v>
      </c>
      <c r="Z2422">
        <v>0</v>
      </c>
    </row>
    <row r="2423" spans="1:26" x14ac:dyDescent="0.35">
      <c r="A2423" t="s">
        <v>158</v>
      </c>
      <c r="B2423" t="s">
        <v>29</v>
      </c>
      <c r="C2423" t="s">
        <v>142</v>
      </c>
      <c r="D2423">
        <v>0</v>
      </c>
      <c r="E2423">
        <v>2050</v>
      </c>
      <c r="F2423" t="s">
        <v>136</v>
      </c>
      <c r="G2423">
        <v>1568806.308043394</v>
      </c>
      <c r="H2423">
        <v>0</v>
      </c>
      <c r="I2423">
        <v>0</v>
      </c>
      <c r="J2423">
        <v>128347.79869443661</v>
      </c>
      <c r="K2423">
        <v>0</v>
      </c>
      <c r="L2423">
        <v>0</v>
      </c>
      <c r="M2423">
        <v>0</v>
      </c>
      <c r="N2423">
        <v>0</v>
      </c>
      <c r="O2423">
        <v>1440458.5093489573</v>
      </c>
      <c r="P2423">
        <v>0</v>
      </c>
      <c r="Q2423">
        <v>0</v>
      </c>
      <c r="R2423">
        <v>0</v>
      </c>
      <c r="S2423">
        <v>0</v>
      </c>
      <c r="T2423">
        <v>0</v>
      </c>
      <c r="U2423">
        <v>0</v>
      </c>
      <c r="V2423">
        <v>0</v>
      </c>
      <c r="W2423">
        <v>0</v>
      </c>
      <c r="X2423">
        <v>0</v>
      </c>
      <c r="Y2423">
        <v>0</v>
      </c>
      <c r="Z2423">
        <v>0</v>
      </c>
    </row>
    <row r="2424" spans="1:26" x14ac:dyDescent="0.35">
      <c r="A2424" t="s">
        <v>158</v>
      </c>
      <c r="B2424" t="s">
        <v>27</v>
      </c>
      <c r="C2424" t="s">
        <v>70</v>
      </c>
      <c r="D2424">
        <v>1</v>
      </c>
      <c r="E2424">
        <v>2050</v>
      </c>
      <c r="F2424" t="s">
        <v>136</v>
      </c>
      <c r="G2424">
        <v>4931706.2535388134</v>
      </c>
      <c r="H2424">
        <v>6174012.1525406614</v>
      </c>
      <c r="I2424">
        <v>0</v>
      </c>
      <c r="J2424">
        <v>307470.55071854044</v>
      </c>
      <c r="K2424">
        <v>2900.6853742765697</v>
      </c>
      <c r="L2424">
        <v>0</v>
      </c>
      <c r="M2424">
        <v>0</v>
      </c>
      <c r="N2424">
        <v>0</v>
      </c>
      <c r="O2424">
        <v>-1552677.135094665</v>
      </c>
      <c r="P2424">
        <v>0</v>
      </c>
      <c r="Q2424">
        <v>2900.6853742765697</v>
      </c>
      <c r="R2424">
        <v>0</v>
      </c>
      <c r="S2424">
        <v>9.9344413109448537E-3</v>
      </c>
      <c r="T2424">
        <v>9.9344413109448537E-3</v>
      </c>
      <c r="U2424">
        <v>0</v>
      </c>
      <c r="V2424">
        <v>0</v>
      </c>
      <c r="W2424">
        <v>899.2124660257366</v>
      </c>
      <c r="X2424">
        <v>899.2124660257366</v>
      </c>
      <c r="Y2424">
        <v>0</v>
      </c>
      <c r="Z2424">
        <v>1</v>
      </c>
    </row>
    <row r="2425" spans="1:26" x14ac:dyDescent="0.35">
      <c r="A2425" t="s">
        <v>158</v>
      </c>
      <c r="B2425" t="s">
        <v>64</v>
      </c>
      <c r="C2425" t="s">
        <v>142</v>
      </c>
      <c r="D2425">
        <v>0</v>
      </c>
      <c r="E2425">
        <v>2050</v>
      </c>
      <c r="F2425" t="s">
        <v>136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172956.12262590713</v>
      </c>
      <c r="M2425">
        <v>0</v>
      </c>
      <c r="N2425">
        <v>0</v>
      </c>
      <c r="O2425">
        <v>-172956.12262590713</v>
      </c>
      <c r="P2425">
        <v>0</v>
      </c>
      <c r="Q2425">
        <v>0</v>
      </c>
      <c r="R2425">
        <v>0</v>
      </c>
      <c r="S2425">
        <v>0</v>
      </c>
      <c r="T2425">
        <v>0</v>
      </c>
      <c r="U2425">
        <v>0</v>
      </c>
      <c r="V2425">
        <v>0</v>
      </c>
      <c r="W2425">
        <v>0</v>
      </c>
      <c r="X2425">
        <v>0</v>
      </c>
      <c r="Y2425">
        <v>0</v>
      </c>
      <c r="Z2425">
        <v>1</v>
      </c>
    </row>
    <row r="2426" spans="1:26" x14ac:dyDescent="0.35">
      <c r="A2426" t="s">
        <v>158</v>
      </c>
      <c r="B2426" t="s">
        <v>41</v>
      </c>
      <c r="C2426" t="s">
        <v>67</v>
      </c>
      <c r="D2426">
        <v>1</v>
      </c>
      <c r="E2426">
        <v>2050</v>
      </c>
      <c r="F2426" t="s">
        <v>136</v>
      </c>
      <c r="G2426">
        <v>13698405.628900958</v>
      </c>
      <c r="H2426">
        <v>0</v>
      </c>
      <c r="I2426">
        <v>0</v>
      </c>
      <c r="J2426">
        <v>0</v>
      </c>
      <c r="K2426">
        <v>12328565.066010863</v>
      </c>
      <c r="L2426">
        <v>1369840.5628900954</v>
      </c>
      <c r="M2426">
        <v>0</v>
      </c>
      <c r="N2426">
        <v>0</v>
      </c>
      <c r="O2426">
        <v>0</v>
      </c>
      <c r="P2426">
        <v>0</v>
      </c>
      <c r="Q2426">
        <v>12328565.066010863</v>
      </c>
      <c r="R2426">
        <v>0</v>
      </c>
      <c r="S2426">
        <v>6.2405963507640392</v>
      </c>
      <c r="T2426">
        <v>6.2405963507640392</v>
      </c>
      <c r="U2426">
        <v>0</v>
      </c>
      <c r="V2426">
        <v>0</v>
      </c>
      <c r="W2426">
        <v>936970.94501682557</v>
      </c>
      <c r="X2426">
        <v>936970.94501682557</v>
      </c>
      <c r="Y2426">
        <v>0</v>
      </c>
      <c r="Z2426">
        <v>0</v>
      </c>
    </row>
    <row r="2427" spans="1:26" x14ac:dyDescent="0.35">
      <c r="A2427" t="s">
        <v>158</v>
      </c>
      <c r="B2427" t="s">
        <v>55</v>
      </c>
      <c r="C2427" t="s">
        <v>142</v>
      </c>
      <c r="D2427">
        <v>0</v>
      </c>
      <c r="E2427">
        <v>2050</v>
      </c>
      <c r="F2427" t="s">
        <v>136</v>
      </c>
      <c r="G2427">
        <v>1716802.1114000401</v>
      </c>
      <c r="H2427">
        <v>1812574.6986106627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-95772.587210622616</v>
      </c>
      <c r="P2427">
        <v>0</v>
      </c>
      <c r="Q2427">
        <v>0</v>
      </c>
      <c r="R2427">
        <v>0</v>
      </c>
      <c r="S2427">
        <v>0</v>
      </c>
      <c r="T2427">
        <v>0</v>
      </c>
      <c r="U2427">
        <v>0</v>
      </c>
      <c r="V2427">
        <v>0</v>
      </c>
      <c r="W2427">
        <v>0</v>
      </c>
      <c r="X2427">
        <v>0</v>
      </c>
      <c r="Y2427">
        <v>0</v>
      </c>
      <c r="Z2427">
        <v>1</v>
      </c>
    </row>
    <row r="2428" spans="1:26" x14ac:dyDescent="0.35">
      <c r="A2428" t="s">
        <v>158</v>
      </c>
      <c r="B2428" t="s">
        <v>50</v>
      </c>
      <c r="C2428" t="s">
        <v>69</v>
      </c>
      <c r="D2428">
        <v>1</v>
      </c>
      <c r="E2428">
        <v>2050</v>
      </c>
      <c r="F2428" t="s">
        <v>136</v>
      </c>
      <c r="G2428">
        <v>5675509.2625816874</v>
      </c>
      <c r="H2428">
        <v>5991945.9604161596</v>
      </c>
      <c r="I2428">
        <v>0</v>
      </c>
      <c r="J2428">
        <v>0</v>
      </c>
      <c r="K2428">
        <v>253885.21862507635</v>
      </c>
      <c r="L2428">
        <v>0</v>
      </c>
      <c r="M2428">
        <v>0</v>
      </c>
      <c r="N2428">
        <v>0</v>
      </c>
      <c r="O2428">
        <v>-570321.91645954829</v>
      </c>
      <c r="P2428">
        <v>0</v>
      </c>
      <c r="Q2428">
        <v>253885.21862507635</v>
      </c>
      <c r="R2428">
        <v>0</v>
      </c>
      <c r="S2428">
        <v>0.9114479348640242</v>
      </c>
      <c r="T2428">
        <v>0.9114479348640242</v>
      </c>
      <c r="U2428">
        <v>0</v>
      </c>
      <c r="V2428">
        <v>0</v>
      </c>
      <c r="W2428">
        <v>76165.565587522899</v>
      </c>
      <c r="X2428">
        <v>76165.565587522899</v>
      </c>
      <c r="Y2428">
        <v>0</v>
      </c>
      <c r="Z2428">
        <v>0</v>
      </c>
    </row>
    <row r="2429" spans="1:26" x14ac:dyDescent="0.35">
      <c r="A2429" t="s">
        <v>158</v>
      </c>
      <c r="B2429" t="s">
        <v>35</v>
      </c>
      <c r="C2429" t="s">
        <v>142</v>
      </c>
      <c r="D2429">
        <v>0</v>
      </c>
      <c r="E2429">
        <v>2050</v>
      </c>
      <c r="F2429" t="s">
        <v>136</v>
      </c>
      <c r="G2429">
        <v>3312537.0730027938</v>
      </c>
      <c r="H2429">
        <v>0</v>
      </c>
      <c r="I2429">
        <v>0</v>
      </c>
      <c r="J2429">
        <v>490824.54885344987</v>
      </c>
      <c r="K2429">
        <v>0</v>
      </c>
      <c r="L2429">
        <v>0</v>
      </c>
      <c r="M2429">
        <v>0</v>
      </c>
      <c r="N2429">
        <v>0</v>
      </c>
      <c r="O2429">
        <v>2821712.5241493438</v>
      </c>
      <c r="P2429">
        <v>0</v>
      </c>
      <c r="Q2429">
        <v>0</v>
      </c>
      <c r="R2429">
        <v>0</v>
      </c>
      <c r="S2429">
        <v>0</v>
      </c>
      <c r="T2429">
        <v>0</v>
      </c>
      <c r="U2429">
        <v>0</v>
      </c>
      <c r="V2429">
        <v>0</v>
      </c>
      <c r="W2429">
        <v>0</v>
      </c>
      <c r="X2429">
        <v>0</v>
      </c>
      <c r="Y2429">
        <v>0</v>
      </c>
      <c r="Z2429">
        <v>0</v>
      </c>
    </row>
    <row r="2430" spans="1:26" x14ac:dyDescent="0.35">
      <c r="A2430" t="s">
        <v>158</v>
      </c>
      <c r="B2430" t="s">
        <v>33</v>
      </c>
      <c r="C2430" t="s">
        <v>72</v>
      </c>
      <c r="D2430">
        <v>1</v>
      </c>
      <c r="E2430">
        <v>2050</v>
      </c>
      <c r="F2430" t="s">
        <v>136</v>
      </c>
      <c r="G2430">
        <v>209595.14629167612</v>
      </c>
      <c r="H2430">
        <v>0</v>
      </c>
      <c r="I2430">
        <v>0</v>
      </c>
      <c r="J2430">
        <v>0</v>
      </c>
      <c r="K2430">
        <v>0</v>
      </c>
      <c r="L2430">
        <v>0</v>
      </c>
      <c r="M2430">
        <v>0</v>
      </c>
      <c r="N2430">
        <v>0</v>
      </c>
      <c r="O2430">
        <v>209595.14629167612</v>
      </c>
      <c r="P2430">
        <v>209595.14629167612</v>
      </c>
      <c r="Q2430">
        <v>0</v>
      </c>
      <c r="R2430">
        <v>0.18811164379677933</v>
      </c>
      <c r="S2430">
        <v>0.18811164379677933</v>
      </c>
      <c r="T2430">
        <v>0</v>
      </c>
      <c r="U2430">
        <v>0.18811164379677933</v>
      </c>
      <c r="V2430">
        <v>31439.271943751417</v>
      </c>
      <c r="W2430">
        <v>31439.271943751417</v>
      </c>
      <c r="X2430">
        <v>0</v>
      </c>
      <c r="Y2430">
        <v>31439.271943751417</v>
      </c>
      <c r="Z2430">
        <v>0</v>
      </c>
    </row>
    <row r="2431" spans="1:26" x14ac:dyDescent="0.35">
      <c r="A2431" t="s">
        <v>158</v>
      </c>
      <c r="B2431" t="s">
        <v>31</v>
      </c>
      <c r="C2431" t="s">
        <v>142</v>
      </c>
      <c r="D2431">
        <v>0</v>
      </c>
      <c r="E2431">
        <v>2050</v>
      </c>
      <c r="F2431" t="s">
        <v>136</v>
      </c>
      <c r="G2431">
        <v>101763.93645151507</v>
      </c>
      <c r="H2431">
        <v>0</v>
      </c>
      <c r="I2431">
        <v>0</v>
      </c>
      <c r="J2431">
        <v>62368.567673274578</v>
      </c>
      <c r="K2431">
        <v>0</v>
      </c>
      <c r="L2431">
        <v>0</v>
      </c>
      <c r="M2431">
        <v>0</v>
      </c>
      <c r="N2431">
        <v>0</v>
      </c>
      <c r="O2431">
        <v>39395.368778240489</v>
      </c>
      <c r="P2431">
        <v>0</v>
      </c>
      <c r="Q2431">
        <v>0</v>
      </c>
      <c r="R2431">
        <v>0</v>
      </c>
      <c r="S2431">
        <v>0</v>
      </c>
      <c r="T2431">
        <v>0</v>
      </c>
      <c r="U2431">
        <v>0</v>
      </c>
      <c r="V2431">
        <v>0</v>
      </c>
      <c r="W2431">
        <v>0</v>
      </c>
      <c r="X2431">
        <v>0</v>
      </c>
      <c r="Y2431">
        <v>0</v>
      </c>
      <c r="Z2431">
        <v>1</v>
      </c>
    </row>
    <row r="2432" spans="1:26" x14ac:dyDescent="0.35">
      <c r="A2432" t="s">
        <v>158</v>
      </c>
      <c r="B2432" t="s">
        <v>73</v>
      </c>
      <c r="C2432" t="s">
        <v>142</v>
      </c>
      <c r="D2432">
        <v>0</v>
      </c>
      <c r="E2432">
        <v>2050</v>
      </c>
      <c r="F2432" t="s">
        <v>136</v>
      </c>
      <c r="G2432">
        <v>1388742.1614343196</v>
      </c>
      <c r="H2432">
        <v>0</v>
      </c>
      <c r="I2432">
        <v>0</v>
      </c>
      <c r="J2432">
        <v>0</v>
      </c>
      <c r="K2432">
        <v>0</v>
      </c>
      <c r="L2432">
        <v>0</v>
      </c>
      <c r="M2432">
        <v>0</v>
      </c>
      <c r="N2432">
        <v>0</v>
      </c>
      <c r="O2432">
        <v>1388742.1614343196</v>
      </c>
      <c r="P2432">
        <v>0</v>
      </c>
      <c r="Q2432">
        <v>0</v>
      </c>
      <c r="R2432">
        <v>0</v>
      </c>
      <c r="S2432">
        <v>0</v>
      </c>
      <c r="T2432">
        <v>0</v>
      </c>
      <c r="U2432">
        <v>0</v>
      </c>
      <c r="V2432">
        <v>0</v>
      </c>
      <c r="W2432">
        <v>0</v>
      </c>
      <c r="X2432">
        <v>0</v>
      </c>
      <c r="Y2432">
        <v>0</v>
      </c>
      <c r="Z2432">
        <v>0</v>
      </c>
    </row>
    <row r="2433" spans="1:26" x14ac:dyDescent="0.35">
      <c r="A2433" t="s">
        <v>158</v>
      </c>
      <c r="B2433" t="s">
        <v>61</v>
      </c>
      <c r="C2433" t="s">
        <v>74</v>
      </c>
      <c r="D2433">
        <v>1</v>
      </c>
      <c r="E2433">
        <v>2050</v>
      </c>
      <c r="F2433" t="s">
        <v>136</v>
      </c>
      <c r="G2433">
        <v>131051.12576863175</v>
      </c>
      <c r="H2433">
        <v>0</v>
      </c>
      <c r="I2433">
        <v>0</v>
      </c>
      <c r="J2433">
        <v>0</v>
      </c>
      <c r="K2433">
        <v>0</v>
      </c>
      <c r="L2433">
        <v>0</v>
      </c>
      <c r="M2433">
        <v>131051.12576863175</v>
      </c>
      <c r="N2433">
        <v>0</v>
      </c>
      <c r="O2433">
        <v>0</v>
      </c>
      <c r="P2433">
        <v>0</v>
      </c>
      <c r="Q2433">
        <v>131051.12576863175</v>
      </c>
      <c r="R2433">
        <v>0</v>
      </c>
      <c r="S2433">
        <v>2.411340714142824</v>
      </c>
      <c r="T2433">
        <v>0</v>
      </c>
      <c r="U2433">
        <v>2.411340714142824</v>
      </c>
      <c r="V2433">
        <v>0</v>
      </c>
      <c r="W2433">
        <v>54386.217193982186</v>
      </c>
      <c r="X2433">
        <v>0</v>
      </c>
      <c r="Y2433">
        <v>54386.217193982186</v>
      </c>
      <c r="Z2433">
        <v>0</v>
      </c>
    </row>
    <row r="2434" spans="1:26" x14ac:dyDescent="0.35">
      <c r="A2434" t="s">
        <v>158</v>
      </c>
      <c r="B2434" t="s">
        <v>122</v>
      </c>
      <c r="C2434" t="s">
        <v>124</v>
      </c>
      <c r="D2434">
        <v>1</v>
      </c>
      <c r="E2434">
        <v>2050</v>
      </c>
      <c r="F2434" t="s">
        <v>136</v>
      </c>
      <c r="G2434">
        <v>0</v>
      </c>
      <c r="H2434">
        <v>0</v>
      </c>
      <c r="I2434">
        <v>0</v>
      </c>
      <c r="J2434">
        <v>0</v>
      </c>
      <c r="K2434">
        <v>0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0</v>
      </c>
      <c r="R2434">
        <v>0</v>
      </c>
      <c r="S2434">
        <v>0</v>
      </c>
      <c r="T2434">
        <v>0</v>
      </c>
      <c r="U2434">
        <v>0</v>
      </c>
      <c r="V2434">
        <v>0</v>
      </c>
      <c r="W2434">
        <v>0</v>
      </c>
      <c r="X2434">
        <v>0</v>
      </c>
      <c r="Y2434">
        <v>0</v>
      </c>
      <c r="Z2434">
        <v>0</v>
      </c>
    </row>
    <row r="2435" spans="1:26" x14ac:dyDescent="0.35">
      <c r="A2435" t="s">
        <v>158</v>
      </c>
      <c r="B2435" t="s">
        <v>123</v>
      </c>
      <c r="C2435" t="s">
        <v>124</v>
      </c>
      <c r="D2435">
        <v>1</v>
      </c>
      <c r="E2435">
        <v>2050</v>
      </c>
      <c r="F2435" t="s">
        <v>136</v>
      </c>
      <c r="G2435">
        <v>0</v>
      </c>
      <c r="H2435">
        <v>0</v>
      </c>
      <c r="I2435">
        <v>0</v>
      </c>
      <c r="J2435">
        <v>0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>
        <v>0</v>
      </c>
      <c r="T2435">
        <v>0</v>
      </c>
      <c r="U2435">
        <v>0</v>
      </c>
      <c r="V2435">
        <v>0</v>
      </c>
      <c r="W2435">
        <v>0</v>
      </c>
      <c r="X2435">
        <v>0</v>
      </c>
      <c r="Y2435">
        <v>0</v>
      </c>
      <c r="Z2435">
        <v>0</v>
      </c>
    </row>
    <row r="2436" spans="1:26" x14ac:dyDescent="0.35">
      <c r="A2436" t="s">
        <v>158</v>
      </c>
      <c r="B2436" t="s">
        <v>75</v>
      </c>
      <c r="C2436" t="s">
        <v>142</v>
      </c>
      <c r="D2436">
        <v>0</v>
      </c>
      <c r="E2436">
        <v>2050</v>
      </c>
      <c r="F2436" t="s">
        <v>136</v>
      </c>
      <c r="G2436">
        <v>5158296.5993875219</v>
      </c>
      <c r="H2436">
        <v>0</v>
      </c>
      <c r="I2436">
        <v>0</v>
      </c>
      <c r="J2436">
        <v>0</v>
      </c>
      <c r="K2436">
        <v>0</v>
      </c>
      <c r="L2436">
        <v>0</v>
      </c>
      <c r="M2436">
        <v>0</v>
      </c>
      <c r="N2436">
        <v>0</v>
      </c>
      <c r="O2436">
        <v>5158296.5993875219</v>
      </c>
      <c r="P2436">
        <v>0</v>
      </c>
      <c r="Q2436">
        <v>0</v>
      </c>
      <c r="R2436">
        <v>0</v>
      </c>
      <c r="S2436">
        <v>0</v>
      </c>
      <c r="T2436">
        <v>0</v>
      </c>
      <c r="U2436">
        <v>0</v>
      </c>
      <c r="V2436">
        <v>0</v>
      </c>
      <c r="W2436">
        <v>0</v>
      </c>
      <c r="X2436">
        <v>0</v>
      </c>
      <c r="Y2436">
        <v>0</v>
      </c>
      <c r="Z2436">
        <v>0</v>
      </c>
    </row>
    <row r="2437" spans="1:26" x14ac:dyDescent="0.35">
      <c r="A2437" t="s">
        <v>158</v>
      </c>
      <c r="B2437" t="s">
        <v>65</v>
      </c>
      <c r="C2437" t="s">
        <v>142</v>
      </c>
      <c r="D2437">
        <v>0</v>
      </c>
      <c r="E2437">
        <v>2050</v>
      </c>
      <c r="F2437" t="s">
        <v>136</v>
      </c>
      <c r="G2437">
        <v>367729.31318887876</v>
      </c>
      <c r="H2437">
        <v>0</v>
      </c>
      <c r="I2437">
        <v>0</v>
      </c>
      <c r="J2437">
        <v>0</v>
      </c>
      <c r="K2437">
        <v>0</v>
      </c>
      <c r="L2437">
        <v>0</v>
      </c>
      <c r="M2437">
        <v>0</v>
      </c>
      <c r="N2437">
        <v>367729.31318887876</v>
      </c>
      <c r="O2437">
        <v>0</v>
      </c>
      <c r="P2437">
        <v>0</v>
      </c>
      <c r="Q2437">
        <v>0</v>
      </c>
      <c r="R2437">
        <v>0</v>
      </c>
      <c r="S2437">
        <v>0</v>
      </c>
      <c r="T2437">
        <v>0</v>
      </c>
      <c r="U2437">
        <v>0</v>
      </c>
      <c r="V2437">
        <v>0</v>
      </c>
      <c r="W2437">
        <v>0</v>
      </c>
      <c r="X2437">
        <v>0</v>
      </c>
      <c r="Y2437">
        <v>0</v>
      </c>
      <c r="Z2437">
        <v>0</v>
      </c>
    </row>
    <row r="2438" spans="1:26" x14ac:dyDescent="0.35">
      <c r="A2438" t="s">
        <v>158</v>
      </c>
      <c r="B2438" t="s">
        <v>54</v>
      </c>
      <c r="C2438" t="s">
        <v>142</v>
      </c>
      <c r="D2438">
        <v>0</v>
      </c>
      <c r="E2438">
        <v>2050</v>
      </c>
      <c r="F2438" t="s">
        <v>136</v>
      </c>
      <c r="G2438">
        <v>183864.65659443938</v>
      </c>
      <c r="H2438">
        <v>251878.62569823102</v>
      </c>
      <c r="I2438">
        <v>0</v>
      </c>
      <c r="J2438">
        <v>0</v>
      </c>
      <c r="K2438">
        <v>0</v>
      </c>
      <c r="L2438">
        <v>0</v>
      </c>
      <c r="M2438">
        <v>0</v>
      </c>
      <c r="N2438">
        <v>0</v>
      </c>
      <c r="O2438">
        <v>-68013.969103791635</v>
      </c>
      <c r="P2438">
        <v>0</v>
      </c>
      <c r="Q2438">
        <v>0</v>
      </c>
      <c r="R2438">
        <v>0</v>
      </c>
      <c r="S2438">
        <v>0</v>
      </c>
      <c r="T2438">
        <v>0</v>
      </c>
      <c r="U2438">
        <v>0</v>
      </c>
      <c r="V2438">
        <v>0</v>
      </c>
      <c r="W2438">
        <v>0</v>
      </c>
      <c r="X2438">
        <v>0</v>
      </c>
      <c r="Y2438">
        <v>0</v>
      </c>
      <c r="Z2438">
        <v>1</v>
      </c>
    </row>
    <row r="2439" spans="1:26" x14ac:dyDescent="0.35">
      <c r="A2439" t="s">
        <v>158</v>
      </c>
      <c r="B2439" t="s">
        <v>60</v>
      </c>
      <c r="C2439" t="s">
        <v>60</v>
      </c>
      <c r="D2439">
        <v>1</v>
      </c>
      <c r="E2439">
        <v>2050</v>
      </c>
      <c r="F2439" t="s">
        <v>136</v>
      </c>
      <c r="G2439">
        <v>117673.38022044121</v>
      </c>
      <c r="H2439">
        <v>0</v>
      </c>
      <c r="I2439">
        <v>0</v>
      </c>
      <c r="J2439">
        <v>0</v>
      </c>
      <c r="K2439">
        <v>0</v>
      </c>
      <c r="L2439">
        <v>0</v>
      </c>
      <c r="M2439">
        <v>117673.38022044121</v>
      </c>
      <c r="N2439">
        <v>0</v>
      </c>
      <c r="O2439">
        <v>0</v>
      </c>
      <c r="P2439">
        <v>0</v>
      </c>
      <c r="Q2439">
        <v>117673.38022044121</v>
      </c>
      <c r="R2439">
        <v>0</v>
      </c>
      <c r="S2439">
        <v>4.1185683077154422</v>
      </c>
      <c r="T2439">
        <v>0</v>
      </c>
      <c r="U2439">
        <v>4.1185683077154422</v>
      </c>
      <c r="V2439">
        <v>0</v>
      </c>
      <c r="W2439">
        <v>0</v>
      </c>
      <c r="X2439">
        <v>0</v>
      </c>
      <c r="Y2439">
        <v>0</v>
      </c>
      <c r="Z2439">
        <v>0</v>
      </c>
    </row>
    <row r="2440" spans="1:26" x14ac:dyDescent="0.35">
      <c r="A2440" t="s">
        <v>158</v>
      </c>
      <c r="B2440" t="s">
        <v>51</v>
      </c>
      <c r="C2440" t="s">
        <v>69</v>
      </c>
      <c r="D2440">
        <v>1</v>
      </c>
      <c r="E2440">
        <v>2050</v>
      </c>
      <c r="F2440" t="s">
        <v>136</v>
      </c>
      <c r="G2440">
        <v>1780122.6131143337</v>
      </c>
      <c r="H2440">
        <v>1042365.5001332033</v>
      </c>
      <c r="I2440">
        <v>0</v>
      </c>
      <c r="J2440">
        <v>0</v>
      </c>
      <c r="K2440">
        <v>21838.567357649685</v>
      </c>
      <c r="L2440">
        <v>0</v>
      </c>
      <c r="M2440">
        <v>0</v>
      </c>
      <c r="N2440">
        <v>0</v>
      </c>
      <c r="O2440">
        <v>715918.54562348058</v>
      </c>
      <c r="P2440">
        <v>715918.54562348058</v>
      </c>
      <c r="Q2440">
        <v>21838.567357649685</v>
      </c>
      <c r="R2440">
        <v>1.9430315695639513</v>
      </c>
      <c r="S2440">
        <v>2.002302314915307</v>
      </c>
      <c r="T2440">
        <v>5.9270745351355549E-2</v>
      </c>
      <c r="U2440">
        <v>1.9430315695639515</v>
      </c>
      <c r="V2440">
        <v>143183.70912469612</v>
      </c>
      <c r="W2440">
        <v>147551.42259622607</v>
      </c>
      <c r="X2440">
        <v>4367.7134715299371</v>
      </c>
      <c r="Y2440">
        <v>143183.70912469612</v>
      </c>
      <c r="Z2440">
        <v>0</v>
      </c>
    </row>
    <row r="2441" spans="1:26" x14ac:dyDescent="0.35">
      <c r="A2441" t="s">
        <v>158</v>
      </c>
      <c r="B2441" t="s">
        <v>76</v>
      </c>
      <c r="C2441" t="s">
        <v>142</v>
      </c>
      <c r="D2441">
        <v>0</v>
      </c>
      <c r="E2441">
        <v>2050</v>
      </c>
      <c r="F2441" t="s">
        <v>136</v>
      </c>
      <c r="G2441">
        <v>187205.4874474731</v>
      </c>
      <c r="H2441">
        <v>0</v>
      </c>
      <c r="I2441">
        <v>0</v>
      </c>
      <c r="J2441">
        <v>0</v>
      </c>
      <c r="K2441">
        <v>0</v>
      </c>
      <c r="L2441">
        <v>0</v>
      </c>
      <c r="M2441">
        <v>0</v>
      </c>
      <c r="N2441">
        <v>0</v>
      </c>
      <c r="O2441">
        <v>187205.4874474731</v>
      </c>
      <c r="P2441">
        <v>0</v>
      </c>
      <c r="Q2441">
        <v>0</v>
      </c>
      <c r="R2441">
        <v>0</v>
      </c>
      <c r="S2441">
        <v>0</v>
      </c>
      <c r="T2441">
        <v>0</v>
      </c>
      <c r="U2441">
        <v>0</v>
      </c>
      <c r="V2441">
        <v>0</v>
      </c>
      <c r="W2441">
        <v>0</v>
      </c>
      <c r="X2441">
        <v>0</v>
      </c>
      <c r="Y2441">
        <v>0</v>
      </c>
      <c r="Z2441">
        <v>0</v>
      </c>
    </row>
    <row r="2442" spans="1:26" x14ac:dyDescent="0.35">
      <c r="A2442" t="s">
        <v>158</v>
      </c>
      <c r="B2442" t="s">
        <v>58</v>
      </c>
      <c r="C2442" t="s">
        <v>142</v>
      </c>
      <c r="D2442">
        <v>0</v>
      </c>
      <c r="E2442">
        <v>2050</v>
      </c>
      <c r="F2442" t="s">
        <v>136</v>
      </c>
      <c r="G2442">
        <v>128378.10633228059</v>
      </c>
      <c r="H2442">
        <v>46179.344840832004</v>
      </c>
      <c r="I2442">
        <v>0</v>
      </c>
      <c r="J2442">
        <v>0</v>
      </c>
      <c r="K2442">
        <v>0</v>
      </c>
      <c r="L2442">
        <v>0</v>
      </c>
      <c r="M2442">
        <v>0</v>
      </c>
      <c r="N2442">
        <v>0</v>
      </c>
      <c r="O2442">
        <v>82198.761491448589</v>
      </c>
      <c r="P2442">
        <v>0</v>
      </c>
      <c r="Q2442">
        <v>0</v>
      </c>
      <c r="R2442">
        <v>0</v>
      </c>
      <c r="S2442">
        <v>0</v>
      </c>
      <c r="T2442">
        <v>0</v>
      </c>
      <c r="U2442">
        <v>0</v>
      </c>
      <c r="V2442">
        <v>0</v>
      </c>
      <c r="W2442">
        <v>0</v>
      </c>
      <c r="X2442">
        <v>0</v>
      </c>
      <c r="Y2442">
        <v>0</v>
      </c>
      <c r="Z2442">
        <v>0</v>
      </c>
    </row>
    <row r="2443" spans="1:26" x14ac:dyDescent="0.35">
      <c r="A2443" t="s">
        <v>158</v>
      </c>
      <c r="B2443" t="s">
        <v>43</v>
      </c>
      <c r="C2443" t="s">
        <v>66</v>
      </c>
      <c r="D2443">
        <v>1</v>
      </c>
      <c r="E2443">
        <v>2050</v>
      </c>
      <c r="F2443" t="s">
        <v>136</v>
      </c>
      <c r="G2443">
        <v>4131290.9636463677</v>
      </c>
      <c r="H2443">
        <v>0</v>
      </c>
      <c r="I2443">
        <v>0</v>
      </c>
      <c r="J2443">
        <v>0</v>
      </c>
      <c r="K2443">
        <v>1566787.3226266655</v>
      </c>
      <c r="L2443">
        <v>0</v>
      </c>
      <c r="M2443">
        <v>0</v>
      </c>
      <c r="N2443">
        <v>0</v>
      </c>
      <c r="O2443">
        <v>2564503.641019702</v>
      </c>
      <c r="P2443">
        <v>2564503.641019702</v>
      </c>
      <c r="Q2443">
        <v>1566787.3226266655</v>
      </c>
      <c r="R2443">
        <v>1.2797129619052416</v>
      </c>
      <c r="S2443">
        <v>2.0615555037691742</v>
      </c>
      <c r="T2443">
        <v>0.78184254186393243</v>
      </c>
      <c r="U2443">
        <v>1.2797129619052416</v>
      </c>
      <c r="V2443">
        <v>153870.21846118211</v>
      </c>
      <c r="W2443">
        <v>247877.45781878202</v>
      </c>
      <c r="X2443">
        <v>94007.23935759993</v>
      </c>
      <c r="Y2443">
        <v>153870.21846118208</v>
      </c>
      <c r="Z2443">
        <v>0</v>
      </c>
    </row>
    <row r="2444" spans="1:26" x14ac:dyDescent="0.35">
      <c r="A2444" t="s">
        <v>158</v>
      </c>
      <c r="B2444" t="s">
        <v>40</v>
      </c>
      <c r="C2444" t="s">
        <v>67</v>
      </c>
      <c r="D2444">
        <v>1</v>
      </c>
      <c r="E2444">
        <v>2050</v>
      </c>
      <c r="F2444" t="s">
        <v>136</v>
      </c>
      <c r="G2444">
        <v>13216055.395535078</v>
      </c>
      <c r="H2444">
        <v>0</v>
      </c>
      <c r="I2444">
        <v>0</v>
      </c>
      <c r="J2444">
        <v>0</v>
      </c>
      <c r="K2444">
        <v>11894449.85598157</v>
      </c>
      <c r="L2444">
        <v>1321605.5395535075</v>
      </c>
      <c r="M2444">
        <v>0</v>
      </c>
      <c r="N2444">
        <v>0</v>
      </c>
      <c r="O2444">
        <v>0</v>
      </c>
      <c r="P2444">
        <v>0</v>
      </c>
      <c r="Q2444">
        <v>11894449.85598157</v>
      </c>
      <c r="R2444">
        <v>0</v>
      </c>
      <c r="S2444">
        <v>5.1241289979568609</v>
      </c>
      <c r="T2444">
        <v>5.1241289979568609</v>
      </c>
      <c r="U2444">
        <v>0</v>
      </c>
      <c r="V2444">
        <v>0</v>
      </c>
      <c r="W2444">
        <v>594722.49279907846</v>
      </c>
      <c r="X2444">
        <v>594722.49279907846</v>
      </c>
      <c r="Y2444">
        <v>0</v>
      </c>
      <c r="Z2444">
        <v>0</v>
      </c>
    </row>
    <row r="2445" spans="1:26" x14ac:dyDescent="0.35">
      <c r="A2445" t="s">
        <v>158</v>
      </c>
      <c r="B2445" t="s">
        <v>30</v>
      </c>
      <c r="C2445" t="s">
        <v>142</v>
      </c>
      <c r="D2445">
        <v>0</v>
      </c>
      <c r="E2445">
        <v>2050</v>
      </c>
      <c r="F2445" t="s">
        <v>136</v>
      </c>
      <c r="G2445">
        <v>1366427.219240695</v>
      </c>
      <c r="H2445">
        <v>0</v>
      </c>
      <c r="I2445">
        <v>0</v>
      </c>
      <c r="J2445">
        <v>126627.09194270898</v>
      </c>
      <c r="K2445">
        <v>0</v>
      </c>
      <c r="L2445">
        <v>0</v>
      </c>
      <c r="M2445">
        <v>0</v>
      </c>
      <c r="N2445">
        <v>0</v>
      </c>
      <c r="O2445">
        <v>1239800.1272979861</v>
      </c>
      <c r="P2445">
        <v>0</v>
      </c>
      <c r="Q2445">
        <v>0</v>
      </c>
      <c r="R2445">
        <v>0</v>
      </c>
      <c r="S2445">
        <v>0</v>
      </c>
      <c r="T2445">
        <v>0</v>
      </c>
      <c r="U2445">
        <v>0</v>
      </c>
      <c r="V2445">
        <v>0</v>
      </c>
      <c r="W2445">
        <v>0</v>
      </c>
      <c r="X2445">
        <v>0</v>
      </c>
      <c r="Y2445">
        <v>0</v>
      </c>
      <c r="Z2445">
        <v>0</v>
      </c>
    </row>
    <row r="2446" spans="1:26" x14ac:dyDescent="0.35">
      <c r="A2446" t="s">
        <v>158</v>
      </c>
      <c r="B2446" t="s">
        <v>34</v>
      </c>
      <c r="C2446" t="s">
        <v>72</v>
      </c>
      <c r="D2446">
        <v>1</v>
      </c>
      <c r="E2446">
        <v>2050</v>
      </c>
      <c r="F2446" t="s">
        <v>136</v>
      </c>
      <c r="G2446">
        <v>84600</v>
      </c>
      <c r="H2446">
        <v>0</v>
      </c>
      <c r="I2446">
        <v>0</v>
      </c>
      <c r="J2446">
        <v>0</v>
      </c>
      <c r="K2446">
        <v>0</v>
      </c>
      <c r="L2446">
        <v>0</v>
      </c>
      <c r="M2446">
        <v>0</v>
      </c>
      <c r="N2446">
        <v>0</v>
      </c>
      <c r="O2446">
        <v>84600</v>
      </c>
      <c r="P2446">
        <v>84600</v>
      </c>
      <c r="Q2446">
        <v>0</v>
      </c>
      <c r="R2446">
        <v>7.592850000000001E-2</v>
      </c>
      <c r="S2446">
        <v>7.592850000000001E-2</v>
      </c>
      <c r="T2446">
        <v>0</v>
      </c>
      <c r="U2446">
        <v>7.592850000000001E-2</v>
      </c>
      <c r="V2446">
        <v>12690</v>
      </c>
      <c r="W2446">
        <v>12690</v>
      </c>
      <c r="X2446">
        <v>0</v>
      </c>
      <c r="Y2446">
        <v>12690</v>
      </c>
      <c r="Z2446">
        <v>0</v>
      </c>
    </row>
    <row r="2447" spans="1:26" x14ac:dyDescent="0.35">
      <c r="A2447" t="s">
        <v>158</v>
      </c>
      <c r="B2447" t="s">
        <v>77</v>
      </c>
      <c r="C2447" t="s">
        <v>142</v>
      </c>
      <c r="D2447">
        <v>1</v>
      </c>
      <c r="E2447">
        <v>2050</v>
      </c>
      <c r="F2447" t="s">
        <v>136</v>
      </c>
      <c r="G2447">
        <v>0</v>
      </c>
      <c r="H2447">
        <v>0</v>
      </c>
      <c r="I2447">
        <v>0</v>
      </c>
      <c r="J2447">
        <v>0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>
        <v>0</v>
      </c>
      <c r="T2447">
        <v>0</v>
      </c>
      <c r="U2447">
        <v>0</v>
      </c>
      <c r="V2447">
        <v>0</v>
      </c>
      <c r="W2447">
        <v>0</v>
      </c>
      <c r="X2447">
        <v>0</v>
      </c>
      <c r="Y2447">
        <v>0</v>
      </c>
      <c r="Z2447">
        <v>0</v>
      </c>
    </row>
    <row r="2448" spans="1:26" x14ac:dyDescent="0.35">
      <c r="A2448" t="s">
        <v>158</v>
      </c>
      <c r="B2448" t="s">
        <v>62</v>
      </c>
      <c r="C2448" t="s">
        <v>74</v>
      </c>
      <c r="D2448">
        <v>1</v>
      </c>
      <c r="E2448">
        <v>2050</v>
      </c>
      <c r="F2448" t="s">
        <v>136</v>
      </c>
      <c r="G2448">
        <v>1242702.0334346909</v>
      </c>
      <c r="H2448">
        <v>0</v>
      </c>
      <c r="I2448">
        <v>0</v>
      </c>
      <c r="J2448">
        <v>0</v>
      </c>
      <c r="K2448">
        <v>0</v>
      </c>
      <c r="L2448">
        <v>0</v>
      </c>
      <c r="M2448">
        <v>1242702.0334346909</v>
      </c>
      <c r="N2448">
        <v>0</v>
      </c>
      <c r="O2448">
        <v>0</v>
      </c>
      <c r="P2448">
        <v>0</v>
      </c>
      <c r="Q2448">
        <v>1242702.0334346909</v>
      </c>
      <c r="R2448">
        <v>0</v>
      </c>
      <c r="S2448">
        <v>33.178300238995057</v>
      </c>
      <c r="T2448">
        <v>0</v>
      </c>
      <c r="U2448">
        <v>33.178300238995057</v>
      </c>
      <c r="V2448">
        <v>0</v>
      </c>
      <c r="W2448">
        <v>1019015.6674164465</v>
      </c>
      <c r="X2448">
        <v>0</v>
      </c>
      <c r="Y2448">
        <v>1019015.6674164465</v>
      </c>
      <c r="Z2448">
        <v>0</v>
      </c>
    </row>
    <row r="2449" spans="1:26" x14ac:dyDescent="0.35">
      <c r="A2449" t="s">
        <v>158</v>
      </c>
      <c r="B2449" t="s">
        <v>78</v>
      </c>
      <c r="C2449" t="s">
        <v>142</v>
      </c>
      <c r="D2449">
        <v>0</v>
      </c>
      <c r="E2449">
        <v>2050</v>
      </c>
      <c r="F2449" t="s">
        <v>136</v>
      </c>
      <c r="G2449">
        <v>384135.61750905059</v>
      </c>
      <c r="H2449">
        <v>0</v>
      </c>
      <c r="I2449">
        <v>0</v>
      </c>
      <c r="J2449">
        <v>0</v>
      </c>
      <c r="K2449">
        <v>0</v>
      </c>
      <c r="L2449">
        <v>0</v>
      </c>
      <c r="M2449">
        <v>0</v>
      </c>
      <c r="N2449">
        <v>384135.61750905059</v>
      </c>
      <c r="O2449">
        <v>0</v>
      </c>
      <c r="P2449">
        <v>0</v>
      </c>
      <c r="Q2449">
        <v>0</v>
      </c>
      <c r="R2449">
        <v>0</v>
      </c>
      <c r="S2449">
        <v>0</v>
      </c>
      <c r="T2449">
        <v>0</v>
      </c>
      <c r="U2449">
        <v>0</v>
      </c>
      <c r="V2449">
        <v>0</v>
      </c>
      <c r="W2449">
        <v>0</v>
      </c>
      <c r="X2449">
        <v>0</v>
      </c>
      <c r="Y2449">
        <v>0</v>
      </c>
      <c r="Z2449">
        <v>0</v>
      </c>
    </row>
    <row r="2450" spans="1:26" x14ac:dyDescent="0.35">
      <c r="A2450" t="s">
        <v>158</v>
      </c>
      <c r="B2450" t="s">
        <v>37</v>
      </c>
      <c r="D2450">
        <v>0</v>
      </c>
      <c r="E2450">
        <v>2019</v>
      </c>
      <c r="F2450" t="s">
        <v>138</v>
      </c>
      <c r="G2450">
        <v>18450.007031483605</v>
      </c>
      <c r="H2450">
        <v>0</v>
      </c>
      <c r="I2450">
        <v>0</v>
      </c>
      <c r="J2450">
        <v>26880.542267330831</v>
      </c>
      <c r="K2450">
        <v>0</v>
      </c>
      <c r="L2450">
        <v>0</v>
      </c>
      <c r="M2450">
        <v>0</v>
      </c>
      <c r="N2450">
        <v>0</v>
      </c>
      <c r="O2450">
        <v>-8430.5352358472264</v>
      </c>
      <c r="P2450">
        <v>0</v>
      </c>
      <c r="Q2450">
        <v>0</v>
      </c>
      <c r="R2450">
        <v>0</v>
      </c>
      <c r="S2450">
        <v>0</v>
      </c>
      <c r="T2450">
        <v>0</v>
      </c>
      <c r="U2450">
        <v>0</v>
      </c>
      <c r="V2450">
        <v>0</v>
      </c>
      <c r="W2450">
        <v>0</v>
      </c>
      <c r="X2450">
        <v>0</v>
      </c>
      <c r="Y2450">
        <v>0</v>
      </c>
      <c r="Z2450">
        <v>0</v>
      </c>
    </row>
    <row r="2451" spans="1:26" x14ac:dyDescent="0.35">
      <c r="A2451" t="s">
        <v>158</v>
      </c>
      <c r="B2451" t="s">
        <v>32</v>
      </c>
      <c r="D2451">
        <v>0</v>
      </c>
      <c r="E2451">
        <v>2019</v>
      </c>
      <c r="F2451" t="s">
        <v>138</v>
      </c>
      <c r="G2451">
        <v>26972.495538657848</v>
      </c>
      <c r="H2451">
        <v>7916.616753740097</v>
      </c>
      <c r="I2451">
        <v>0</v>
      </c>
      <c r="J2451">
        <v>0</v>
      </c>
      <c r="K2451">
        <v>0</v>
      </c>
      <c r="L2451">
        <v>0</v>
      </c>
      <c r="M2451">
        <v>0</v>
      </c>
      <c r="N2451">
        <v>0</v>
      </c>
      <c r="O2451">
        <v>19055.87878491775</v>
      </c>
      <c r="P2451">
        <v>0</v>
      </c>
      <c r="Q2451">
        <v>0</v>
      </c>
      <c r="R2451">
        <v>0</v>
      </c>
      <c r="S2451">
        <v>0</v>
      </c>
      <c r="T2451">
        <v>0</v>
      </c>
      <c r="U2451">
        <v>0</v>
      </c>
      <c r="V2451">
        <v>0</v>
      </c>
      <c r="W2451">
        <v>0</v>
      </c>
      <c r="X2451">
        <v>0</v>
      </c>
      <c r="Y2451">
        <v>0</v>
      </c>
      <c r="Z2451">
        <v>0</v>
      </c>
    </row>
    <row r="2452" spans="1:26" x14ac:dyDescent="0.35">
      <c r="A2452" t="s">
        <v>158</v>
      </c>
      <c r="B2452" t="s">
        <v>44</v>
      </c>
      <c r="C2452" t="s">
        <v>66</v>
      </c>
      <c r="D2452">
        <v>1</v>
      </c>
      <c r="E2452">
        <v>2019</v>
      </c>
      <c r="F2452" t="s">
        <v>138</v>
      </c>
      <c r="G2452">
        <v>165083.0224523381</v>
      </c>
      <c r="H2452">
        <v>0</v>
      </c>
      <c r="I2452">
        <v>0</v>
      </c>
      <c r="J2452">
        <v>0</v>
      </c>
      <c r="K2452">
        <v>335590.35573220561</v>
      </c>
      <c r="L2452">
        <v>0</v>
      </c>
      <c r="M2452">
        <v>0</v>
      </c>
      <c r="N2452">
        <v>0</v>
      </c>
      <c r="O2452">
        <v>-170507.33327986751</v>
      </c>
      <c r="P2452">
        <v>0</v>
      </c>
      <c r="Q2452">
        <v>335590.35573220561</v>
      </c>
      <c r="R2452">
        <v>0</v>
      </c>
      <c r="S2452">
        <v>1.1433261388476088</v>
      </c>
      <c r="T2452">
        <v>1.1433261388476088</v>
      </c>
      <c r="U2452">
        <v>0</v>
      </c>
      <c r="V2452">
        <v>0</v>
      </c>
      <c r="W2452">
        <v>93965.299605017586</v>
      </c>
      <c r="X2452">
        <v>93965.299605017586</v>
      </c>
      <c r="Y2452">
        <v>0</v>
      </c>
      <c r="Z2452">
        <v>1</v>
      </c>
    </row>
    <row r="2453" spans="1:26" x14ac:dyDescent="0.35">
      <c r="A2453" t="s">
        <v>158</v>
      </c>
      <c r="B2453" t="s">
        <v>11</v>
      </c>
      <c r="D2453">
        <v>1</v>
      </c>
      <c r="E2453">
        <v>2019</v>
      </c>
      <c r="F2453" t="s">
        <v>138</v>
      </c>
      <c r="G2453">
        <v>110817068.59908372</v>
      </c>
      <c r="H2453">
        <v>0</v>
      </c>
      <c r="I2453">
        <v>0</v>
      </c>
      <c r="J2453">
        <v>0</v>
      </c>
      <c r="K2453">
        <v>0</v>
      </c>
      <c r="L2453">
        <v>0</v>
      </c>
      <c r="M2453">
        <v>110817068.59908372</v>
      </c>
      <c r="N2453">
        <v>0</v>
      </c>
      <c r="O2453">
        <v>0</v>
      </c>
      <c r="P2453">
        <v>0</v>
      </c>
      <c r="Q2453">
        <v>110817068.59908372</v>
      </c>
      <c r="R2453">
        <v>0</v>
      </c>
      <c r="S2453">
        <v>0</v>
      </c>
      <c r="T2453">
        <v>0</v>
      </c>
      <c r="U2453">
        <v>0</v>
      </c>
      <c r="V2453">
        <v>0</v>
      </c>
      <c r="W2453">
        <v>0</v>
      </c>
      <c r="X2453">
        <v>0</v>
      </c>
      <c r="Y2453">
        <v>0</v>
      </c>
      <c r="Z2453">
        <v>0</v>
      </c>
    </row>
    <row r="2454" spans="1:26" x14ac:dyDescent="0.35">
      <c r="A2454" t="s">
        <v>158</v>
      </c>
      <c r="B2454" t="s">
        <v>63</v>
      </c>
      <c r="D2454">
        <v>0</v>
      </c>
      <c r="E2454">
        <v>2019</v>
      </c>
      <c r="F2454" t="s">
        <v>138</v>
      </c>
      <c r="G2454">
        <v>2463073.3914116896</v>
      </c>
      <c r="H2454">
        <v>0</v>
      </c>
      <c r="I2454">
        <v>0</v>
      </c>
      <c r="J2454">
        <v>0</v>
      </c>
      <c r="K2454">
        <v>0</v>
      </c>
      <c r="L2454">
        <v>1801862.1200388186</v>
      </c>
      <c r="M2454">
        <v>0</v>
      </c>
      <c r="N2454">
        <v>0</v>
      </c>
      <c r="O2454">
        <v>661211.27137287101</v>
      </c>
      <c r="P2454">
        <v>0</v>
      </c>
      <c r="Q2454">
        <v>0</v>
      </c>
      <c r="R2454">
        <v>0</v>
      </c>
      <c r="S2454">
        <v>0</v>
      </c>
      <c r="T2454">
        <v>0</v>
      </c>
      <c r="U2454">
        <v>0</v>
      </c>
      <c r="V2454">
        <v>0</v>
      </c>
      <c r="W2454">
        <v>0</v>
      </c>
      <c r="X2454">
        <v>0</v>
      </c>
      <c r="Y2454">
        <v>0</v>
      </c>
      <c r="Z2454">
        <v>0</v>
      </c>
    </row>
    <row r="2455" spans="1:26" x14ac:dyDescent="0.35">
      <c r="A2455" t="s">
        <v>158</v>
      </c>
      <c r="B2455" t="s">
        <v>47</v>
      </c>
      <c r="C2455" t="s">
        <v>66</v>
      </c>
      <c r="D2455">
        <v>1</v>
      </c>
      <c r="E2455">
        <v>2019</v>
      </c>
      <c r="F2455" t="s">
        <v>138</v>
      </c>
      <c r="G2455">
        <v>0</v>
      </c>
      <c r="H2455">
        <v>0</v>
      </c>
      <c r="I2455">
        <v>0</v>
      </c>
      <c r="J2455">
        <v>0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>
        <v>0</v>
      </c>
      <c r="T2455">
        <v>0</v>
      </c>
      <c r="U2455">
        <v>0</v>
      </c>
      <c r="V2455">
        <v>0</v>
      </c>
      <c r="W2455">
        <v>0</v>
      </c>
      <c r="X2455">
        <v>0</v>
      </c>
      <c r="Y2455">
        <v>0</v>
      </c>
      <c r="Z2455">
        <v>0</v>
      </c>
    </row>
    <row r="2456" spans="1:26" x14ac:dyDescent="0.35">
      <c r="A2456" t="s">
        <v>158</v>
      </c>
      <c r="B2456" t="s">
        <v>46</v>
      </c>
      <c r="C2456" t="s">
        <v>67</v>
      </c>
      <c r="D2456">
        <v>1</v>
      </c>
      <c r="E2456">
        <v>2019</v>
      </c>
      <c r="F2456" t="s">
        <v>138</v>
      </c>
      <c r="G2456">
        <v>332759.92297580565</v>
      </c>
      <c r="H2456">
        <v>0</v>
      </c>
      <c r="I2456">
        <v>0</v>
      </c>
      <c r="J2456">
        <v>0</v>
      </c>
      <c r="K2456">
        <v>85892.328449707566</v>
      </c>
      <c r="L2456">
        <v>93457.017927737121</v>
      </c>
      <c r="M2456">
        <v>0</v>
      </c>
      <c r="N2456">
        <v>0</v>
      </c>
      <c r="O2456">
        <v>153410.57659836096</v>
      </c>
      <c r="P2456">
        <v>153410.57659836096</v>
      </c>
      <c r="Q2456">
        <v>85892.328449707566</v>
      </c>
      <c r="R2456">
        <v>0.33044638199286952</v>
      </c>
      <c r="S2456">
        <v>0.18501207548067011</v>
      </c>
      <c r="T2456">
        <v>0.18501207548067011</v>
      </c>
      <c r="U2456">
        <v>0</v>
      </c>
      <c r="V2456">
        <v>46023.172979508287</v>
      </c>
      <c r="W2456">
        <v>25767.69853491227</v>
      </c>
      <c r="X2456">
        <v>25767.69853491227</v>
      </c>
      <c r="Y2456">
        <v>0</v>
      </c>
      <c r="Z2456">
        <v>0</v>
      </c>
    </row>
    <row r="2457" spans="1:26" x14ac:dyDescent="0.35">
      <c r="A2457" t="s">
        <v>158</v>
      </c>
      <c r="B2457" t="s">
        <v>56</v>
      </c>
      <c r="D2457">
        <v>0</v>
      </c>
      <c r="E2457">
        <v>2019</v>
      </c>
      <c r="F2457" t="s">
        <v>138</v>
      </c>
      <c r="G2457">
        <v>0</v>
      </c>
      <c r="H2457">
        <v>0</v>
      </c>
      <c r="I2457">
        <v>0</v>
      </c>
      <c r="J2457">
        <v>0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>
        <v>0</v>
      </c>
      <c r="T2457">
        <v>0</v>
      </c>
      <c r="U2457">
        <v>0</v>
      </c>
      <c r="V2457">
        <v>0</v>
      </c>
      <c r="W2457">
        <v>0</v>
      </c>
      <c r="X2457">
        <v>0</v>
      </c>
      <c r="Y2457">
        <v>0</v>
      </c>
      <c r="Z2457">
        <v>0</v>
      </c>
    </row>
    <row r="2458" spans="1:26" x14ac:dyDescent="0.35">
      <c r="A2458" t="s">
        <v>158</v>
      </c>
      <c r="B2458" t="s">
        <v>42</v>
      </c>
      <c r="C2458" t="s">
        <v>67</v>
      </c>
      <c r="D2458">
        <v>1</v>
      </c>
      <c r="E2458">
        <v>2019</v>
      </c>
      <c r="F2458" t="s">
        <v>138</v>
      </c>
      <c r="G2458">
        <v>675.387643904882</v>
      </c>
      <c r="H2458">
        <v>0</v>
      </c>
      <c r="I2458">
        <v>0</v>
      </c>
      <c r="J2458">
        <v>0</v>
      </c>
      <c r="K2458">
        <v>337.693821952441</v>
      </c>
      <c r="L2458">
        <v>337.693821952441</v>
      </c>
      <c r="M2458">
        <v>0</v>
      </c>
      <c r="N2458">
        <v>0</v>
      </c>
      <c r="O2458">
        <v>0</v>
      </c>
      <c r="P2458">
        <v>0</v>
      </c>
      <c r="Q2458">
        <v>337.693821952441</v>
      </c>
      <c r="R2458">
        <v>0</v>
      </c>
      <c r="S2458">
        <v>1.5881402752601349E-4</v>
      </c>
      <c r="T2458">
        <v>1.5881402752601349E-4</v>
      </c>
      <c r="U2458">
        <v>0</v>
      </c>
      <c r="V2458">
        <v>0</v>
      </c>
      <c r="W2458">
        <v>21.274710783003783</v>
      </c>
      <c r="X2458">
        <v>21.274710783003783</v>
      </c>
      <c r="Y2458">
        <v>0</v>
      </c>
      <c r="Z2458">
        <v>0</v>
      </c>
    </row>
    <row r="2459" spans="1:26" x14ac:dyDescent="0.35">
      <c r="A2459" t="s">
        <v>158</v>
      </c>
      <c r="B2459" t="s">
        <v>36</v>
      </c>
      <c r="D2459">
        <v>0</v>
      </c>
      <c r="E2459">
        <v>2019</v>
      </c>
      <c r="F2459" t="s">
        <v>138</v>
      </c>
      <c r="G2459">
        <v>15969.006082579654</v>
      </c>
      <c r="H2459">
        <v>0</v>
      </c>
      <c r="I2459">
        <v>0</v>
      </c>
      <c r="J2459">
        <v>29120.587456275069</v>
      </c>
      <c r="K2459">
        <v>0</v>
      </c>
      <c r="L2459">
        <v>0</v>
      </c>
      <c r="M2459">
        <v>0</v>
      </c>
      <c r="N2459">
        <v>0</v>
      </c>
      <c r="O2459">
        <v>-13151.581373695415</v>
      </c>
      <c r="P2459">
        <v>0</v>
      </c>
      <c r="Q2459">
        <v>0</v>
      </c>
      <c r="R2459">
        <v>0</v>
      </c>
      <c r="S2459">
        <v>0</v>
      </c>
      <c r="T2459">
        <v>0</v>
      </c>
      <c r="U2459">
        <v>0</v>
      </c>
      <c r="V2459">
        <v>0</v>
      </c>
      <c r="W2459">
        <v>0</v>
      </c>
      <c r="X2459">
        <v>0</v>
      </c>
      <c r="Y2459">
        <v>0</v>
      </c>
      <c r="Z2459">
        <v>0</v>
      </c>
    </row>
    <row r="2460" spans="1:26" x14ac:dyDescent="0.35">
      <c r="A2460" t="s">
        <v>158</v>
      </c>
      <c r="B2460" t="s">
        <v>68</v>
      </c>
      <c r="D2460">
        <v>0</v>
      </c>
      <c r="E2460">
        <v>2019</v>
      </c>
      <c r="F2460" t="s">
        <v>138</v>
      </c>
      <c r="G2460">
        <v>620445.82725004398</v>
      </c>
      <c r="H2460">
        <v>0</v>
      </c>
      <c r="I2460">
        <v>0</v>
      </c>
      <c r="J2460">
        <v>0</v>
      </c>
      <c r="K2460">
        <v>0</v>
      </c>
      <c r="L2460">
        <v>0</v>
      </c>
      <c r="M2460">
        <v>0</v>
      </c>
      <c r="N2460">
        <v>0</v>
      </c>
      <c r="O2460">
        <v>620445.82725004398</v>
      </c>
      <c r="P2460">
        <v>0</v>
      </c>
      <c r="Q2460">
        <v>0</v>
      </c>
      <c r="R2460">
        <v>0</v>
      </c>
      <c r="S2460">
        <v>0</v>
      </c>
      <c r="T2460">
        <v>0</v>
      </c>
      <c r="U2460">
        <v>0</v>
      </c>
      <c r="V2460">
        <v>0</v>
      </c>
      <c r="W2460">
        <v>0</v>
      </c>
      <c r="X2460">
        <v>0</v>
      </c>
      <c r="Y2460">
        <v>0</v>
      </c>
      <c r="Z2460">
        <v>0</v>
      </c>
    </row>
    <row r="2461" spans="1:26" x14ac:dyDescent="0.35">
      <c r="A2461" t="s">
        <v>158</v>
      </c>
      <c r="B2461" t="s">
        <v>38</v>
      </c>
      <c r="D2461">
        <v>0</v>
      </c>
      <c r="E2461">
        <v>2019</v>
      </c>
      <c r="F2461" t="s">
        <v>138</v>
      </c>
      <c r="G2461">
        <v>15780.226177538038</v>
      </c>
      <c r="H2461">
        <v>0</v>
      </c>
      <c r="I2461">
        <v>0</v>
      </c>
      <c r="J2461">
        <v>212804.29294970242</v>
      </c>
      <c r="K2461">
        <v>0</v>
      </c>
      <c r="L2461">
        <v>0</v>
      </c>
      <c r="M2461">
        <v>0</v>
      </c>
      <c r="N2461">
        <v>0</v>
      </c>
      <c r="O2461">
        <v>-197024.06677216437</v>
      </c>
      <c r="P2461">
        <v>0</v>
      </c>
      <c r="Q2461">
        <v>0</v>
      </c>
      <c r="R2461">
        <v>0</v>
      </c>
      <c r="S2461">
        <v>0</v>
      </c>
      <c r="T2461">
        <v>0</v>
      </c>
      <c r="U2461">
        <v>0</v>
      </c>
      <c r="V2461">
        <v>0</v>
      </c>
      <c r="W2461">
        <v>0</v>
      </c>
      <c r="X2461">
        <v>0</v>
      </c>
      <c r="Y2461">
        <v>0</v>
      </c>
      <c r="Z2461">
        <v>1</v>
      </c>
    </row>
    <row r="2462" spans="1:26" x14ac:dyDescent="0.35">
      <c r="A2462" t="s">
        <v>158</v>
      </c>
      <c r="B2462" t="s">
        <v>53</v>
      </c>
      <c r="C2462" t="s">
        <v>53</v>
      </c>
      <c r="D2462">
        <v>1</v>
      </c>
      <c r="E2462">
        <v>2019</v>
      </c>
      <c r="F2462" t="s">
        <v>138</v>
      </c>
      <c r="G2462">
        <v>0</v>
      </c>
      <c r="H2462">
        <v>0</v>
      </c>
      <c r="I2462">
        <v>0</v>
      </c>
      <c r="J2462">
        <v>0</v>
      </c>
      <c r="K2462">
        <v>28548.400000000001</v>
      </c>
      <c r="L2462">
        <v>0</v>
      </c>
      <c r="M2462">
        <v>0</v>
      </c>
      <c r="N2462">
        <v>0</v>
      </c>
      <c r="O2462">
        <v>-28548.400000000001</v>
      </c>
      <c r="P2462">
        <v>0</v>
      </c>
      <c r="Q2462">
        <v>28548.400000000001</v>
      </c>
      <c r="R2462">
        <v>0</v>
      </c>
      <c r="S2462">
        <v>0.43389639740160008</v>
      </c>
      <c r="T2462">
        <v>0.43389639740160008</v>
      </c>
      <c r="U2462">
        <v>0</v>
      </c>
      <c r="V2462">
        <v>0</v>
      </c>
      <c r="W2462">
        <v>25693.56</v>
      </c>
      <c r="X2462">
        <v>25693.56</v>
      </c>
      <c r="Y2462">
        <v>0</v>
      </c>
      <c r="Z2462">
        <v>1</v>
      </c>
    </row>
    <row r="2463" spans="1:26" x14ac:dyDescent="0.35">
      <c r="A2463" t="s">
        <v>158</v>
      </c>
      <c r="B2463" t="s">
        <v>49</v>
      </c>
      <c r="C2463" t="s">
        <v>69</v>
      </c>
      <c r="D2463">
        <v>1</v>
      </c>
      <c r="E2463">
        <v>2019</v>
      </c>
      <c r="F2463" t="s">
        <v>138</v>
      </c>
      <c r="G2463">
        <v>2148848.2010935447</v>
      </c>
      <c r="H2463">
        <v>1502068.0760117143</v>
      </c>
      <c r="I2463">
        <v>0</v>
      </c>
      <c r="J2463">
        <v>0</v>
      </c>
      <c r="K2463">
        <v>10277.831749012612</v>
      </c>
      <c r="L2463">
        <v>0</v>
      </c>
      <c r="M2463">
        <v>0</v>
      </c>
      <c r="N2463">
        <v>0</v>
      </c>
      <c r="O2463">
        <v>636502.29333281773</v>
      </c>
      <c r="P2463">
        <v>636502.29333281773</v>
      </c>
      <c r="Q2463">
        <v>10277.831749012612</v>
      </c>
      <c r="R2463">
        <v>1.1710846569457181</v>
      </c>
      <c r="S2463">
        <v>1.8909925689214579E-2</v>
      </c>
      <c r="T2463">
        <v>1.8909925689214579E-2</v>
      </c>
      <c r="U2463">
        <v>0</v>
      </c>
      <c r="V2463">
        <v>178220.64213318899</v>
      </c>
      <c r="W2463">
        <v>2877.7928897235315</v>
      </c>
      <c r="X2463">
        <v>2877.7928897235315</v>
      </c>
      <c r="Y2463">
        <v>0</v>
      </c>
      <c r="Z2463">
        <v>0</v>
      </c>
    </row>
    <row r="2464" spans="1:26" x14ac:dyDescent="0.35">
      <c r="A2464" t="s">
        <v>158</v>
      </c>
      <c r="B2464" t="s">
        <v>57</v>
      </c>
      <c r="D2464">
        <v>0</v>
      </c>
      <c r="E2464">
        <v>2019</v>
      </c>
      <c r="F2464" t="s">
        <v>138</v>
      </c>
      <c r="G2464">
        <v>0</v>
      </c>
      <c r="H2464">
        <v>0</v>
      </c>
      <c r="I2464">
        <v>0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>
        <v>0</v>
      </c>
      <c r="T2464">
        <v>0</v>
      </c>
      <c r="U2464">
        <v>0</v>
      </c>
      <c r="V2464">
        <v>0</v>
      </c>
      <c r="W2464">
        <v>0</v>
      </c>
      <c r="X2464">
        <v>0</v>
      </c>
      <c r="Y2464">
        <v>0</v>
      </c>
      <c r="Z2464">
        <v>0</v>
      </c>
    </row>
    <row r="2465" spans="1:26" x14ac:dyDescent="0.35">
      <c r="A2465" t="s">
        <v>158</v>
      </c>
      <c r="B2465" t="s">
        <v>28</v>
      </c>
      <c r="D2465">
        <v>0</v>
      </c>
      <c r="E2465">
        <v>2019</v>
      </c>
      <c r="F2465" t="s">
        <v>138</v>
      </c>
      <c r="G2465">
        <v>95299.46904386401</v>
      </c>
      <c r="H2465">
        <v>0</v>
      </c>
      <c r="I2465">
        <v>0</v>
      </c>
      <c r="J2465">
        <v>222884.49629995148</v>
      </c>
      <c r="K2465">
        <v>0</v>
      </c>
      <c r="L2465">
        <v>0</v>
      </c>
      <c r="M2465">
        <v>0</v>
      </c>
      <c r="N2465">
        <v>0</v>
      </c>
      <c r="O2465">
        <v>-127585.02725608747</v>
      </c>
      <c r="P2465">
        <v>0</v>
      </c>
      <c r="Q2465">
        <v>0</v>
      </c>
      <c r="R2465">
        <v>0</v>
      </c>
      <c r="S2465">
        <v>0</v>
      </c>
      <c r="T2465">
        <v>0</v>
      </c>
      <c r="U2465">
        <v>0</v>
      </c>
      <c r="V2465">
        <v>0</v>
      </c>
      <c r="W2465">
        <v>0</v>
      </c>
      <c r="X2465">
        <v>0</v>
      </c>
      <c r="Y2465">
        <v>0</v>
      </c>
      <c r="Z2465">
        <v>1</v>
      </c>
    </row>
    <row r="2466" spans="1:26" x14ac:dyDescent="0.35">
      <c r="A2466" t="s">
        <v>158</v>
      </c>
      <c r="B2466" t="s">
        <v>48</v>
      </c>
      <c r="C2466" t="s">
        <v>70</v>
      </c>
      <c r="D2466">
        <v>1</v>
      </c>
      <c r="E2466">
        <v>2019</v>
      </c>
      <c r="F2466" t="s">
        <v>138</v>
      </c>
      <c r="G2466">
        <v>954412.72069157928</v>
      </c>
      <c r="H2466">
        <v>94889.448034412548</v>
      </c>
      <c r="I2466">
        <v>104128.58905499999</v>
      </c>
      <c r="J2466">
        <v>0</v>
      </c>
      <c r="K2466">
        <v>22739.095393183845</v>
      </c>
      <c r="L2466">
        <v>0</v>
      </c>
      <c r="M2466">
        <v>732655.58820898295</v>
      </c>
      <c r="N2466">
        <v>0</v>
      </c>
      <c r="O2466">
        <v>0</v>
      </c>
      <c r="P2466">
        <v>0</v>
      </c>
      <c r="Q2466">
        <v>755394.68360216683</v>
      </c>
      <c r="R2466">
        <v>0</v>
      </c>
      <c r="S2466">
        <v>7.7036894370658402</v>
      </c>
      <c r="T2466">
        <v>0.1311031640532172</v>
      </c>
      <c r="U2466">
        <v>7.5725862730126234</v>
      </c>
      <c r="V2466">
        <v>0</v>
      </c>
      <c r="W2466">
        <v>642085.48106184183</v>
      </c>
      <c r="X2466">
        <v>19328.231084206269</v>
      </c>
      <c r="Y2466">
        <v>622757.24997763557</v>
      </c>
      <c r="Z2466">
        <v>0</v>
      </c>
    </row>
    <row r="2467" spans="1:26" x14ac:dyDescent="0.35">
      <c r="A2467" t="s">
        <v>158</v>
      </c>
      <c r="B2467" t="s">
        <v>52</v>
      </c>
      <c r="C2467" t="s">
        <v>66</v>
      </c>
      <c r="D2467">
        <v>1</v>
      </c>
      <c r="E2467">
        <v>2019</v>
      </c>
      <c r="F2467" t="s">
        <v>138</v>
      </c>
      <c r="G2467">
        <v>452346.51233766804</v>
      </c>
      <c r="H2467">
        <v>0</v>
      </c>
      <c r="I2467">
        <v>0</v>
      </c>
      <c r="J2467">
        <v>0</v>
      </c>
      <c r="K2467">
        <v>35.900188095894634</v>
      </c>
      <c r="L2467">
        <v>0</v>
      </c>
      <c r="M2467">
        <v>452310.61214957217</v>
      </c>
      <c r="N2467">
        <v>0</v>
      </c>
      <c r="O2467">
        <v>0</v>
      </c>
      <c r="P2467">
        <v>0</v>
      </c>
      <c r="Q2467">
        <v>452346.51233766804</v>
      </c>
      <c r="R2467">
        <v>0</v>
      </c>
      <c r="S2467">
        <v>8.0748097529675267</v>
      </c>
      <c r="T2467">
        <v>6.0961032399995807E-5</v>
      </c>
      <c r="U2467">
        <v>8.0747487919351268</v>
      </c>
      <c r="V2467">
        <v>0</v>
      </c>
      <c r="W2467">
        <v>135703.9537013004</v>
      </c>
      <c r="X2467">
        <v>10.77005642876839</v>
      </c>
      <c r="Y2467">
        <v>135693.18364487163</v>
      </c>
      <c r="Z2467">
        <v>0</v>
      </c>
    </row>
    <row r="2468" spans="1:26" x14ac:dyDescent="0.35">
      <c r="A2468" t="s">
        <v>158</v>
      </c>
      <c r="B2468" t="s">
        <v>59</v>
      </c>
      <c r="D2468">
        <v>0</v>
      </c>
      <c r="E2468">
        <v>2019</v>
      </c>
      <c r="F2468" t="s">
        <v>138</v>
      </c>
      <c r="G2468">
        <v>0</v>
      </c>
      <c r="H2468">
        <v>592646.72642582108</v>
      </c>
      <c r="I2468">
        <v>0</v>
      </c>
      <c r="J2468">
        <v>0</v>
      </c>
      <c r="K2468">
        <v>0</v>
      </c>
      <c r="L2468">
        <v>0</v>
      </c>
      <c r="M2468">
        <v>0</v>
      </c>
      <c r="N2468">
        <v>0</v>
      </c>
      <c r="O2468">
        <v>-592646.72642582108</v>
      </c>
      <c r="P2468">
        <v>0</v>
      </c>
      <c r="Q2468">
        <v>0</v>
      </c>
      <c r="R2468">
        <v>0</v>
      </c>
      <c r="S2468">
        <v>0</v>
      </c>
      <c r="T2468">
        <v>0</v>
      </c>
      <c r="U2468">
        <v>0</v>
      </c>
      <c r="V2468">
        <v>0</v>
      </c>
      <c r="W2468">
        <v>0</v>
      </c>
      <c r="X2468">
        <v>0</v>
      </c>
      <c r="Y2468">
        <v>0</v>
      </c>
      <c r="Z2468">
        <v>1</v>
      </c>
    </row>
    <row r="2469" spans="1:26" x14ac:dyDescent="0.35">
      <c r="A2469" t="s">
        <v>158</v>
      </c>
      <c r="B2469" t="s">
        <v>45</v>
      </c>
      <c r="C2469" t="s">
        <v>66</v>
      </c>
      <c r="D2469">
        <v>1</v>
      </c>
      <c r="E2469">
        <v>2019</v>
      </c>
      <c r="F2469" t="s">
        <v>138</v>
      </c>
      <c r="G2469">
        <v>200279.74928693369</v>
      </c>
      <c r="H2469">
        <v>0</v>
      </c>
      <c r="I2469">
        <v>0</v>
      </c>
      <c r="J2469">
        <v>0</v>
      </c>
      <c r="K2469">
        <v>279550.24796430691</v>
      </c>
      <c r="L2469">
        <v>0</v>
      </c>
      <c r="M2469">
        <v>0</v>
      </c>
      <c r="N2469">
        <v>0</v>
      </c>
      <c r="O2469">
        <v>-79270.498677373223</v>
      </c>
      <c r="P2469">
        <v>0</v>
      </c>
      <c r="Q2469">
        <v>279550.24796430691</v>
      </c>
      <c r="R2469">
        <v>0</v>
      </c>
      <c r="S2469">
        <v>1.0296284310673407</v>
      </c>
      <c r="T2469">
        <v>1.0296284310673407</v>
      </c>
      <c r="U2469">
        <v>0</v>
      </c>
      <c r="V2469">
        <v>0</v>
      </c>
      <c r="W2469">
        <v>117411.1041450089</v>
      </c>
      <c r="X2469">
        <v>117411.1041450089</v>
      </c>
      <c r="Y2469">
        <v>0</v>
      </c>
      <c r="Z2469">
        <v>1</v>
      </c>
    </row>
    <row r="2470" spans="1:26" x14ac:dyDescent="0.35">
      <c r="A2470" t="s">
        <v>158</v>
      </c>
      <c r="B2470" t="s">
        <v>71</v>
      </c>
      <c r="D2470">
        <v>0</v>
      </c>
      <c r="E2470">
        <v>2019</v>
      </c>
      <c r="F2470" t="s">
        <v>138</v>
      </c>
      <c r="G2470">
        <v>145627.35347864506</v>
      </c>
      <c r="H2470">
        <v>0</v>
      </c>
      <c r="I2470">
        <v>0</v>
      </c>
      <c r="J2470">
        <v>0</v>
      </c>
      <c r="K2470">
        <v>0</v>
      </c>
      <c r="L2470">
        <v>0</v>
      </c>
      <c r="M2470">
        <v>0</v>
      </c>
      <c r="N2470">
        <v>0</v>
      </c>
      <c r="O2470">
        <v>145627.35347864506</v>
      </c>
      <c r="P2470">
        <v>0</v>
      </c>
      <c r="Q2470">
        <v>0</v>
      </c>
      <c r="R2470">
        <v>0</v>
      </c>
      <c r="S2470">
        <v>0</v>
      </c>
      <c r="T2470">
        <v>0</v>
      </c>
      <c r="U2470">
        <v>0</v>
      </c>
      <c r="V2470">
        <v>0</v>
      </c>
      <c r="W2470">
        <v>0</v>
      </c>
      <c r="X2470">
        <v>0</v>
      </c>
      <c r="Y2470">
        <v>0</v>
      </c>
      <c r="Z2470">
        <v>0</v>
      </c>
    </row>
    <row r="2471" spans="1:26" x14ac:dyDescent="0.35">
      <c r="A2471" t="s">
        <v>158</v>
      </c>
      <c r="B2471" t="s">
        <v>29</v>
      </c>
      <c r="D2471">
        <v>0</v>
      </c>
      <c r="E2471">
        <v>2019</v>
      </c>
      <c r="F2471" t="s">
        <v>138</v>
      </c>
      <c r="G2471">
        <v>116539.79424410909</v>
      </c>
      <c r="H2471">
        <v>0</v>
      </c>
      <c r="I2471">
        <v>0</v>
      </c>
      <c r="J2471">
        <v>101922.05609696274</v>
      </c>
      <c r="K2471">
        <v>0</v>
      </c>
      <c r="L2471">
        <v>0</v>
      </c>
      <c r="M2471">
        <v>0</v>
      </c>
      <c r="N2471">
        <v>0</v>
      </c>
      <c r="O2471">
        <v>14617.738147146345</v>
      </c>
      <c r="P2471">
        <v>0</v>
      </c>
      <c r="Q2471">
        <v>0</v>
      </c>
      <c r="R2471">
        <v>0</v>
      </c>
      <c r="S2471">
        <v>0</v>
      </c>
      <c r="T2471">
        <v>0</v>
      </c>
      <c r="U2471">
        <v>0</v>
      </c>
      <c r="V2471">
        <v>0</v>
      </c>
      <c r="W2471">
        <v>0</v>
      </c>
      <c r="X2471">
        <v>0</v>
      </c>
      <c r="Y2471">
        <v>0</v>
      </c>
      <c r="Z2471">
        <v>0</v>
      </c>
    </row>
    <row r="2472" spans="1:26" x14ac:dyDescent="0.35">
      <c r="A2472" t="s">
        <v>158</v>
      </c>
      <c r="B2472" t="s">
        <v>27</v>
      </c>
      <c r="C2472" t="s">
        <v>70</v>
      </c>
      <c r="D2472">
        <v>1</v>
      </c>
      <c r="E2472">
        <v>2019</v>
      </c>
      <c r="F2472" t="s">
        <v>138</v>
      </c>
      <c r="G2472">
        <v>2268650.5850062412</v>
      </c>
      <c r="H2472">
        <v>721621.60770550335</v>
      </c>
      <c r="I2472">
        <v>0</v>
      </c>
      <c r="J2472">
        <v>244164.92559492172</v>
      </c>
      <c r="K2472">
        <v>942.6064741945944</v>
      </c>
      <c r="L2472">
        <v>0</v>
      </c>
      <c r="M2472">
        <v>0</v>
      </c>
      <c r="N2472">
        <v>0</v>
      </c>
      <c r="O2472">
        <v>1301921.4452316216</v>
      </c>
      <c r="P2472">
        <v>1301921.4452316216</v>
      </c>
      <c r="Q2472">
        <v>942.6064741945944</v>
      </c>
      <c r="R2472">
        <v>4.4588986809159721</v>
      </c>
      <c r="S2472">
        <v>3.2282952092100993E-3</v>
      </c>
      <c r="T2472">
        <v>3.2282952092100993E-3</v>
      </c>
      <c r="U2472">
        <v>0</v>
      </c>
      <c r="V2472">
        <v>403595.64802180271</v>
      </c>
      <c r="W2472">
        <v>292.20800700032424</v>
      </c>
      <c r="X2472">
        <v>292.20800700032424</v>
      </c>
      <c r="Y2472">
        <v>0</v>
      </c>
      <c r="Z2472">
        <v>0</v>
      </c>
    </row>
    <row r="2473" spans="1:26" x14ac:dyDescent="0.35">
      <c r="A2473" t="s">
        <v>158</v>
      </c>
      <c r="B2473" t="s">
        <v>64</v>
      </c>
      <c r="D2473">
        <v>0</v>
      </c>
      <c r="E2473">
        <v>2019</v>
      </c>
      <c r="F2473" t="s">
        <v>138</v>
      </c>
      <c r="G2473">
        <v>0</v>
      </c>
      <c r="H2473">
        <v>0</v>
      </c>
      <c r="I2473">
        <v>0</v>
      </c>
      <c r="J2473">
        <v>0</v>
      </c>
      <c r="K2473">
        <v>0</v>
      </c>
      <c r="L2473">
        <v>374820.3560243976</v>
      </c>
      <c r="M2473">
        <v>0</v>
      </c>
      <c r="N2473">
        <v>0</v>
      </c>
      <c r="O2473">
        <v>-374820.3560243976</v>
      </c>
      <c r="P2473">
        <v>0</v>
      </c>
      <c r="Q2473">
        <v>0</v>
      </c>
      <c r="R2473">
        <v>0</v>
      </c>
      <c r="S2473">
        <v>0</v>
      </c>
      <c r="T2473">
        <v>0</v>
      </c>
      <c r="U2473">
        <v>0</v>
      </c>
      <c r="V2473">
        <v>0</v>
      </c>
      <c r="W2473">
        <v>0</v>
      </c>
      <c r="X2473">
        <v>0</v>
      </c>
      <c r="Y2473">
        <v>0</v>
      </c>
      <c r="Z2473">
        <v>1</v>
      </c>
    </row>
    <row r="2474" spans="1:26" x14ac:dyDescent="0.35">
      <c r="A2474" t="s">
        <v>158</v>
      </c>
      <c r="B2474" t="s">
        <v>41</v>
      </c>
      <c r="C2474" t="s">
        <v>67</v>
      </c>
      <c r="D2474">
        <v>1</v>
      </c>
      <c r="E2474">
        <v>2019</v>
      </c>
      <c r="F2474" t="s">
        <v>138</v>
      </c>
      <c r="G2474">
        <v>925084.21922943438</v>
      </c>
      <c r="H2474">
        <v>0</v>
      </c>
      <c r="I2474">
        <v>0</v>
      </c>
      <c r="J2474">
        <v>0</v>
      </c>
      <c r="K2474">
        <v>286645.05985025823</v>
      </c>
      <c r="L2474">
        <v>638439.1593791761</v>
      </c>
      <c r="M2474">
        <v>0</v>
      </c>
      <c r="N2474">
        <v>0</v>
      </c>
      <c r="O2474">
        <v>0</v>
      </c>
      <c r="P2474">
        <v>0</v>
      </c>
      <c r="Q2474">
        <v>286645.05985025823</v>
      </c>
      <c r="R2474">
        <v>0</v>
      </c>
      <c r="S2474">
        <v>0.14509686284560222</v>
      </c>
      <c r="T2474">
        <v>0.14509686284560222</v>
      </c>
      <c r="U2474">
        <v>0</v>
      </c>
      <c r="V2474">
        <v>0</v>
      </c>
      <c r="W2474">
        <v>21785.024548619625</v>
      </c>
      <c r="X2474">
        <v>21785.024548619625</v>
      </c>
      <c r="Y2474">
        <v>0</v>
      </c>
      <c r="Z2474">
        <v>0</v>
      </c>
    </row>
    <row r="2475" spans="1:26" x14ac:dyDescent="0.35">
      <c r="A2475" t="s">
        <v>158</v>
      </c>
      <c r="B2475" t="s">
        <v>55</v>
      </c>
      <c r="D2475">
        <v>0</v>
      </c>
      <c r="E2475">
        <v>2019</v>
      </c>
      <c r="F2475" t="s">
        <v>138</v>
      </c>
      <c r="G2475">
        <v>115489.08079619991</v>
      </c>
      <c r="H2475">
        <v>186040.49371289223</v>
      </c>
      <c r="I2475">
        <v>0</v>
      </c>
      <c r="J2475">
        <v>0</v>
      </c>
      <c r="K2475">
        <v>0</v>
      </c>
      <c r="L2475">
        <v>0</v>
      </c>
      <c r="M2475">
        <v>0</v>
      </c>
      <c r="N2475">
        <v>0</v>
      </c>
      <c r="O2475">
        <v>-70551.412916692323</v>
      </c>
      <c r="P2475">
        <v>0</v>
      </c>
      <c r="Q2475">
        <v>0</v>
      </c>
      <c r="R2475">
        <v>0</v>
      </c>
      <c r="S2475">
        <v>0</v>
      </c>
      <c r="T2475">
        <v>0</v>
      </c>
      <c r="U2475">
        <v>0</v>
      </c>
      <c r="V2475">
        <v>0</v>
      </c>
      <c r="W2475">
        <v>0</v>
      </c>
      <c r="X2475">
        <v>0</v>
      </c>
      <c r="Y2475">
        <v>0</v>
      </c>
      <c r="Z2475">
        <v>0</v>
      </c>
    </row>
    <row r="2476" spans="1:26" x14ac:dyDescent="0.35">
      <c r="A2476" t="s">
        <v>158</v>
      </c>
      <c r="B2476" t="s">
        <v>50</v>
      </c>
      <c r="C2476" t="s">
        <v>69</v>
      </c>
      <c r="D2476">
        <v>1</v>
      </c>
      <c r="E2476">
        <v>2019</v>
      </c>
      <c r="F2476" t="s">
        <v>138</v>
      </c>
      <c r="G2476">
        <v>365245.73356828612</v>
      </c>
      <c r="H2476">
        <v>694353.2611092875</v>
      </c>
      <c r="I2476">
        <v>0</v>
      </c>
      <c r="J2476">
        <v>0</v>
      </c>
      <c r="K2476">
        <v>15151.053724986185</v>
      </c>
      <c r="L2476">
        <v>0</v>
      </c>
      <c r="M2476">
        <v>0</v>
      </c>
      <c r="N2476">
        <v>0</v>
      </c>
      <c r="O2476">
        <v>-344258.58126598754</v>
      </c>
      <c r="P2476">
        <v>0</v>
      </c>
      <c r="Q2476">
        <v>15151.053724986185</v>
      </c>
      <c r="R2476">
        <v>0</v>
      </c>
      <c r="S2476">
        <v>5.4392282872700405E-2</v>
      </c>
      <c r="T2476">
        <v>5.4392282872700405E-2</v>
      </c>
      <c r="U2476">
        <v>0</v>
      </c>
      <c r="V2476">
        <v>0</v>
      </c>
      <c r="W2476">
        <v>4545.316117495855</v>
      </c>
      <c r="X2476">
        <v>4545.316117495855</v>
      </c>
      <c r="Y2476">
        <v>0</v>
      </c>
      <c r="Z2476">
        <v>0</v>
      </c>
    </row>
    <row r="2477" spans="1:26" x14ac:dyDescent="0.35">
      <c r="A2477" t="s">
        <v>158</v>
      </c>
      <c r="B2477" t="s">
        <v>35</v>
      </c>
      <c r="D2477">
        <v>0</v>
      </c>
      <c r="E2477">
        <v>2019</v>
      </c>
      <c r="F2477" t="s">
        <v>138</v>
      </c>
      <c r="G2477">
        <v>222833.98833453824</v>
      </c>
      <c r="H2477">
        <v>0</v>
      </c>
      <c r="I2477">
        <v>0</v>
      </c>
      <c r="J2477">
        <v>389767.86287629709</v>
      </c>
      <c r="K2477">
        <v>0</v>
      </c>
      <c r="L2477">
        <v>0</v>
      </c>
      <c r="M2477">
        <v>0</v>
      </c>
      <c r="N2477">
        <v>0</v>
      </c>
      <c r="O2477">
        <v>-166933.87454175885</v>
      </c>
      <c r="P2477">
        <v>0</v>
      </c>
      <c r="Q2477">
        <v>0</v>
      </c>
      <c r="R2477">
        <v>0</v>
      </c>
      <c r="S2477">
        <v>0</v>
      </c>
      <c r="T2477">
        <v>0</v>
      </c>
      <c r="U2477">
        <v>0</v>
      </c>
      <c r="V2477">
        <v>0</v>
      </c>
      <c r="W2477">
        <v>0</v>
      </c>
      <c r="X2477">
        <v>0</v>
      </c>
      <c r="Y2477">
        <v>0</v>
      </c>
      <c r="Z2477">
        <v>0</v>
      </c>
    </row>
    <row r="2478" spans="1:26" x14ac:dyDescent="0.35">
      <c r="A2478" t="s">
        <v>158</v>
      </c>
      <c r="B2478" t="s">
        <v>33</v>
      </c>
      <c r="C2478" t="s">
        <v>72</v>
      </c>
      <c r="D2478">
        <v>1</v>
      </c>
      <c r="E2478">
        <v>2019</v>
      </c>
      <c r="F2478" t="s">
        <v>138</v>
      </c>
      <c r="G2478">
        <v>1.1976865502381491</v>
      </c>
      <c r="H2478">
        <v>0</v>
      </c>
      <c r="I2478">
        <v>0</v>
      </c>
      <c r="J2478">
        <v>0</v>
      </c>
      <c r="K2478">
        <v>0</v>
      </c>
      <c r="L2478">
        <v>0</v>
      </c>
      <c r="M2478">
        <v>0</v>
      </c>
      <c r="N2478">
        <v>0</v>
      </c>
      <c r="O2478">
        <v>1.1976865502381491</v>
      </c>
      <c r="P2478">
        <v>1.1976865502381491</v>
      </c>
      <c r="Q2478">
        <v>0</v>
      </c>
      <c r="R2478">
        <v>1.0749236788387388E-6</v>
      </c>
      <c r="S2478">
        <v>0</v>
      </c>
      <c r="T2478">
        <v>0</v>
      </c>
      <c r="U2478">
        <v>0</v>
      </c>
      <c r="V2478">
        <v>0.17965298253572234</v>
      </c>
      <c r="W2478">
        <v>0</v>
      </c>
      <c r="X2478">
        <v>0</v>
      </c>
      <c r="Y2478">
        <v>0</v>
      </c>
      <c r="Z2478">
        <v>0</v>
      </c>
    </row>
    <row r="2479" spans="1:26" x14ac:dyDescent="0.35">
      <c r="A2479" t="s">
        <v>158</v>
      </c>
      <c r="B2479" t="s">
        <v>31</v>
      </c>
      <c r="D2479">
        <v>0</v>
      </c>
      <c r="E2479">
        <v>2019</v>
      </c>
      <c r="F2479" t="s">
        <v>138</v>
      </c>
      <c r="G2479">
        <v>7577.0634215631153</v>
      </c>
      <c r="H2479">
        <v>0</v>
      </c>
      <c r="I2479">
        <v>0</v>
      </c>
      <c r="J2479">
        <v>49527.399127557059</v>
      </c>
      <c r="K2479">
        <v>0</v>
      </c>
      <c r="L2479">
        <v>0</v>
      </c>
      <c r="M2479">
        <v>0</v>
      </c>
      <c r="N2479">
        <v>0</v>
      </c>
      <c r="O2479">
        <v>-41950.335705993944</v>
      </c>
      <c r="P2479">
        <v>0</v>
      </c>
      <c r="Q2479">
        <v>0</v>
      </c>
      <c r="R2479">
        <v>0</v>
      </c>
      <c r="S2479">
        <v>0</v>
      </c>
      <c r="T2479">
        <v>0</v>
      </c>
      <c r="U2479">
        <v>0</v>
      </c>
      <c r="V2479">
        <v>0</v>
      </c>
      <c r="W2479">
        <v>0</v>
      </c>
      <c r="X2479">
        <v>0</v>
      </c>
      <c r="Y2479">
        <v>0</v>
      </c>
      <c r="Z2479">
        <v>0</v>
      </c>
    </row>
    <row r="2480" spans="1:26" x14ac:dyDescent="0.35">
      <c r="A2480" t="s">
        <v>158</v>
      </c>
      <c r="B2480" t="s">
        <v>73</v>
      </c>
      <c r="D2480">
        <v>0</v>
      </c>
      <c r="E2480">
        <v>2019</v>
      </c>
      <c r="F2480" t="s">
        <v>138</v>
      </c>
      <c r="G2480">
        <v>395448.91426064254</v>
      </c>
      <c r="H2480">
        <v>0</v>
      </c>
      <c r="I2480">
        <v>0</v>
      </c>
      <c r="J2480">
        <v>0</v>
      </c>
      <c r="K2480">
        <v>0</v>
      </c>
      <c r="L2480">
        <v>0</v>
      </c>
      <c r="M2480">
        <v>0</v>
      </c>
      <c r="N2480">
        <v>0</v>
      </c>
      <c r="O2480">
        <v>395448.91426064254</v>
      </c>
      <c r="P2480">
        <v>0</v>
      </c>
      <c r="Q2480">
        <v>0</v>
      </c>
      <c r="R2480">
        <v>0</v>
      </c>
      <c r="S2480">
        <v>0</v>
      </c>
      <c r="T2480">
        <v>0</v>
      </c>
      <c r="U2480">
        <v>0</v>
      </c>
      <c r="V2480">
        <v>0</v>
      </c>
      <c r="W2480">
        <v>0</v>
      </c>
      <c r="X2480">
        <v>0</v>
      </c>
      <c r="Y2480">
        <v>0</v>
      </c>
      <c r="Z2480">
        <v>0</v>
      </c>
    </row>
    <row r="2481" spans="1:26" x14ac:dyDescent="0.35">
      <c r="A2481" t="s">
        <v>158</v>
      </c>
      <c r="B2481" t="s">
        <v>61</v>
      </c>
      <c r="C2481" t="s">
        <v>74</v>
      </c>
      <c r="D2481">
        <v>1</v>
      </c>
      <c r="E2481">
        <v>2019</v>
      </c>
      <c r="F2481" t="s">
        <v>138</v>
      </c>
      <c r="G2481">
        <v>38860.356190289756</v>
      </c>
      <c r="H2481">
        <v>0</v>
      </c>
      <c r="I2481">
        <v>0</v>
      </c>
      <c r="J2481">
        <v>0</v>
      </c>
      <c r="K2481">
        <v>0</v>
      </c>
      <c r="L2481">
        <v>0</v>
      </c>
      <c r="M2481">
        <v>38860.356190289756</v>
      </c>
      <c r="N2481">
        <v>0</v>
      </c>
      <c r="O2481">
        <v>0</v>
      </c>
      <c r="P2481">
        <v>0</v>
      </c>
      <c r="Q2481">
        <v>38860.356190289756</v>
      </c>
      <c r="R2481">
        <v>0</v>
      </c>
      <c r="S2481">
        <v>0.71503055390133141</v>
      </c>
      <c r="T2481">
        <v>0</v>
      </c>
      <c r="U2481">
        <v>0.71503055390133141</v>
      </c>
      <c r="V2481">
        <v>0</v>
      </c>
      <c r="W2481">
        <v>16127.04781897025</v>
      </c>
      <c r="X2481">
        <v>0</v>
      </c>
      <c r="Y2481">
        <v>16127.04781897025</v>
      </c>
      <c r="Z2481">
        <v>0</v>
      </c>
    </row>
    <row r="2482" spans="1:26" x14ac:dyDescent="0.35">
      <c r="A2482" t="s">
        <v>158</v>
      </c>
      <c r="B2482" t="s">
        <v>122</v>
      </c>
      <c r="C2482" t="s">
        <v>124</v>
      </c>
      <c r="D2482">
        <v>1</v>
      </c>
      <c r="E2482">
        <v>2019</v>
      </c>
      <c r="F2482" t="s">
        <v>138</v>
      </c>
      <c r="G2482">
        <v>0</v>
      </c>
      <c r="H2482">
        <v>0</v>
      </c>
      <c r="I2482">
        <v>0</v>
      </c>
      <c r="J2482">
        <v>0</v>
      </c>
      <c r="K2482">
        <v>0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>
        <v>0</v>
      </c>
      <c r="T2482">
        <v>0</v>
      </c>
      <c r="U2482">
        <v>0</v>
      </c>
      <c r="V2482">
        <v>0</v>
      </c>
      <c r="W2482">
        <v>0</v>
      </c>
      <c r="X2482">
        <v>0</v>
      </c>
      <c r="Y2482">
        <v>0</v>
      </c>
      <c r="Z2482">
        <v>0</v>
      </c>
    </row>
    <row r="2483" spans="1:26" x14ac:dyDescent="0.35">
      <c r="A2483" t="s">
        <v>158</v>
      </c>
      <c r="B2483" t="s">
        <v>123</v>
      </c>
      <c r="C2483" t="s">
        <v>124</v>
      </c>
      <c r="D2483">
        <v>1</v>
      </c>
      <c r="E2483">
        <v>2019</v>
      </c>
      <c r="F2483" t="s">
        <v>138</v>
      </c>
      <c r="G2483">
        <v>0</v>
      </c>
      <c r="H2483">
        <v>0</v>
      </c>
      <c r="I2483">
        <v>0</v>
      </c>
      <c r="J2483">
        <v>0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>
        <v>0</v>
      </c>
      <c r="T2483">
        <v>0</v>
      </c>
      <c r="U2483">
        <v>0</v>
      </c>
      <c r="V2483">
        <v>0</v>
      </c>
      <c r="W2483">
        <v>0</v>
      </c>
      <c r="X2483">
        <v>0</v>
      </c>
      <c r="Y2483">
        <v>0</v>
      </c>
      <c r="Z2483">
        <v>0</v>
      </c>
    </row>
    <row r="2484" spans="1:26" x14ac:dyDescent="0.35">
      <c r="A2484" t="s">
        <v>158</v>
      </c>
      <c r="B2484" t="s">
        <v>75</v>
      </c>
      <c r="D2484">
        <v>0</v>
      </c>
      <c r="E2484">
        <v>2019</v>
      </c>
      <c r="F2484" t="s">
        <v>138</v>
      </c>
      <c r="G2484">
        <v>346998.01962126989</v>
      </c>
      <c r="H2484">
        <v>0</v>
      </c>
      <c r="I2484">
        <v>0</v>
      </c>
      <c r="J2484">
        <v>0</v>
      </c>
      <c r="K2484">
        <v>0</v>
      </c>
      <c r="L2484">
        <v>0</v>
      </c>
      <c r="M2484">
        <v>0</v>
      </c>
      <c r="N2484">
        <v>0</v>
      </c>
      <c r="O2484">
        <v>346998.01962126989</v>
      </c>
      <c r="P2484">
        <v>0</v>
      </c>
      <c r="Q2484">
        <v>0</v>
      </c>
      <c r="R2484">
        <v>0</v>
      </c>
      <c r="S2484">
        <v>0</v>
      </c>
      <c r="T2484">
        <v>0</v>
      </c>
      <c r="U2484">
        <v>0</v>
      </c>
      <c r="V2484">
        <v>0</v>
      </c>
      <c r="W2484">
        <v>0</v>
      </c>
      <c r="X2484">
        <v>0</v>
      </c>
      <c r="Y2484">
        <v>0</v>
      </c>
      <c r="Z2484">
        <v>0</v>
      </c>
    </row>
    <row r="2485" spans="1:26" x14ac:dyDescent="0.35">
      <c r="A2485" t="s">
        <v>158</v>
      </c>
      <c r="B2485" t="s">
        <v>65</v>
      </c>
      <c r="D2485">
        <v>0</v>
      </c>
      <c r="E2485">
        <v>2019</v>
      </c>
      <c r="F2485" t="s">
        <v>138</v>
      </c>
      <c r="G2485">
        <v>192563.22613808865</v>
      </c>
      <c r="H2485">
        <v>0</v>
      </c>
      <c r="I2485">
        <v>0</v>
      </c>
      <c r="J2485">
        <v>0</v>
      </c>
      <c r="K2485">
        <v>0</v>
      </c>
      <c r="L2485">
        <v>0</v>
      </c>
      <c r="M2485">
        <v>0</v>
      </c>
      <c r="N2485">
        <v>192563.22613808865</v>
      </c>
      <c r="O2485">
        <v>0</v>
      </c>
      <c r="P2485">
        <v>0</v>
      </c>
      <c r="Q2485">
        <v>0</v>
      </c>
      <c r="R2485">
        <v>0</v>
      </c>
      <c r="S2485">
        <v>0</v>
      </c>
      <c r="T2485">
        <v>0</v>
      </c>
      <c r="U2485">
        <v>0</v>
      </c>
      <c r="V2485">
        <v>0</v>
      </c>
      <c r="W2485">
        <v>0</v>
      </c>
      <c r="X2485">
        <v>0</v>
      </c>
      <c r="Y2485">
        <v>0</v>
      </c>
      <c r="Z2485">
        <v>0</v>
      </c>
    </row>
    <row r="2486" spans="1:26" x14ac:dyDescent="0.35">
      <c r="A2486" t="s">
        <v>158</v>
      </c>
      <c r="B2486" t="s">
        <v>54</v>
      </c>
      <c r="D2486">
        <v>0</v>
      </c>
      <c r="E2486">
        <v>2019</v>
      </c>
      <c r="F2486" t="s">
        <v>138</v>
      </c>
      <c r="G2486">
        <v>96281.613069044324</v>
      </c>
      <c r="H2486">
        <v>26278.769501998373</v>
      </c>
      <c r="I2486">
        <v>0</v>
      </c>
      <c r="J2486">
        <v>0</v>
      </c>
      <c r="K2486">
        <v>0</v>
      </c>
      <c r="L2486">
        <v>0</v>
      </c>
      <c r="M2486">
        <v>0</v>
      </c>
      <c r="N2486">
        <v>0</v>
      </c>
      <c r="O2486">
        <v>70002.843567045958</v>
      </c>
      <c r="P2486">
        <v>0</v>
      </c>
      <c r="Q2486">
        <v>0</v>
      </c>
      <c r="R2486">
        <v>0</v>
      </c>
      <c r="S2486">
        <v>0</v>
      </c>
      <c r="T2486">
        <v>0</v>
      </c>
      <c r="U2486">
        <v>0</v>
      </c>
      <c r="V2486">
        <v>0</v>
      </c>
      <c r="W2486">
        <v>0</v>
      </c>
      <c r="X2486">
        <v>0</v>
      </c>
      <c r="Y2486">
        <v>0</v>
      </c>
      <c r="Z2486">
        <v>0</v>
      </c>
    </row>
    <row r="2487" spans="1:26" x14ac:dyDescent="0.35">
      <c r="A2487" t="s">
        <v>158</v>
      </c>
      <c r="B2487" t="s">
        <v>60</v>
      </c>
      <c r="C2487" t="s">
        <v>60</v>
      </c>
      <c r="D2487">
        <v>1</v>
      </c>
      <c r="E2487">
        <v>2019</v>
      </c>
      <c r="F2487" t="s">
        <v>138</v>
      </c>
      <c r="G2487">
        <v>61620.23236418837</v>
      </c>
      <c r="H2487">
        <v>0</v>
      </c>
      <c r="I2487">
        <v>0</v>
      </c>
      <c r="J2487">
        <v>0</v>
      </c>
      <c r="K2487">
        <v>0</v>
      </c>
      <c r="L2487">
        <v>0</v>
      </c>
      <c r="M2487">
        <v>32042.520829377954</v>
      </c>
      <c r="N2487">
        <v>29577.711534810416</v>
      </c>
      <c r="O2487">
        <v>0</v>
      </c>
      <c r="P2487">
        <v>0</v>
      </c>
      <c r="Q2487">
        <v>32042.520829377954</v>
      </c>
      <c r="R2487">
        <v>0</v>
      </c>
      <c r="S2487">
        <v>1.1214882290282282</v>
      </c>
      <c r="T2487">
        <v>0</v>
      </c>
      <c r="U2487">
        <v>1.1214882290282282</v>
      </c>
      <c r="V2487">
        <v>0</v>
      </c>
      <c r="W2487">
        <v>0</v>
      </c>
      <c r="X2487">
        <v>0</v>
      </c>
      <c r="Y2487">
        <v>0</v>
      </c>
      <c r="Z2487">
        <v>0</v>
      </c>
    </row>
    <row r="2488" spans="1:26" x14ac:dyDescent="0.35">
      <c r="A2488" t="s">
        <v>158</v>
      </c>
      <c r="B2488" t="s">
        <v>51</v>
      </c>
      <c r="C2488" t="s">
        <v>69</v>
      </c>
      <c r="D2488">
        <v>1</v>
      </c>
      <c r="E2488">
        <v>2019</v>
      </c>
      <c r="F2488" t="s">
        <v>138</v>
      </c>
      <c r="G2488">
        <v>2233316.4654569654</v>
      </c>
      <c r="H2488">
        <v>103245.87683002709</v>
      </c>
      <c r="I2488">
        <v>0</v>
      </c>
      <c r="J2488">
        <v>0</v>
      </c>
      <c r="K2488">
        <v>24503.032029712213</v>
      </c>
      <c r="L2488">
        <v>0</v>
      </c>
      <c r="M2488">
        <v>0</v>
      </c>
      <c r="N2488">
        <v>0</v>
      </c>
      <c r="O2488">
        <v>2105567.5565972263</v>
      </c>
      <c r="P2488">
        <v>1637775.5474174484</v>
      </c>
      <c r="Q2488">
        <v>24503.032029712213</v>
      </c>
      <c r="R2488">
        <v>4.4449883467128517</v>
      </c>
      <c r="S2488">
        <v>6.650220904992013E-2</v>
      </c>
      <c r="T2488">
        <v>6.650220904992013E-2</v>
      </c>
      <c r="U2488">
        <v>0</v>
      </c>
      <c r="V2488">
        <v>327555.10948348971</v>
      </c>
      <c r="W2488">
        <v>4900.6064059424425</v>
      </c>
      <c r="X2488">
        <v>4900.6064059424425</v>
      </c>
      <c r="Y2488">
        <v>0</v>
      </c>
      <c r="Z2488">
        <v>0</v>
      </c>
    </row>
    <row r="2489" spans="1:26" x14ac:dyDescent="0.35">
      <c r="A2489" t="s">
        <v>158</v>
      </c>
      <c r="B2489" t="s">
        <v>76</v>
      </c>
      <c r="D2489">
        <v>0</v>
      </c>
      <c r="E2489">
        <v>2019</v>
      </c>
      <c r="F2489" t="s">
        <v>138</v>
      </c>
      <c r="G2489">
        <v>23179.475218292017</v>
      </c>
      <c r="H2489">
        <v>0</v>
      </c>
      <c r="I2489">
        <v>0</v>
      </c>
      <c r="J2489">
        <v>0</v>
      </c>
      <c r="K2489">
        <v>0</v>
      </c>
      <c r="L2489">
        <v>0</v>
      </c>
      <c r="M2489">
        <v>0</v>
      </c>
      <c r="N2489">
        <v>0</v>
      </c>
      <c r="O2489">
        <v>23179.475218292017</v>
      </c>
      <c r="P2489">
        <v>0</v>
      </c>
      <c r="Q2489">
        <v>0</v>
      </c>
      <c r="R2489">
        <v>0</v>
      </c>
      <c r="S2489">
        <v>0</v>
      </c>
      <c r="T2489">
        <v>0</v>
      </c>
      <c r="U2489">
        <v>0</v>
      </c>
      <c r="V2489">
        <v>0</v>
      </c>
      <c r="W2489">
        <v>0</v>
      </c>
      <c r="X2489">
        <v>0</v>
      </c>
      <c r="Y2489">
        <v>0</v>
      </c>
      <c r="Z2489">
        <v>0</v>
      </c>
    </row>
    <row r="2490" spans="1:26" x14ac:dyDescent="0.35">
      <c r="A2490" t="s">
        <v>158</v>
      </c>
      <c r="B2490" t="s">
        <v>58</v>
      </c>
      <c r="D2490">
        <v>0</v>
      </c>
      <c r="E2490">
        <v>2019</v>
      </c>
      <c r="F2490" t="s">
        <v>138</v>
      </c>
      <c r="G2490">
        <v>18923.903166389329</v>
      </c>
      <c r="H2490">
        <v>4837.9324606189475</v>
      </c>
      <c r="I2490">
        <v>0</v>
      </c>
      <c r="J2490">
        <v>0</v>
      </c>
      <c r="K2490">
        <v>0</v>
      </c>
      <c r="L2490">
        <v>0</v>
      </c>
      <c r="M2490">
        <v>0</v>
      </c>
      <c r="N2490">
        <v>0</v>
      </c>
      <c r="O2490">
        <v>14085.970705770382</v>
      </c>
      <c r="P2490">
        <v>0</v>
      </c>
      <c r="Q2490">
        <v>0</v>
      </c>
      <c r="R2490">
        <v>0</v>
      </c>
      <c r="S2490">
        <v>0</v>
      </c>
      <c r="T2490">
        <v>0</v>
      </c>
      <c r="U2490">
        <v>0</v>
      </c>
      <c r="V2490">
        <v>0</v>
      </c>
      <c r="W2490">
        <v>0</v>
      </c>
      <c r="X2490">
        <v>0</v>
      </c>
      <c r="Y2490">
        <v>0</v>
      </c>
      <c r="Z2490">
        <v>0</v>
      </c>
    </row>
    <row r="2491" spans="1:26" x14ac:dyDescent="0.35">
      <c r="A2491" t="s">
        <v>158</v>
      </c>
      <c r="B2491" t="s">
        <v>43</v>
      </c>
      <c r="C2491" t="s">
        <v>66</v>
      </c>
      <c r="D2491">
        <v>1</v>
      </c>
      <c r="E2491">
        <v>2019</v>
      </c>
      <c r="F2491" t="s">
        <v>138</v>
      </c>
      <c r="G2491">
        <v>3186961.3614372411</v>
      </c>
      <c r="H2491">
        <v>0</v>
      </c>
      <c r="I2491">
        <v>0</v>
      </c>
      <c r="J2491">
        <v>0</v>
      </c>
      <c r="K2491">
        <v>1208651.4125341829</v>
      </c>
      <c r="L2491">
        <v>0</v>
      </c>
      <c r="M2491">
        <v>0</v>
      </c>
      <c r="N2491">
        <v>0</v>
      </c>
      <c r="O2491">
        <v>1978309.9489030582</v>
      </c>
      <c r="P2491">
        <v>1978309.9489030582</v>
      </c>
      <c r="Q2491">
        <v>1208651.4125341829</v>
      </c>
      <c r="R2491">
        <v>0.98719644760211522</v>
      </c>
      <c r="S2491">
        <v>0.60312914136868268</v>
      </c>
      <c r="T2491">
        <v>0.60312914136868268</v>
      </c>
      <c r="U2491">
        <v>0</v>
      </c>
      <c r="V2491">
        <v>118698.59693418349</v>
      </c>
      <c r="W2491">
        <v>72519.084752050971</v>
      </c>
      <c r="X2491">
        <v>72519.084752050971</v>
      </c>
      <c r="Y2491">
        <v>0</v>
      </c>
      <c r="Z2491">
        <v>0</v>
      </c>
    </row>
    <row r="2492" spans="1:26" x14ac:dyDescent="0.35">
      <c r="A2492" t="s">
        <v>158</v>
      </c>
      <c r="B2492" t="s">
        <v>40</v>
      </c>
      <c r="C2492" t="s">
        <v>67</v>
      </c>
      <c r="D2492">
        <v>1</v>
      </c>
      <c r="E2492">
        <v>2019</v>
      </c>
      <c r="F2492" t="s">
        <v>138</v>
      </c>
      <c r="G2492">
        <v>2304461.4931079326</v>
      </c>
      <c r="H2492">
        <v>0</v>
      </c>
      <c r="I2492">
        <v>0</v>
      </c>
      <c r="J2492">
        <v>0</v>
      </c>
      <c r="K2492">
        <v>380427.26035611134</v>
      </c>
      <c r="L2492">
        <v>1924034.2327518209</v>
      </c>
      <c r="M2492">
        <v>0</v>
      </c>
      <c r="N2492">
        <v>0</v>
      </c>
      <c r="O2492">
        <v>0</v>
      </c>
      <c r="P2492">
        <v>0</v>
      </c>
      <c r="Q2492">
        <v>380427.26035611134</v>
      </c>
      <c r="R2492">
        <v>0</v>
      </c>
      <c r="S2492">
        <v>0.16388806376141279</v>
      </c>
      <c r="T2492">
        <v>0.16388806376141279</v>
      </c>
      <c r="U2492">
        <v>0</v>
      </c>
      <c r="V2492">
        <v>0</v>
      </c>
      <c r="W2492">
        <v>19021.363017805568</v>
      </c>
      <c r="X2492">
        <v>19021.363017805568</v>
      </c>
      <c r="Y2492">
        <v>0</v>
      </c>
      <c r="Z2492">
        <v>0</v>
      </c>
    </row>
    <row r="2493" spans="1:26" x14ac:dyDescent="0.35">
      <c r="A2493" t="s">
        <v>158</v>
      </c>
      <c r="B2493" t="s">
        <v>30</v>
      </c>
      <c r="D2493">
        <v>0</v>
      </c>
      <c r="E2493">
        <v>2019</v>
      </c>
      <c r="F2493" t="s">
        <v>138</v>
      </c>
      <c r="G2493">
        <v>206750.71206041813</v>
      </c>
      <c r="H2493">
        <v>0</v>
      </c>
      <c r="I2493">
        <v>0</v>
      </c>
      <c r="J2493">
        <v>100555.62853170674</v>
      </c>
      <c r="K2493">
        <v>0</v>
      </c>
      <c r="L2493">
        <v>0</v>
      </c>
      <c r="M2493">
        <v>0</v>
      </c>
      <c r="N2493">
        <v>0</v>
      </c>
      <c r="O2493">
        <v>106195.08352871139</v>
      </c>
      <c r="P2493">
        <v>0</v>
      </c>
      <c r="Q2493">
        <v>0</v>
      </c>
      <c r="R2493">
        <v>0</v>
      </c>
      <c r="S2493">
        <v>0</v>
      </c>
      <c r="T2493">
        <v>0</v>
      </c>
      <c r="U2493">
        <v>0</v>
      </c>
      <c r="V2493">
        <v>0</v>
      </c>
      <c r="W2493">
        <v>0</v>
      </c>
      <c r="X2493">
        <v>0</v>
      </c>
      <c r="Y2493">
        <v>0</v>
      </c>
      <c r="Z2493">
        <v>0</v>
      </c>
    </row>
    <row r="2494" spans="1:26" x14ac:dyDescent="0.35">
      <c r="A2494" t="s">
        <v>158</v>
      </c>
      <c r="B2494" t="s">
        <v>34</v>
      </c>
      <c r="C2494" t="s">
        <v>72</v>
      </c>
      <c r="D2494">
        <v>1</v>
      </c>
      <c r="E2494">
        <v>2019</v>
      </c>
      <c r="F2494" t="s">
        <v>138</v>
      </c>
      <c r="G2494">
        <v>0</v>
      </c>
      <c r="H2494">
        <v>0</v>
      </c>
      <c r="I2494">
        <v>0</v>
      </c>
      <c r="J2494">
        <v>0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>
        <v>0</v>
      </c>
      <c r="T2494">
        <v>0</v>
      </c>
      <c r="U2494">
        <v>0</v>
      </c>
      <c r="V2494">
        <v>0</v>
      </c>
      <c r="W2494">
        <v>0</v>
      </c>
      <c r="X2494">
        <v>0</v>
      </c>
      <c r="Y2494">
        <v>0</v>
      </c>
      <c r="Z2494">
        <v>0</v>
      </c>
    </row>
    <row r="2495" spans="1:26" x14ac:dyDescent="0.35">
      <c r="A2495" t="s">
        <v>158</v>
      </c>
      <c r="B2495" t="s">
        <v>77</v>
      </c>
      <c r="D2495">
        <v>1</v>
      </c>
      <c r="E2495">
        <v>2019</v>
      </c>
      <c r="F2495" t="s">
        <v>138</v>
      </c>
      <c r="G2495">
        <v>0</v>
      </c>
      <c r="H2495">
        <v>0</v>
      </c>
      <c r="I2495">
        <v>0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>
        <v>0</v>
      </c>
      <c r="T2495">
        <v>0</v>
      </c>
      <c r="U2495">
        <v>0</v>
      </c>
      <c r="V2495">
        <v>0</v>
      </c>
      <c r="W2495">
        <v>0</v>
      </c>
      <c r="X2495">
        <v>0</v>
      </c>
      <c r="Y2495">
        <v>0</v>
      </c>
      <c r="Z2495">
        <v>0</v>
      </c>
    </row>
    <row r="2496" spans="1:26" x14ac:dyDescent="0.35">
      <c r="A2496" t="s">
        <v>158</v>
      </c>
      <c r="B2496" t="s">
        <v>62</v>
      </c>
      <c r="C2496" t="s">
        <v>74</v>
      </c>
      <c r="D2496">
        <v>1</v>
      </c>
      <c r="E2496">
        <v>2019</v>
      </c>
      <c r="F2496" t="s">
        <v>138</v>
      </c>
      <c r="G2496">
        <v>364819.33528776863</v>
      </c>
      <c r="H2496">
        <v>0</v>
      </c>
      <c r="I2496">
        <v>0</v>
      </c>
      <c r="J2496">
        <v>0</v>
      </c>
      <c r="K2496">
        <v>0</v>
      </c>
      <c r="L2496">
        <v>0</v>
      </c>
      <c r="M2496">
        <v>364819.33528776863</v>
      </c>
      <c r="N2496">
        <v>0</v>
      </c>
      <c r="O2496">
        <v>0</v>
      </c>
      <c r="P2496">
        <v>0</v>
      </c>
      <c r="Q2496">
        <v>364819.33528776863</v>
      </c>
      <c r="R2496">
        <v>0</v>
      </c>
      <c r="S2496">
        <v>9.7401348943751529</v>
      </c>
      <c r="T2496">
        <v>0</v>
      </c>
      <c r="U2496">
        <v>9.7401348943751529</v>
      </c>
      <c r="V2496">
        <v>0</v>
      </c>
      <c r="W2496">
        <v>299151.85493597027</v>
      </c>
      <c r="X2496">
        <v>0</v>
      </c>
      <c r="Y2496">
        <v>299151.85493597027</v>
      </c>
      <c r="Z2496">
        <v>0</v>
      </c>
    </row>
    <row r="2497" spans="1:26" x14ac:dyDescent="0.35">
      <c r="A2497" t="s">
        <v>158</v>
      </c>
      <c r="B2497" t="s">
        <v>78</v>
      </c>
      <c r="D2497">
        <v>0</v>
      </c>
      <c r="E2497">
        <v>2019</v>
      </c>
      <c r="F2497" t="s">
        <v>138</v>
      </c>
      <c r="G2497">
        <v>112332.11179209981</v>
      </c>
      <c r="H2497">
        <v>0</v>
      </c>
      <c r="I2497">
        <v>0</v>
      </c>
      <c r="J2497">
        <v>0</v>
      </c>
      <c r="K2497">
        <v>0</v>
      </c>
      <c r="L2497">
        <v>0</v>
      </c>
      <c r="M2497">
        <v>0</v>
      </c>
      <c r="N2497">
        <v>112332.11179209981</v>
      </c>
      <c r="O2497">
        <v>0</v>
      </c>
      <c r="P2497">
        <v>0</v>
      </c>
      <c r="Q2497">
        <v>0</v>
      </c>
      <c r="R2497">
        <v>0</v>
      </c>
      <c r="S2497">
        <v>0</v>
      </c>
      <c r="T2497">
        <v>0</v>
      </c>
      <c r="U2497">
        <v>0</v>
      </c>
      <c r="V2497">
        <v>0</v>
      </c>
      <c r="W2497">
        <v>0</v>
      </c>
      <c r="X2497">
        <v>0</v>
      </c>
      <c r="Y2497">
        <v>0</v>
      </c>
      <c r="Z2497">
        <v>0</v>
      </c>
    </row>
    <row r="2498" spans="1:26" x14ac:dyDescent="0.35">
      <c r="A2498" t="s">
        <v>158</v>
      </c>
      <c r="B2498" t="s">
        <v>37</v>
      </c>
      <c r="C2498" t="s">
        <v>142</v>
      </c>
      <c r="D2498">
        <v>0</v>
      </c>
      <c r="E2498">
        <v>2030</v>
      </c>
      <c r="F2498" t="s">
        <v>138</v>
      </c>
      <c r="G2498">
        <v>20469.927135437214</v>
      </c>
      <c r="H2498">
        <v>0</v>
      </c>
      <c r="I2498">
        <v>0</v>
      </c>
      <c r="J2498">
        <v>28209.340124628539</v>
      </c>
      <c r="K2498">
        <v>0</v>
      </c>
      <c r="L2498">
        <v>0</v>
      </c>
      <c r="M2498">
        <v>0</v>
      </c>
      <c r="N2498">
        <v>0</v>
      </c>
      <c r="O2498">
        <v>-7739.4129891913253</v>
      </c>
      <c r="P2498">
        <v>0</v>
      </c>
      <c r="Q2498">
        <v>0</v>
      </c>
      <c r="R2498">
        <v>0</v>
      </c>
      <c r="S2498">
        <v>0</v>
      </c>
      <c r="T2498">
        <v>0</v>
      </c>
      <c r="U2498">
        <v>0</v>
      </c>
      <c r="V2498">
        <v>0</v>
      </c>
      <c r="W2498">
        <v>0</v>
      </c>
      <c r="X2498">
        <v>0</v>
      </c>
      <c r="Y2498">
        <v>0</v>
      </c>
      <c r="Z2498">
        <v>0</v>
      </c>
    </row>
    <row r="2499" spans="1:26" x14ac:dyDescent="0.35">
      <c r="A2499" t="s">
        <v>158</v>
      </c>
      <c r="B2499" t="s">
        <v>32</v>
      </c>
      <c r="C2499" t="s">
        <v>142</v>
      </c>
      <c r="D2499">
        <v>0</v>
      </c>
      <c r="E2499">
        <v>2030</v>
      </c>
      <c r="F2499" t="s">
        <v>138</v>
      </c>
      <c r="G2499">
        <v>62904.656720576306</v>
      </c>
      <c r="H2499">
        <v>8992.6676617292323</v>
      </c>
      <c r="I2499">
        <v>0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53911.989058847073</v>
      </c>
      <c r="P2499">
        <v>0</v>
      </c>
      <c r="Q2499">
        <v>0</v>
      </c>
      <c r="R2499">
        <v>0</v>
      </c>
      <c r="S2499">
        <v>0</v>
      </c>
      <c r="T2499">
        <v>0</v>
      </c>
      <c r="U2499">
        <v>0</v>
      </c>
      <c r="V2499">
        <v>0</v>
      </c>
      <c r="W2499">
        <v>0</v>
      </c>
      <c r="X2499">
        <v>0</v>
      </c>
      <c r="Y2499">
        <v>0</v>
      </c>
      <c r="Z2499">
        <v>0</v>
      </c>
    </row>
    <row r="2500" spans="1:26" x14ac:dyDescent="0.35">
      <c r="A2500" t="s">
        <v>158</v>
      </c>
      <c r="B2500" t="s">
        <v>44</v>
      </c>
      <c r="C2500" t="s">
        <v>66</v>
      </c>
      <c r="D2500">
        <v>1</v>
      </c>
      <c r="E2500">
        <v>2030</v>
      </c>
      <c r="F2500" t="s">
        <v>138</v>
      </c>
      <c r="G2500">
        <v>168912.745758362</v>
      </c>
      <c r="H2500">
        <v>0</v>
      </c>
      <c r="I2500">
        <v>0</v>
      </c>
      <c r="J2500">
        <v>0</v>
      </c>
      <c r="K2500">
        <v>168912.75887120995</v>
      </c>
      <c r="L2500">
        <v>0</v>
      </c>
      <c r="M2500">
        <v>0</v>
      </c>
      <c r="N2500">
        <v>0</v>
      </c>
      <c r="O2500">
        <v>-1.3112847955198959E-2</v>
      </c>
      <c r="P2500">
        <v>0</v>
      </c>
      <c r="Q2500">
        <v>168912.75887120995</v>
      </c>
      <c r="R2500">
        <v>0</v>
      </c>
      <c r="S2500">
        <v>0.57547056732591406</v>
      </c>
      <c r="T2500">
        <v>0.57547056732591406</v>
      </c>
      <c r="U2500">
        <v>0</v>
      </c>
      <c r="V2500">
        <v>0</v>
      </c>
      <c r="W2500">
        <v>47295.572483938791</v>
      </c>
      <c r="X2500">
        <v>47295.572483938791</v>
      </c>
      <c r="Y2500">
        <v>0</v>
      </c>
      <c r="Z2500">
        <v>1</v>
      </c>
    </row>
    <row r="2501" spans="1:26" x14ac:dyDescent="0.35">
      <c r="A2501" t="s">
        <v>158</v>
      </c>
      <c r="B2501" t="s">
        <v>11</v>
      </c>
      <c r="C2501" t="s">
        <v>142</v>
      </c>
      <c r="D2501">
        <v>1</v>
      </c>
      <c r="E2501">
        <v>2030</v>
      </c>
      <c r="F2501" t="s">
        <v>138</v>
      </c>
      <c r="G2501">
        <v>135365022.94435871</v>
      </c>
      <c r="H2501">
        <v>0</v>
      </c>
      <c r="I2501">
        <v>0</v>
      </c>
      <c r="J2501">
        <v>0</v>
      </c>
      <c r="K2501">
        <v>0</v>
      </c>
      <c r="L2501">
        <v>0</v>
      </c>
      <c r="M2501">
        <v>135365022.94435871</v>
      </c>
      <c r="N2501">
        <v>0</v>
      </c>
      <c r="O2501">
        <v>0</v>
      </c>
      <c r="P2501">
        <v>0</v>
      </c>
      <c r="Q2501">
        <v>135365022.94435871</v>
      </c>
      <c r="R2501">
        <v>0</v>
      </c>
      <c r="S2501">
        <v>0</v>
      </c>
      <c r="T2501">
        <v>0</v>
      </c>
      <c r="U2501">
        <v>0</v>
      </c>
      <c r="V2501">
        <v>0</v>
      </c>
      <c r="W2501">
        <v>0</v>
      </c>
      <c r="X2501">
        <v>0</v>
      </c>
      <c r="Y2501">
        <v>0</v>
      </c>
      <c r="Z2501">
        <v>0</v>
      </c>
    </row>
    <row r="2502" spans="1:26" x14ac:dyDescent="0.35">
      <c r="A2502" t="s">
        <v>158</v>
      </c>
      <c r="B2502" t="s">
        <v>63</v>
      </c>
      <c r="C2502" t="s">
        <v>142</v>
      </c>
      <c r="D2502">
        <v>0</v>
      </c>
      <c r="E2502">
        <v>2030</v>
      </c>
      <c r="F2502" t="s">
        <v>138</v>
      </c>
      <c r="G2502">
        <v>4962253.0205756156</v>
      </c>
      <c r="H2502">
        <v>0</v>
      </c>
      <c r="I2502">
        <v>0</v>
      </c>
      <c r="J2502">
        <v>0</v>
      </c>
      <c r="K2502">
        <v>0</v>
      </c>
      <c r="L2502">
        <v>4560826.8125311788</v>
      </c>
      <c r="M2502">
        <v>0</v>
      </c>
      <c r="N2502">
        <v>0</v>
      </c>
      <c r="O2502">
        <v>401426.20804443676</v>
      </c>
      <c r="P2502">
        <v>0</v>
      </c>
      <c r="Q2502">
        <v>0</v>
      </c>
      <c r="R2502">
        <v>0</v>
      </c>
      <c r="S2502">
        <v>0</v>
      </c>
      <c r="T2502">
        <v>0</v>
      </c>
      <c r="U2502">
        <v>0</v>
      </c>
      <c r="V2502">
        <v>0</v>
      </c>
      <c r="W2502">
        <v>0</v>
      </c>
      <c r="X2502">
        <v>0</v>
      </c>
      <c r="Y2502">
        <v>0</v>
      </c>
      <c r="Z2502">
        <v>0</v>
      </c>
    </row>
    <row r="2503" spans="1:26" x14ac:dyDescent="0.35">
      <c r="A2503" t="s">
        <v>158</v>
      </c>
      <c r="B2503" t="s">
        <v>47</v>
      </c>
      <c r="C2503" t="s">
        <v>66</v>
      </c>
      <c r="D2503">
        <v>1</v>
      </c>
      <c r="E2503">
        <v>2030</v>
      </c>
      <c r="F2503" t="s">
        <v>138</v>
      </c>
      <c r="G2503">
        <v>1265627.9107681944</v>
      </c>
      <c r="H2503">
        <v>0</v>
      </c>
      <c r="I2503">
        <v>0</v>
      </c>
      <c r="J2503">
        <v>0</v>
      </c>
      <c r="K2503">
        <v>253125.58215363888</v>
      </c>
      <c r="L2503">
        <v>0</v>
      </c>
      <c r="M2503">
        <v>0</v>
      </c>
      <c r="N2503">
        <v>0</v>
      </c>
      <c r="O2503">
        <v>1012502.3286145555</v>
      </c>
      <c r="P2503">
        <v>1012502.3286145555</v>
      </c>
      <c r="Q2503">
        <v>253125.58215363888</v>
      </c>
      <c r="R2503">
        <v>0.57512772561471937</v>
      </c>
      <c r="S2503">
        <v>0.71890965701839926</v>
      </c>
      <c r="T2503">
        <v>0.14378193140367984</v>
      </c>
      <c r="U2503">
        <v>0.57512772561471937</v>
      </c>
      <c r="V2503">
        <v>43298.029482400001</v>
      </c>
      <c r="W2503">
        <v>54122.536853000005</v>
      </c>
      <c r="X2503">
        <v>10824.5073706</v>
      </c>
      <c r="Y2503">
        <v>43298.029482400001</v>
      </c>
      <c r="Z2503">
        <v>0</v>
      </c>
    </row>
    <row r="2504" spans="1:26" x14ac:dyDescent="0.35">
      <c r="A2504" t="s">
        <v>158</v>
      </c>
      <c r="B2504" t="s">
        <v>46</v>
      </c>
      <c r="C2504" t="s">
        <v>67</v>
      </c>
      <c r="D2504">
        <v>1</v>
      </c>
      <c r="E2504">
        <v>2030</v>
      </c>
      <c r="F2504" t="s">
        <v>138</v>
      </c>
      <c r="G2504">
        <v>472855.62662575697</v>
      </c>
      <c r="H2504">
        <v>0</v>
      </c>
      <c r="I2504">
        <v>0</v>
      </c>
      <c r="J2504">
        <v>0</v>
      </c>
      <c r="K2504">
        <v>236427.81331287848</v>
      </c>
      <c r="L2504">
        <v>89504.815039875422</v>
      </c>
      <c r="M2504">
        <v>0</v>
      </c>
      <c r="N2504">
        <v>0</v>
      </c>
      <c r="O2504">
        <v>146922.99827300303</v>
      </c>
      <c r="P2504">
        <v>146922.99827300303</v>
      </c>
      <c r="Q2504">
        <v>236427.81331287848</v>
      </c>
      <c r="R2504">
        <v>0.31647213828004855</v>
      </c>
      <c r="S2504">
        <v>0.82573764815598882</v>
      </c>
      <c r="T2504">
        <v>0.50926550987594021</v>
      </c>
      <c r="U2504">
        <v>0.31647213828004861</v>
      </c>
      <c r="V2504">
        <v>44076.899481900909</v>
      </c>
      <c r="W2504">
        <v>115005.24347576445</v>
      </c>
      <c r="X2504">
        <v>70928.343993863542</v>
      </c>
      <c r="Y2504">
        <v>44076.899481900909</v>
      </c>
      <c r="Z2504">
        <v>0</v>
      </c>
    </row>
    <row r="2505" spans="1:26" x14ac:dyDescent="0.35">
      <c r="A2505" t="s">
        <v>158</v>
      </c>
      <c r="B2505" t="s">
        <v>56</v>
      </c>
      <c r="C2505" t="s">
        <v>142</v>
      </c>
      <c r="D2505">
        <v>0</v>
      </c>
      <c r="E2505">
        <v>2030</v>
      </c>
      <c r="F2505" t="s">
        <v>138</v>
      </c>
      <c r="G2505">
        <v>891430.01875529427</v>
      </c>
      <c r="H2505">
        <v>62973.863177375562</v>
      </c>
      <c r="I2505">
        <v>0</v>
      </c>
      <c r="J2505">
        <v>0</v>
      </c>
      <c r="K2505">
        <v>0</v>
      </c>
      <c r="L2505">
        <v>0</v>
      </c>
      <c r="M2505">
        <v>0</v>
      </c>
      <c r="N2505">
        <v>0</v>
      </c>
      <c r="O2505">
        <v>828456.15557791875</v>
      </c>
      <c r="P2505">
        <v>0</v>
      </c>
      <c r="Q2505">
        <v>0</v>
      </c>
      <c r="R2505">
        <v>0</v>
      </c>
      <c r="S2505">
        <v>0</v>
      </c>
      <c r="T2505">
        <v>0</v>
      </c>
      <c r="U2505">
        <v>0</v>
      </c>
      <c r="V2505">
        <v>0</v>
      </c>
      <c r="W2505">
        <v>0</v>
      </c>
      <c r="X2505">
        <v>0</v>
      </c>
      <c r="Y2505">
        <v>0</v>
      </c>
      <c r="Z2505">
        <v>0</v>
      </c>
    </row>
    <row r="2506" spans="1:26" x14ac:dyDescent="0.35">
      <c r="A2506" t="s">
        <v>158</v>
      </c>
      <c r="B2506" t="s">
        <v>42</v>
      </c>
      <c r="C2506" t="s">
        <v>67</v>
      </c>
      <c r="D2506">
        <v>1</v>
      </c>
      <c r="E2506">
        <v>2030</v>
      </c>
      <c r="F2506" t="s">
        <v>138</v>
      </c>
      <c r="G2506">
        <v>892.28078879071916</v>
      </c>
      <c r="H2506">
        <v>0</v>
      </c>
      <c r="I2506">
        <v>0</v>
      </c>
      <c r="J2506">
        <v>0</v>
      </c>
      <c r="K2506">
        <v>803.0527099116473</v>
      </c>
      <c r="L2506">
        <v>89.228078879071901</v>
      </c>
      <c r="M2506">
        <v>0</v>
      </c>
      <c r="N2506">
        <v>0</v>
      </c>
      <c r="O2506">
        <v>0</v>
      </c>
      <c r="P2506">
        <v>0</v>
      </c>
      <c r="Q2506">
        <v>803.0527099116473</v>
      </c>
      <c r="R2506">
        <v>0</v>
      </c>
      <c r="S2506">
        <v>3.7766765894434862E-4</v>
      </c>
      <c r="T2506">
        <v>3.7766765894434862E-4</v>
      </c>
      <c r="U2506">
        <v>0</v>
      </c>
      <c r="V2506">
        <v>0</v>
      </c>
      <c r="W2506">
        <v>50.592320724433783</v>
      </c>
      <c r="X2506">
        <v>50.592320724433783</v>
      </c>
      <c r="Y2506">
        <v>0</v>
      </c>
      <c r="Z2506">
        <v>0</v>
      </c>
    </row>
    <row r="2507" spans="1:26" x14ac:dyDescent="0.35">
      <c r="A2507" t="s">
        <v>158</v>
      </c>
      <c r="B2507" t="s">
        <v>36</v>
      </c>
      <c r="C2507" t="s">
        <v>142</v>
      </c>
      <c r="D2507">
        <v>0</v>
      </c>
      <c r="E2507">
        <v>2030</v>
      </c>
      <c r="F2507" t="s">
        <v>138</v>
      </c>
      <c r="G2507">
        <v>16772.527158983896</v>
      </c>
      <c r="H2507">
        <v>0</v>
      </c>
      <c r="I2507">
        <v>0</v>
      </c>
      <c r="J2507">
        <v>30560.118468347584</v>
      </c>
      <c r="K2507">
        <v>0</v>
      </c>
      <c r="L2507">
        <v>0</v>
      </c>
      <c r="M2507">
        <v>0</v>
      </c>
      <c r="N2507">
        <v>0</v>
      </c>
      <c r="O2507">
        <v>-13787.591309363688</v>
      </c>
      <c r="P2507">
        <v>0</v>
      </c>
      <c r="Q2507">
        <v>0</v>
      </c>
      <c r="R2507">
        <v>0</v>
      </c>
      <c r="S2507">
        <v>0</v>
      </c>
      <c r="T2507">
        <v>0</v>
      </c>
      <c r="U2507">
        <v>0</v>
      </c>
      <c r="V2507">
        <v>0</v>
      </c>
      <c r="W2507">
        <v>0</v>
      </c>
      <c r="X2507">
        <v>0</v>
      </c>
      <c r="Y2507">
        <v>0</v>
      </c>
      <c r="Z2507">
        <v>0</v>
      </c>
    </row>
    <row r="2508" spans="1:26" x14ac:dyDescent="0.35">
      <c r="A2508" t="s">
        <v>158</v>
      </c>
      <c r="B2508" t="s">
        <v>68</v>
      </c>
      <c r="C2508" t="s">
        <v>142</v>
      </c>
      <c r="D2508">
        <v>0</v>
      </c>
      <c r="E2508">
        <v>2030</v>
      </c>
      <c r="F2508" t="s">
        <v>138</v>
      </c>
      <c r="G2508">
        <v>323061.108725222</v>
      </c>
      <c r="H2508">
        <v>0</v>
      </c>
      <c r="I2508">
        <v>0</v>
      </c>
      <c r="J2508">
        <v>0</v>
      </c>
      <c r="K2508">
        <v>0</v>
      </c>
      <c r="L2508">
        <v>0</v>
      </c>
      <c r="M2508">
        <v>0</v>
      </c>
      <c r="N2508">
        <v>0</v>
      </c>
      <c r="O2508">
        <v>323061.108725222</v>
      </c>
      <c r="P2508">
        <v>0</v>
      </c>
      <c r="Q2508">
        <v>0</v>
      </c>
      <c r="R2508">
        <v>0</v>
      </c>
      <c r="S2508">
        <v>0</v>
      </c>
      <c r="T2508">
        <v>0</v>
      </c>
      <c r="U2508">
        <v>0</v>
      </c>
      <c r="V2508">
        <v>0</v>
      </c>
      <c r="W2508">
        <v>0</v>
      </c>
      <c r="X2508">
        <v>0</v>
      </c>
      <c r="Y2508">
        <v>0</v>
      </c>
      <c r="Z2508">
        <v>0</v>
      </c>
    </row>
    <row r="2509" spans="1:26" x14ac:dyDescent="0.35">
      <c r="A2509" t="s">
        <v>158</v>
      </c>
      <c r="B2509" t="s">
        <v>38</v>
      </c>
      <c r="C2509" t="s">
        <v>142</v>
      </c>
      <c r="D2509">
        <v>0</v>
      </c>
      <c r="E2509">
        <v>2030</v>
      </c>
      <c r="F2509" t="s">
        <v>138</v>
      </c>
      <c r="G2509">
        <v>9235.3984880191911</v>
      </c>
      <c r="H2509">
        <v>0</v>
      </c>
      <c r="I2509">
        <v>0</v>
      </c>
      <c r="J2509">
        <v>223323.94265330929</v>
      </c>
      <c r="K2509">
        <v>0</v>
      </c>
      <c r="L2509">
        <v>0</v>
      </c>
      <c r="M2509">
        <v>0</v>
      </c>
      <c r="N2509">
        <v>0</v>
      </c>
      <c r="O2509">
        <v>-214088.54416529011</v>
      </c>
      <c r="P2509">
        <v>0</v>
      </c>
      <c r="Q2509">
        <v>0</v>
      </c>
      <c r="R2509">
        <v>0</v>
      </c>
      <c r="S2509">
        <v>0</v>
      </c>
      <c r="T2509">
        <v>0</v>
      </c>
      <c r="U2509">
        <v>0</v>
      </c>
      <c r="V2509">
        <v>0</v>
      </c>
      <c r="W2509">
        <v>0</v>
      </c>
      <c r="X2509">
        <v>0</v>
      </c>
      <c r="Y2509">
        <v>0</v>
      </c>
      <c r="Z2509">
        <v>1</v>
      </c>
    </row>
    <row r="2510" spans="1:26" x14ac:dyDescent="0.35">
      <c r="A2510" t="s">
        <v>158</v>
      </c>
      <c r="B2510" t="s">
        <v>53</v>
      </c>
      <c r="C2510" t="s">
        <v>53</v>
      </c>
      <c r="D2510">
        <v>1</v>
      </c>
      <c r="E2510">
        <v>2030</v>
      </c>
      <c r="F2510" t="s">
        <v>138</v>
      </c>
      <c r="G2510">
        <v>0</v>
      </c>
      <c r="H2510">
        <v>0</v>
      </c>
      <c r="I2510">
        <v>0</v>
      </c>
      <c r="J2510">
        <v>0</v>
      </c>
      <c r="K2510">
        <v>28548.400000000001</v>
      </c>
      <c r="L2510">
        <v>0</v>
      </c>
      <c r="M2510">
        <v>0</v>
      </c>
      <c r="N2510">
        <v>0</v>
      </c>
      <c r="O2510">
        <v>-28548.400000000001</v>
      </c>
      <c r="P2510">
        <v>0</v>
      </c>
      <c r="Q2510">
        <v>28548.400000000001</v>
      </c>
      <c r="R2510">
        <v>0</v>
      </c>
      <c r="S2510">
        <v>0.43389639740160008</v>
      </c>
      <c r="T2510">
        <v>0.43389639740160008</v>
      </c>
      <c r="U2510">
        <v>0</v>
      </c>
      <c r="V2510">
        <v>0</v>
      </c>
      <c r="W2510">
        <v>25693.56</v>
      </c>
      <c r="X2510">
        <v>25693.56</v>
      </c>
      <c r="Y2510">
        <v>0</v>
      </c>
      <c r="Z2510">
        <v>1</v>
      </c>
    </row>
    <row r="2511" spans="1:26" x14ac:dyDescent="0.35">
      <c r="A2511" t="s">
        <v>158</v>
      </c>
      <c r="B2511" t="s">
        <v>49</v>
      </c>
      <c r="C2511" t="s">
        <v>69</v>
      </c>
      <c r="D2511">
        <v>1</v>
      </c>
      <c r="E2511">
        <v>2030</v>
      </c>
      <c r="F2511" t="s">
        <v>138</v>
      </c>
      <c r="G2511">
        <v>7740799.9666379569</v>
      </c>
      <c r="H2511">
        <v>1804161.9976497933</v>
      </c>
      <c r="I2511">
        <v>0</v>
      </c>
      <c r="J2511">
        <v>0</v>
      </c>
      <c r="K2511">
        <v>19015.429837747353</v>
      </c>
      <c r="L2511">
        <v>0</v>
      </c>
      <c r="M2511">
        <v>0</v>
      </c>
      <c r="N2511">
        <v>2590038.224347489</v>
      </c>
      <c r="O2511">
        <v>3327584.314802927</v>
      </c>
      <c r="P2511">
        <v>0</v>
      </c>
      <c r="Q2511">
        <v>19015.429837747353</v>
      </c>
      <c r="R2511">
        <v>0</v>
      </c>
      <c r="S2511">
        <v>3.498601397272541E-2</v>
      </c>
      <c r="T2511">
        <v>3.498601397272541E-2</v>
      </c>
      <c r="U2511">
        <v>0</v>
      </c>
      <c r="V2511">
        <v>0</v>
      </c>
      <c r="W2511">
        <v>5324.3203545692595</v>
      </c>
      <c r="X2511">
        <v>5324.3203545692595</v>
      </c>
      <c r="Y2511">
        <v>0</v>
      </c>
      <c r="Z2511">
        <v>1</v>
      </c>
    </row>
    <row r="2512" spans="1:26" x14ac:dyDescent="0.35">
      <c r="A2512" t="s">
        <v>158</v>
      </c>
      <c r="B2512" t="s">
        <v>57</v>
      </c>
      <c r="C2512" t="s">
        <v>142</v>
      </c>
      <c r="D2512">
        <v>0</v>
      </c>
      <c r="E2512">
        <v>2030</v>
      </c>
      <c r="F2512" t="s">
        <v>138</v>
      </c>
      <c r="G2512">
        <v>432980.29482400004</v>
      </c>
      <c r="H2512">
        <v>432980.29482400004</v>
      </c>
      <c r="I2512">
        <v>0</v>
      </c>
      <c r="J2512">
        <v>0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>
        <v>0</v>
      </c>
      <c r="T2512">
        <v>0</v>
      </c>
      <c r="U2512">
        <v>0</v>
      </c>
      <c r="V2512">
        <v>0</v>
      </c>
      <c r="W2512">
        <v>0</v>
      </c>
      <c r="X2512">
        <v>0</v>
      </c>
      <c r="Y2512">
        <v>0</v>
      </c>
      <c r="Z2512">
        <v>0</v>
      </c>
    </row>
    <row r="2513" spans="1:26" x14ac:dyDescent="0.35">
      <c r="A2513" t="s">
        <v>158</v>
      </c>
      <c r="B2513" t="s">
        <v>28</v>
      </c>
      <c r="C2513" t="s">
        <v>142</v>
      </c>
      <c r="D2513">
        <v>0</v>
      </c>
      <c r="E2513">
        <v>2030</v>
      </c>
      <c r="F2513" t="s">
        <v>138</v>
      </c>
      <c r="G2513">
        <v>62807.246394125483</v>
      </c>
      <c r="H2513">
        <v>0</v>
      </c>
      <c r="I2513">
        <v>0</v>
      </c>
      <c r="J2513">
        <v>233902.44520004498</v>
      </c>
      <c r="K2513">
        <v>0</v>
      </c>
      <c r="L2513">
        <v>0</v>
      </c>
      <c r="M2513">
        <v>0</v>
      </c>
      <c r="N2513">
        <v>0</v>
      </c>
      <c r="O2513">
        <v>-171095.1988059195</v>
      </c>
      <c r="P2513">
        <v>0</v>
      </c>
      <c r="Q2513">
        <v>0</v>
      </c>
      <c r="R2513">
        <v>0</v>
      </c>
      <c r="S2513">
        <v>0</v>
      </c>
      <c r="T2513">
        <v>0</v>
      </c>
      <c r="U2513">
        <v>0</v>
      </c>
      <c r="V2513">
        <v>0</v>
      </c>
      <c r="W2513">
        <v>0</v>
      </c>
      <c r="X2513">
        <v>0</v>
      </c>
      <c r="Y2513">
        <v>0</v>
      </c>
      <c r="Z2513">
        <v>1</v>
      </c>
    </row>
    <row r="2514" spans="1:26" x14ac:dyDescent="0.35">
      <c r="A2514" t="s">
        <v>158</v>
      </c>
      <c r="B2514" t="s">
        <v>48</v>
      </c>
      <c r="C2514" t="s">
        <v>70</v>
      </c>
      <c r="D2514">
        <v>1</v>
      </c>
      <c r="E2514">
        <v>2030</v>
      </c>
      <c r="F2514" t="s">
        <v>138</v>
      </c>
      <c r="G2514">
        <v>853278.4052559135</v>
      </c>
      <c r="H2514">
        <v>112782.12636853076</v>
      </c>
      <c r="I2514">
        <v>123183.11249498594</v>
      </c>
      <c r="J2514">
        <v>0</v>
      </c>
      <c r="K2514">
        <v>20314.647589531094</v>
      </c>
      <c r="L2514">
        <v>0</v>
      </c>
      <c r="M2514">
        <v>596998.51880286564</v>
      </c>
      <c r="N2514">
        <v>0</v>
      </c>
      <c r="O2514">
        <v>0</v>
      </c>
      <c r="P2514">
        <v>0</v>
      </c>
      <c r="Q2514">
        <v>617313.16639239679</v>
      </c>
      <c r="R2514">
        <v>0</v>
      </c>
      <c r="S2514">
        <v>6.2875859883598304</v>
      </c>
      <c r="T2514">
        <v>0.11712491326334511</v>
      </c>
      <c r="U2514">
        <v>6.170461075096485</v>
      </c>
      <c r="V2514">
        <v>0</v>
      </c>
      <c r="W2514">
        <v>524716.19143353729</v>
      </c>
      <c r="X2514">
        <v>17267.450451101431</v>
      </c>
      <c r="Y2514">
        <v>507448.74098243588</v>
      </c>
      <c r="Z2514">
        <v>0</v>
      </c>
    </row>
    <row r="2515" spans="1:26" x14ac:dyDescent="0.35">
      <c r="A2515" t="s">
        <v>158</v>
      </c>
      <c r="B2515" t="s">
        <v>52</v>
      </c>
      <c r="C2515" t="s">
        <v>66</v>
      </c>
      <c r="D2515">
        <v>1</v>
      </c>
      <c r="E2515">
        <v>2030</v>
      </c>
      <c r="F2515" t="s">
        <v>138</v>
      </c>
      <c r="G2515">
        <v>456074.89013160887</v>
      </c>
      <c r="H2515">
        <v>0</v>
      </c>
      <c r="I2515">
        <v>0</v>
      </c>
      <c r="J2515">
        <v>0</v>
      </c>
      <c r="K2515">
        <v>36.19608838570413</v>
      </c>
      <c r="L2515">
        <v>0</v>
      </c>
      <c r="M2515">
        <v>456038.69404322316</v>
      </c>
      <c r="N2515">
        <v>0</v>
      </c>
      <c r="O2515">
        <v>0</v>
      </c>
      <c r="P2515">
        <v>0</v>
      </c>
      <c r="Q2515">
        <v>456074.89013160887</v>
      </c>
      <c r="R2515">
        <v>0</v>
      </c>
      <c r="S2515">
        <v>8.1413647955115209</v>
      </c>
      <c r="T2515">
        <v>6.1463491805112617E-5</v>
      </c>
      <c r="U2515">
        <v>8.1413033320197155</v>
      </c>
      <c r="V2515">
        <v>0</v>
      </c>
      <c r="W2515">
        <v>136822.46703948267</v>
      </c>
      <c r="X2515">
        <v>10.858826515711238</v>
      </c>
      <c r="Y2515">
        <v>136811.60821296697</v>
      </c>
      <c r="Z2515">
        <v>0</v>
      </c>
    </row>
    <row r="2516" spans="1:26" x14ac:dyDescent="0.35">
      <c r="A2516" t="s">
        <v>158</v>
      </c>
      <c r="B2516" t="s">
        <v>59</v>
      </c>
      <c r="C2516" t="s">
        <v>142</v>
      </c>
      <c r="D2516">
        <v>0</v>
      </c>
      <c r="E2516">
        <v>2030</v>
      </c>
      <c r="F2516" t="s">
        <v>138</v>
      </c>
      <c r="G2516">
        <v>0</v>
      </c>
      <c r="H2516">
        <v>710440.57434076618</v>
      </c>
      <c r="I2516">
        <v>0</v>
      </c>
      <c r="J2516">
        <v>0</v>
      </c>
      <c r="K2516">
        <v>0</v>
      </c>
      <c r="L2516">
        <v>0</v>
      </c>
      <c r="M2516">
        <v>0</v>
      </c>
      <c r="N2516">
        <v>0</v>
      </c>
      <c r="O2516">
        <v>-710440.57434076618</v>
      </c>
      <c r="P2516">
        <v>0</v>
      </c>
      <c r="Q2516">
        <v>0</v>
      </c>
      <c r="R2516">
        <v>0</v>
      </c>
      <c r="S2516">
        <v>0</v>
      </c>
      <c r="T2516">
        <v>0</v>
      </c>
      <c r="U2516">
        <v>0</v>
      </c>
      <c r="V2516">
        <v>0</v>
      </c>
      <c r="W2516">
        <v>0</v>
      </c>
      <c r="X2516">
        <v>0</v>
      </c>
      <c r="Y2516">
        <v>0</v>
      </c>
      <c r="Z2516">
        <v>1</v>
      </c>
    </row>
    <row r="2517" spans="1:26" x14ac:dyDescent="0.35">
      <c r="A2517" t="s">
        <v>158</v>
      </c>
      <c r="B2517" t="s">
        <v>45</v>
      </c>
      <c r="C2517" t="s">
        <v>66</v>
      </c>
      <c r="D2517">
        <v>1</v>
      </c>
      <c r="E2517">
        <v>2030</v>
      </c>
      <c r="F2517" t="s">
        <v>138</v>
      </c>
      <c r="G2517">
        <v>209986.47985944702</v>
      </c>
      <c r="H2517">
        <v>0</v>
      </c>
      <c r="I2517">
        <v>0</v>
      </c>
      <c r="J2517">
        <v>0</v>
      </c>
      <c r="K2517">
        <v>190647.37917607787</v>
      </c>
      <c r="L2517">
        <v>0</v>
      </c>
      <c r="M2517">
        <v>0</v>
      </c>
      <c r="N2517">
        <v>0</v>
      </c>
      <c r="O2517">
        <v>19339.10068336915</v>
      </c>
      <c r="P2517">
        <v>19339.10068336915</v>
      </c>
      <c r="Q2517">
        <v>190647.37917607787</v>
      </c>
      <c r="R2517">
        <v>8.379883734412738E-2</v>
      </c>
      <c r="S2517">
        <v>0.78598373375398001</v>
      </c>
      <c r="T2517">
        <v>0.7021848964098526</v>
      </c>
      <c r="U2517">
        <v>8.3798837344127408E-2</v>
      </c>
      <c r="V2517">
        <v>8122.4222870150425</v>
      </c>
      <c r="W2517">
        <v>88194.32154096775</v>
      </c>
      <c r="X2517">
        <v>80071.899253952695</v>
      </c>
      <c r="Y2517">
        <v>8122.4222870150552</v>
      </c>
      <c r="Z2517">
        <v>0</v>
      </c>
    </row>
    <row r="2518" spans="1:26" x14ac:dyDescent="0.35">
      <c r="A2518" t="s">
        <v>158</v>
      </c>
      <c r="B2518" t="s">
        <v>71</v>
      </c>
      <c r="C2518" t="s">
        <v>142</v>
      </c>
      <c r="D2518">
        <v>0</v>
      </c>
      <c r="E2518">
        <v>2030</v>
      </c>
      <c r="F2518" t="s">
        <v>138</v>
      </c>
      <c r="G2518">
        <v>200505.45348915044</v>
      </c>
      <c r="H2518">
        <v>0</v>
      </c>
      <c r="I2518">
        <v>0</v>
      </c>
      <c r="J2518">
        <v>0</v>
      </c>
      <c r="K2518">
        <v>0</v>
      </c>
      <c r="L2518">
        <v>0</v>
      </c>
      <c r="M2518">
        <v>0</v>
      </c>
      <c r="N2518">
        <v>0</v>
      </c>
      <c r="O2518">
        <v>200505.45348915044</v>
      </c>
      <c r="P2518">
        <v>0</v>
      </c>
      <c r="Q2518">
        <v>0</v>
      </c>
      <c r="R2518">
        <v>0</v>
      </c>
      <c r="S2518">
        <v>0</v>
      </c>
      <c r="T2518">
        <v>0</v>
      </c>
      <c r="U2518">
        <v>0</v>
      </c>
      <c r="V2518">
        <v>0</v>
      </c>
      <c r="W2518">
        <v>0</v>
      </c>
      <c r="X2518">
        <v>0</v>
      </c>
      <c r="Y2518">
        <v>0</v>
      </c>
      <c r="Z2518">
        <v>0</v>
      </c>
    </row>
    <row r="2519" spans="1:26" x14ac:dyDescent="0.35">
      <c r="A2519" t="s">
        <v>158</v>
      </c>
      <c r="B2519" t="s">
        <v>29</v>
      </c>
      <c r="C2519" t="s">
        <v>142</v>
      </c>
      <c r="D2519">
        <v>0</v>
      </c>
      <c r="E2519">
        <v>2030</v>
      </c>
      <c r="F2519" t="s">
        <v>138</v>
      </c>
      <c r="G2519">
        <v>488697.95225826954</v>
      </c>
      <c r="H2519">
        <v>0</v>
      </c>
      <c r="I2519">
        <v>0</v>
      </c>
      <c r="J2519">
        <v>106960.41463921656</v>
      </c>
      <c r="K2519">
        <v>0</v>
      </c>
      <c r="L2519">
        <v>0</v>
      </c>
      <c r="M2519">
        <v>0</v>
      </c>
      <c r="N2519">
        <v>0</v>
      </c>
      <c r="O2519">
        <v>381737.53761905298</v>
      </c>
      <c r="P2519">
        <v>0</v>
      </c>
      <c r="Q2519">
        <v>0</v>
      </c>
      <c r="R2519">
        <v>0</v>
      </c>
      <c r="S2519">
        <v>0</v>
      </c>
      <c r="T2519">
        <v>0</v>
      </c>
      <c r="U2519">
        <v>0</v>
      </c>
      <c r="V2519">
        <v>0</v>
      </c>
      <c r="W2519">
        <v>0</v>
      </c>
      <c r="X2519">
        <v>0</v>
      </c>
      <c r="Y2519">
        <v>0</v>
      </c>
      <c r="Z2519">
        <v>0</v>
      </c>
    </row>
    <row r="2520" spans="1:26" x14ac:dyDescent="0.35">
      <c r="A2520" t="s">
        <v>158</v>
      </c>
      <c r="B2520" t="s">
        <v>27</v>
      </c>
      <c r="C2520" t="s">
        <v>70</v>
      </c>
      <c r="D2520">
        <v>1</v>
      </c>
      <c r="E2520">
        <v>2030</v>
      </c>
      <c r="F2520" t="s">
        <v>138</v>
      </c>
      <c r="G2520">
        <v>1538745.3574347503</v>
      </c>
      <c r="H2520">
        <v>779456.90372273244</v>
      </c>
      <c r="I2520">
        <v>0</v>
      </c>
      <c r="J2520">
        <v>256234.83946537593</v>
      </c>
      <c r="K2520">
        <v>867.1755731253553</v>
      </c>
      <c r="L2520">
        <v>0</v>
      </c>
      <c r="M2520">
        <v>0</v>
      </c>
      <c r="N2520">
        <v>0</v>
      </c>
      <c r="O2520">
        <v>502186.43867351662</v>
      </c>
      <c r="P2520">
        <v>0</v>
      </c>
      <c r="Q2520">
        <v>867.1755731253553</v>
      </c>
      <c r="R2520">
        <v>0</v>
      </c>
      <c r="S2520">
        <v>2.9699549333741049E-3</v>
      </c>
      <c r="T2520">
        <v>2.9699549333741049E-3</v>
      </c>
      <c r="U2520">
        <v>0</v>
      </c>
      <c r="V2520">
        <v>0</v>
      </c>
      <c r="W2520">
        <v>268.82442766886015</v>
      </c>
      <c r="X2520">
        <v>268.82442766886015</v>
      </c>
      <c r="Y2520">
        <v>0</v>
      </c>
      <c r="Z2520">
        <v>1</v>
      </c>
    </row>
    <row r="2521" spans="1:26" x14ac:dyDescent="0.35">
      <c r="A2521" t="s">
        <v>158</v>
      </c>
      <c r="B2521" t="s">
        <v>64</v>
      </c>
      <c r="C2521" t="s">
        <v>142</v>
      </c>
      <c r="D2521">
        <v>0</v>
      </c>
      <c r="E2521">
        <v>2030</v>
      </c>
      <c r="F2521" t="s">
        <v>138</v>
      </c>
      <c r="G2521">
        <v>0</v>
      </c>
      <c r="H2521">
        <v>0</v>
      </c>
      <c r="I2521">
        <v>0</v>
      </c>
      <c r="J2521">
        <v>0</v>
      </c>
      <c r="K2521">
        <v>0</v>
      </c>
      <c r="L2521">
        <v>275449.72969989601</v>
      </c>
      <c r="M2521">
        <v>0</v>
      </c>
      <c r="N2521">
        <v>0</v>
      </c>
      <c r="O2521">
        <v>-275449.72969989601</v>
      </c>
      <c r="P2521">
        <v>0</v>
      </c>
      <c r="Q2521">
        <v>0</v>
      </c>
      <c r="R2521">
        <v>0</v>
      </c>
      <c r="S2521">
        <v>0</v>
      </c>
      <c r="T2521">
        <v>0</v>
      </c>
      <c r="U2521">
        <v>0</v>
      </c>
      <c r="V2521">
        <v>0</v>
      </c>
      <c r="W2521">
        <v>0</v>
      </c>
      <c r="X2521">
        <v>0</v>
      </c>
      <c r="Y2521">
        <v>0</v>
      </c>
      <c r="Z2521">
        <v>1</v>
      </c>
    </row>
    <row r="2522" spans="1:26" x14ac:dyDescent="0.35">
      <c r="A2522" t="s">
        <v>158</v>
      </c>
      <c r="B2522" t="s">
        <v>41</v>
      </c>
      <c r="C2522" t="s">
        <v>67</v>
      </c>
      <c r="D2522">
        <v>1</v>
      </c>
      <c r="E2522">
        <v>2030</v>
      </c>
      <c r="F2522" t="s">
        <v>138</v>
      </c>
      <c r="G2522">
        <v>1067271.7369051871</v>
      </c>
      <c r="H2522">
        <v>0</v>
      </c>
      <c r="I2522">
        <v>0</v>
      </c>
      <c r="J2522">
        <v>0</v>
      </c>
      <c r="K2522">
        <v>960544.56321466842</v>
      </c>
      <c r="L2522">
        <v>106727.17369051868</v>
      </c>
      <c r="M2522">
        <v>0</v>
      </c>
      <c r="N2522">
        <v>0</v>
      </c>
      <c r="O2522">
        <v>0</v>
      </c>
      <c r="P2522">
        <v>0</v>
      </c>
      <c r="Q2522">
        <v>960544.56321466842</v>
      </c>
      <c r="R2522">
        <v>0</v>
      </c>
      <c r="S2522">
        <v>0.48621805245363309</v>
      </c>
      <c r="T2522">
        <v>0.48621805245363309</v>
      </c>
      <c r="U2522">
        <v>0</v>
      </c>
      <c r="V2522">
        <v>0</v>
      </c>
      <c r="W2522">
        <v>73001.386804314796</v>
      </c>
      <c r="X2522">
        <v>73001.386804314796</v>
      </c>
      <c r="Y2522">
        <v>0</v>
      </c>
      <c r="Z2522">
        <v>0</v>
      </c>
    </row>
    <row r="2523" spans="1:26" x14ac:dyDescent="0.35">
      <c r="A2523" t="s">
        <v>158</v>
      </c>
      <c r="B2523" t="s">
        <v>55</v>
      </c>
      <c r="C2523" t="s">
        <v>142</v>
      </c>
      <c r="D2523">
        <v>0</v>
      </c>
      <c r="E2523">
        <v>2030</v>
      </c>
      <c r="F2523" t="s">
        <v>138</v>
      </c>
      <c r="G2523">
        <v>133388.75573399532</v>
      </c>
      <c r="H2523">
        <v>222477.49455637607</v>
      </c>
      <c r="I2523">
        <v>0</v>
      </c>
      <c r="J2523">
        <v>0</v>
      </c>
      <c r="K2523">
        <v>0</v>
      </c>
      <c r="L2523">
        <v>0</v>
      </c>
      <c r="M2523">
        <v>0</v>
      </c>
      <c r="N2523">
        <v>0</v>
      </c>
      <c r="O2523">
        <v>-89088.73882238075</v>
      </c>
      <c r="P2523">
        <v>0</v>
      </c>
      <c r="Q2523">
        <v>0</v>
      </c>
      <c r="R2523">
        <v>0</v>
      </c>
      <c r="S2523">
        <v>0</v>
      </c>
      <c r="T2523">
        <v>0</v>
      </c>
      <c r="U2523">
        <v>0</v>
      </c>
      <c r="V2523">
        <v>0</v>
      </c>
      <c r="W2523">
        <v>0</v>
      </c>
      <c r="X2523">
        <v>0</v>
      </c>
      <c r="Y2523">
        <v>0</v>
      </c>
      <c r="Z2523">
        <v>1</v>
      </c>
    </row>
    <row r="2524" spans="1:26" x14ac:dyDescent="0.35">
      <c r="A2524" t="s">
        <v>158</v>
      </c>
      <c r="B2524" t="s">
        <v>50</v>
      </c>
      <c r="C2524" t="s">
        <v>69</v>
      </c>
      <c r="D2524">
        <v>1</v>
      </c>
      <c r="E2524">
        <v>2030</v>
      </c>
      <c r="F2524" t="s">
        <v>138</v>
      </c>
      <c r="G2524">
        <v>1683984.4240595349</v>
      </c>
      <c r="H2524">
        <v>735458.31011123862</v>
      </c>
      <c r="I2524">
        <v>0</v>
      </c>
      <c r="J2524">
        <v>0</v>
      </c>
      <c r="K2524">
        <v>74606.202820686085</v>
      </c>
      <c r="L2524">
        <v>0</v>
      </c>
      <c r="M2524">
        <v>0</v>
      </c>
      <c r="N2524">
        <v>0</v>
      </c>
      <c r="O2524">
        <v>873919.91112761025</v>
      </c>
      <c r="P2524">
        <v>391798.11160085921</v>
      </c>
      <c r="Q2524">
        <v>74606.202820686085</v>
      </c>
      <c r="R2524">
        <v>1.4065552206470846</v>
      </c>
      <c r="S2524">
        <v>1.6743914887733478</v>
      </c>
      <c r="T2524">
        <v>0.2678362681262631</v>
      </c>
      <c r="U2524">
        <v>1.4065552206470846</v>
      </c>
      <c r="V2524">
        <v>117539.43348025777</v>
      </c>
      <c r="W2524">
        <v>139921.2943264636</v>
      </c>
      <c r="X2524">
        <v>22381.860846205826</v>
      </c>
      <c r="Y2524">
        <v>117539.43348025778</v>
      </c>
      <c r="Z2524">
        <v>0</v>
      </c>
    </row>
    <row r="2525" spans="1:26" x14ac:dyDescent="0.35">
      <c r="A2525" t="s">
        <v>158</v>
      </c>
      <c r="B2525" t="s">
        <v>35</v>
      </c>
      <c r="C2525" t="s">
        <v>142</v>
      </c>
      <c r="D2525">
        <v>0</v>
      </c>
      <c r="E2525">
        <v>2030</v>
      </c>
      <c r="F2525" t="s">
        <v>138</v>
      </c>
      <c r="G2525">
        <v>257371.07122395348</v>
      </c>
      <c r="H2525">
        <v>0</v>
      </c>
      <c r="I2525">
        <v>0</v>
      </c>
      <c r="J2525">
        <v>409035.43180711387</v>
      </c>
      <c r="K2525">
        <v>0</v>
      </c>
      <c r="L2525">
        <v>0</v>
      </c>
      <c r="M2525">
        <v>0</v>
      </c>
      <c r="N2525">
        <v>0</v>
      </c>
      <c r="O2525">
        <v>-151664.36058316039</v>
      </c>
      <c r="P2525">
        <v>0</v>
      </c>
      <c r="Q2525">
        <v>0</v>
      </c>
      <c r="R2525">
        <v>0</v>
      </c>
      <c r="S2525">
        <v>0</v>
      </c>
      <c r="T2525">
        <v>0</v>
      </c>
      <c r="U2525">
        <v>0</v>
      </c>
      <c r="V2525">
        <v>0</v>
      </c>
      <c r="W2525">
        <v>0</v>
      </c>
      <c r="X2525">
        <v>0</v>
      </c>
      <c r="Y2525">
        <v>0</v>
      </c>
      <c r="Z2525">
        <v>0</v>
      </c>
    </row>
    <row r="2526" spans="1:26" x14ac:dyDescent="0.35">
      <c r="A2526" t="s">
        <v>158</v>
      </c>
      <c r="B2526" t="s">
        <v>33</v>
      </c>
      <c r="C2526" t="s">
        <v>72</v>
      </c>
      <c r="D2526">
        <v>1</v>
      </c>
      <c r="E2526">
        <v>2030</v>
      </c>
      <c r="F2526" t="s">
        <v>138</v>
      </c>
      <c r="G2526">
        <v>69865.048763892031</v>
      </c>
      <c r="H2526">
        <v>0</v>
      </c>
      <c r="I2526">
        <v>0</v>
      </c>
      <c r="J2526">
        <v>0</v>
      </c>
      <c r="K2526">
        <v>0</v>
      </c>
      <c r="L2526">
        <v>0</v>
      </c>
      <c r="M2526">
        <v>0</v>
      </c>
      <c r="N2526">
        <v>0</v>
      </c>
      <c r="O2526">
        <v>69865.048763892031</v>
      </c>
      <c r="P2526">
        <v>69865.048763892031</v>
      </c>
      <c r="Q2526">
        <v>0</v>
      </c>
      <c r="R2526">
        <v>6.2703881265593106E-2</v>
      </c>
      <c r="S2526">
        <v>6.2703881265593106E-2</v>
      </c>
      <c r="T2526">
        <v>0</v>
      </c>
      <c r="U2526">
        <v>6.2703881265593106E-2</v>
      </c>
      <c r="V2526">
        <v>10479.757314583805</v>
      </c>
      <c r="W2526">
        <v>10479.757314583805</v>
      </c>
      <c r="X2526">
        <v>0</v>
      </c>
      <c r="Y2526">
        <v>10479.757314583805</v>
      </c>
      <c r="Z2526">
        <v>0</v>
      </c>
    </row>
    <row r="2527" spans="1:26" x14ac:dyDescent="0.35">
      <c r="A2527" t="s">
        <v>158</v>
      </c>
      <c r="B2527" t="s">
        <v>31</v>
      </c>
      <c r="C2527" t="s">
        <v>142</v>
      </c>
      <c r="D2527">
        <v>0</v>
      </c>
      <c r="E2527">
        <v>2030</v>
      </c>
      <c r="F2527" t="s">
        <v>138</v>
      </c>
      <c r="G2527">
        <v>8508.9621500651465</v>
      </c>
      <c r="H2527">
        <v>0</v>
      </c>
      <c r="I2527">
        <v>0</v>
      </c>
      <c r="J2527">
        <v>51975.70917962808</v>
      </c>
      <c r="K2527">
        <v>0</v>
      </c>
      <c r="L2527">
        <v>0</v>
      </c>
      <c r="M2527">
        <v>0</v>
      </c>
      <c r="N2527">
        <v>0</v>
      </c>
      <c r="O2527">
        <v>-43466.747029562932</v>
      </c>
      <c r="P2527">
        <v>0</v>
      </c>
      <c r="Q2527">
        <v>0</v>
      </c>
      <c r="R2527">
        <v>0</v>
      </c>
      <c r="S2527">
        <v>0</v>
      </c>
      <c r="T2527">
        <v>0</v>
      </c>
      <c r="U2527">
        <v>0</v>
      </c>
      <c r="V2527">
        <v>0</v>
      </c>
      <c r="W2527">
        <v>0</v>
      </c>
      <c r="X2527">
        <v>0</v>
      </c>
      <c r="Y2527">
        <v>0</v>
      </c>
      <c r="Z2527">
        <v>0</v>
      </c>
    </row>
    <row r="2528" spans="1:26" x14ac:dyDescent="0.35">
      <c r="A2528" t="s">
        <v>158</v>
      </c>
      <c r="B2528" t="s">
        <v>73</v>
      </c>
      <c r="C2528" t="s">
        <v>142</v>
      </c>
      <c r="D2528">
        <v>0</v>
      </c>
      <c r="E2528">
        <v>2030</v>
      </c>
      <c r="F2528" t="s">
        <v>138</v>
      </c>
      <c r="G2528">
        <v>441503.35045841202</v>
      </c>
      <c r="H2528">
        <v>0</v>
      </c>
      <c r="I2528">
        <v>0</v>
      </c>
      <c r="J2528">
        <v>0</v>
      </c>
      <c r="K2528">
        <v>0</v>
      </c>
      <c r="L2528">
        <v>0</v>
      </c>
      <c r="M2528">
        <v>0</v>
      </c>
      <c r="N2528">
        <v>0</v>
      </c>
      <c r="O2528">
        <v>441503.35045841202</v>
      </c>
      <c r="P2528">
        <v>0</v>
      </c>
      <c r="Q2528">
        <v>0</v>
      </c>
      <c r="R2528">
        <v>0</v>
      </c>
      <c r="S2528">
        <v>0</v>
      </c>
      <c r="T2528">
        <v>0</v>
      </c>
      <c r="U2528">
        <v>0</v>
      </c>
      <c r="V2528">
        <v>0</v>
      </c>
      <c r="W2528">
        <v>0</v>
      </c>
      <c r="X2528">
        <v>0</v>
      </c>
      <c r="Y2528">
        <v>0</v>
      </c>
      <c r="Z2528">
        <v>0</v>
      </c>
    </row>
    <row r="2529" spans="1:26" x14ac:dyDescent="0.35">
      <c r="A2529" t="s">
        <v>158</v>
      </c>
      <c r="B2529" t="s">
        <v>61</v>
      </c>
      <c r="C2529" t="s">
        <v>74</v>
      </c>
      <c r="D2529">
        <v>1</v>
      </c>
      <c r="E2529">
        <v>2030</v>
      </c>
      <c r="F2529" t="s">
        <v>138</v>
      </c>
      <c r="G2529">
        <v>39662.610991368812</v>
      </c>
      <c r="H2529">
        <v>0</v>
      </c>
      <c r="I2529">
        <v>0</v>
      </c>
      <c r="J2529">
        <v>0</v>
      </c>
      <c r="K2529">
        <v>0</v>
      </c>
      <c r="L2529">
        <v>0</v>
      </c>
      <c r="M2529">
        <v>39662.610991368812</v>
      </c>
      <c r="N2529">
        <v>0</v>
      </c>
      <c r="O2529">
        <v>0</v>
      </c>
      <c r="P2529">
        <v>0</v>
      </c>
      <c r="Q2529">
        <v>39662.610991368812</v>
      </c>
      <c r="R2529">
        <v>0</v>
      </c>
      <c r="S2529">
        <v>0.72979204224118599</v>
      </c>
      <c r="T2529">
        <v>0</v>
      </c>
      <c r="U2529">
        <v>0.72979204224118599</v>
      </c>
      <c r="V2529">
        <v>0</v>
      </c>
      <c r="W2529">
        <v>16459.983561418059</v>
      </c>
      <c r="X2529">
        <v>0</v>
      </c>
      <c r="Y2529">
        <v>16459.983561418059</v>
      </c>
      <c r="Z2529">
        <v>0</v>
      </c>
    </row>
    <row r="2530" spans="1:26" x14ac:dyDescent="0.35">
      <c r="A2530" t="s">
        <v>158</v>
      </c>
      <c r="B2530" t="s">
        <v>122</v>
      </c>
      <c r="C2530" t="s">
        <v>124</v>
      </c>
      <c r="D2530">
        <v>1</v>
      </c>
      <c r="E2530">
        <v>2030</v>
      </c>
      <c r="F2530" t="s">
        <v>138</v>
      </c>
      <c r="G2530">
        <v>0</v>
      </c>
      <c r="H2530">
        <v>0</v>
      </c>
      <c r="I2530">
        <v>0</v>
      </c>
      <c r="J2530">
        <v>0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>
        <v>0</v>
      </c>
      <c r="T2530">
        <v>0</v>
      </c>
      <c r="U2530">
        <v>0</v>
      </c>
      <c r="V2530">
        <v>0</v>
      </c>
      <c r="W2530">
        <v>0</v>
      </c>
      <c r="X2530">
        <v>0</v>
      </c>
      <c r="Y2530">
        <v>0</v>
      </c>
      <c r="Z2530">
        <v>0</v>
      </c>
    </row>
    <row r="2531" spans="1:26" x14ac:dyDescent="0.35">
      <c r="A2531" t="s">
        <v>158</v>
      </c>
      <c r="B2531" t="s">
        <v>123</v>
      </c>
      <c r="C2531" t="s">
        <v>124</v>
      </c>
      <c r="D2531">
        <v>1</v>
      </c>
      <c r="E2531">
        <v>2030</v>
      </c>
      <c r="F2531" t="s">
        <v>138</v>
      </c>
      <c r="G2531">
        <v>0</v>
      </c>
      <c r="H2531">
        <v>0</v>
      </c>
      <c r="I2531">
        <v>0</v>
      </c>
      <c r="J2531">
        <v>0</v>
      </c>
      <c r="K2531">
        <v>0</v>
      </c>
      <c r="L2531">
        <v>0</v>
      </c>
      <c r="M2531">
        <v>0</v>
      </c>
      <c r="N2531">
        <v>0</v>
      </c>
      <c r="O2531">
        <v>0</v>
      </c>
      <c r="P2531">
        <v>0</v>
      </c>
      <c r="Q2531">
        <v>0</v>
      </c>
      <c r="R2531">
        <v>0</v>
      </c>
      <c r="S2531">
        <v>0</v>
      </c>
      <c r="T2531">
        <v>0</v>
      </c>
      <c r="U2531">
        <v>0</v>
      </c>
      <c r="V2531">
        <v>0</v>
      </c>
      <c r="W2531">
        <v>0</v>
      </c>
      <c r="X2531">
        <v>0</v>
      </c>
      <c r="Y2531">
        <v>0</v>
      </c>
      <c r="Z2531">
        <v>0</v>
      </c>
    </row>
    <row r="2532" spans="1:26" x14ac:dyDescent="0.35">
      <c r="A2532" t="s">
        <v>158</v>
      </c>
      <c r="B2532" t="s">
        <v>75</v>
      </c>
      <c r="C2532" t="s">
        <v>142</v>
      </c>
      <c r="D2532">
        <v>0</v>
      </c>
      <c r="E2532">
        <v>2030</v>
      </c>
      <c r="F2532" t="s">
        <v>138</v>
      </c>
      <c r="G2532">
        <v>400779.30970046029</v>
      </c>
      <c r="H2532">
        <v>0</v>
      </c>
      <c r="I2532">
        <v>0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400779.30970046029</v>
      </c>
      <c r="P2532">
        <v>0</v>
      </c>
      <c r="Q2532">
        <v>0</v>
      </c>
      <c r="R2532">
        <v>0</v>
      </c>
      <c r="S2532">
        <v>0</v>
      </c>
      <c r="T2532">
        <v>0</v>
      </c>
      <c r="U2532">
        <v>0</v>
      </c>
      <c r="V2532">
        <v>0</v>
      </c>
      <c r="W2532">
        <v>0</v>
      </c>
      <c r="X2532">
        <v>0</v>
      </c>
      <c r="Y2532">
        <v>0</v>
      </c>
      <c r="Z2532">
        <v>0</v>
      </c>
    </row>
    <row r="2533" spans="1:26" x14ac:dyDescent="0.35">
      <c r="A2533" t="s">
        <v>158</v>
      </c>
      <c r="B2533" t="s">
        <v>65</v>
      </c>
      <c r="C2533" t="s">
        <v>142</v>
      </c>
      <c r="D2533">
        <v>0</v>
      </c>
      <c r="E2533">
        <v>2030</v>
      </c>
      <c r="F2533" t="s">
        <v>138</v>
      </c>
      <c r="G2533">
        <v>118504.81295486072</v>
      </c>
      <c r="H2533">
        <v>0</v>
      </c>
      <c r="I2533">
        <v>0</v>
      </c>
      <c r="J2533">
        <v>0</v>
      </c>
      <c r="K2533">
        <v>0</v>
      </c>
      <c r="L2533">
        <v>0</v>
      </c>
      <c r="M2533">
        <v>0</v>
      </c>
      <c r="N2533">
        <v>118504.81295486072</v>
      </c>
      <c r="O2533">
        <v>0</v>
      </c>
      <c r="P2533">
        <v>0</v>
      </c>
      <c r="Q2533">
        <v>0</v>
      </c>
      <c r="R2533">
        <v>0</v>
      </c>
      <c r="S2533">
        <v>0</v>
      </c>
      <c r="T2533">
        <v>0</v>
      </c>
      <c r="U2533">
        <v>0</v>
      </c>
      <c r="V2533">
        <v>0</v>
      </c>
      <c r="W2533">
        <v>0</v>
      </c>
      <c r="X2533">
        <v>0</v>
      </c>
      <c r="Y2533">
        <v>0</v>
      </c>
      <c r="Z2533">
        <v>0</v>
      </c>
    </row>
    <row r="2534" spans="1:26" x14ac:dyDescent="0.35">
      <c r="A2534" t="s">
        <v>158</v>
      </c>
      <c r="B2534" t="s">
        <v>54</v>
      </c>
      <c r="C2534" t="s">
        <v>142</v>
      </c>
      <c r="D2534">
        <v>0</v>
      </c>
      <c r="E2534">
        <v>2030</v>
      </c>
      <c r="F2534" t="s">
        <v>138</v>
      </c>
      <c r="G2534">
        <v>59252.406477430362</v>
      </c>
      <c r="H2534">
        <v>30915.871009673829</v>
      </c>
      <c r="I2534">
        <v>0</v>
      </c>
      <c r="J2534">
        <v>0</v>
      </c>
      <c r="K2534">
        <v>0</v>
      </c>
      <c r="L2534">
        <v>0</v>
      </c>
      <c r="M2534">
        <v>0</v>
      </c>
      <c r="N2534">
        <v>0</v>
      </c>
      <c r="O2534">
        <v>28336.535467756534</v>
      </c>
      <c r="P2534">
        <v>0</v>
      </c>
      <c r="Q2534">
        <v>0</v>
      </c>
      <c r="R2534">
        <v>0</v>
      </c>
      <c r="S2534">
        <v>0</v>
      </c>
      <c r="T2534">
        <v>0</v>
      </c>
      <c r="U2534">
        <v>0</v>
      </c>
      <c r="V2534">
        <v>0</v>
      </c>
      <c r="W2534">
        <v>0</v>
      </c>
      <c r="X2534">
        <v>0</v>
      </c>
      <c r="Y2534">
        <v>0</v>
      </c>
      <c r="Z2534">
        <v>1</v>
      </c>
    </row>
    <row r="2535" spans="1:26" x14ac:dyDescent="0.35">
      <c r="A2535" t="s">
        <v>158</v>
      </c>
      <c r="B2535" t="s">
        <v>60</v>
      </c>
      <c r="C2535" t="s">
        <v>60</v>
      </c>
      <c r="D2535">
        <v>1</v>
      </c>
      <c r="E2535">
        <v>2030</v>
      </c>
      <c r="F2535" t="s">
        <v>138</v>
      </c>
      <c r="G2535">
        <v>37921.540145555431</v>
      </c>
      <c r="H2535">
        <v>0</v>
      </c>
      <c r="I2535">
        <v>0</v>
      </c>
      <c r="J2535">
        <v>0</v>
      </c>
      <c r="K2535">
        <v>0</v>
      </c>
      <c r="L2535">
        <v>0</v>
      </c>
      <c r="M2535">
        <v>37921.540145555431</v>
      </c>
      <c r="N2535">
        <v>0</v>
      </c>
      <c r="O2535">
        <v>0</v>
      </c>
      <c r="P2535">
        <v>0</v>
      </c>
      <c r="Q2535">
        <v>37921.540145555431</v>
      </c>
      <c r="R2535">
        <v>0</v>
      </c>
      <c r="S2535">
        <v>1.3272539050944401</v>
      </c>
      <c r="T2535">
        <v>0</v>
      </c>
      <c r="U2535">
        <v>1.3272539050944401</v>
      </c>
      <c r="V2535">
        <v>0</v>
      </c>
      <c r="W2535">
        <v>0</v>
      </c>
      <c r="X2535">
        <v>0</v>
      </c>
      <c r="Y2535">
        <v>0</v>
      </c>
      <c r="Z2535">
        <v>0</v>
      </c>
    </row>
    <row r="2536" spans="1:26" x14ac:dyDescent="0.35">
      <c r="A2536" t="s">
        <v>158</v>
      </c>
      <c r="B2536" t="s">
        <v>51</v>
      </c>
      <c r="C2536" t="s">
        <v>69</v>
      </c>
      <c r="D2536">
        <v>1</v>
      </c>
      <c r="E2536">
        <v>2030</v>
      </c>
      <c r="F2536" t="s">
        <v>138</v>
      </c>
      <c r="G2536">
        <v>580195.01499224489</v>
      </c>
      <c r="H2536">
        <v>127941.13536914771</v>
      </c>
      <c r="I2536">
        <v>0</v>
      </c>
      <c r="J2536">
        <v>0</v>
      </c>
      <c r="K2536">
        <v>6661.3609070056164</v>
      </c>
      <c r="L2536">
        <v>0</v>
      </c>
      <c r="M2536">
        <v>0</v>
      </c>
      <c r="N2536">
        <v>0</v>
      </c>
      <c r="O2536">
        <v>445592.51871609152</v>
      </c>
      <c r="P2536">
        <v>445592.51871609152</v>
      </c>
      <c r="Q2536">
        <v>6661.3609070056164</v>
      </c>
      <c r="R2536">
        <v>1.2093559194962211</v>
      </c>
      <c r="S2536">
        <v>1.2274351194522706</v>
      </c>
      <c r="T2536">
        <v>1.8079199956049521E-2</v>
      </c>
      <c r="U2536">
        <v>1.2093559194962211</v>
      </c>
      <c r="V2536">
        <v>89118.503743218316</v>
      </c>
      <c r="W2536">
        <v>90450.775924619433</v>
      </c>
      <c r="X2536">
        <v>1332.2721814011234</v>
      </c>
      <c r="Y2536">
        <v>89118.503743218316</v>
      </c>
      <c r="Z2536">
        <v>0</v>
      </c>
    </row>
    <row r="2537" spans="1:26" x14ac:dyDescent="0.35">
      <c r="A2537" t="s">
        <v>158</v>
      </c>
      <c r="B2537" t="s">
        <v>76</v>
      </c>
      <c r="C2537" t="s">
        <v>142</v>
      </c>
      <c r="D2537">
        <v>0</v>
      </c>
      <c r="E2537">
        <v>2030</v>
      </c>
      <c r="F2537" t="s">
        <v>138</v>
      </c>
      <c r="G2537">
        <v>25586.495588439793</v>
      </c>
      <c r="H2537">
        <v>0</v>
      </c>
      <c r="I2537">
        <v>0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25586.495588439793</v>
      </c>
      <c r="P2537">
        <v>0</v>
      </c>
      <c r="Q2537">
        <v>0</v>
      </c>
      <c r="R2537">
        <v>0</v>
      </c>
      <c r="S2537">
        <v>0</v>
      </c>
      <c r="T2537">
        <v>0</v>
      </c>
      <c r="U2537">
        <v>0</v>
      </c>
      <c r="V2537">
        <v>0</v>
      </c>
      <c r="W2537">
        <v>0</v>
      </c>
      <c r="X2537">
        <v>0</v>
      </c>
      <c r="Y2537">
        <v>0</v>
      </c>
      <c r="Z2537">
        <v>0</v>
      </c>
    </row>
    <row r="2538" spans="1:26" x14ac:dyDescent="0.35">
      <c r="A2538" t="s">
        <v>158</v>
      </c>
      <c r="B2538" t="s">
        <v>58</v>
      </c>
      <c r="C2538" t="s">
        <v>142</v>
      </c>
      <c r="D2538">
        <v>0</v>
      </c>
      <c r="E2538">
        <v>2030</v>
      </c>
      <c r="F2538" t="s">
        <v>138</v>
      </c>
      <c r="G2538">
        <v>20801.551109508149</v>
      </c>
      <c r="H2538">
        <v>5668.1056776960004</v>
      </c>
      <c r="I2538">
        <v>0</v>
      </c>
      <c r="J2538">
        <v>0</v>
      </c>
      <c r="K2538">
        <v>0</v>
      </c>
      <c r="L2538">
        <v>0</v>
      </c>
      <c r="M2538">
        <v>0</v>
      </c>
      <c r="N2538">
        <v>0</v>
      </c>
      <c r="O2538">
        <v>15133.44543181215</v>
      </c>
      <c r="P2538">
        <v>0</v>
      </c>
      <c r="Q2538">
        <v>0</v>
      </c>
      <c r="R2538">
        <v>0</v>
      </c>
      <c r="S2538">
        <v>0</v>
      </c>
      <c r="T2538">
        <v>0</v>
      </c>
      <c r="U2538">
        <v>0</v>
      </c>
      <c r="V2538">
        <v>0</v>
      </c>
      <c r="W2538">
        <v>0</v>
      </c>
      <c r="X2538">
        <v>0</v>
      </c>
      <c r="Y2538">
        <v>0</v>
      </c>
      <c r="Z2538">
        <v>0</v>
      </c>
    </row>
    <row r="2539" spans="1:26" x14ac:dyDescent="0.35">
      <c r="A2539" t="s">
        <v>158</v>
      </c>
      <c r="B2539" t="s">
        <v>43</v>
      </c>
      <c r="C2539" t="s">
        <v>66</v>
      </c>
      <c r="D2539">
        <v>1</v>
      </c>
      <c r="E2539">
        <v>2030</v>
      </c>
      <c r="F2539" t="s">
        <v>138</v>
      </c>
      <c r="G2539">
        <v>3345419.54603831</v>
      </c>
      <c r="H2539">
        <v>0</v>
      </c>
      <c r="I2539">
        <v>0</v>
      </c>
      <c r="J2539">
        <v>0</v>
      </c>
      <c r="K2539">
        <v>1268746.495883205</v>
      </c>
      <c r="L2539">
        <v>0</v>
      </c>
      <c r="M2539">
        <v>0</v>
      </c>
      <c r="N2539">
        <v>0</v>
      </c>
      <c r="O2539">
        <v>2076673.0501551051</v>
      </c>
      <c r="P2539">
        <v>2076673.0501551051</v>
      </c>
      <c r="Q2539">
        <v>1268746.495883205</v>
      </c>
      <c r="R2539">
        <v>1.0362806187578992</v>
      </c>
      <c r="S2539">
        <v>1.6693978076685774</v>
      </c>
      <c r="T2539">
        <v>0.63311718891067825</v>
      </c>
      <c r="U2539">
        <v>1.0362806187578992</v>
      </c>
      <c r="V2539">
        <v>124600.3830093063</v>
      </c>
      <c r="W2539">
        <v>200725.17276229861</v>
      </c>
      <c r="X2539">
        <v>76124.789752992292</v>
      </c>
      <c r="Y2539">
        <v>124600.38300930632</v>
      </c>
      <c r="Z2539">
        <v>0</v>
      </c>
    </row>
    <row r="2540" spans="1:26" x14ac:dyDescent="0.35">
      <c r="A2540" t="s">
        <v>158</v>
      </c>
      <c r="B2540" t="s">
        <v>40</v>
      </c>
      <c r="C2540" t="s">
        <v>67</v>
      </c>
      <c r="D2540">
        <v>1</v>
      </c>
      <c r="E2540">
        <v>2030</v>
      </c>
      <c r="F2540" t="s">
        <v>138</v>
      </c>
      <c r="G2540">
        <v>2409559.214171757</v>
      </c>
      <c r="H2540">
        <v>0</v>
      </c>
      <c r="I2540">
        <v>0</v>
      </c>
      <c r="J2540">
        <v>0</v>
      </c>
      <c r="K2540">
        <v>2168603.2927545812</v>
      </c>
      <c r="L2540">
        <v>240955.92141717565</v>
      </c>
      <c r="M2540">
        <v>0</v>
      </c>
      <c r="N2540">
        <v>0</v>
      </c>
      <c r="O2540">
        <v>0</v>
      </c>
      <c r="P2540">
        <v>0</v>
      </c>
      <c r="Q2540">
        <v>2168603.2927545812</v>
      </c>
      <c r="R2540">
        <v>0</v>
      </c>
      <c r="S2540">
        <v>0.93423429851867379</v>
      </c>
      <c r="T2540">
        <v>0.93423429851867379</v>
      </c>
      <c r="U2540">
        <v>0</v>
      </c>
      <c r="V2540">
        <v>0</v>
      </c>
      <c r="W2540">
        <v>108430.16463772906</v>
      </c>
      <c r="X2540">
        <v>108430.16463772906</v>
      </c>
      <c r="Y2540">
        <v>0</v>
      </c>
      <c r="Z2540">
        <v>0</v>
      </c>
    </row>
    <row r="2541" spans="1:26" x14ac:dyDescent="0.35">
      <c r="A2541" t="s">
        <v>158</v>
      </c>
      <c r="B2541" t="s">
        <v>30</v>
      </c>
      <c r="C2541" t="s">
        <v>142</v>
      </c>
      <c r="D2541">
        <v>0</v>
      </c>
      <c r="E2541">
        <v>2030</v>
      </c>
      <c r="F2541" t="s">
        <v>138</v>
      </c>
      <c r="G2541">
        <v>227135.43837600856</v>
      </c>
      <c r="H2541">
        <v>0</v>
      </c>
      <c r="I2541">
        <v>0</v>
      </c>
      <c r="J2541">
        <v>105526.43984954793</v>
      </c>
      <c r="K2541">
        <v>0</v>
      </c>
      <c r="L2541">
        <v>0</v>
      </c>
      <c r="M2541">
        <v>0</v>
      </c>
      <c r="N2541">
        <v>0</v>
      </c>
      <c r="O2541">
        <v>121608.99852646064</v>
      </c>
      <c r="P2541">
        <v>0</v>
      </c>
      <c r="Q2541">
        <v>0</v>
      </c>
      <c r="R2541">
        <v>0</v>
      </c>
      <c r="S2541">
        <v>0</v>
      </c>
      <c r="T2541">
        <v>0</v>
      </c>
      <c r="U2541">
        <v>0</v>
      </c>
      <c r="V2541">
        <v>0</v>
      </c>
      <c r="W2541">
        <v>0</v>
      </c>
      <c r="X2541">
        <v>0</v>
      </c>
      <c r="Y2541">
        <v>0</v>
      </c>
      <c r="Z2541">
        <v>0</v>
      </c>
    </row>
    <row r="2542" spans="1:26" x14ac:dyDescent="0.35">
      <c r="A2542" t="s">
        <v>158</v>
      </c>
      <c r="B2542" t="s">
        <v>34</v>
      </c>
      <c r="C2542" t="s">
        <v>72</v>
      </c>
      <c r="D2542">
        <v>1</v>
      </c>
      <c r="E2542">
        <v>2030</v>
      </c>
      <c r="F2542" t="s">
        <v>138</v>
      </c>
      <c r="G2542">
        <v>36000</v>
      </c>
      <c r="H2542">
        <v>0</v>
      </c>
      <c r="I2542">
        <v>0</v>
      </c>
      <c r="J2542">
        <v>0</v>
      </c>
      <c r="K2542">
        <v>0</v>
      </c>
      <c r="L2542">
        <v>0</v>
      </c>
      <c r="M2542">
        <v>0</v>
      </c>
      <c r="N2542">
        <v>0</v>
      </c>
      <c r="O2542">
        <v>36000</v>
      </c>
      <c r="P2542">
        <v>36000</v>
      </c>
      <c r="Q2542">
        <v>0</v>
      </c>
      <c r="R2542">
        <v>3.2310000000000005E-2</v>
      </c>
      <c r="S2542">
        <v>3.2310000000000005E-2</v>
      </c>
      <c r="T2542">
        <v>0</v>
      </c>
      <c r="U2542">
        <v>3.2310000000000005E-2</v>
      </c>
      <c r="V2542">
        <v>5400</v>
      </c>
      <c r="W2542">
        <v>5400</v>
      </c>
      <c r="X2542">
        <v>0</v>
      </c>
      <c r="Y2542">
        <v>5400</v>
      </c>
      <c r="Z2542">
        <v>0</v>
      </c>
    </row>
    <row r="2543" spans="1:26" x14ac:dyDescent="0.35">
      <c r="A2543" t="s">
        <v>158</v>
      </c>
      <c r="B2543" t="s">
        <v>77</v>
      </c>
      <c r="C2543" t="s">
        <v>142</v>
      </c>
      <c r="D2543">
        <v>1</v>
      </c>
      <c r="E2543">
        <v>2030</v>
      </c>
      <c r="F2543" t="s">
        <v>138</v>
      </c>
      <c r="G2543">
        <v>0</v>
      </c>
      <c r="H2543">
        <v>0</v>
      </c>
      <c r="I2543">
        <v>0</v>
      </c>
      <c r="J2543">
        <v>0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>
        <v>0</v>
      </c>
      <c r="T2543">
        <v>0</v>
      </c>
      <c r="U2543">
        <v>0</v>
      </c>
      <c r="V2543">
        <v>0</v>
      </c>
      <c r="W2543">
        <v>0</v>
      </c>
      <c r="X2543">
        <v>0</v>
      </c>
      <c r="Y2543">
        <v>0</v>
      </c>
      <c r="Z2543">
        <v>0</v>
      </c>
    </row>
    <row r="2544" spans="1:26" x14ac:dyDescent="0.35">
      <c r="A2544" t="s">
        <v>158</v>
      </c>
      <c r="B2544" t="s">
        <v>62</v>
      </c>
      <c r="C2544" t="s">
        <v>74</v>
      </c>
      <c r="D2544">
        <v>1</v>
      </c>
      <c r="E2544">
        <v>2030</v>
      </c>
      <c r="F2544" t="s">
        <v>138</v>
      </c>
      <c r="G2544">
        <v>370106.33706436935</v>
      </c>
      <c r="H2544">
        <v>0</v>
      </c>
      <c r="I2544">
        <v>0</v>
      </c>
      <c r="J2544">
        <v>0</v>
      </c>
      <c r="K2544">
        <v>0</v>
      </c>
      <c r="L2544">
        <v>0</v>
      </c>
      <c r="M2544">
        <v>370106.33706436935</v>
      </c>
      <c r="N2544">
        <v>0</v>
      </c>
      <c r="O2544">
        <v>0</v>
      </c>
      <c r="P2544">
        <v>0</v>
      </c>
      <c r="Q2544">
        <v>370106.33706436935</v>
      </c>
      <c r="R2544">
        <v>0</v>
      </c>
      <c r="S2544">
        <v>9.8812899963937237</v>
      </c>
      <c r="T2544">
        <v>0</v>
      </c>
      <c r="U2544">
        <v>9.8812899963937237</v>
      </c>
      <c r="V2544">
        <v>0</v>
      </c>
      <c r="W2544">
        <v>303487.19639278285</v>
      </c>
      <c r="X2544">
        <v>0</v>
      </c>
      <c r="Y2544">
        <v>303487.19639278285</v>
      </c>
      <c r="Z2544">
        <v>0</v>
      </c>
    </row>
    <row r="2545" spans="1:26" x14ac:dyDescent="0.35">
      <c r="A2545" t="s">
        <v>158</v>
      </c>
      <c r="B2545" t="s">
        <v>78</v>
      </c>
      <c r="C2545" t="s">
        <v>142</v>
      </c>
      <c r="D2545">
        <v>0</v>
      </c>
      <c r="E2545">
        <v>2030</v>
      </c>
      <c r="F2545" t="s">
        <v>138</v>
      </c>
      <c r="G2545">
        <v>113960.04106329833</v>
      </c>
      <c r="H2545">
        <v>0</v>
      </c>
      <c r="I2545">
        <v>0</v>
      </c>
      <c r="J2545">
        <v>0</v>
      </c>
      <c r="K2545">
        <v>0</v>
      </c>
      <c r="L2545">
        <v>0</v>
      </c>
      <c r="M2545">
        <v>0</v>
      </c>
      <c r="N2545">
        <v>113960.04106329833</v>
      </c>
      <c r="O2545">
        <v>0</v>
      </c>
      <c r="P2545">
        <v>0</v>
      </c>
      <c r="Q2545">
        <v>0</v>
      </c>
      <c r="R2545">
        <v>0</v>
      </c>
      <c r="S2545">
        <v>0</v>
      </c>
      <c r="T2545">
        <v>0</v>
      </c>
      <c r="U2545">
        <v>0</v>
      </c>
      <c r="V2545">
        <v>0</v>
      </c>
      <c r="W2545">
        <v>0</v>
      </c>
      <c r="X2545">
        <v>0</v>
      </c>
      <c r="Y2545">
        <v>0</v>
      </c>
      <c r="Z2545">
        <v>0</v>
      </c>
    </row>
    <row r="2546" spans="1:26" x14ac:dyDescent="0.35">
      <c r="A2546" t="s">
        <v>158</v>
      </c>
      <c r="B2546" t="s">
        <v>37</v>
      </c>
      <c r="C2546" t="s">
        <v>142</v>
      </c>
      <c r="D2546">
        <v>0</v>
      </c>
      <c r="E2546">
        <v>2050</v>
      </c>
      <c r="F2546" t="s">
        <v>138</v>
      </c>
      <c r="G2546">
        <v>17987.049844381028</v>
      </c>
      <c r="H2546">
        <v>0</v>
      </c>
      <c r="I2546">
        <v>0</v>
      </c>
      <c r="J2546">
        <v>29532.002020101954</v>
      </c>
      <c r="K2546">
        <v>0</v>
      </c>
      <c r="L2546">
        <v>0</v>
      </c>
      <c r="M2546">
        <v>0</v>
      </c>
      <c r="N2546">
        <v>0</v>
      </c>
      <c r="O2546">
        <v>-11544.952175720926</v>
      </c>
      <c r="P2546">
        <v>0</v>
      </c>
      <c r="Q2546">
        <v>0</v>
      </c>
      <c r="R2546">
        <v>0</v>
      </c>
      <c r="S2546">
        <v>0</v>
      </c>
      <c r="T2546">
        <v>0</v>
      </c>
      <c r="U2546">
        <v>0</v>
      </c>
      <c r="V2546">
        <v>0</v>
      </c>
      <c r="W2546">
        <v>0</v>
      </c>
      <c r="X2546">
        <v>0</v>
      </c>
      <c r="Y2546">
        <v>0</v>
      </c>
      <c r="Z2546">
        <v>0</v>
      </c>
    </row>
    <row r="2547" spans="1:26" x14ac:dyDescent="0.35">
      <c r="A2547" t="s">
        <v>158</v>
      </c>
      <c r="B2547" t="s">
        <v>32</v>
      </c>
      <c r="C2547" t="s">
        <v>142</v>
      </c>
      <c r="D2547">
        <v>0</v>
      </c>
      <c r="E2547">
        <v>2050</v>
      </c>
      <c r="F2547" t="s">
        <v>138</v>
      </c>
      <c r="G2547">
        <v>60139.381804839322</v>
      </c>
      <c r="H2547">
        <v>8992.6676617292323</v>
      </c>
      <c r="I2547">
        <v>0</v>
      </c>
      <c r="J2547">
        <v>0</v>
      </c>
      <c r="K2547">
        <v>0</v>
      </c>
      <c r="L2547">
        <v>0</v>
      </c>
      <c r="M2547">
        <v>0</v>
      </c>
      <c r="N2547">
        <v>0</v>
      </c>
      <c r="O2547">
        <v>51146.71414311009</v>
      </c>
      <c r="P2547">
        <v>0</v>
      </c>
      <c r="Q2547">
        <v>0</v>
      </c>
      <c r="R2547">
        <v>0</v>
      </c>
      <c r="S2547">
        <v>0</v>
      </c>
      <c r="T2547">
        <v>0</v>
      </c>
      <c r="U2547">
        <v>0</v>
      </c>
      <c r="V2547">
        <v>0</v>
      </c>
      <c r="W2547">
        <v>0</v>
      </c>
      <c r="X2547">
        <v>0</v>
      </c>
      <c r="Y2547">
        <v>0</v>
      </c>
      <c r="Z2547">
        <v>0</v>
      </c>
    </row>
    <row r="2548" spans="1:26" x14ac:dyDescent="0.35">
      <c r="A2548" t="s">
        <v>158</v>
      </c>
      <c r="B2548" t="s">
        <v>44</v>
      </c>
      <c r="C2548" t="s">
        <v>66</v>
      </c>
      <c r="D2548">
        <v>1</v>
      </c>
      <c r="E2548">
        <v>2050</v>
      </c>
      <c r="F2548" t="s">
        <v>138</v>
      </c>
      <c r="G2548">
        <v>172292.68030975034</v>
      </c>
      <c r="H2548">
        <v>0</v>
      </c>
      <c r="I2548">
        <v>0</v>
      </c>
      <c r="J2548">
        <v>0</v>
      </c>
      <c r="K2548">
        <v>172292.76645701908</v>
      </c>
      <c r="L2548">
        <v>0</v>
      </c>
      <c r="M2548">
        <v>0</v>
      </c>
      <c r="N2548">
        <v>0</v>
      </c>
      <c r="O2548">
        <v>-8.6147268739296123E-2</v>
      </c>
      <c r="P2548">
        <v>0</v>
      </c>
      <c r="Q2548">
        <v>172292.76645701908</v>
      </c>
      <c r="R2548">
        <v>0</v>
      </c>
      <c r="S2548">
        <v>0.58698594897008305</v>
      </c>
      <c r="T2548">
        <v>0.58698594897008305</v>
      </c>
      <c r="U2548">
        <v>0</v>
      </c>
      <c r="V2548">
        <v>0</v>
      </c>
      <c r="W2548">
        <v>48241.974607965349</v>
      </c>
      <c r="X2548">
        <v>48241.974607965349</v>
      </c>
      <c r="Y2548">
        <v>0</v>
      </c>
      <c r="Z2548">
        <v>1</v>
      </c>
    </row>
    <row r="2549" spans="1:26" x14ac:dyDescent="0.35">
      <c r="A2549" t="s">
        <v>158</v>
      </c>
      <c r="B2549" t="s">
        <v>11</v>
      </c>
      <c r="C2549" t="s">
        <v>142</v>
      </c>
      <c r="D2549">
        <v>1</v>
      </c>
      <c r="E2549">
        <v>2050</v>
      </c>
      <c r="F2549" t="s">
        <v>138</v>
      </c>
      <c r="G2549">
        <v>134043396.78687212</v>
      </c>
      <c r="H2549">
        <v>0</v>
      </c>
      <c r="I2549">
        <v>0</v>
      </c>
      <c r="J2549">
        <v>0</v>
      </c>
      <c r="K2549">
        <v>0</v>
      </c>
      <c r="L2549">
        <v>0</v>
      </c>
      <c r="M2549">
        <v>134043396.78687212</v>
      </c>
      <c r="N2549">
        <v>0</v>
      </c>
      <c r="O2549">
        <v>0</v>
      </c>
      <c r="P2549">
        <v>0</v>
      </c>
      <c r="Q2549">
        <v>134043396.78687212</v>
      </c>
      <c r="R2549">
        <v>0</v>
      </c>
      <c r="S2549">
        <v>0</v>
      </c>
      <c r="T2549">
        <v>0</v>
      </c>
      <c r="U2549">
        <v>0</v>
      </c>
      <c r="V2549">
        <v>0</v>
      </c>
      <c r="W2549">
        <v>0</v>
      </c>
      <c r="X2549">
        <v>0</v>
      </c>
      <c r="Y2549">
        <v>0</v>
      </c>
      <c r="Z2549">
        <v>0</v>
      </c>
    </row>
    <row r="2550" spans="1:26" x14ac:dyDescent="0.35">
      <c r="A2550" t="s">
        <v>158</v>
      </c>
      <c r="B2550" t="s">
        <v>63</v>
      </c>
      <c r="C2550" t="s">
        <v>142</v>
      </c>
      <c r="D2550">
        <v>0</v>
      </c>
      <c r="E2550">
        <v>2050</v>
      </c>
      <c r="F2550" t="s">
        <v>138</v>
      </c>
      <c r="G2550">
        <v>4624204.3792056572</v>
      </c>
      <c r="H2550">
        <v>0</v>
      </c>
      <c r="I2550">
        <v>0</v>
      </c>
      <c r="J2550">
        <v>0</v>
      </c>
      <c r="K2550">
        <v>0</v>
      </c>
      <c r="L2550">
        <v>4173976.0636339597</v>
      </c>
      <c r="M2550">
        <v>0</v>
      </c>
      <c r="N2550">
        <v>0</v>
      </c>
      <c r="O2550">
        <v>450228.31557169743</v>
      </c>
      <c r="P2550">
        <v>0</v>
      </c>
      <c r="Q2550">
        <v>0</v>
      </c>
      <c r="R2550">
        <v>0</v>
      </c>
      <c r="S2550">
        <v>0</v>
      </c>
      <c r="T2550">
        <v>0</v>
      </c>
      <c r="U2550">
        <v>0</v>
      </c>
      <c r="V2550">
        <v>0</v>
      </c>
      <c r="W2550">
        <v>0</v>
      </c>
      <c r="X2550">
        <v>0</v>
      </c>
      <c r="Y2550">
        <v>0</v>
      </c>
      <c r="Z2550">
        <v>0</v>
      </c>
    </row>
    <row r="2551" spans="1:26" x14ac:dyDescent="0.35">
      <c r="A2551" t="s">
        <v>158</v>
      </c>
      <c r="B2551" t="s">
        <v>47</v>
      </c>
      <c r="C2551" t="s">
        <v>66</v>
      </c>
      <c r="D2551">
        <v>1</v>
      </c>
      <c r="E2551">
        <v>2050</v>
      </c>
      <c r="F2551" t="s">
        <v>138</v>
      </c>
      <c r="G2551">
        <v>1495742.0763624115</v>
      </c>
      <c r="H2551">
        <v>0</v>
      </c>
      <c r="I2551">
        <v>0</v>
      </c>
      <c r="J2551">
        <v>0</v>
      </c>
      <c r="K2551">
        <v>299148.41527248232</v>
      </c>
      <c r="L2551">
        <v>0</v>
      </c>
      <c r="M2551">
        <v>0</v>
      </c>
      <c r="N2551">
        <v>0</v>
      </c>
      <c r="O2551">
        <v>1196593.6610899293</v>
      </c>
      <c r="P2551">
        <v>1196593.6610899293</v>
      </c>
      <c r="Q2551">
        <v>299148.41527248232</v>
      </c>
      <c r="R2551">
        <v>0.67969640299921374</v>
      </c>
      <c r="S2551">
        <v>0.84962050374901721</v>
      </c>
      <c r="T2551">
        <v>0.16992410074980344</v>
      </c>
      <c r="U2551">
        <v>0.67969640299921374</v>
      </c>
      <c r="V2551">
        <v>51170.398479200005</v>
      </c>
      <c r="W2551">
        <v>63962.998099000004</v>
      </c>
      <c r="X2551">
        <v>12792.599619800001</v>
      </c>
      <c r="Y2551">
        <v>51170.398479200005</v>
      </c>
      <c r="Z2551">
        <v>0</v>
      </c>
    </row>
    <row r="2552" spans="1:26" x14ac:dyDescent="0.35">
      <c r="A2552" t="s">
        <v>158</v>
      </c>
      <c r="B2552" t="s">
        <v>46</v>
      </c>
      <c r="C2552" t="s">
        <v>67</v>
      </c>
      <c r="D2552">
        <v>1</v>
      </c>
      <c r="E2552">
        <v>2050</v>
      </c>
      <c r="F2552" t="s">
        <v>138</v>
      </c>
      <c r="G2552">
        <v>573805.87313028623</v>
      </c>
      <c r="H2552">
        <v>0</v>
      </c>
      <c r="I2552">
        <v>0</v>
      </c>
      <c r="J2552">
        <v>0</v>
      </c>
      <c r="K2552">
        <v>286902.93656514311</v>
      </c>
      <c r="L2552">
        <v>108613.25455680418</v>
      </c>
      <c r="M2552">
        <v>0</v>
      </c>
      <c r="N2552">
        <v>0</v>
      </c>
      <c r="O2552">
        <v>178289.68200833892</v>
      </c>
      <c r="P2552">
        <v>178289.68200833892</v>
      </c>
      <c r="Q2552">
        <v>286902.93656514311</v>
      </c>
      <c r="R2552">
        <v>0.38403597504596204</v>
      </c>
      <c r="S2552">
        <v>1.0020249004072803</v>
      </c>
      <c r="T2552">
        <v>0.61798892536131833</v>
      </c>
      <c r="U2552">
        <v>0.38403597504596199</v>
      </c>
      <c r="V2552">
        <v>53486.904602501672</v>
      </c>
      <c r="W2552">
        <v>139557.78557204461</v>
      </c>
      <c r="X2552">
        <v>86070.880969542937</v>
      </c>
      <c r="Y2552">
        <v>53486.904602501672</v>
      </c>
      <c r="Z2552">
        <v>0</v>
      </c>
    </row>
    <row r="2553" spans="1:26" x14ac:dyDescent="0.35">
      <c r="A2553" t="s">
        <v>158</v>
      </c>
      <c r="B2553" t="s">
        <v>56</v>
      </c>
      <c r="C2553" t="s">
        <v>142</v>
      </c>
      <c r="D2553">
        <v>0</v>
      </c>
      <c r="E2553">
        <v>2050</v>
      </c>
      <c r="F2553" t="s">
        <v>138</v>
      </c>
      <c r="G2553">
        <v>1053508.2039835295</v>
      </c>
      <c r="H2553">
        <v>75568.635812850684</v>
      </c>
      <c r="I2553">
        <v>0</v>
      </c>
      <c r="J2553">
        <v>0</v>
      </c>
      <c r="K2553">
        <v>0</v>
      </c>
      <c r="L2553">
        <v>0</v>
      </c>
      <c r="M2553">
        <v>0</v>
      </c>
      <c r="N2553">
        <v>0</v>
      </c>
      <c r="O2553">
        <v>977939.5681706788</v>
      </c>
      <c r="P2553">
        <v>0</v>
      </c>
      <c r="Q2553">
        <v>0</v>
      </c>
      <c r="R2553">
        <v>0</v>
      </c>
      <c r="S2553">
        <v>0</v>
      </c>
      <c r="T2553">
        <v>0</v>
      </c>
      <c r="U2553">
        <v>0</v>
      </c>
      <c r="V2553">
        <v>0</v>
      </c>
      <c r="W2553">
        <v>0</v>
      </c>
      <c r="X2553">
        <v>0</v>
      </c>
      <c r="Y2553">
        <v>0</v>
      </c>
      <c r="Z2553">
        <v>0</v>
      </c>
    </row>
    <row r="2554" spans="1:26" x14ac:dyDescent="0.35">
      <c r="A2554" t="s">
        <v>158</v>
      </c>
      <c r="B2554" t="s">
        <v>42</v>
      </c>
      <c r="C2554" t="s">
        <v>67</v>
      </c>
      <c r="D2554">
        <v>1</v>
      </c>
      <c r="E2554">
        <v>2050</v>
      </c>
      <c r="F2554" t="s">
        <v>138</v>
      </c>
      <c r="G2554">
        <v>1013.9144691364182</v>
      </c>
      <c r="H2554">
        <v>0</v>
      </c>
      <c r="I2554">
        <v>0</v>
      </c>
      <c r="J2554">
        <v>0</v>
      </c>
      <c r="K2554">
        <v>912.52302222277638</v>
      </c>
      <c r="L2554">
        <v>101.39144691364179</v>
      </c>
      <c r="M2554">
        <v>0</v>
      </c>
      <c r="N2554">
        <v>0</v>
      </c>
      <c r="O2554">
        <v>0</v>
      </c>
      <c r="P2554">
        <v>0</v>
      </c>
      <c r="Q2554">
        <v>912.52302222277638</v>
      </c>
      <c r="R2554">
        <v>0</v>
      </c>
      <c r="S2554">
        <v>4.2915045212114949E-4</v>
      </c>
      <c r="T2554">
        <v>4.2915045212114949E-4</v>
      </c>
      <c r="U2554">
        <v>0</v>
      </c>
      <c r="V2554">
        <v>0</v>
      </c>
      <c r="W2554">
        <v>57.488950400034909</v>
      </c>
      <c r="X2554">
        <v>57.488950400034909</v>
      </c>
      <c r="Y2554">
        <v>0</v>
      </c>
      <c r="Z2554">
        <v>0</v>
      </c>
    </row>
    <row r="2555" spans="1:26" x14ac:dyDescent="0.35">
      <c r="A2555" t="s">
        <v>158</v>
      </c>
      <c r="B2555" t="s">
        <v>36</v>
      </c>
      <c r="C2555" t="s">
        <v>142</v>
      </c>
      <c r="D2555">
        <v>0</v>
      </c>
      <c r="E2555">
        <v>2050</v>
      </c>
      <c r="F2555" t="s">
        <v>138</v>
      </c>
      <c r="G2555">
        <v>13218.944305969808</v>
      </c>
      <c r="H2555">
        <v>0</v>
      </c>
      <c r="I2555">
        <v>0</v>
      </c>
      <c r="J2555">
        <v>31993.002188443785</v>
      </c>
      <c r="K2555">
        <v>0</v>
      </c>
      <c r="L2555">
        <v>0</v>
      </c>
      <c r="M2555">
        <v>0</v>
      </c>
      <c r="N2555">
        <v>0</v>
      </c>
      <c r="O2555">
        <v>-18774.057882473979</v>
      </c>
      <c r="P2555">
        <v>0</v>
      </c>
      <c r="Q2555">
        <v>0</v>
      </c>
      <c r="R2555">
        <v>0</v>
      </c>
      <c r="S2555">
        <v>0</v>
      </c>
      <c r="T2555">
        <v>0</v>
      </c>
      <c r="U2555">
        <v>0</v>
      </c>
      <c r="V2555">
        <v>0</v>
      </c>
      <c r="W2555">
        <v>0</v>
      </c>
      <c r="X2555">
        <v>0</v>
      </c>
      <c r="Y2555">
        <v>0</v>
      </c>
      <c r="Z2555">
        <v>0</v>
      </c>
    </row>
    <row r="2556" spans="1:26" x14ac:dyDescent="0.35">
      <c r="A2556" t="s">
        <v>158</v>
      </c>
      <c r="B2556" t="s">
        <v>68</v>
      </c>
      <c r="C2556" t="s">
        <v>142</v>
      </c>
      <c r="D2556">
        <v>0</v>
      </c>
      <c r="E2556">
        <v>2050</v>
      </c>
      <c r="F2556" t="s">
        <v>138</v>
      </c>
      <c r="G2556">
        <v>309381.10479126737</v>
      </c>
      <c r="H2556">
        <v>0</v>
      </c>
      <c r="I2556">
        <v>0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309381.10479126737</v>
      </c>
      <c r="P2556">
        <v>0</v>
      </c>
      <c r="Q2556">
        <v>0</v>
      </c>
      <c r="R2556">
        <v>0</v>
      </c>
      <c r="S2556">
        <v>0</v>
      </c>
      <c r="T2556">
        <v>0</v>
      </c>
      <c r="U2556">
        <v>0</v>
      </c>
      <c r="V2556">
        <v>0</v>
      </c>
      <c r="W2556">
        <v>0</v>
      </c>
      <c r="X2556">
        <v>0</v>
      </c>
      <c r="Y2556">
        <v>0</v>
      </c>
      <c r="Z2556">
        <v>0</v>
      </c>
    </row>
    <row r="2557" spans="1:26" x14ac:dyDescent="0.35">
      <c r="A2557" t="s">
        <v>158</v>
      </c>
      <c r="B2557" t="s">
        <v>38</v>
      </c>
      <c r="C2557" t="s">
        <v>142</v>
      </c>
      <c r="D2557">
        <v>0</v>
      </c>
      <c r="E2557">
        <v>2050</v>
      </c>
      <c r="F2557" t="s">
        <v>138</v>
      </c>
      <c r="G2557">
        <v>8833.9151758514763</v>
      </c>
      <c r="H2557">
        <v>0</v>
      </c>
      <c r="I2557">
        <v>0</v>
      </c>
      <c r="J2557">
        <v>233795.01599247381</v>
      </c>
      <c r="K2557">
        <v>0</v>
      </c>
      <c r="L2557">
        <v>0</v>
      </c>
      <c r="M2557">
        <v>0</v>
      </c>
      <c r="N2557">
        <v>0</v>
      </c>
      <c r="O2557">
        <v>-224961.10081662235</v>
      </c>
      <c r="P2557">
        <v>0</v>
      </c>
      <c r="Q2557">
        <v>0</v>
      </c>
      <c r="R2557">
        <v>0</v>
      </c>
      <c r="S2557">
        <v>0</v>
      </c>
      <c r="T2557">
        <v>0</v>
      </c>
      <c r="U2557">
        <v>0</v>
      </c>
      <c r="V2557">
        <v>0</v>
      </c>
      <c r="W2557">
        <v>0</v>
      </c>
      <c r="X2557">
        <v>0</v>
      </c>
      <c r="Y2557">
        <v>0</v>
      </c>
      <c r="Z2557">
        <v>1</v>
      </c>
    </row>
    <row r="2558" spans="1:26" x14ac:dyDescent="0.35">
      <c r="A2558" t="s">
        <v>158</v>
      </c>
      <c r="B2558" t="s">
        <v>53</v>
      </c>
      <c r="C2558" t="s">
        <v>53</v>
      </c>
      <c r="D2558">
        <v>1</v>
      </c>
      <c r="E2558">
        <v>2050</v>
      </c>
      <c r="F2558" t="s">
        <v>138</v>
      </c>
      <c r="G2558">
        <v>0</v>
      </c>
      <c r="H2558">
        <v>0</v>
      </c>
      <c r="I2558">
        <v>0</v>
      </c>
      <c r="J2558">
        <v>0</v>
      </c>
      <c r="K2558">
        <v>28548.400000000001</v>
      </c>
      <c r="L2558">
        <v>0</v>
      </c>
      <c r="M2558">
        <v>0</v>
      </c>
      <c r="N2558">
        <v>0</v>
      </c>
      <c r="O2558">
        <v>-28548.400000000001</v>
      </c>
      <c r="P2558">
        <v>0</v>
      </c>
      <c r="Q2558">
        <v>28548.400000000001</v>
      </c>
      <c r="R2558">
        <v>0</v>
      </c>
      <c r="S2558">
        <v>0.43389639740160008</v>
      </c>
      <c r="T2558">
        <v>0.43389639740160008</v>
      </c>
      <c r="U2558">
        <v>0</v>
      </c>
      <c r="V2558">
        <v>0</v>
      </c>
      <c r="W2558">
        <v>25693.56</v>
      </c>
      <c r="X2558">
        <v>25693.56</v>
      </c>
      <c r="Y2558">
        <v>0</v>
      </c>
      <c r="Z2558">
        <v>1</v>
      </c>
    </row>
    <row r="2559" spans="1:26" x14ac:dyDescent="0.35">
      <c r="A2559" t="s">
        <v>158</v>
      </c>
      <c r="B2559" t="s">
        <v>49</v>
      </c>
      <c r="C2559" t="s">
        <v>69</v>
      </c>
      <c r="D2559">
        <v>1</v>
      </c>
      <c r="E2559">
        <v>2050</v>
      </c>
      <c r="F2559" t="s">
        <v>138</v>
      </c>
      <c r="G2559">
        <v>7783060.7751449523</v>
      </c>
      <c r="H2559">
        <v>1804161.9976497933</v>
      </c>
      <c r="I2559">
        <v>0</v>
      </c>
      <c r="J2559">
        <v>0</v>
      </c>
      <c r="K2559">
        <v>19368.555120556652</v>
      </c>
      <c r="L2559">
        <v>0</v>
      </c>
      <c r="M2559">
        <v>0</v>
      </c>
      <c r="N2559">
        <v>3060954.2651379411</v>
      </c>
      <c r="O2559">
        <v>2898575.9572366616</v>
      </c>
      <c r="P2559">
        <v>0</v>
      </c>
      <c r="Q2559">
        <v>19368.555120556652</v>
      </c>
      <c r="R2559">
        <v>0</v>
      </c>
      <c r="S2559">
        <v>3.5635720352434175E-2</v>
      </c>
      <c r="T2559">
        <v>3.5635720352434175E-2</v>
      </c>
      <c r="U2559">
        <v>0</v>
      </c>
      <c r="V2559">
        <v>0</v>
      </c>
      <c r="W2559">
        <v>5423.1954337558627</v>
      </c>
      <c r="X2559">
        <v>5423.1954337558627</v>
      </c>
      <c r="Y2559">
        <v>0</v>
      </c>
      <c r="Z2559">
        <v>1</v>
      </c>
    </row>
    <row r="2560" spans="1:26" x14ac:dyDescent="0.35">
      <c r="A2560" t="s">
        <v>158</v>
      </c>
      <c r="B2560" t="s">
        <v>57</v>
      </c>
      <c r="C2560" t="s">
        <v>142</v>
      </c>
      <c r="D2560">
        <v>0</v>
      </c>
      <c r="E2560">
        <v>2050</v>
      </c>
      <c r="F2560" t="s">
        <v>138</v>
      </c>
      <c r="G2560">
        <v>511703.98479200003</v>
      </c>
      <c r="H2560">
        <v>511703.98479200003</v>
      </c>
      <c r="I2560">
        <v>0</v>
      </c>
      <c r="J2560">
        <v>0</v>
      </c>
      <c r="K2560">
        <v>0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0</v>
      </c>
      <c r="R2560">
        <v>0</v>
      </c>
      <c r="S2560">
        <v>0</v>
      </c>
      <c r="T2560">
        <v>0</v>
      </c>
      <c r="U2560">
        <v>0</v>
      </c>
      <c r="V2560">
        <v>0</v>
      </c>
      <c r="W2560">
        <v>0</v>
      </c>
      <c r="X2560">
        <v>0</v>
      </c>
      <c r="Y2560">
        <v>0</v>
      </c>
      <c r="Z2560">
        <v>0</v>
      </c>
    </row>
    <row r="2561" spans="1:26" x14ac:dyDescent="0.35">
      <c r="A2561" t="s">
        <v>158</v>
      </c>
      <c r="B2561" t="s">
        <v>28</v>
      </c>
      <c r="C2561" t="s">
        <v>142</v>
      </c>
      <c r="D2561">
        <v>0</v>
      </c>
      <c r="E2561">
        <v>2050</v>
      </c>
      <c r="F2561" t="s">
        <v>138</v>
      </c>
      <c r="G2561">
        <v>59641.575143281989</v>
      </c>
      <c r="H2561">
        <v>0</v>
      </c>
      <c r="I2561">
        <v>0</v>
      </c>
      <c r="J2561">
        <v>244869.51675001203</v>
      </c>
      <c r="K2561">
        <v>0</v>
      </c>
      <c r="L2561">
        <v>0</v>
      </c>
      <c r="M2561">
        <v>0</v>
      </c>
      <c r="N2561">
        <v>0</v>
      </c>
      <c r="O2561">
        <v>-185227.94160673005</v>
      </c>
      <c r="P2561">
        <v>0</v>
      </c>
      <c r="Q2561">
        <v>0</v>
      </c>
      <c r="R2561">
        <v>0</v>
      </c>
      <c r="S2561">
        <v>0</v>
      </c>
      <c r="T2561">
        <v>0</v>
      </c>
      <c r="U2561">
        <v>0</v>
      </c>
      <c r="V2561">
        <v>0</v>
      </c>
      <c r="W2561">
        <v>0</v>
      </c>
      <c r="X2561">
        <v>0</v>
      </c>
      <c r="Y2561">
        <v>0</v>
      </c>
      <c r="Z2561">
        <v>1</v>
      </c>
    </row>
    <row r="2562" spans="1:26" x14ac:dyDescent="0.35">
      <c r="A2562" t="s">
        <v>158</v>
      </c>
      <c r="B2562" t="s">
        <v>48</v>
      </c>
      <c r="C2562" t="s">
        <v>70</v>
      </c>
      <c r="D2562">
        <v>1</v>
      </c>
      <c r="E2562">
        <v>2050</v>
      </c>
      <c r="F2562" t="s">
        <v>138</v>
      </c>
      <c r="G2562">
        <v>774087.30836337875</v>
      </c>
      <c r="H2562">
        <v>112782.12636853076</v>
      </c>
      <c r="I2562">
        <v>120747.75217508907</v>
      </c>
      <c r="J2562">
        <v>0</v>
      </c>
      <c r="K2562">
        <v>21264.07881518716</v>
      </c>
      <c r="L2562">
        <v>0</v>
      </c>
      <c r="M2562">
        <v>519293.35100457177</v>
      </c>
      <c r="N2562">
        <v>0</v>
      </c>
      <c r="O2562">
        <v>0</v>
      </c>
      <c r="P2562">
        <v>0</v>
      </c>
      <c r="Q2562">
        <v>540557.42981975898</v>
      </c>
      <c r="R2562">
        <v>0</v>
      </c>
      <c r="S2562">
        <v>5.4899144061554939</v>
      </c>
      <c r="T2562">
        <v>0.12259889697211419</v>
      </c>
      <c r="U2562">
        <v>5.3673155091833795</v>
      </c>
      <c r="V2562">
        <v>0</v>
      </c>
      <c r="W2562">
        <v>459473.81534679513</v>
      </c>
      <c r="X2562">
        <v>18074.466992909085</v>
      </c>
      <c r="Y2562">
        <v>441399.34835388605</v>
      </c>
      <c r="Z2562">
        <v>0</v>
      </c>
    </row>
    <row r="2563" spans="1:26" x14ac:dyDescent="0.35">
      <c r="A2563" t="s">
        <v>158</v>
      </c>
      <c r="B2563" t="s">
        <v>52</v>
      </c>
      <c r="C2563" t="s">
        <v>66</v>
      </c>
      <c r="D2563">
        <v>1</v>
      </c>
      <c r="E2563">
        <v>2050</v>
      </c>
      <c r="F2563" t="s">
        <v>138</v>
      </c>
      <c r="G2563">
        <v>457927.02496060182</v>
      </c>
      <c r="H2563">
        <v>0</v>
      </c>
      <c r="I2563">
        <v>0</v>
      </c>
      <c r="J2563">
        <v>0</v>
      </c>
      <c r="K2563">
        <v>36.343081867307831</v>
      </c>
      <c r="L2563">
        <v>0</v>
      </c>
      <c r="M2563">
        <v>457890.6818787345</v>
      </c>
      <c r="N2563">
        <v>0</v>
      </c>
      <c r="O2563">
        <v>0</v>
      </c>
      <c r="P2563">
        <v>0</v>
      </c>
      <c r="Q2563">
        <v>457927.02496060182</v>
      </c>
      <c r="R2563">
        <v>0</v>
      </c>
      <c r="S2563">
        <v>8.1744271403578974</v>
      </c>
      <c r="T2563">
        <v>6.1713097026419407E-5</v>
      </c>
      <c r="U2563">
        <v>8.1743654272608701</v>
      </c>
      <c r="V2563">
        <v>0</v>
      </c>
      <c r="W2563">
        <v>137378.10748818054</v>
      </c>
      <c r="X2563">
        <v>10.902924560192348</v>
      </c>
      <c r="Y2563">
        <v>137367.20456362035</v>
      </c>
      <c r="Z2563">
        <v>0</v>
      </c>
    </row>
    <row r="2564" spans="1:26" x14ac:dyDescent="0.35">
      <c r="A2564" t="s">
        <v>158</v>
      </c>
      <c r="B2564" t="s">
        <v>59</v>
      </c>
      <c r="C2564" t="s">
        <v>142</v>
      </c>
      <c r="D2564">
        <v>0</v>
      </c>
      <c r="E2564">
        <v>2050</v>
      </c>
      <c r="F2564" t="s">
        <v>138</v>
      </c>
      <c r="G2564">
        <v>0</v>
      </c>
      <c r="H2564">
        <v>710440.57434076618</v>
      </c>
      <c r="I2564">
        <v>0</v>
      </c>
      <c r="J2564">
        <v>0</v>
      </c>
      <c r="K2564">
        <v>0</v>
      </c>
      <c r="L2564">
        <v>0</v>
      </c>
      <c r="M2564">
        <v>0</v>
      </c>
      <c r="N2564">
        <v>0</v>
      </c>
      <c r="O2564">
        <v>-710440.57434076618</v>
      </c>
      <c r="P2564">
        <v>0</v>
      </c>
      <c r="Q2564">
        <v>0</v>
      </c>
      <c r="R2564">
        <v>0</v>
      </c>
      <c r="S2564">
        <v>0</v>
      </c>
      <c r="T2564">
        <v>0</v>
      </c>
      <c r="U2564">
        <v>0</v>
      </c>
      <c r="V2564">
        <v>0</v>
      </c>
      <c r="W2564">
        <v>0</v>
      </c>
      <c r="X2564">
        <v>0</v>
      </c>
      <c r="Y2564">
        <v>0</v>
      </c>
      <c r="Z2564">
        <v>1</v>
      </c>
    </row>
    <row r="2565" spans="1:26" x14ac:dyDescent="0.35">
      <c r="A2565" t="s">
        <v>158</v>
      </c>
      <c r="B2565" t="s">
        <v>45</v>
      </c>
      <c r="C2565" t="s">
        <v>66</v>
      </c>
      <c r="D2565">
        <v>1</v>
      </c>
      <c r="E2565">
        <v>2050</v>
      </c>
      <c r="F2565" t="s">
        <v>138</v>
      </c>
      <c r="G2565">
        <v>209352.88683397757</v>
      </c>
      <c r="H2565">
        <v>0</v>
      </c>
      <c r="I2565">
        <v>0</v>
      </c>
      <c r="J2565">
        <v>0</v>
      </c>
      <c r="K2565">
        <v>190385.15645484926</v>
      </c>
      <c r="L2565">
        <v>0</v>
      </c>
      <c r="M2565">
        <v>0</v>
      </c>
      <c r="N2565">
        <v>0</v>
      </c>
      <c r="O2565">
        <v>18967.730379128305</v>
      </c>
      <c r="P2565">
        <v>18967.730379128305</v>
      </c>
      <c r="Q2565">
        <v>190385.15645484926</v>
      </c>
      <c r="R2565">
        <v>8.2189641537712244E-2</v>
      </c>
      <c r="S2565">
        <v>0.78340872957853314</v>
      </c>
      <c r="T2565">
        <v>0.70121908804082089</v>
      </c>
      <c r="U2565">
        <v>8.2189641537712244E-2</v>
      </c>
      <c r="V2565">
        <v>7966.4467592338879</v>
      </c>
      <c r="W2565">
        <v>87928.212470270577</v>
      </c>
      <c r="X2565">
        <v>79961.765711036685</v>
      </c>
      <c r="Y2565">
        <v>7966.4467592338915</v>
      </c>
      <c r="Z2565">
        <v>0</v>
      </c>
    </row>
    <row r="2566" spans="1:26" x14ac:dyDescent="0.35">
      <c r="A2566" t="s">
        <v>158</v>
      </c>
      <c r="B2566" t="s">
        <v>71</v>
      </c>
      <c r="C2566" t="s">
        <v>142</v>
      </c>
      <c r="D2566">
        <v>0</v>
      </c>
      <c r="E2566">
        <v>2050</v>
      </c>
      <c r="F2566" t="s">
        <v>138</v>
      </c>
      <c r="G2566">
        <v>191716.3466485255</v>
      </c>
      <c r="H2566">
        <v>0</v>
      </c>
      <c r="I2566">
        <v>0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191716.3466485255</v>
      </c>
      <c r="P2566">
        <v>0</v>
      </c>
      <c r="Q2566">
        <v>0</v>
      </c>
      <c r="R2566">
        <v>0</v>
      </c>
      <c r="S2566">
        <v>0</v>
      </c>
      <c r="T2566">
        <v>0</v>
      </c>
      <c r="U2566">
        <v>0</v>
      </c>
      <c r="V2566">
        <v>0</v>
      </c>
      <c r="W2566">
        <v>0</v>
      </c>
      <c r="X2566">
        <v>0</v>
      </c>
      <c r="Y2566">
        <v>0</v>
      </c>
      <c r="Z2566">
        <v>0</v>
      </c>
    </row>
    <row r="2567" spans="1:26" x14ac:dyDescent="0.35">
      <c r="A2567" t="s">
        <v>158</v>
      </c>
      <c r="B2567" t="s">
        <v>29</v>
      </c>
      <c r="C2567" t="s">
        <v>142</v>
      </c>
      <c r="D2567">
        <v>0</v>
      </c>
      <c r="E2567">
        <v>2050</v>
      </c>
      <c r="F2567" t="s">
        <v>138</v>
      </c>
      <c r="G2567">
        <v>467199.52830888401</v>
      </c>
      <c r="H2567">
        <v>0</v>
      </c>
      <c r="I2567">
        <v>0</v>
      </c>
      <c r="J2567">
        <v>111975.50765955324</v>
      </c>
      <c r="K2567">
        <v>0</v>
      </c>
      <c r="L2567">
        <v>0</v>
      </c>
      <c r="M2567">
        <v>0</v>
      </c>
      <c r="N2567">
        <v>0</v>
      </c>
      <c r="O2567">
        <v>355224.02064933075</v>
      </c>
      <c r="P2567">
        <v>0</v>
      </c>
      <c r="Q2567">
        <v>0</v>
      </c>
      <c r="R2567">
        <v>0</v>
      </c>
      <c r="S2567">
        <v>0</v>
      </c>
      <c r="T2567">
        <v>0</v>
      </c>
      <c r="U2567">
        <v>0</v>
      </c>
      <c r="V2567">
        <v>0</v>
      </c>
      <c r="W2567">
        <v>0</v>
      </c>
      <c r="X2567">
        <v>0</v>
      </c>
      <c r="Y2567">
        <v>0</v>
      </c>
      <c r="Z2567">
        <v>0</v>
      </c>
    </row>
    <row r="2568" spans="1:26" x14ac:dyDescent="0.35">
      <c r="A2568" t="s">
        <v>158</v>
      </c>
      <c r="B2568" t="s">
        <v>27</v>
      </c>
      <c r="C2568" t="s">
        <v>70</v>
      </c>
      <c r="D2568">
        <v>1</v>
      </c>
      <c r="E2568">
        <v>2050</v>
      </c>
      <c r="F2568" t="s">
        <v>138</v>
      </c>
      <c r="G2568">
        <v>1505200.0174677742</v>
      </c>
      <c r="H2568">
        <v>757805.32306376752</v>
      </c>
      <c r="I2568">
        <v>0</v>
      </c>
      <c r="J2568">
        <v>268249.01834925939</v>
      </c>
      <c r="K2568">
        <v>885.31462572342923</v>
      </c>
      <c r="L2568">
        <v>0</v>
      </c>
      <c r="M2568">
        <v>0</v>
      </c>
      <c r="N2568">
        <v>0</v>
      </c>
      <c r="O2568">
        <v>478260.36142902391</v>
      </c>
      <c r="P2568">
        <v>0</v>
      </c>
      <c r="Q2568">
        <v>885.31462572342923</v>
      </c>
      <c r="R2568">
        <v>0</v>
      </c>
      <c r="S2568">
        <v>3.0320786490551444E-3</v>
      </c>
      <c r="T2568">
        <v>3.0320786490551444E-3</v>
      </c>
      <c r="U2568">
        <v>0</v>
      </c>
      <c r="V2568">
        <v>0</v>
      </c>
      <c r="W2568">
        <v>274.44753397426308</v>
      </c>
      <c r="X2568">
        <v>274.44753397426308</v>
      </c>
      <c r="Y2568">
        <v>0</v>
      </c>
      <c r="Z2568">
        <v>1</v>
      </c>
    </row>
    <row r="2569" spans="1:26" x14ac:dyDescent="0.35">
      <c r="A2569" t="s">
        <v>158</v>
      </c>
      <c r="B2569" t="s">
        <v>64</v>
      </c>
      <c r="C2569" t="s">
        <v>142</v>
      </c>
      <c r="D2569">
        <v>0</v>
      </c>
      <c r="E2569">
        <v>2050</v>
      </c>
      <c r="F2569" t="s">
        <v>138</v>
      </c>
      <c r="G2569">
        <v>0</v>
      </c>
      <c r="H2569">
        <v>0</v>
      </c>
      <c r="I2569">
        <v>0</v>
      </c>
      <c r="J2569">
        <v>0</v>
      </c>
      <c r="K2569">
        <v>0</v>
      </c>
      <c r="L2569">
        <v>251252.44204705223</v>
      </c>
      <c r="M2569">
        <v>0</v>
      </c>
      <c r="N2569">
        <v>0</v>
      </c>
      <c r="O2569">
        <v>-251252.44204705223</v>
      </c>
      <c r="P2569">
        <v>0</v>
      </c>
      <c r="Q2569">
        <v>0</v>
      </c>
      <c r="R2569">
        <v>0</v>
      </c>
      <c r="S2569">
        <v>0</v>
      </c>
      <c r="T2569">
        <v>0</v>
      </c>
      <c r="U2569">
        <v>0</v>
      </c>
      <c r="V2569">
        <v>0</v>
      </c>
      <c r="W2569">
        <v>0</v>
      </c>
      <c r="X2569">
        <v>0</v>
      </c>
      <c r="Y2569">
        <v>0</v>
      </c>
      <c r="Z2569">
        <v>1</v>
      </c>
    </row>
    <row r="2570" spans="1:26" x14ac:dyDescent="0.35">
      <c r="A2570" t="s">
        <v>158</v>
      </c>
      <c r="B2570" t="s">
        <v>41</v>
      </c>
      <c r="C2570" t="s">
        <v>67</v>
      </c>
      <c r="D2570">
        <v>1</v>
      </c>
      <c r="E2570">
        <v>2050</v>
      </c>
      <c r="F2570" t="s">
        <v>138</v>
      </c>
      <c r="G2570">
        <v>973600.61608850933</v>
      </c>
      <c r="H2570">
        <v>0</v>
      </c>
      <c r="I2570">
        <v>0</v>
      </c>
      <c r="J2570">
        <v>0</v>
      </c>
      <c r="K2570">
        <v>876240.55447965837</v>
      </c>
      <c r="L2570">
        <v>97360.061608850912</v>
      </c>
      <c r="M2570">
        <v>0</v>
      </c>
      <c r="N2570">
        <v>0</v>
      </c>
      <c r="O2570">
        <v>0</v>
      </c>
      <c r="P2570">
        <v>0</v>
      </c>
      <c r="Q2570">
        <v>876240.55447965837</v>
      </c>
      <c r="R2570">
        <v>0</v>
      </c>
      <c r="S2570">
        <v>0.44354420627205832</v>
      </c>
      <c r="T2570">
        <v>0.44354420627205832</v>
      </c>
      <c r="U2570">
        <v>0</v>
      </c>
      <c r="V2570">
        <v>0</v>
      </c>
      <c r="W2570">
        <v>66594.28214045403</v>
      </c>
      <c r="X2570">
        <v>66594.28214045403</v>
      </c>
      <c r="Y2570">
        <v>0</v>
      </c>
      <c r="Z2570">
        <v>0</v>
      </c>
    </row>
    <row r="2571" spans="1:26" x14ac:dyDescent="0.35">
      <c r="A2571" t="s">
        <v>158</v>
      </c>
      <c r="B2571" t="s">
        <v>55</v>
      </c>
      <c r="C2571" t="s">
        <v>142</v>
      </c>
      <c r="D2571">
        <v>0</v>
      </c>
      <c r="E2571">
        <v>2050</v>
      </c>
      <c r="F2571" t="s">
        <v>138</v>
      </c>
      <c r="G2571">
        <v>122020.01011231828</v>
      </c>
      <c r="H2571">
        <v>222477.49455637607</v>
      </c>
      <c r="I2571">
        <v>0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-100457.48444405779</v>
      </c>
      <c r="P2571">
        <v>0</v>
      </c>
      <c r="Q2571">
        <v>0</v>
      </c>
      <c r="R2571">
        <v>0</v>
      </c>
      <c r="S2571">
        <v>0</v>
      </c>
      <c r="T2571">
        <v>0</v>
      </c>
      <c r="U2571">
        <v>0</v>
      </c>
      <c r="V2571">
        <v>0</v>
      </c>
      <c r="W2571">
        <v>0</v>
      </c>
      <c r="X2571">
        <v>0</v>
      </c>
      <c r="Y2571">
        <v>0</v>
      </c>
      <c r="Z2571">
        <v>1</v>
      </c>
    </row>
    <row r="2572" spans="1:26" x14ac:dyDescent="0.35">
      <c r="A2572" t="s">
        <v>158</v>
      </c>
      <c r="B2572" t="s">
        <v>50</v>
      </c>
      <c r="C2572" t="s">
        <v>69</v>
      </c>
      <c r="D2572">
        <v>1</v>
      </c>
      <c r="E2572">
        <v>2050</v>
      </c>
      <c r="F2572" t="s">
        <v>138</v>
      </c>
      <c r="G2572">
        <v>1702098.7369561824</v>
      </c>
      <c r="H2572">
        <v>735458.31011123862</v>
      </c>
      <c r="I2572">
        <v>0</v>
      </c>
      <c r="J2572">
        <v>0</v>
      </c>
      <c r="K2572">
        <v>76140.78137492371</v>
      </c>
      <c r="L2572">
        <v>0</v>
      </c>
      <c r="M2572">
        <v>0</v>
      </c>
      <c r="N2572">
        <v>0</v>
      </c>
      <c r="O2572">
        <v>890499.64547002013</v>
      </c>
      <c r="P2572">
        <v>320177.72901047184</v>
      </c>
      <c r="Q2572">
        <v>76140.78137492371</v>
      </c>
      <c r="R2572">
        <v>1.149438047147594</v>
      </c>
      <c r="S2572">
        <v>1.4227834522835701</v>
      </c>
      <c r="T2572">
        <v>0.27334540513597616</v>
      </c>
      <c r="U2572">
        <v>1.1494380471475938</v>
      </c>
      <c r="V2572">
        <v>96053.318703141544</v>
      </c>
      <c r="W2572">
        <v>118895.55311561866</v>
      </c>
      <c r="X2572">
        <v>22842.234412477112</v>
      </c>
      <c r="Y2572">
        <v>96053.318703141558</v>
      </c>
      <c r="Z2572">
        <v>0</v>
      </c>
    </row>
    <row r="2573" spans="1:26" x14ac:dyDescent="0.35">
      <c r="A2573" t="s">
        <v>158</v>
      </c>
      <c r="B2573" t="s">
        <v>35</v>
      </c>
      <c r="C2573" t="s">
        <v>142</v>
      </c>
      <c r="D2573">
        <v>0</v>
      </c>
      <c r="E2573">
        <v>2050</v>
      </c>
      <c r="F2573" t="s">
        <v>138</v>
      </c>
      <c r="G2573">
        <v>235435.29243193395</v>
      </c>
      <c r="H2573">
        <v>0</v>
      </c>
      <c r="I2573">
        <v>0</v>
      </c>
      <c r="J2573">
        <v>428214.02929147833</v>
      </c>
      <c r="K2573">
        <v>0</v>
      </c>
      <c r="L2573">
        <v>0</v>
      </c>
      <c r="M2573">
        <v>0</v>
      </c>
      <c r="N2573">
        <v>0</v>
      </c>
      <c r="O2573">
        <v>-192778.73685954438</v>
      </c>
      <c r="P2573">
        <v>0</v>
      </c>
      <c r="Q2573">
        <v>0</v>
      </c>
      <c r="R2573">
        <v>0</v>
      </c>
      <c r="S2573">
        <v>0</v>
      </c>
      <c r="T2573">
        <v>0</v>
      </c>
      <c r="U2573">
        <v>0</v>
      </c>
      <c r="V2573">
        <v>0</v>
      </c>
      <c r="W2573">
        <v>0</v>
      </c>
      <c r="X2573">
        <v>0</v>
      </c>
      <c r="Y2573">
        <v>0</v>
      </c>
      <c r="Z2573">
        <v>0</v>
      </c>
    </row>
    <row r="2574" spans="1:26" x14ac:dyDescent="0.35">
      <c r="A2574" t="s">
        <v>158</v>
      </c>
      <c r="B2574" t="s">
        <v>33</v>
      </c>
      <c r="C2574" t="s">
        <v>72</v>
      </c>
      <c r="D2574">
        <v>1</v>
      </c>
      <c r="E2574">
        <v>2050</v>
      </c>
      <c r="F2574" t="s">
        <v>138</v>
      </c>
      <c r="G2574">
        <v>69865.048763892031</v>
      </c>
      <c r="H2574">
        <v>0</v>
      </c>
      <c r="I2574">
        <v>0</v>
      </c>
      <c r="J2574">
        <v>0</v>
      </c>
      <c r="K2574">
        <v>0</v>
      </c>
      <c r="L2574">
        <v>0</v>
      </c>
      <c r="M2574">
        <v>0</v>
      </c>
      <c r="N2574">
        <v>0</v>
      </c>
      <c r="O2574">
        <v>69865.048763892031</v>
      </c>
      <c r="P2574">
        <v>69865.048763892031</v>
      </c>
      <c r="Q2574">
        <v>0</v>
      </c>
      <c r="R2574">
        <v>6.2703881265593106E-2</v>
      </c>
      <c r="S2574">
        <v>6.2703881265593106E-2</v>
      </c>
      <c r="T2574">
        <v>0</v>
      </c>
      <c r="U2574">
        <v>6.2703881265593106E-2</v>
      </c>
      <c r="V2574">
        <v>10479.757314583805</v>
      </c>
      <c r="W2574">
        <v>10479.757314583805</v>
      </c>
      <c r="X2574">
        <v>0</v>
      </c>
      <c r="Y2574">
        <v>10479.757314583805</v>
      </c>
      <c r="Z2574">
        <v>0</v>
      </c>
    </row>
    <row r="2575" spans="1:26" x14ac:dyDescent="0.35">
      <c r="A2575" t="s">
        <v>158</v>
      </c>
      <c r="B2575" t="s">
        <v>31</v>
      </c>
      <c r="C2575" t="s">
        <v>142</v>
      </c>
      <c r="D2575">
        <v>0</v>
      </c>
      <c r="E2575">
        <v>2050</v>
      </c>
      <c r="F2575" t="s">
        <v>138</v>
      </c>
      <c r="G2575">
        <v>7232.7710179462747</v>
      </c>
      <c r="H2575">
        <v>0</v>
      </c>
      <c r="I2575">
        <v>0</v>
      </c>
      <c r="J2575">
        <v>54412.71372203785</v>
      </c>
      <c r="K2575">
        <v>0</v>
      </c>
      <c r="L2575">
        <v>0</v>
      </c>
      <c r="M2575">
        <v>0</v>
      </c>
      <c r="N2575">
        <v>0</v>
      </c>
      <c r="O2575">
        <v>-47179.942704091576</v>
      </c>
      <c r="P2575">
        <v>0</v>
      </c>
      <c r="Q2575">
        <v>0</v>
      </c>
      <c r="R2575">
        <v>0</v>
      </c>
      <c r="S2575">
        <v>0</v>
      </c>
      <c r="T2575">
        <v>0</v>
      </c>
      <c r="U2575">
        <v>0</v>
      </c>
      <c r="V2575">
        <v>0</v>
      </c>
      <c r="W2575">
        <v>0</v>
      </c>
      <c r="X2575">
        <v>0</v>
      </c>
      <c r="Y2575">
        <v>0</v>
      </c>
      <c r="Z2575">
        <v>1</v>
      </c>
    </row>
    <row r="2576" spans="1:26" x14ac:dyDescent="0.35">
      <c r="A2576" t="s">
        <v>158</v>
      </c>
      <c r="B2576" t="s">
        <v>73</v>
      </c>
      <c r="C2576" t="s">
        <v>142</v>
      </c>
      <c r="D2576">
        <v>0</v>
      </c>
      <c r="E2576">
        <v>2050</v>
      </c>
      <c r="F2576" t="s">
        <v>138</v>
      </c>
      <c r="G2576">
        <v>422177.75868709118</v>
      </c>
      <c r="H2576">
        <v>0</v>
      </c>
      <c r="I2576">
        <v>0</v>
      </c>
      <c r="J2576">
        <v>0</v>
      </c>
      <c r="K2576">
        <v>0</v>
      </c>
      <c r="L2576">
        <v>0</v>
      </c>
      <c r="M2576">
        <v>0</v>
      </c>
      <c r="N2576">
        <v>0</v>
      </c>
      <c r="O2576">
        <v>422177.75868709118</v>
      </c>
      <c r="P2576">
        <v>0</v>
      </c>
      <c r="Q2576">
        <v>0</v>
      </c>
      <c r="R2576">
        <v>0</v>
      </c>
      <c r="S2576">
        <v>0</v>
      </c>
      <c r="T2576">
        <v>0</v>
      </c>
      <c r="U2576">
        <v>0</v>
      </c>
      <c r="V2576">
        <v>0</v>
      </c>
      <c r="W2576">
        <v>0</v>
      </c>
      <c r="X2576">
        <v>0</v>
      </c>
      <c r="Y2576">
        <v>0</v>
      </c>
      <c r="Z2576">
        <v>0</v>
      </c>
    </row>
    <row r="2577" spans="1:26" x14ac:dyDescent="0.35">
      <c r="A2577" t="s">
        <v>158</v>
      </c>
      <c r="B2577" t="s">
        <v>61</v>
      </c>
      <c r="C2577" t="s">
        <v>74</v>
      </c>
      <c r="D2577">
        <v>1</v>
      </c>
      <c r="E2577">
        <v>2050</v>
      </c>
      <c r="F2577" t="s">
        <v>138</v>
      </c>
      <c r="G2577">
        <v>37978.9277568201</v>
      </c>
      <c r="H2577">
        <v>0</v>
      </c>
      <c r="I2577">
        <v>0</v>
      </c>
      <c r="J2577">
        <v>0</v>
      </c>
      <c r="K2577">
        <v>0</v>
      </c>
      <c r="L2577">
        <v>0</v>
      </c>
      <c r="M2577">
        <v>37978.9277568201</v>
      </c>
      <c r="N2577">
        <v>0</v>
      </c>
      <c r="O2577">
        <v>0</v>
      </c>
      <c r="P2577">
        <v>0</v>
      </c>
      <c r="Q2577">
        <v>37978.9277568201</v>
      </c>
      <c r="R2577">
        <v>0</v>
      </c>
      <c r="S2577">
        <v>0.69881227072548968</v>
      </c>
      <c r="T2577">
        <v>0</v>
      </c>
      <c r="U2577">
        <v>0.69881227072548968</v>
      </c>
      <c r="V2577">
        <v>0</v>
      </c>
      <c r="W2577">
        <v>15761.255019080343</v>
      </c>
      <c r="X2577">
        <v>0</v>
      </c>
      <c r="Y2577">
        <v>15761.255019080343</v>
      </c>
      <c r="Z2577">
        <v>0</v>
      </c>
    </row>
    <row r="2578" spans="1:26" x14ac:dyDescent="0.35">
      <c r="A2578" t="s">
        <v>158</v>
      </c>
      <c r="B2578" t="s">
        <v>122</v>
      </c>
      <c r="C2578" t="s">
        <v>124</v>
      </c>
      <c r="D2578">
        <v>1</v>
      </c>
      <c r="E2578">
        <v>2050</v>
      </c>
      <c r="F2578" t="s">
        <v>138</v>
      </c>
      <c r="G2578">
        <v>0</v>
      </c>
      <c r="H2578">
        <v>0</v>
      </c>
      <c r="I2578">
        <v>0</v>
      </c>
      <c r="J2578">
        <v>0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>
        <v>0</v>
      </c>
      <c r="T2578">
        <v>0</v>
      </c>
      <c r="U2578">
        <v>0</v>
      </c>
      <c r="V2578">
        <v>0</v>
      </c>
      <c r="W2578">
        <v>0</v>
      </c>
      <c r="X2578">
        <v>0</v>
      </c>
      <c r="Y2578">
        <v>0</v>
      </c>
      <c r="Z2578">
        <v>0</v>
      </c>
    </row>
    <row r="2579" spans="1:26" x14ac:dyDescent="0.35">
      <c r="A2579" t="s">
        <v>158</v>
      </c>
      <c r="B2579" t="s">
        <v>123</v>
      </c>
      <c r="C2579" t="s">
        <v>124</v>
      </c>
      <c r="D2579">
        <v>1</v>
      </c>
      <c r="E2579">
        <v>2050</v>
      </c>
      <c r="F2579" t="s">
        <v>138</v>
      </c>
      <c r="G2579">
        <v>0</v>
      </c>
      <c r="H2579">
        <v>0</v>
      </c>
      <c r="I2579">
        <v>0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0</v>
      </c>
      <c r="R2579">
        <v>0</v>
      </c>
      <c r="S2579">
        <v>0</v>
      </c>
      <c r="T2579">
        <v>0</v>
      </c>
      <c r="U2579">
        <v>0</v>
      </c>
      <c r="V2579">
        <v>0</v>
      </c>
      <c r="W2579">
        <v>0</v>
      </c>
      <c r="X2579">
        <v>0</v>
      </c>
      <c r="Y2579">
        <v>0</v>
      </c>
      <c r="Z2579">
        <v>0</v>
      </c>
    </row>
    <row r="2580" spans="1:26" x14ac:dyDescent="0.35">
      <c r="A2580" t="s">
        <v>158</v>
      </c>
      <c r="B2580" t="s">
        <v>75</v>
      </c>
      <c r="C2580" t="s">
        <v>142</v>
      </c>
      <c r="D2580">
        <v>0</v>
      </c>
      <c r="E2580">
        <v>2050</v>
      </c>
      <c r="F2580" t="s">
        <v>138</v>
      </c>
      <c r="G2580">
        <v>366620.82312230999</v>
      </c>
      <c r="H2580">
        <v>0</v>
      </c>
      <c r="I2580">
        <v>0</v>
      </c>
      <c r="J2580">
        <v>0</v>
      </c>
      <c r="K2580">
        <v>0</v>
      </c>
      <c r="L2580">
        <v>0</v>
      </c>
      <c r="M2580">
        <v>0</v>
      </c>
      <c r="N2580">
        <v>0</v>
      </c>
      <c r="O2580">
        <v>366620.82312230999</v>
      </c>
      <c r="P2580">
        <v>0</v>
      </c>
      <c r="Q2580">
        <v>0</v>
      </c>
      <c r="R2580">
        <v>0</v>
      </c>
      <c r="S2580">
        <v>0</v>
      </c>
      <c r="T2580">
        <v>0</v>
      </c>
      <c r="U2580">
        <v>0</v>
      </c>
      <c r="V2580">
        <v>0</v>
      </c>
      <c r="W2580">
        <v>0</v>
      </c>
      <c r="X2580">
        <v>0</v>
      </c>
      <c r="Y2580">
        <v>0</v>
      </c>
      <c r="Z2580">
        <v>0</v>
      </c>
    </row>
    <row r="2581" spans="1:26" x14ac:dyDescent="0.35">
      <c r="A2581" t="s">
        <v>158</v>
      </c>
      <c r="B2581" t="s">
        <v>65</v>
      </c>
      <c r="C2581" t="s">
        <v>142</v>
      </c>
      <c r="D2581">
        <v>0</v>
      </c>
      <c r="E2581">
        <v>2050</v>
      </c>
      <c r="F2581" t="s">
        <v>138</v>
      </c>
      <c r="G2581">
        <v>112790.01758245569</v>
      </c>
      <c r="H2581">
        <v>0</v>
      </c>
      <c r="I2581">
        <v>0</v>
      </c>
      <c r="J2581">
        <v>0</v>
      </c>
      <c r="K2581">
        <v>0</v>
      </c>
      <c r="L2581">
        <v>0</v>
      </c>
      <c r="M2581">
        <v>0</v>
      </c>
      <c r="N2581">
        <v>112790.01758245569</v>
      </c>
      <c r="O2581">
        <v>0</v>
      </c>
      <c r="P2581">
        <v>0</v>
      </c>
      <c r="Q2581">
        <v>0</v>
      </c>
      <c r="R2581">
        <v>0</v>
      </c>
      <c r="S2581">
        <v>0</v>
      </c>
      <c r="T2581">
        <v>0</v>
      </c>
      <c r="U2581">
        <v>0</v>
      </c>
      <c r="V2581">
        <v>0</v>
      </c>
      <c r="W2581">
        <v>0</v>
      </c>
      <c r="X2581">
        <v>0</v>
      </c>
      <c r="Y2581">
        <v>0</v>
      </c>
      <c r="Z2581">
        <v>0</v>
      </c>
    </row>
    <row r="2582" spans="1:26" x14ac:dyDescent="0.35">
      <c r="A2582" t="s">
        <v>158</v>
      </c>
      <c r="B2582" t="s">
        <v>54</v>
      </c>
      <c r="C2582" t="s">
        <v>142</v>
      </c>
      <c r="D2582">
        <v>0</v>
      </c>
      <c r="E2582">
        <v>2050</v>
      </c>
      <c r="F2582" t="s">
        <v>138</v>
      </c>
      <c r="G2582">
        <v>56395.008791227847</v>
      </c>
      <c r="H2582">
        <v>30915.871009673829</v>
      </c>
      <c r="I2582">
        <v>0</v>
      </c>
      <c r="J2582">
        <v>0</v>
      </c>
      <c r="K2582">
        <v>0</v>
      </c>
      <c r="L2582">
        <v>0</v>
      </c>
      <c r="M2582">
        <v>0</v>
      </c>
      <c r="N2582">
        <v>0</v>
      </c>
      <c r="O2582">
        <v>25479.137781554018</v>
      </c>
      <c r="P2582">
        <v>0</v>
      </c>
      <c r="Q2582">
        <v>0</v>
      </c>
      <c r="R2582">
        <v>0</v>
      </c>
      <c r="S2582">
        <v>0</v>
      </c>
      <c r="T2582">
        <v>0</v>
      </c>
      <c r="U2582">
        <v>0</v>
      </c>
      <c r="V2582">
        <v>0</v>
      </c>
      <c r="W2582">
        <v>0</v>
      </c>
      <c r="X2582">
        <v>0</v>
      </c>
      <c r="Y2582">
        <v>0</v>
      </c>
      <c r="Z2582">
        <v>1</v>
      </c>
    </row>
    <row r="2583" spans="1:26" x14ac:dyDescent="0.35">
      <c r="A2583" t="s">
        <v>158</v>
      </c>
      <c r="B2583" t="s">
        <v>60</v>
      </c>
      <c r="C2583" t="s">
        <v>60</v>
      </c>
      <c r="D2583">
        <v>1</v>
      </c>
      <c r="E2583">
        <v>2050</v>
      </c>
      <c r="F2583" t="s">
        <v>138</v>
      </c>
      <c r="G2583">
        <v>36092.805626385823</v>
      </c>
      <c r="H2583">
        <v>0</v>
      </c>
      <c r="I2583">
        <v>0</v>
      </c>
      <c r="J2583">
        <v>0</v>
      </c>
      <c r="K2583">
        <v>0</v>
      </c>
      <c r="L2583">
        <v>0</v>
      </c>
      <c r="M2583">
        <v>36092.805626385823</v>
      </c>
      <c r="N2583">
        <v>0</v>
      </c>
      <c r="O2583">
        <v>0</v>
      </c>
      <c r="P2583">
        <v>0</v>
      </c>
      <c r="Q2583">
        <v>36092.805626385823</v>
      </c>
      <c r="R2583">
        <v>0</v>
      </c>
      <c r="S2583">
        <v>1.2632481969235037</v>
      </c>
      <c r="T2583">
        <v>0</v>
      </c>
      <c r="U2583">
        <v>1.2632481969235037</v>
      </c>
      <c r="V2583">
        <v>0</v>
      </c>
      <c r="W2583">
        <v>0</v>
      </c>
      <c r="X2583">
        <v>0</v>
      </c>
      <c r="Y2583">
        <v>0</v>
      </c>
      <c r="Z2583">
        <v>0</v>
      </c>
    </row>
    <row r="2584" spans="1:26" x14ac:dyDescent="0.35">
      <c r="A2584" t="s">
        <v>158</v>
      </c>
      <c r="B2584" t="s">
        <v>51</v>
      </c>
      <c r="C2584" t="s">
        <v>69</v>
      </c>
      <c r="D2584">
        <v>1</v>
      </c>
      <c r="E2584">
        <v>2050</v>
      </c>
      <c r="F2584" t="s">
        <v>138</v>
      </c>
      <c r="G2584">
        <v>554811.33276094752</v>
      </c>
      <c r="H2584">
        <v>127941.13536914771</v>
      </c>
      <c r="I2584">
        <v>0</v>
      </c>
      <c r="J2584">
        <v>0</v>
      </c>
      <c r="K2584">
        <v>6806.432642350318</v>
      </c>
      <c r="L2584">
        <v>0</v>
      </c>
      <c r="M2584">
        <v>0</v>
      </c>
      <c r="N2584">
        <v>0</v>
      </c>
      <c r="O2584">
        <v>420063.7647494495</v>
      </c>
      <c r="P2584">
        <v>420063.7647494495</v>
      </c>
      <c r="Q2584">
        <v>6806.432642350318</v>
      </c>
      <c r="R2584">
        <v>1.1400698600805959</v>
      </c>
      <c r="S2584">
        <v>1.1585427905292403</v>
      </c>
      <c r="T2584">
        <v>1.8472930448644457E-2</v>
      </c>
      <c r="U2584">
        <v>1.1400698600805959</v>
      </c>
      <c r="V2584">
        <v>84012.752949889909</v>
      </c>
      <c r="W2584">
        <v>85374.039478359977</v>
      </c>
      <c r="X2584">
        <v>1361.2865284700638</v>
      </c>
      <c r="Y2584">
        <v>84012.752949889909</v>
      </c>
      <c r="Z2584">
        <v>0</v>
      </c>
    </row>
    <row r="2585" spans="1:26" x14ac:dyDescent="0.35">
      <c r="A2585" t="s">
        <v>158</v>
      </c>
      <c r="B2585" t="s">
        <v>76</v>
      </c>
      <c r="C2585" t="s">
        <v>142</v>
      </c>
      <c r="D2585">
        <v>0</v>
      </c>
      <c r="E2585">
        <v>2050</v>
      </c>
      <c r="F2585" t="s">
        <v>138</v>
      </c>
      <c r="G2585">
        <v>22182.119996210597</v>
      </c>
      <c r="H2585">
        <v>0</v>
      </c>
      <c r="I2585">
        <v>0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22182.119996210597</v>
      </c>
      <c r="P2585">
        <v>0</v>
      </c>
      <c r="Q2585">
        <v>0</v>
      </c>
      <c r="R2585">
        <v>0</v>
      </c>
      <c r="S2585">
        <v>0</v>
      </c>
      <c r="T2585">
        <v>0</v>
      </c>
      <c r="U2585">
        <v>0</v>
      </c>
      <c r="V2585">
        <v>0</v>
      </c>
      <c r="W2585">
        <v>0</v>
      </c>
      <c r="X2585">
        <v>0</v>
      </c>
      <c r="Y2585">
        <v>0</v>
      </c>
      <c r="Z2585">
        <v>0</v>
      </c>
    </row>
    <row r="2586" spans="1:26" x14ac:dyDescent="0.35">
      <c r="A2586" t="s">
        <v>158</v>
      </c>
      <c r="B2586" t="s">
        <v>58</v>
      </c>
      <c r="C2586" t="s">
        <v>142</v>
      </c>
      <c r="D2586">
        <v>0</v>
      </c>
      <c r="E2586">
        <v>2050</v>
      </c>
      <c r="F2586" t="s">
        <v>138</v>
      </c>
      <c r="G2586">
        <v>18120.669233843775</v>
      </c>
      <c r="H2586">
        <v>5668.1056776960004</v>
      </c>
      <c r="I2586">
        <v>0</v>
      </c>
      <c r="J2586">
        <v>0</v>
      </c>
      <c r="K2586">
        <v>0</v>
      </c>
      <c r="L2586">
        <v>0</v>
      </c>
      <c r="M2586">
        <v>0</v>
      </c>
      <c r="N2586">
        <v>0</v>
      </c>
      <c r="O2586">
        <v>12452.563556147776</v>
      </c>
      <c r="P2586">
        <v>0</v>
      </c>
      <c r="Q2586">
        <v>0</v>
      </c>
      <c r="R2586">
        <v>0</v>
      </c>
      <c r="S2586">
        <v>0</v>
      </c>
      <c r="T2586">
        <v>0</v>
      </c>
      <c r="U2586">
        <v>0</v>
      </c>
      <c r="V2586">
        <v>0</v>
      </c>
      <c r="W2586">
        <v>0</v>
      </c>
      <c r="X2586">
        <v>0</v>
      </c>
      <c r="Y2586">
        <v>0</v>
      </c>
      <c r="Z2586">
        <v>0</v>
      </c>
    </row>
    <row r="2587" spans="1:26" x14ac:dyDescent="0.35">
      <c r="A2587" t="s">
        <v>158</v>
      </c>
      <c r="B2587" t="s">
        <v>43</v>
      </c>
      <c r="C2587" t="s">
        <v>66</v>
      </c>
      <c r="D2587">
        <v>1</v>
      </c>
      <c r="E2587">
        <v>2050</v>
      </c>
      <c r="F2587" t="s">
        <v>138</v>
      </c>
      <c r="G2587">
        <v>3500953.7358260299</v>
      </c>
      <c r="H2587">
        <v>0</v>
      </c>
      <c r="I2587">
        <v>0</v>
      </c>
      <c r="J2587">
        <v>0</v>
      </c>
      <c r="K2587">
        <v>1327732.6575790939</v>
      </c>
      <c r="L2587">
        <v>0</v>
      </c>
      <c r="M2587">
        <v>0</v>
      </c>
      <c r="N2587">
        <v>0</v>
      </c>
      <c r="O2587">
        <v>2173221.0782469362</v>
      </c>
      <c r="P2587">
        <v>2173221.0782469362</v>
      </c>
      <c r="Q2587">
        <v>1327732.6575790939</v>
      </c>
      <c r="R2587">
        <v>1.0844590502560039</v>
      </c>
      <c r="S2587">
        <v>1.7470109237145475</v>
      </c>
      <c r="T2587">
        <v>0.66255187345854372</v>
      </c>
      <c r="U2587">
        <v>1.0844590502560036</v>
      </c>
      <c r="V2587">
        <v>130393.26469481617</v>
      </c>
      <c r="W2587">
        <v>210057.22414956181</v>
      </c>
      <c r="X2587">
        <v>79663.959454745636</v>
      </c>
      <c r="Y2587">
        <v>130393.26469481617</v>
      </c>
      <c r="Z2587">
        <v>0</v>
      </c>
    </row>
    <row r="2588" spans="1:26" x14ac:dyDescent="0.35">
      <c r="A2588" t="s">
        <v>158</v>
      </c>
      <c r="B2588" t="s">
        <v>40</v>
      </c>
      <c r="C2588" t="s">
        <v>67</v>
      </c>
      <c r="D2588">
        <v>1</v>
      </c>
      <c r="E2588">
        <v>2050</v>
      </c>
      <c r="F2588" t="s">
        <v>138</v>
      </c>
      <c r="G2588">
        <v>1914968.3000286557</v>
      </c>
      <c r="H2588">
        <v>0</v>
      </c>
      <c r="I2588">
        <v>0</v>
      </c>
      <c r="J2588">
        <v>0</v>
      </c>
      <c r="K2588">
        <v>1723471.4700257902</v>
      </c>
      <c r="L2588">
        <v>191496.83000286552</v>
      </c>
      <c r="M2588">
        <v>0</v>
      </c>
      <c r="N2588">
        <v>0</v>
      </c>
      <c r="O2588">
        <v>0</v>
      </c>
      <c r="P2588">
        <v>0</v>
      </c>
      <c r="Q2588">
        <v>1723471.4700257902</v>
      </c>
      <c r="R2588">
        <v>0</v>
      </c>
      <c r="S2588">
        <v>0.74247150928711048</v>
      </c>
      <c r="T2588">
        <v>0.74247150928711048</v>
      </c>
      <c r="U2588">
        <v>0</v>
      </c>
      <c r="V2588">
        <v>0</v>
      </c>
      <c r="W2588">
        <v>86173.573501289517</v>
      </c>
      <c r="X2588">
        <v>86173.573501289517</v>
      </c>
      <c r="Y2588">
        <v>0</v>
      </c>
      <c r="Z2588">
        <v>0</v>
      </c>
    </row>
    <row r="2589" spans="1:26" x14ac:dyDescent="0.35">
      <c r="A2589" t="s">
        <v>158</v>
      </c>
      <c r="B2589" t="s">
        <v>30</v>
      </c>
      <c r="C2589" t="s">
        <v>142</v>
      </c>
      <c r="D2589">
        <v>0</v>
      </c>
      <c r="E2589">
        <v>2050</v>
      </c>
      <c r="F2589" t="s">
        <v>138</v>
      </c>
      <c r="G2589">
        <v>197991.36208420046</v>
      </c>
      <c r="H2589">
        <v>0</v>
      </c>
      <c r="I2589">
        <v>0</v>
      </c>
      <c r="J2589">
        <v>110474.29755686472</v>
      </c>
      <c r="K2589">
        <v>0</v>
      </c>
      <c r="L2589">
        <v>0</v>
      </c>
      <c r="M2589">
        <v>0</v>
      </c>
      <c r="N2589">
        <v>0</v>
      </c>
      <c r="O2589">
        <v>87517.064527335737</v>
      </c>
      <c r="P2589">
        <v>0</v>
      </c>
      <c r="Q2589">
        <v>0</v>
      </c>
      <c r="R2589">
        <v>0</v>
      </c>
      <c r="S2589">
        <v>0</v>
      </c>
      <c r="T2589">
        <v>0</v>
      </c>
      <c r="U2589">
        <v>0</v>
      </c>
      <c r="V2589">
        <v>0</v>
      </c>
      <c r="W2589">
        <v>0</v>
      </c>
      <c r="X2589">
        <v>0</v>
      </c>
      <c r="Y2589">
        <v>0</v>
      </c>
      <c r="Z2589">
        <v>0</v>
      </c>
    </row>
    <row r="2590" spans="1:26" x14ac:dyDescent="0.35">
      <c r="A2590" t="s">
        <v>158</v>
      </c>
      <c r="B2590" t="s">
        <v>34</v>
      </c>
      <c r="C2590" t="s">
        <v>72</v>
      </c>
      <c r="D2590">
        <v>1</v>
      </c>
      <c r="E2590">
        <v>2050</v>
      </c>
      <c r="F2590" t="s">
        <v>138</v>
      </c>
      <c r="G2590">
        <v>36000</v>
      </c>
      <c r="H2590">
        <v>0</v>
      </c>
      <c r="I2590">
        <v>0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36000</v>
      </c>
      <c r="P2590">
        <v>36000</v>
      </c>
      <c r="Q2590">
        <v>0</v>
      </c>
      <c r="R2590">
        <v>3.2310000000000005E-2</v>
      </c>
      <c r="S2590">
        <v>3.2310000000000005E-2</v>
      </c>
      <c r="T2590">
        <v>0</v>
      </c>
      <c r="U2590">
        <v>3.2310000000000005E-2</v>
      </c>
      <c r="V2590">
        <v>5400</v>
      </c>
      <c r="W2590">
        <v>5400</v>
      </c>
      <c r="X2590">
        <v>0</v>
      </c>
      <c r="Y2590">
        <v>5400</v>
      </c>
      <c r="Z2590">
        <v>0</v>
      </c>
    </row>
    <row r="2591" spans="1:26" x14ac:dyDescent="0.35">
      <c r="A2591" t="s">
        <v>158</v>
      </c>
      <c r="B2591" t="s">
        <v>77</v>
      </c>
      <c r="C2591" t="s">
        <v>142</v>
      </c>
      <c r="D2591">
        <v>1</v>
      </c>
      <c r="E2591">
        <v>2050</v>
      </c>
      <c r="F2591" t="s">
        <v>138</v>
      </c>
      <c r="G2591">
        <v>0</v>
      </c>
      <c r="H2591">
        <v>0</v>
      </c>
      <c r="I2591">
        <v>0</v>
      </c>
      <c r="J2591">
        <v>0</v>
      </c>
      <c r="K2591">
        <v>0</v>
      </c>
      <c r="L2591">
        <v>0</v>
      </c>
      <c r="M2591">
        <v>0</v>
      </c>
      <c r="N2591">
        <v>0</v>
      </c>
      <c r="O2591">
        <v>0</v>
      </c>
      <c r="P2591">
        <v>0</v>
      </c>
      <c r="Q2591">
        <v>0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>
        <v>0</v>
      </c>
      <c r="Y2591">
        <v>0</v>
      </c>
      <c r="Z2591">
        <v>0</v>
      </c>
    </row>
    <row r="2592" spans="1:26" x14ac:dyDescent="0.35">
      <c r="A2592" t="s">
        <v>158</v>
      </c>
      <c r="B2592" t="s">
        <v>62</v>
      </c>
      <c r="C2592" t="s">
        <v>74</v>
      </c>
      <c r="D2592">
        <v>1</v>
      </c>
      <c r="E2592">
        <v>2050</v>
      </c>
      <c r="F2592" t="s">
        <v>138</v>
      </c>
      <c r="G2592">
        <v>362216.20232302049</v>
      </c>
      <c r="H2592">
        <v>0</v>
      </c>
      <c r="I2592">
        <v>0</v>
      </c>
      <c r="J2592">
        <v>0</v>
      </c>
      <c r="K2592">
        <v>0</v>
      </c>
      <c r="L2592">
        <v>0</v>
      </c>
      <c r="M2592">
        <v>362216.20232302049</v>
      </c>
      <c r="N2592">
        <v>0</v>
      </c>
      <c r="O2592">
        <v>0</v>
      </c>
      <c r="P2592">
        <v>0</v>
      </c>
      <c r="Q2592">
        <v>362216.20232302049</v>
      </c>
      <c r="R2592">
        <v>0</v>
      </c>
      <c r="S2592">
        <v>9.6706351070224859</v>
      </c>
      <c r="T2592">
        <v>0</v>
      </c>
      <c r="U2592">
        <v>9.6706351070224859</v>
      </c>
      <c r="V2592">
        <v>0</v>
      </c>
      <c r="W2592">
        <v>297017.28590487677</v>
      </c>
      <c r="X2592">
        <v>0</v>
      </c>
      <c r="Y2592">
        <v>297017.28590487677</v>
      </c>
      <c r="Z2592">
        <v>0</v>
      </c>
    </row>
    <row r="2593" spans="1:26" x14ac:dyDescent="0.35">
      <c r="A2593" t="s">
        <v>158</v>
      </c>
      <c r="B2593" t="s">
        <v>78</v>
      </c>
      <c r="C2593" t="s">
        <v>142</v>
      </c>
      <c r="D2593">
        <v>0</v>
      </c>
      <c r="E2593">
        <v>2050</v>
      </c>
      <c r="F2593" t="s">
        <v>138</v>
      </c>
      <c r="G2593">
        <v>111822.45804482778</v>
      </c>
      <c r="H2593">
        <v>0</v>
      </c>
      <c r="I2593">
        <v>0</v>
      </c>
      <c r="J2593">
        <v>0</v>
      </c>
      <c r="K2593">
        <v>0</v>
      </c>
      <c r="L2593">
        <v>0</v>
      </c>
      <c r="M2593">
        <v>0</v>
      </c>
      <c r="N2593">
        <v>111822.45804482778</v>
      </c>
      <c r="O2593">
        <v>0</v>
      </c>
      <c r="P2593">
        <v>0</v>
      </c>
      <c r="Q2593">
        <v>0</v>
      </c>
      <c r="R2593">
        <v>0</v>
      </c>
      <c r="S2593">
        <v>0</v>
      </c>
      <c r="T2593">
        <v>0</v>
      </c>
      <c r="U2593">
        <v>0</v>
      </c>
      <c r="V2593">
        <v>0</v>
      </c>
      <c r="W2593">
        <v>0</v>
      </c>
      <c r="X2593">
        <v>0</v>
      </c>
      <c r="Y2593">
        <v>0</v>
      </c>
      <c r="Z259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A5AC7-08C5-40A6-A37E-2D415C6A454C}">
  <sheetPr codeName="Sheet6">
    <tabColor rgb="FFFF0000"/>
  </sheetPr>
  <dimension ref="A1:G541"/>
  <sheetViews>
    <sheetView topLeftCell="A455" workbookViewId="0">
      <selection activeCell="B482" sqref="B482:G541"/>
    </sheetView>
  </sheetViews>
  <sheetFormatPr defaultRowHeight="14.5" x14ac:dyDescent="0.35"/>
  <sheetData>
    <row r="1" spans="1:7" x14ac:dyDescent="0.35">
      <c r="A1" t="s">
        <v>26</v>
      </c>
      <c r="B1" t="s">
        <v>1</v>
      </c>
      <c r="C1" t="s">
        <v>3</v>
      </c>
      <c r="D1" t="s">
        <v>83</v>
      </c>
      <c r="E1" t="s">
        <v>84</v>
      </c>
      <c r="F1" t="s">
        <v>85</v>
      </c>
      <c r="G1" t="s">
        <v>87</v>
      </c>
    </row>
    <row r="2" spans="1:7" x14ac:dyDescent="0.35">
      <c r="A2" t="s">
        <v>135</v>
      </c>
      <c r="B2" t="s">
        <v>136</v>
      </c>
      <c r="C2">
        <v>2019</v>
      </c>
      <c r="D2">
        <v>11898437.662623612</v>
      </c>
      <c r="E2" t="s">
        <v>96</v>
      </c>
      <c r="F2" t="s">
        <v>96</v>
      </c>
    </row>
    <row r="3" spans="1:7" x14ac:dyDescent="0.35">
      <c r="A3" t="s">
        <v>135</v>
      </c>
      <c r="B3" t="s">
        <v>136</v>
      </c>
      <c r="C3">
        <v>2019</v>
      </c>
      <c r="D3">
        <v>5070835.3540045777</v>
      </c>
      <c r="E3" t="s">
        <v>143</v>
      </c>
      <c r="F3" t="s">
        <v>97</v>
      </c>
    </row>
    <row r="4" spans="1:7" x14ac:dyDescent="0.35">
      <c r="A4" t="s">
        <v>135</v>
      </c>
      <c r="B4" t="s">
        <v>136</v>
      </c>
      <c r="C4">
        <v>2019</v>
      </c>
      <c r="D4">
        <v>4170153.6479513268</v>
      </c>
      <c r="E4" t="s">
        <v>143</v>
      </c>
      <c r="F4" t="s">
        <v>98</v>
      </c>
      <c r="G4" t="s">
        <v>144</v>
      </c>
    </row>
    <row r="5" spans="1:7" x14ac:dyDescent="0.35">
      <c r="A5" t="s">
        <v>135</v>
      </c>
      <c r="B5" t="s">
        <v>136</v>
      </c>
      <c r="C5">
        <v>2019</v>
      </c>
      <c r="D5">
        <v>1273957.4753938417</v>
      </c>
      <c r="E5" t="s">
        <v>143</v>
      </c>
      <c r="F5" t="s">
        <v>98</v>
      </c>
      <c r="G5" t="s">
        <v>145</v>
      </c>
    </row>
    <row r="6" spans="1:7" x14ac:dyDescent="0.35">
      <c r="A6" t="s">
        <v>135</v>
      </c>
      <c r="B6" t="s">
        <v>136</v>
      </c>
      <c r="C6">
        <v>2019</v>
      </c>
      <c r="D6">
        <v>2482763.8616224034</v>
      </c>
      <c r="E6" t="s">
        <v>143</v>
      </c>
      <c r="F6" t="s">
        <v>98</v>
      </c>
      <c r="G6" t="s">
        <v>146</v>
      </c>
    </row>
    <row r="7" spans="1:7" x14ac:dyDescent="0.35">
      <c r="A7" t="s">
        <v>135</v>
      </c>
      <c r="B7" t="s">
        <v>136</v>
      </c>
      <c r="C7">
        <v>2019</v>
      </c>
      <c r="D7">
        <v>-158.24317477886137</v>
      </c>
      <c r="E7" t="s">
        <v>99</v>
      </c>
      <c r="F7" t="s">
        <v>99</v>
      </c>
    </row>
    <row r="8" spans="1:7" x14ac:dyDescent="0.35">
      <c r="A8" t="s">
        <v>135</v>
      </c>
      <c r="B8" t="s">
        <v>136</v>
      </c>
      <c r="C8">
        <v>2019</v>
      </c>
      <c r="D8">
        <v>-435064.52162306459</v>
      </c>
      <c r="E8" t="s">
        <v>100</v>
      </c>
      <c r="F8" t="s">
        <v>100</v>
      </c>
    </row>
    <row r="9" spans="1:7" x14ac:dyDescent="0.35">
      <c r="A9" t="s">
        <v>135</v>
      </c>
      <c r="B9" t="s">
        <v>136</v>
      </c>
      <c r="C9">
        <v>2019</v>
      </c>
      <c r="D9">
        <v>-512119.54588872992</v>
      </c>
      <c r="E9" t="s">
        <v>147</v>
      </c>
      <c r="F9" t="s">
        <v>127</v>
      </c>
    </row>
    <row r="10" spans="1:7" x14ac:dyDescent="0.35">
      <c r="A10" t="s">
        <v>135</v>
      </c>
      <c r="B10" t="s">
        <v>136</v>
      </c>
      <c r="C10">
        <v>2019</v>
      </c>
      <c r="D10">
        <v>-151930.36566196129</v>
      </c>
      <c r="E10" t="s">
        <v>118</v>
      </c>
      <c r="F10" t="s">
        <v>118</v>
      </c>
    </row>
    <row r="11" spans="1:7" x14ac:dyDescent="0.35">
      <c r="A11" t="s">
        <v>135</v>
      </c>
      <c r="B11" t="s">
        <v>136</v>
      </c>
      <c r="C11">
        <v>2019</v>
      </c>
      <c r="D11">
        <v>0</v>
      </c>
      <c r="E11" t="s">
        <v>121</v>
      </c>
      <c r="F11" t="s">
        <v>121</v>
      </c>
    </row>
    <row r="12" spans="1:7" x14ac:dyDescent="0.35">
      <c r="A12" t="s">
        <v>135</v>
      </c>
      <c r="B12" t="s">
        <v>136</v>
      </c>
      <c r="C12">
        <v>2030</v>
      </c>
      <c r="D12">
        <v>11170121.210887052</v>
      </c>
      <c r="E12" t="s">
        <v>96</v>
      </c>
      <c r="F12" t="s">
        <v>96</v>
      </c>
      <c r="G12" t="s">
        <v>142</v>
      </c>
    </row>
    <row r="13" spans="1:7" x14ac:dyDescent="0.35">
      <c r="A13" t="s">
        <v>135</v>
      </c>
      <c r="B13" t="s">
        <v>136</v>
      </c>
      <c r="C13">
        <v>2030</v>
      </c>
      <c r="D13">
        <v>5058223.5325662289</v>
      </c>
      <c r="E13" t="s">
        <v>143</v>
      </c>
      <c r="F13" t="s">
        <v>97</v>
      </c>
      <c r="G13" t="s">
        <v>142</v>
      </c>
    </row>
    <row r="14" spans="1:7" x14ac:dyDescent="0.35">
      <c r="A14" t="s">
        <v>135</v>
      </c>
      <c r="B14" t="s">
        <v>136</v>
      </c>
      <c r="C14">
        <v>2030</v>
      </c>
      <c r="D14">
        <v>4129335.438761028</v>
      </c>
      <c r="E14" t="s">
        <v>143</v>
      </c>
      <c r="F14" t="s">
        <v>98</v>
      </c>
      <c r="G14" t="s">
        <v>144</v>
      </c>
    </row>
    <row r="15" spans="1:7" x14ac:dyDescent="0.35">
      <c r="A15" t="s">
        <v>135</v>
      </c>
      <c r="B15" t="s">
        <v>136</v>
      </c>
      <c r="C15">
        <v>2030</v>
      </c>
      <c r="D15">
        <v>1178887.9139378124</v>
      </c>
      <c r="E15" t="s">
        <v>143</v>
      </c>
      <c r="F15" t="s">
        <v>98</v>
      </c>
      <c r="G15" t="s">
        <v>145</v>
      </c>
    </row>
    <row r="16" spans="1:7" x14ac:dyDescent="0.35">
      <c r="A16" t="s">
        <v>135</v>
      </c>
      <c r="B16" t="s">
        <v>136</v>
      </c>
      <c r="C16">
        <v>2030</v>
      </c>
      <c r="D16">
        <v>2244744.5221939343</v>
      </c>
      <c r="E16" t="s">
        <v>143</v>
      </c>
      <c r="F16" t="s">
        <v>98</v>
      </c>
      <c r="G16" t="s">
        <v>146</v>
      </c>
    </row>
    <row r="17" spans="1:7" x14ac:dyDescent="0.35">
      <c r="A17" t="s">
        <v>135</v>
      </c>
      <c r="B17" t="s">
        <v>136</v>
      </c>
      <c r="C17">
        <v>2030</v>
      </c>
      <c r="D17">
        <v>-37462.493699251529</v>
      </c>
      <c r="E17" t="s">
        <v>99</v>
      </c>
      <c r="F17" t="s">
        <v>99</v>
      </c>
      <c r="G17" t="s">
        <v>142</v>
      </c>
    </row>
    <row r="18" spans="1:7" x14ac:dyDescent="0.35">
      <c r="A18" t="s">
        <v>135</v>
      </c>
      <c r="B18" t="s">
        <v>136</v>
      </c>
      <c r="C18">
        <v>2030</v>
      </c>
      <c r="D18">
        <v>-526908.50323869486</v>
      </c>
      <c r="E18" t="s">
        <v>100</v>
      </c>
      <c r="F18" t="s">
        <v>100</v>
      </c>
      <c r="G18" t="s">
        <v>142</v>
      </c>
    </row>
    <row r="19" spans="1:7" x14ac:dyDescent="0.35">
      <c r="A19" t="s">
        <v>135</v>
      </c>
      <c r="B19" t="s">
        <v>136</v>
      </c>
      <c r="C19">
        <v>2030</v>
      </c>
      <c r="D19">
        <v>-484646.67766378022</v>
      </c>
      <c r="E19" t="s">
        <v>147</v>
      </c>
      <c r="F19" t="s">
        <v>127</v>
      </c>
    </row>
    <row r="20" spans="1:7" x14ac:dyDescent="0.35">
      <c r="A20" t="s">
        <v>135</v>
      </c>
      <c r="B20" t="s">
        <v>136</v>
      </c>
      <c r="C20">
        <v>2030</v>
      </c>
      <c r="D20">
        <v>-392052.52197022288</v>
      </c>
      <c r="E20" t="s">
        <v>118</v>
      </c>
      <c r="F20" t="s">
        <v>118</v>
      </c>
      <c r="G20" t="s">
        <v>142</v>
      </c>
    </row>
    <row r="21" spans="1:7" x14ac:dyDescent="0.35">
      <c r="A21" t="s">
        <v>135</v>
      </c>
      <c r="B21" t="s">
        <v>136</v>
      </c>
      <c r="C21">
        <v>2030</v>
      </c>
      <c r="D21">
        <v>0</v>
      </c>
      <c r="E21" t="s">
        <v>121</v>
      </c>
      <c r="F21" t="s">
        <v>121</v>
      </c>
      <c r="G21" t="s">
        <v>142</v>
      </c>
    </row>
    <row r="22" spans="1:7" x14ac:dyDescent="0.35">
      <c r="A22" t="s">
        <v>135</v>
      </c>
      <c r="B22" t="s">
        <v>136</v>
      </c>
      <c r="C22">
        <v>2050</v>
      </c>
      <c r="D22">
        <v>10393839.544603845</v>
      </c>
      <c r="E22" t="s">
        <v>96</v>
      </c>
      <c r="F22" t="s">
        <v>96</v>
      </c>
      <c r="G22" t="s">
        <v>142</v>
      </c>
    </row>
    <row r="23" spans="1:7" x14ac:dyDescent="0.35">
      <c r="A23" t="s">
        <v>135</v>
      </c>
      <c r="B23" t="s">
        <v>136</v>
      </c>
      <c r="C23">
        <v>2050</v>
      </c>
      <c r="D23">
        <v>5037270.6270728866</v>
      </c>
      <c r="E23" t="s">
        <v>143</v>
      </c>
      <c r="F23" t="s">
        <v>97</v>
      </c>
      <c r="G23" t="s">
        <v>142</v>
      </c>
    </row>
    <row r="24" spans="1:7" x14ac:dyDescent="0.35">
      <c r="A24" t="s">
        <v>135</v>
      </c>
      <c r="B24" t="s">
        <v>136</v>
      </c>
      <c r="C24">
        <v>2050</v>
      </c>
      <c r="D24">
        <v>4055128.7983608572</v>
      </c>
      <c r="E24" t="s">
        <v>143</v>
      </c>
      <c r="F24" t="s">
        <v>98</v>
      </c>
      <c r="G24" t="s">
        <v>144</v>
      </c>
    </row>
    <row r="25" spans="1:7" x14ac:dyDescent="0.35">
      <c r="A25" t="s">
        <v>135</v>
      </c>
      <c r="B25" t="s">
        <v>136</v>
      </c>
      <c r="C25">
        <v>2050</v>
      </c>
      <c r="D25">
        <v>1178887.9139378127</v>
      </c>
      <c r="E25" t="s">
        <v>143</v>
      </c>
      <c r="F25" t="s">
        <v>98</v>
      </c>
      <c r="G25" t="s">
        <v>145</v>
      </c>
    </row>
    <row r="26" spans="1:7" x14ac:dyDescent="0.35">
      <c r="A26" t="s">
        <v>135</v>
      </c>
      <c r="B26" t="s">
        <v>136</v>
      </c>
      <c r="C26">
        <v>2050</v>
      </c>
      <c r="D26">
        <v>2244744.5221939343</v>
      </c>
      <c r="E26" t="s">
        <v>143</v>
      </c>
      <c r="F26" t="s">
        <v>98</v>
      </c>
      <c r="G26" t="s">
        <v>146</v>
      </c>
    </row>
    <row r="27" spans="1:7" x14ac:dyDescent="0.35">
      <c r="A27" t="s">
        <v>135</v>
      </c>
      <c r="B27" t="s">
        <v>136</v>
      </c>
      <c r="C27">
        <v>2050</v>
      </c>
      <c r="D27">
        <v>-37462.493699251529</v>
      </c>
      <c r="E27" t="s">
        <v>99</v>
      </c>
      <c r="F27" t="s">
        <v>99</v>
      </c>
      <c r="G27" t="s">
        <v>142</v>
      </c>
    </row>
    <row r="28" spans="1:7" x14ac:dyDescent="0.35">
      <c r="A28" t="s">
        <v>135</v>
      </c>
      <c r="B28" t="s">
        <v>136</v>
      </c>
      <c r="C28">
        <v>2050</v>
      </c>
      <c r="D28">
        <v>-1245513.080947733</v>
      </c>
      <c r="E28" t="s">
        <v>100</v>
      </c>
      <c r="F28" t="s">
        <v>100</v>
      </c>
      <c r="G28" t="s">
        <v>142</v>
      </c>
    </row>
    <row r="29" spans="1:7" x14ac:dyDescent="0.35">
      <c r="A29" t="s">
        <v>135</v>
      </c>
      <c r="B29" t="s">
        <v>136</v>
      </c>
      <c r="C29">
        <v>2050</v>
      </c>
      <c r="D29">
        <v>-457046.86244907364</v>
      </c>
      <c r="E29" t="s">
        <v>147</v>
      </c>
      <c r="F29" t="s">
        <v>127</v>
      </c>
    </row>
    <row r="30" spans="1:7" x14ac:dyDescent="0.35">
      <c r="A30" t="s">
        <v>135</v>
      </c>
      <c r="B30" t="s">
        <v>136</v>
      </c>
      <c r="C30">
        <v>2050</v>
      </c>
      <c r="D30">
        <v>-382169.87986558012</v>
      </c>
      <c r="E30" t="s">
        <v>118</v>
      </c>
      <c r="F30" t="s">
        <v>118</v>
      </c>
      <c r="G30" t="s">
        <v>142</v>
      </c>
    </row>
    <row r="31" spans="1:7" x14ac:dyDescent="0.35">
      <c r="A31" t="s">
        <v>135</v>
      </c>
      <c r="B31" t="s">
        <v>136</v>
      </c>
      <c r="C31">
        <v>2050</v>
      </c>
      <c r="D31">
        <v>0</v>
      </c>
      <c r="E31" t="s">
        <v>121</v>
      </c>
      <c r="F31" t="s">
        <v>121</v>
      </c>
      <c r="G31" t="s">
        <v>142</v>
      </c>
    </row>
    <row r="32" spans="1:7" x14ac:dyDescent="0.35">
      <c r="A32" t="s">
        <v>135</v>
      </c>
      <c r="B32" t="s">
        <v>138</v>
      </c>
      <c r="C32">
        <v>2019</v>
      </c>
      <c r="D32">
        <v>1956373.2159223468</v>
      </c>
      <c r="E32" t="s">
        <v>96</v>
      </c>
      <c r="F32" t="s">
        <v>96</v>
      </c>
      <c r="G32" t="s">
        <v>142</v>
      </c>
    </row>
    <row r="33" spans="1:7" x14ac:dyDescent="0.35">
      <c r="A33" t="s">
        <v>135</v>
      </c>
      <c r="B33" t="s">
        <v>138</v>
      </c>
      <c r="C33">
        <v>2019</v>
      </c>
      <c r="D33">
        <v>448426.54673213884</v>
      </c>
      <c r="E33" t="s">
        <v>143</v>
      </c>
      <c r="F33" t="s">
        <v>97</v>
      </c>
      <c r="G33" t="s">
        <v>142</v>
      </c>
    </row>
    <row r="34" spans="1:7" x14ac:dyDescent="0.35">
      <c r="A34" t="s">
        <v>135</v>
      </c>
      <c r="B34" t="s">
        <v>138</v>
      </c>
      <c r="C34">
        <v>2019</v>
      </c>
      <c r="D34">
        <v>1230850.7571772484</v>
      </c>
      <c r="E34" t="s">
        <v>143</v>
      </c>
      <c r="F34" t="s">
        <v>98</v>
      </c>
      <c r="G34" t="s">
        <v>144</v>
      </c>
    </row>
    <row r="35" spans="1:7" x14ac:dyDescent="0.35">
      <c r="A35" t="s">
        <v>135</v>
      </c>
      <c r="B35" t="s">
        <v>138</v>
      </c>
      <c r="C35">
        <v>2019</v>
      </c>
      <c r="D35">
        <v>193386.46389020365</v>
      </c>
      <c r="E35" t="s">
        <v>143</v>
      </c>
      <c r="F35" t="s">
        <v>98</v>
      </c>
      <c r="G35" t="s">
        <v>145</v>
      </c>
    </row>
    <row r="36" spans="1:7" x14ac:dyDescent="0.35">
      <c r="A36" t="s">
        <v>135</v>
      </c>
      <c r="B36" t="s">
        <v>138</v>
      </c>
      <c r="C36">
        <v>2019</v>
      </c>
      <c r="D36">
        <v>374231.82041424053</v>
      </c>
      <c r="E36" t="s">
        <v>143</v>
      </c>
      <c r="F36" t="s">
        <v>98</v>
      </c>
      <c r="G36" t="s">
        <v>146</v>
      </c>
    </row>
    <row r="37" spans="1:7" x14ac:dyDescent="0.35">
      <c r="A37" t="s">
        <v>135</v>
      </c>
      <c r="B37" t="s">
        <v>138</v>
      </c>
      <c r="C37">
        <v>2019</v>
      </c>
      <c r="D37">
        <v>-0.19402522113858015</v>
      </c>
      <c r="E37" t="s">
        <v>99</v>
      </c>
      <c r="F37" t="s">
        <v>99</v>
      </c>
      <c r="G37" t="s">
        <v>142</v>
      </c>
    </row>
    <row r="38" spans="1:7" x14ac:dyDescent="0.35">
      <c r="A38" t="s">
        <v>135</v>
      </c>
      <c r="B38" t="s">
        <v>138</v>
      </c>
      <c r="C38">
        <v>2019</v>
      </c>
      <c r="D38">
        <v>-127345.4783769354</v>
      </c>
      <c r="E38" t="s">
        <v>100</v>
      </c>
      <c r="F38" t="s">
        <v>100</v>
      </c>
      <c r="G38" t="s">
        <v>142</v>
      </c>
    </row>
    <row r="39" spans="1:7" x14ac:dyDescent="0.35">
      <c r="A39" t="s">
        <v>135</v>
      </c>
      <c r="B39" t="s">
        <v>138</v>
      </c>
      <c r="C39">
        <v>2019</v>
      </c>
      <c r="D39">
        <v>-149899.85465622912</v>
      </c>
      <c r="E39" t="s">
        <v>147</v>
      </c>
      <c r="F39" t="s">
        <v>127</v>
      </c>
    </row>
    <row r="40" spans="1:7" x14ac:dyDescent="0.35">
      <c r="A40" t="s">
        <v>135</v>
      </c>
      <c r="B40" t="s">
        <v>138</v>
      </c>
      <c r="C40">
        <v>2019</v>
      </c>
      <c r="D40">
        <v>-13276.84523309844</v>
      </c>
      <c r="E40" t="s">
        <v>118</v>
      </c>
      <c r="F40" t="s">
        <v>118</v>
      </c>
      <c r="G40" t="s">
        <v>142</v>
      </c>
    </row>
    <row r="41" spans="1:7" x14ac:dyDescent="0.35">
      <c r="A41" t="s">
        <v>135</v>
      </c>
      <c r="B41" t="s">
        <v>138</v>
      </c>
      <c r="C41">
        <v>2019</v>
      </c>
      <c r="D41">
        <v>0</v>
      </c>
      <c r="E41" t="s">
        <v>121</v>
      </c>
      <c r="F41" t="s">
        <v>121</v>
      </c>
      <c r="G41" t="s">
        <v>142</v>
      </c>
    </row>
    <row r="42" spans="1:7" x14ac:dyDescent="0.35">
      <c r="A42" t="s">
        <v>135</v>
      </c>
      <c r="B42" t="s">
        <v>138</v>
      </c>
      <c r="C42">
        <v>2030</v>
      </c>
      <c r="D42">
        <v>1856384.522976846</v>
      </c>
      <c r="E42" t="s">
        <v>96</v>
      </c>
      <c r="F42" t="s">
        <v>96</v>
      </c>
      <c r="G42" t="s">
        <v>142</v>
      </c>
    </row>
    <row r="43" spans="1:7" x14ac:dyDescent="0.35">
      <c r="A43" t="s">
        <v>135</v>
      </c>
      <c r="B43" t="s">
        <v>138</v>
      </c>
      <c r="C43">
        <v>2030</v>
      </c>
      <c r="D43">
        <v>449093.3493058047</v>
      </c>
      <c r="E43" t="s">
        <v>143</v>
      </c>
      <c r="F43" t="s">
        <v>97</v>
      </c>
      <c r="G43" t="s">
        <v>142</v>
      </c>
    </row>
    <row r="44" spans="1:7" x14ac:dyDescent="0.35">
      <c r="A44" t="s">
        <v>135</v>
      </c>
      <c r="B44" t="s">
        <v>138</v>
      </c>
      <c r="C44">
        <v>2030</v>
      </c>
      <c r="D44">
        <v>1224638.0593079054</v>
      </c>
      <c r="E44" t="s">
        <v>143</v>
      </c>
      <c r="F44" t="s">
        <v>98</v>
      </c>
      <c r="G44" t="s">
        <v>144</v>
      </c>
    </row>
    <row r="45" spans="1:7" x14ac:dyDescent="0.35">
      <c r="A45" t="s">
        <v>135</v>
      </c>
      <c r="B45" t="s">
        <v>138</v>
      </c>
      <c r="C45">
        <v>2030</v>
      </c>
      <c r="D45">
        <v>179047.37762711738</v>
      </c>
      <c r="E45" t="s">
        <v>143</v>
      </c>
      <c r="F45" t="s">
        <v>98</v>
      </c>
      <c r="G45" t="s">
        <v>145</v>
      </c>
    </row>
    <row r="46" spans="1:7" x14ac:dyDescent="0.35">
      <c r="A46" t="s">
        <v>135</v>
      </c>
      <c r="B46" t="s">
        <v>138</v>
      </c>
      <c r="C46">
        <v>2030</v>
      </c>
      <c r="D46">
        <v>340790.57509289915</v>
      </c>
      <c r="E46" t="s">
        <v>143</v>
      </c>
      <c r="F46" t="s">
        <v>98</v>
      </c>
      <c r="G46" t="s">
        <v>146</v>
      </c>
    </row>
    <row r="47" spans="1:7" x14ac:dyDescent="0.35">
      <c r="A47" t="s">
        <v>135</v>
      </c>
      <c r="B47" t="s">
        <v>138</v>
      </c>
      <c r="C47">
        <v>2030</v>
      </c>
      <c r="D47">
        <v>-12810.937899750508</v>
      </c>
      <c r="E47" t="s">
        <v>99</v>
      </c>
      <c r="F47" t="s">
        <v>99</v>
      </c>
      <c r="G47" t="s">
        <v>142</v>
      </c>
    </row>
    <row r="48" spans="1:7" x14ac:dyDescent="0.35">
      <c r="A48" t="s">
        <v>135</v>
      </c>
      <c r="B48" t="s">
        <v>138</v>
      </c>
      <c r="C48">
        <v>2030</v>
      </c>
      <c r="D48">
        <v>-147143.72791198746</v>
      </c>
      <c r="E48" t="s">
        <v>100</v>
      </c>
      <c r="F48" t="s">
        <v>100</v>
      </c>
      <c r="G48" t="s">
        <v>142</v>
      </c>
    </row>
    <row r="49" spans="1:7" x14ac:dyDescent="0.35">
      <c r="A49" t="s">
        <v>135</v>
      </c>
      <c r="B49" t="s">
        <v>138</v>
      </c>
      <c r="C49">
        <v>2030</v>
      </c>
      <c r="D49">
        <v>-141858.41396729188</v>
      </c>
      <c r="E49" t="s">
        <v>147</v>
      </c>
      <c r="F49" t="s">
        <v>127</v>
      </c>
    </row>
    <row r="50" spans="1:7" x14ac:dyDescent="0.35">
      <c r="A50" t="s">
        <v>135</v>
      </c>
      <c r="B50" t="s">
        <v>138</v>
      </c>
      <c r="C50">
        <v>2030</v>
      </c>
      <c r="D50">
        <v>-35371.758577849541</v>
      </c>
      <c r="E50" t="s">
        <v>118</v>
      </c>
      <c r="F50" t="s">
        <v>118</v>
      </c>
      <c r="G50" t="s">
        <v>142</v>
      </c>
    </row>
    <row r="51" spans="1:7" x14ac:dyDescent="0.35">
      <c r="A51" t="s">
        <v>135</v>
      </c>
      <c r="B51" t="s">
        <v>138</v>
      </c>
      <c r="C51">
        <v>2030</v>
      </c>
      <c r="D51">
        <v>0</v>
      </c>
      <c r="E51" t="s">
        <v>121</v>
      </c>
      <c r="F51" t="s">
        <v>121</v>
      </c>
      <c r="G51" t="s">
        <v>142</v>
      </c>
    </row>
    <row r="52" spans="1:7" x14ac:dyDescent="0.35">
      <c r="A52" t="s">
        <v>135</v>
      </c>
      <c r="B52" t="s">
        <v>138</v>
      </c>
      <c r="C52">
        <v>2050</v>
      </c>
      <c r="D52">
        <v>1691229.8998144846</v>
      </c>
      <c r="E52" t="s">
        <v>96</v>
      </c>
      <c r="F52" t="s">
        <v>96</v>
      </c>
      <c r="G52" t="s">
        <v>142</v>
      </c>
    </row>
    <row r="53" spans="1:7" x14ac:dyDescent="0.35">
      <c r="A53" t="s">
        <v>135</v>
      </c>
      <c r="B53" t="s">
        <v>138</v>
      </c>
      <c r="C53">
        <v>2050</v>
      </c>
      <c r="D53">
        <v>447960.28277222451</v>
      </c>
      <c r="E53" t="s">
        <v>143</v>
      </c>
      <c r="F53" t="s">
        <v>97</v>
      </c>
      <c r="G53" t="s">
        <v>142</v>
      </c>
    </row>
    <row r="54" spans="1:7" x14ac:dyDescent="0.35">
      <c r="A54" t="s">
        <v>135</v>
      </c>
      <c r="B54" t="s">
        <v>138</v>
      </c>
      <c r="C54">
        <v>2050</v>
      </c>
      <c r="D54">
        <v>1213344.5560191076</v>
      </c>
      <c r="E54" t="s">
        <v>143</v>
      </c>
      <c r="F54" t="s">
        <v>98</v>
      </c>
      <c r="G54" t="s">
        <v>144</v>
      </c>
    </row>
    <row r="55" spans="1:7" x14ac:dyDescent="0.35">
      <c r="A55" t="s">
        <v>135</v>
      </c>
      <c r="B55" t="s">
        <v>138</v>
      </c>
      <c r="C55">
        <v>2050</v>
      </c>
      <c r="D55">
        <v>179047.37762711738</v>
      </c>
      <c r="E55" t="s">
        <v>143</v>
      </c>
      <c r="F55" t="s">
        <v>98</v>
      </c>
      <c r="G55" t="s">
        <v>145</v>
      </c>
    </row>
    <row r="56" spans="1:7" x14ac:dyDescent="0.35">
      <c r="A56" t="s">
        <v>135</v>
      </c>
      <c r="B56" t="s">
        <v>138</v>
      </c>
      <c r="C56">
        <v>2050</v>
      </c>
      <c r="D56">
        <v>340790.57509289909</v>
      </c>
      <c r="E56" t="s">
        <v>143</v>
      </c>
      <c r="F56" t="s">
        <v>98</v>
      </c>
      <c r="G56" t="s">
        <v>146</v>
      </c>
    </row>
    <row r="57" spans="1:7" x14ac:dyDescent="0.35">
      <c r="A57" t="s">
        <v>135</v>
      </c>
      <c r="B57" t="s">
        <v>138</v>
      </c>
      <c r="C57">
        <v>2050</v>
      </c>
      <c r="D57">
        <v>-12810.937899750508</v>
      </c>
      <c r="E57" t="s">
        <v>99</v>
      </c>
      <c r="F57" t="s">
        <v>99</v>
      </c>
      <c r="G57" t="s">
        <v>142</v>
      </c>
    </row>
    <row r="58" spans="1:7" x14ac:dyDescent="0.35">
      <c r="A58" t="s">
        <v>135</v>
      </c>
      <c r="B58" t="s">
        <v>138</v>
      </c>
      <c r="C58">
        <v>2050</v>
      </c>
      <c r="D58">
        <v>-310104.23775807855</v>
      </c>
      <c r="E58" t="s">
        <v>100</v>
      </c>
      <c r="F58" t="s">
        <v>100</v>
      </c>
      <c r="G58" t="s">
        <v>142</v>
      </c>
    </row>
    <row r="59" spans="1:7" x14ac:dyDescent="0.35">
      <c r="A59" t="s">
        <v>135</v>
      </c>
      <c r="B59" t="s">
        <v>138</v>
      </c>
      <c r="C59">
        <v>2050</v>
      </c>
      <c r="D59">
        <v>-132648.33129485277</v>
      </c>
      <c r="E59" t="s">
        <v>147</v>
      </c>
      <c r="F59" t="s">
        <v>127</v>
      </c>
    </row>
    <row r="60" spans="1:7" x14ac:dyDescent="0.35">
      <c r="A60" t="s">
        <v>135</v>
      </c>
      <c r="B60" t="s">
        <v>138</v>
      </c>
      <c r="C60">
        <v>2050</v>
      </c>
      <c r="D60">
        <v>-34349.384744182549</v>
      </c>
      <c r="E60" t="s">
        <v>118</v>
      </c>
      <c r="F60" t="s">
        <v>118</v>
      </c>
      <c r="G60" t="s">
        <v>142</v>
      </c>
    </row>
    <row r="61" spans="1:7" x14ac:dyDescent="0.35">
      <c r="A61" t="s">
        <v>135</v>
      </c>
      <c r="B61" t="s">
        <v>138</v>
      </c>
      <c r="C61">
        <v>2050</v>
      </c>
      <c r="D61">
        <v>0</v>
      </c>
      <c r="E61" t="s">
        <v>121</v>
      </c>
      <c r="F61" t="s">
        <v>121</v>
      </c>
      <c r="G61" t="s">
        <v>142</v>
      </c>
    </row>
    <row r="62" spans="1:7" x14ac:dyDescent="0.35">
      <c r="A62" t="s">
        <v>155</v>
      </c>
      <c r="B62" t="s">
        <v>136</v>
      </c>
      <c r="C62">
        <v>2019</v>
      </c>
      <c r="D62">
        <v>11898437.662623612</v>
      </c>
      <c r="E62" t="s">
        <v>96</v>
      </c>
      <c r="F62" t="s">
        <v>96</v>
      </c>
    </row>
    <row r="63" spans="1:7" x14ac:dyDescent="0.35">
      <c r="A63" t="s">
        <v>155</v>
      </c>
      <c r="B63" t="s">
        <v>136</v>
      </c>
      <c r="C63">
        <v>2019</v>
      </c>
      <c r="D63">
        <v>5070835.3540045777</v>
      </c>
      <c r="E63" t="s">
        <v>143</v>
      </c>
      <c r="F63" t="s">
        <v>97</v>
      </c>
    </row>
    <row r="64" spans="1:7" x14ac:dyDescent="0.35">
      <c r="A64" t="s">
        <v>155</v>
      </c>
      <c r="B64" t="s">
        <v>136</v>
      </c>
      <c r="C64">
        <v>2019</v>
      </c>
      <c r="D64">
        <v>4170153.6479513268</v>
      </c>
      <c r="E64" t="s">
        <v>143</v>
      </c>
      <c r="F64" t="s">
        <v>98</v>
      </c>
      <c r="G64" t="s">
        <v>144</v>
      </c>
    </row>
    <row r="65" spans="1:7" x14ac:dyDescent="0.35">
      <c r="A65" t="s">
        <v>155</v>
      </c>
      <c r="B65" t="s">
        <v>136</v>
      </c>
      <c r="C65">
        <v>2019</v>
      </c>
      <c r="D65">
        <v>1273957.4753938417</v>
      </c>
      <c r="E65" t="s">
        <v>143</v>
      </c>
      <c r="F65" t="s">
        <v>98</v>
      </c>
      <c r="G65" t="s">
        <v>145</v>
      </c>
    </row>
    <row r="66" spans="1:7" x14ac:dyDescent="0.35">
      <c r="A66" t="s">
        <v>155</v>
      </c>
      <c r="B66" t="s">
        <v>136</v>
      </c>
      <c r="C66">
        <v>2019</v>
      </c>
      <c r="D66">
        <v>2482763.8616224034</v>
      </c>
      <c r="E66" t="s">
        <v>143</v>
      </c>
      <c r="F66" t="s">
        <v>98</v>
      </c>
      <c r="G66" t="s">
        <v>146</v>
      </c>
    </row>
    <row r="67" spans="1:7" x14ac:dyDescent="0.35">
      <c r="A67" t="s">
        <v>155</v>
      </c>
      <c r="B67" t="s">
        <v>136</v>
      </c>
      <c r="C67">
        <v>2019</v>
      </c>
      <c r="D67">
        <v>-158.24317477886137</v>
      </c>
      <c r="E67" t="s">
        <v>99</v>
      </c>
      <c r="F67" t="s">
        <v>99</v>
      </c>
    </row>
    <row r="68" spans="1:7" x14ac:dyDescent="0.35">
      <c r="A68" t="s">
        <v>155</v>
      </c>
      <c r="B68" t="s">
        <v>136</v>
      </c>
      <c r="C68">
        <v>2019</v>
      </c>
      <c r="D68">
        <v>-435064.52162306459</v>
      </c>
      <c r="E68" t="s">
        <v>100</v>
      </c>
      <c r="F68" t="s">
        <v>100</v>
      </c>
    </row>
    <row r="69" spans="1:7" x14ac:dyDescent="0.35">
      <c r="A69" t="s">
        <v>155</v>
      </c>
      <c r="B69" t="s">
        <v>136</v>
      </c>
      <c r="C69">
        <v>2019</v>
      </c>
      <c r="D69">
        <v>-512119.54588872992</v>
      </c>
      <c r="E69" t="s">
        <v>147</v>
      </c>
      <c r="F69" t="s">
        <v>127</v>
      </c>
    </row>
    <row r="70" spans="1:7" x14ac:dyDescent="0.35">
      <c r="A70" t="s">
        <v>155</v>
      </c>
      <c r="B70" t="s">
        <v>136</v>
      </c>
      <c r="C70">
        <v>2019</v>
      </c>
      <c r="D70">
        <v>-151930.36566196129</v>
      </c>
      <c r="E70" t="s">
        <v>118</v>
      </c>
      <c r="F70" t="s">
        <v>118</v>
      </c>
    </row>
    <row r="71" spans="1:7" x14ac:dyDescent="0.35">
      <c r="A71" t="s">
        <v>155</v>
      </c>
      <c r="B71" t="s">
        <v>136</v>
      </c>
      <c r="C71">
        <v>2019</v>
      </c>
      <c r="D71">
        <v>0</v>
      </c>
      <c r="E71" t="s">
        <v>121</v>
      </c>
      <c r="F71" t="s">
        <v>121</v>
      </c>
    </row>
    <row r="72" spans="1:7" x14ac:dyDescent="0.35">
      <c r="A72" t="s">
        <v>155</v>
      </c>
      <c r="B72" t="s">
        <v>136</v>
      </c>
      <c r="C72">
        <v>2030</v>
      </c>
      <c r="D72">
        <v>10236887.008767853</v>
      </c>
      <c r="E72" t="s">
        <v>96</v>
      </c>
      <c r="F72" t="s">
        <v>96</v>
      </c>
      <c r="G72" t="s">
        <v>142</v>
      </c>
    </row>
    <row r="73" spans="1:7" x14ac:dyDescent="0.35">
      <c r="A73" t="s">
        <v>155</v>
      </c>
      <c r="B73" t="s">
        <v>136</v>
      </c>
      <c r="C73">
        <v>2030</v>
      </c>
      <c r="D73">
        <v>4046578.8260529838</v>
      </c>
      <c r="E73" t="s">
        <v>143</v>
      </c>
      <c r="F73" t="s">
        <v>97</v>
      </c>
      <c r="G73" t="s">
        <v>142</v>
      </c>
    </row>
    <row r="74" spans="1:7" x14ac:dyDescent="0.35">
      <c r="A74" t="s">
        <v>155</v>
      </c>
      <c r="B74" t="s">
        <v>136</v>
      </c>
      <c r="C74">
        <v>2030</v>
      </c>
      <c r="D74">
        <v>4129335.438761028</v>
      </c>
      <c r="E74" t="s">
        <v>143</v>
      </c>
      <c r="F74" t="s">
        <v>98</v>
      </c>
      <c r="G74" t="s">
        <v>144</v>
      </c>
    </row>
    <row r="75" spans="1:7" x14ac:dyDescent="0.35">
      <c r="A75" t="s">
        <v>155</v>
      </c>
      <c r="B75" t="s">
        <v>136</v>
      </c>
      <c r="C75">
        <v>2030</v>
      </c>
      <c r="D75">
        <v>1178887.9139378124</v>
      </c>
      <c r="E75" t="s">
        <v>143</v>
      </c>
      <c r="F75" t="s">
        <v>98</v>
      </c>
      <c r="G75" t="s">
        <v>145</v>
      </c>
    </row>
    <row r="76" spans="1:7" x14ac:dyDescent="0.35">
      <c r="A76" t="s">
        <v>155</v>
      </c>
      <c r="B76" t="s">
        <v>136</v>
      </c>
      <c r="C76">
        <v>2030</v>
      </c>
      <c r="D76">
        <v>2244744.5221939343</v>
      </c>
      <c r="E76" t="s">
        <v>143</v>
      </c>
      <c r="F76" t="s">
        <v>98</v>
      </c>
      <c r="G76" t="s">
        <v>146</v>
      </c>
    </row>
    <row r="77" spans="1:7" x14ac:dyDescent="0.35">
      <c r="A77" t="s">
        <v>155</v>
      </c>
      <c r="B77" t="s">
        <v>136</v>
      </c>
      <c r="C77">
        <v>2030</v>
      </c>
      <c r="D77">
        <v>-37462.493699251529</v>
      </c>
      <c r="E77" t="s">
        <v>99</v>
      </c>
      <c r="F77" t="s">
        <v>99</v>
      </c>
      <c r="G77" t="s">
        <v>142</v>
      </c>
    </row>
    <row r="78" spans="1:7" x14ac:dyDescent="0.35">
      <c r="A78" t="s">
        <v>155</v>
      </c>
      <c r="B78" t="s">
        <v>136</v>
      </c>
      <c r="C78">
        <v>2030</v>
      </c>
      <c r="D78">
        <v>-526908.50323869486</v>
      </c>
      <c r="E78" t="s">
        <v>100</v>
      </c>
      <c r="F78" t="s">
        <v>100</v>
      </c>
      <c r="G78" t="s">
        <v>142</v>
      </c>
    </row>
    <row r="79" spans="1:7" x14ac:dyDescent="0.35">
      <c r="A79" t="s">
        <v>155</v>
      </c>
      <c r="B79" t="s">
        <v>136</v>
      </c>
      <c r="C79">
        <v>2030</v>
      </c>
      <c r="D79">
        <v>-484646.67766378022</v>
      </c>
      <c r="E79" t="s">
        <v>147</v>
      </c>
      <c r="F79" t="s">
        <v>127</v>
      </c>
    </row>
    <row r="80" spans="1:7" x14ac:dyDescent="0.35">
      <c r="A80" t="s">
        <v>155</v>
      </c>
      <c r="B80" t="s">
        <v>136</v>
      </c>
      <c r="C80">
        <v>2030</v>
      </c>
      <c r="D80">
        <v>-313642.01757617836</v>
      </c>
      <c r="E80" t="s">
        <v>118</v>
      </c>
      <c r="F80" t="s">
        <v>118</v>
      </c>
      <c r="G80" t="s">
        <v>142</v>
      </c>
    </row>
    <row r="81" spans="1:7" x14ac:dyDescent="0.35">
      <c r="A81" t="s">
        <v>155</v>
      </c>
      <c r="B81" t="s">
        <v>136</v>
      </c>
      <c r="C81">
        <v>2030</v>
      </c>
      <c r="D81">
        <v>0</v>
      </c>
      <c r="E81" t="s">
        <v>121</v>
      </c>
      <c r="F81" t="s">
        <v>121</v>
      </c>
      <c r="G81" t="s">
        <v>142</v>
      </c>
    </row>
    <row r="82" spans="1:7" x14ac:dyDescent="0.35">
      <c r="A82" t="s">
        <v>155</v>
      </c>
      <c r="B82" t="s">
        <v>136</v>
      </c>
      <c r="C82">
        <v>2050</v>
      </c>
      <c r="D82">
        <v>9462819.3951623831</v>
      </c>
      <c r="E82" t="s">
        <v>96</v>
      </c>
      <c r="F82" t="s">
        <v>96</v>
      </c>
      <c r="G82" t="s">
        <v>142</v>
      </c>
    </row>
    <row r="83" spans="1:7" x14ac:dyDescent="0.35">
      <c r="A83" t="s">
        <v>155</v>
      </c>
      <c r="B83" t="s">
        <v>136</v>
      </c>
      <c r="C83">
        <v>2050</v>
      </c>
      <c r="D83">
        <v>4029816.5016583097</v>
      </c>
      <c r="E83" t="s">
        <v>143</v>
      </c>
      <c r="F83" t="s">
        <v>97</v>
      </c>
      <c r="G83" t="s">
        <v>142</v>
      </c>
    </row>
    <row r="84" spans="1:7" x14ac:dyDescent="0.35">
      <c r="A84" t="s">
        <v>155</v>
      </c>
      <c r="B84" t="s">
        <v>136</v>
      </c>
      <c r="C84">
        <v>2050</v>
      </c>
      <c r="D84">
        <v>4055128.7983608572</v>
      </c>
      <c r="E84" t="s">
        <v>143</v>
      </c>
      <c r="F84" t="s">
        <v>98</v>
      </c>
      <c r="G84" t="s">
        <v>144</v>
      </c>
    </row>
    <row r="85" spans="1:7" x14ac:dyDescent="0.35">
      <c r="A85" t="s">
        <v>155</v>
      </c>
      <c r="B85" t="s">
        <v>136</v>
      </c>
      <c r="C85">
        <v>2050</v>
      </c>
      <c r="D85">
        <v>1178887.9139378127</v>
      </c>
      <c r="E85" t="s">
        <v>143</v>
      </c>
      <c r="F85" t="s">
        <v>98</v>
      </c>
      <c r="G85" t="s">
        <v>145</v>
      </c>
    </row>
    <row r="86" spans="1:7" x14ac:dyDescent="0.35">
      <c r="A86" t="s">
        <v>155</v>
      </c>
      <c r="B86" t="s">
        <v>136</v>
      </c>
      <c r="C86">
        <v>2050</v>
      </c>
      <c r="D86">
        <v>2244744.5221939343</v>
      </c>
      <c r="E86" t="s">
        <v>143</v>
      </c>
      <c r="F86" t="s">
        <v>98</v>
      </c>
      <c r="G86" t="s">
        <v>146</v>
      </c>
    </row>
    <row r="87" spans="1:7" x14ac:dyDescent="0.35">
      <c r="A87" t="s">
        <v>155</v>
      </c>
      <c r="B87" t="s">
        <v>136</v>
      </c>
      <c r="C87">
        <v>2050</v>
      </c>
      <c r="D87">
        <v>-37462.493699251529</v>
      </c>
      <c r="E87" t="s">
        <v>99</v>
      </c>
      <c r="F87" t="s">
        <v>99</v>
      </c>
      <c r="G87" t="s">
        <v>142</v>
      </c>
    </row>
    <row r="88" spans="1:7" x14ac:dyDescent="0.35">
      <c r="A88" t="s">
        <v>155</v>
      </c>
      <c r="B88" t="s">
        <v>136</v>
      </c>
      <c r="C88">
        <v>2050</v>
      </c>
      <c r="D88">
        <v>-1245513.080947733</v>
      </c>
      <c r="E88" t="s">
        <v>100</v>
      </c>
      <c r="F88" t="s">
        <v>100</v>
      </c>
      <c r="G88" t="s">
        <v>142</v>
      </c>
    </row>
    <row r="89" spans="1:7" x14ac:dyDescent="0.35">
      <c r="A89" t="s">
        <v>155</v>
      </c>
      <c r="B89" t="s">
        <v>136</v>
      </c>
      <c r="C89">
        <v>2050</v>
      </c>
      <c r="D89">
        <v>-457046.86244907364</v>
      </c>
      <c r="E89" t="s">
        <v>147</v>
      </c>
      <c r="F89" t="s">
        <v>127</v>
      </c>
    </row>
    <row r="90" spans="1:7" x14ac:dyDescent="0.35">
      <c r="A90" t="s">
        <v>155</v>
      </c>
      <c r="B90" t="s">
        <v>136</v>
      </c>
      <c r="C90">
        <v>2050</v>
      </c>
      <c r="D90">
        <v>-305735.90389246412</v>
      </c>
      <c r="E90" t="s">
        <v>118</v>
      </c>
      <c r="F90" t="s">
        <v>118</v>
      </c>
      <c r="G90" t="s">
        <v>142</v>
      </c>
    </row>
    <row r="91" spans="1:7" x14ac:dyDescent="0.35">
      <c r="A91" t="s">
        <v>155</v>
      </c>
      <c r="B91" t="s">
        <v>136</v>
      </c>
      <c r="C91">
        <v>2050</v>
      </c>
      <c r="D91">
        <v>0</v>
      </c>
      <c r="E91" t="s">
        <v>121</v>
      </c>
      <c r="F91" t="s">
        <v>121</v>
      </c>
      <c r="G91" t="s">
        <v>142</v>
      </c>
    </row>
    <row r="92" spans="1:7" x14ac:dyDescent="0.35">
      <c r="A92" t="s">
        <v>155</v>
      </c>
      <c r="B92" t="s">
        <v>138</v>
      </c>
      <c r="C92">
        <v>2019</v>
      </c>
      <c r="D92">
        <v>1956373.2159223468</v>
      </c>
      <c r="E92" t="s">
        <v>96</v>
      </c>
      <c r="F92" t="s">
        <v>96</v>
      </c>
      <c r="G92" t="s">
        <v>142</v>
      </c>
    </row>
    <row r="93" spans="1:7" x14ac:dyDescent="0.35">
      <c r="A93" t="s">
        <v>155</v>
      </c>
      <c r="B93" t="s">
        <v>138</v>
      </c>
      <c r="C93">
        <v>2019</v>
      </c>
      <c r="D93">
        <v>448426.54673213884</v>
      </c>
      <c r="E93" t="s">
        <v>143</v>
      </c>
      <c r="F93" t="s">
        <v>97</v>
      </c>
      <c r="G93" t="s">
        <v>142</v>
      </c>
    </row>
    <row r="94" spans="1:7" x14ac:dyDescent="0.35">
      <c r="A94" t="s">
        <v>155</v>
      </c>
      <c r="B94" t="s">
        <v>138</v>
      </c>
      <c r="C94">
        <v>2019</v>
      </c>
      <c r="D94">
        <v>1230850.7571772484</v>
      </c>
      <c r="E94" t="s">
        <v>143</v>
      </c>
      <c r="F94" t="s">
        <v>98</v>
      </c>
      <c r="G94" t="s">
        <v>144</v>
      </c>
    </row>
    <row r="95" spans="1:7" x14ac:dyDescent="0.35">
      <c r="A95" t="s">
        <v>155</v>
      </c>
      <c r="B95" t="s">
        <v>138</v>
      </c>
      <c r="C95">
        <v>2019</v>
      </c>
      <c r="D95">
        <v>193386.46389020365</v>
      </c>
      <c r="E95" t="s">
        <v>143</v>
      </c>
      <c r="F95" t="s">
        <v>98</v>
      </c>
      <c r="G95" t="s">
        <v>145</v>
      </c>
    </row>
    <row r="96" spans="1:7" x14ac:dyDescent="0.35">
      <c r="A96" t="s">
        <v>155</v>
      </c>
      <c r="B96" t="s">
        <v>138</v>
      </c>
      <c r="C96">
        <v>2019</v>
      </c>
      <c r="D96">
        <v>374231.82041424053</v>
      </c>
      <c r="E96" t="s">
        <v>143</v>
      </c>
      <c r="F96" t="s">
        <v>98</v>
      </c>
      <c r="G96" t="s">
        <v>146</v>
      </c>
    </row>
    <row r="97" spans="1:7" x14ac:dyDescent="0.35">
      <c r="A97" t="s">
        <v>155</v>
      </c>
      <c r="B97" t="s">
        <v>138</v>
      </c>
      <c r="C97">
        <v>2019</v>
      </c>
      <c r="D97">
        <v>-0.19402522113858015</v>
      </c>
      <c r="E97" t="s">
        <v>99</v>
      </c>
      <c r="F97" t="s">
        <v>99</v>
      </c>
      <c r="G97" t="s">
        <v>142</v>
      </c>
    </row>
    <row r="98" spans="1:7" x14ac:dyDescent="0.35">
      <c r="A98" t="s">
        <v>155</v>
      </c>
      <c r="B98" t="s">
        <v>138</v>
      </c>
      <c r="C98">
        <v>2019</v>
      </c>
      <c r="D98">
        <v>-127345.4783769354</v>
      </c>
      <c r="E98" t="s">
        <v>100</v>
      </c>
      <c r="F98" t="s">
        <v>100</v>
      </c>
      <c r="G98" t="s">
        <v>142</v>
      </c>
    </row>
    <row r="99" spans="1:7" x14ac:dyDescent="0.35">
      <c r="A99" t="s">
        <v>155</v>
      </c>
      <c r="B99" t="s">
        <v>138</v>
      </c>
      <c r="C99">
        <v>2019</v>
      </c>
      <c r="D99">
        <v>-149899.85465622912</v>
      </c>
      <c r="E99" t="s">
        <v>147</v>
      </c>
      <c r="F99" t="s">
        <v>127</v>
      </c>
    </row>
    <row r="100" spans="1:7" x14ac:dyDescent="0.35">
      <c r="A100" t="s">
        <v>155</v>
      </c>
      <c r="B100" t="s">
        <v>138</v>
      </c>
      <c r="C100">
        <v>2019</v>
      </c>
      <c r="D100">
        <v>-13276.84523309844</v>
      </c>
      <c r="E100" t="s">
        <v>118</v>
      </c>
      <c r="F100" t="s">
        <v>118</v>
      </c>
      <c r="G100" t="s">
        <v>142</v>
      </c>
    </row>
    <row r="101" spans="1:7" x14ac:dyDescent="0.35">
      <c r="A101" t="s">
        <v>155</v>
      </c>
      <c r="B101" t="s">
        <v>138</v>
      </c>
      <c r="C101">
        <v>2019</v>
      </c>
      <c r="D101">
        <v>0</v>
      </c>
      <c r="E101" t="s">
        <v>121</v>
      </c>
      <c r="F101" t="s">
        <v>121</v>
      </c>
      <c r="G101" t="s">
        <v>142</v>
      </c>
    </row>
    <row r="102" spans="1:7" x14ac:dyDescent="0.35">
      <c r="A102" t="s">
        <v>155</v>
      </c>
      <c r="B102" t="s">
        <v>138</v>
      </c>
      <c r="C102">
        <v>2030</v>
      </c>
      <c r="D102">
        <v>1773640.2048312551</v>
      </c>
      <c r="E102" t="s">
        <v>96</v>
      </c>
      <c r="F102" t="s">
        <v>96</v>
      </c>
      <c r="G102" t="s">
        <v>142</v>
      </c>
    </row>
    <row r="103" spans="1:7" x14ac:dyDescent="0.35">
      <c r="A103" t="s">
        <v>155</v>
      </c>
      <c r="B103" t="s">
        <v>138</v>
      </c>
      <c r="C103">
        <v>2030</v>
      </c>
      <c r="D103">
        <v>359274.67944464367</v>
      </c>
      <c r="E103" t="s">
        <v>143</v>
      </c>
      <c r="F103" t="s">
        <v>97</v>
      </c>
      <c r="G103" t="s">
        <v>142</v>
      </c>
    </row>
    <row r="104" spans="1:7" x14ac:dyDescent="0.35">
      <c r="A104" t="s">
        <v>155</v>
      </c>
      <c r="B104" t="s">
        <v>138</v>
      </c>
      <c r="C104">
        <v>2030</v>
      </c>
      <c r="D104">
        <v>1224638.0593079054</v>
      </c>
      <c r="E104" t="s">
        <v>143</v>
      </c>
      <c r="F104" t="s">
        <v>98</v>
      </c>
      <c r="G104" t="s">
        <v>144</v>
      </c>
    </row>
    <row r="105" spans="1:7" x14ac:dyDescent="0.35">
      <c r="A105" t="s">
        <v>155</v>
      </c>
      <c r="B105" t="s">
        <v>138</v>
      </c>
      <c r="C105">
        <v>2030</v>
      </c>
      <c r="D105">
        <v>179047.37762711738</v>
      </c>
      <c r="E105" t="s">
        <v>143</v>
      </c>
      <c r="F105" t="s">
        <v>98</v>
      </c>
      <c r="G105" t="s">
        <v>145</v>
      </c>
    </row>
    <row r="106" spans="1:7" x14ac:dyDescent="0.35">
      <c r="A106" t="s">
        <v>155</v>
      </c>
      <c r="B106" t="s">
        <v>138</v>
      </c>
      <c r="C106">
        <v>2030</v>
      </c>
      <c r="D106">
        <v>340790.57509289915</v>
      </c>
      <c r="E106" t="s">
        <v>143</v>
      </c>
      <c r="F106" t="s">
        <v>98</v>
      </c>
      <c r="G106" t="s">
        <v>146</v>
      </c>
    </row>
    <row r="107" spans="1:7" x14ac:dyDescent="0.35">
      <c r="A107" t="s">
        <v>155</v>
      </c>
      <c r="B107" t="s">
        <v>138</v>
      </c>
      <c r="C107">
        <v>2030</v>
      </c>
      <c r="D107">
        <v>-12810.937899750508</v>
      </c>
      <c r="E107" t="s">
        <v>99</v>
      </c>
      <c r="F107" t="s">
        <v>99</v>
      </c>
      <c r="G107" t="s">
        <v>142</v>
      </c>
    </row>
    <row r="108" spans="1:7" x14ac:dyDescent="0.35">
      <c r="A108" t="s">
        <v>155</v>
      </c>
      <c r="B108" t="s">
        <v>138</v>
      </c>
      <c r="C108">
        <v>2030</v>
      </c>
      <c r="D108">
        <v>-147143.72791198746</v>
      </c>
      <c r="E108" t="s">
        <v>100</v>
      </c>
      <c r="F108" t="s">
        <v>100</v>
      </c>
      <c r="G108" t="s">
        <v>142</v>
      </c>
    </row>
    <row r="109" spans="1:7" x14ac:dyDescent="0.35">
      <c r="A109" t="s">
        <v>155</v>
      </c>
      <c r="B109" t="s">
        <v>138</v>
      </c>
      <c r="C109">
        <v>2030</v>
      </c>
      <c r="D109">
        <v>-141858.41396729188</v>
      </c>
      <c r="E109" t="s">
        <v>147</v>
      </c>
      <c r="F109" t="s">
        <v>127</v>
      </c>
    </row>
    <row r="110" spans="1:7" x14ac:dyDescent="0.35">
      <c r="A110" t="s">
        <v>155</v>
      </c>
      <c r="B110" t="s">
        <v>138</v>
      </c>
      <c r="C110">
        <v>2030</v>
      </c>
      <c r="D110">
        <v>-28297.406862279633</v>
      </c>
      <c r="E110" t="s">
        <v>118</v>
      </c>
      <c r="F110" t="s">
        <v>118</v>
      </c>
      <c r="G110" t="s">
        <v>142</v>
      </c>
    </row>
    <row r="111" spans="1:7" x14ac:dyDescent="0.35">
      <c r="A111" t="s">
        <v>155</v>
      </c>
      <c r="B111" t="s">
        <v>138</v>
      </c>
      <c r="C111">
        <v>2030</v>
      </c>
      <c r="D111">
        <v>0</v>
      </c>
      <c r="E111" t="s">
        <v>121</v>
      </c>
      <c r="F111" t="s">
        <v>121</v>
      </c>
      <c r="G111" t="s">
        <v>142</v>
      </c>
    </row>
    <row r="112" spans="1:7" x14ac:dyDescent="0.35">
      <c r="A112" t="s">
        <v>155</v>
      </c>
      <c r="B112" t="s">
        <v>138</v>
      </c>
      <c r="C112">
        <v>2050</v>
      </c>
      <c r="D112">
        <v>1608507.7202088763</v>
      </c>
      <c r="E112" t="s">
        <v>96</v>
      </c>
      <c r="F112" t="s">
        <v>96</v>
      </c>
      <c r="G112" t="s">
        <v>142</v>
      </c>
    </row>
    <row r="113" spans="1:7" x14ac:dyDescent="0.35">
      <c r="A113" t="s">
        <v>155</v>
      </c>
      <c r="B113" t="s">
        <v>138</v>
      </c>
      <c r="C113">
        <v>2050</v>
      </c>
      <c r="D113">
        <v>358368.22621777962</v>
      </c>
      <c r="E113" t="s">
        <v>143</v>
      </c>
      <c r="F113" t="s">
        <v>97</v>
      </c>
      <c r="G113" t="s">
        <v>142</v>
      </c>
    </row>
    <row r="114" spans="1:7" x14ac:dyDescent="0.35">
      <c r="A114" t="s">
        <v>155</v>
      </c>
      <c r="B114" t="s">
        <v>138</v>
      </c>
      <c r="C114">
        <v>2050</v>
      </c>
      <c r="D114">
        <v>1213344.5560191076</v>
      </c>
      <c r="E114" t="s">
        <v>143</v>
      </c>
      <c r="F114" t="s">
        <v>98</v>
      </c>
      <c r="G114" t="s">
        <v>144</v>
      </c>
    </row>
    <row r="115" spans="1:7" x14ac:dyDescent="0.35">
      <c r="A115" t="s">
        <v>155</v>
      </c>
      <c r="B115" t="s">
        <v>138</v>
      </c>
      <c r="C115">
        <v>2050</v>
      </c>
      <c r="D115">
        <v>179047.37762711738</v>
      </c>
      <c r="E115" t="s">
        <v>143</v>
      </c>
      <c r="F115" t="s">
        <v>98</v>
      </c>
      <c r="G115" t="s">
        <v>145</v>
      </c>
    </row>
    <row r="116" spans="1:7" x14ac:dyDescent="0.35">
      <c r="A116" t="s">
        <v>155</v>
      </c>
      <c r="B116" t="s">
        <v>138</v>
      </c>
      <c r="C116">
        <v>2050</v>
      </c>
      <c r="D116">
        <v>340790.57509289909</v>
      </c>
      <c r="E116" t="s">
        <v>143</v>
      </c>
      <c r="F116" t="s">
        <v>98</v>
      </c>
      <c r="G116" t="s">
        <v>146</v>
      </c>
    </row>
    <row r="117" spans="1:7" x14ac:dyDescent="0.35">
      <c r="A117" t="s">
        <v>155</v>
      </c>
      <c r="B117" t="s">
        <v>138</v>
      </c>
      <c r="C117">
        <v>2050</v>
      </c>
      <c r="D117">
        <v>-12810.937899750508</v>
      </c>
      <c r="E117" t="s">
        <v>99</v>
      </c>
      <c r="F117" t="s">
        <v>99</v>
      </c>
      <c r="G117" t="s">
        <v>142</v>
      </c>
    </row>
    <row r="118" spans="1:7" x14ac:dyDescent="0.35">
      <c r="A118" t="s">
        <v>155</v>
      </c>
      <c r="B118" t="s">
        <v>138</v>
      </c>
      <c r="C118">
        <v>2050</v>
      </c>
      <c r="D118">
        <v>-310104.23775807855</v>
      </c>
      <c r="E118" t="s">
        <v>100</v>
      </c>
      <c r="F118" t="s">
        <v>100</v>
      </c>
      <c r="G118" t="s">
        <v>142</v>
      </c>
    </row>
    <row r="119" spans="1:7" x14ac:dyDescent="0.35">
      <c r="A119" t="s">
        <v>155</v>
      </c>
      <c r="B119" t="s">
        <v>138</v>
      </c>
      <c r="C119">
        <v>2050</v>
      </c>
      <c r="D119">
        <v>-132648.33129485277</v>
      </c>
      <c r="E119" t="s">
        <v>147</v>
      </c>
      <c r="F119" t="s">
        <v>127</v>
      </c>
    </row>
    <row r="120" spans="1:7" x14ac:dyDescent="0.35">
      <c r="A120" t="s">
        <v>155</v>
      </c>
      <c r="B120" t="s">
        <v>138</v>
      </c>
      <c r="C120">
        <v>2050</v>
      </c>
      <c r="D120">
        <v>-27479.507795346046</v>
      </c>
      <c r="E120" t="s">
        <v>118</v>
      </c>
      <c r="F120" t="s">
        <v>118</v>
      </c>
      <c r="G120" t="s">
        <v>142</v>
      </c>
    </row>
    <row r="121" spans="1:7" x14ac:dyDescent="0.35">
      <c r="A121" t="s">
        <v>155</v>
      </c>
      <c r="B121" t="s">
        <v>138</v>
      </c>
      <c r="C121">
        <v>2050</v>
      </c>
      <c r="D121">
        <v>0</v>
      </c>
      <c r="E121" t="s">
        <v>121</v>
      </c>
      <c r="F121" t="s">
        <v>121</v>
      </c>
      <c r="G121" t="s">
        <v>142</v>
      </c>
    </row>
    <row r="122" spans="1:7" x14ac:dyDescent="0.35">
      <c r="A122" t="s">
        <v>156</v>
      </c>
      <c r="B122" t="s">
        <v>136</v>
      </c>
      <c r="C122">
        <v>2019</v>
      </c>
      <c r="D122">
        <v>11898437.662623612</v>
      </c>
      <c r="E122" t="s">
        <v>96</v>
      </c>
      <c r="F122" t="s">
        <v>96</v>
      </c>
    </row>
    <row r="123" spans="1:7" x14ac:dyDescent="0.35">
      <c r="A123" t="s">
        <v>156</v>
      </c>
      <c r="B123" t="s">
        <v>136</v>
      </c>
      <c r="C123">
        <v>2019</v>
      </c>
      <c r="D123">
        <v>5070835.3540045777</v>
      </c>
      <c r="E123" t="s">
        <v>143</v>
      </c>
      <c r="F123" t="s">
        <v>97</v>
      </c>
    </row>
    <row r="124" spans="1:7" x14ac:dyDescent="0.35">
      <c r="A124" t="s">
        <v>156</v>
      </c>
      <c r="B124" t="s">
        <v>136</v>
      </c>
      <c r="C124">
        <v>2019</v>
      </c>
      <c r="D124">
        <v>4170153.6479513268</v>
      </c>
      <c r="E124" t="s">
        <v>143</v>
      </c>
      <c r="F124" t="s">
        <v>98</v>
      </c>
      <c r="G124" t="s">
        <v>144</v>
      </c>
    </row>
    <row r="125" spans="1:7" x14ac:dyDescent="0.35">
      <c r="A125" t="s">
        <v>156</v>
      </c>
      <c r="B125" t="s">
        <v>136</v>
      </c>
      <c r="C125">
        <v>2019</v>
      </c>
      <c r="D125">
        <v>1273957.4753938417</v>
      </c>
      <c r="E125" t="s">
        <v>143</v>
      </c>
      <c r="F125" t="s">
        <v>98</v>
      </c>
      <c r="G125" t="s">
        <v>145</v>
      </c>
    </row>
    <row r="126" spans="1:7" x14ac:dyDescent="0.35">
      <c r="A126" t="s">
        <v>156</v>
      </c>
      <c r="B126" t="s">
        <v>136</v>
      </c>
      <c r="C126">
        <v>2019</v>
      </c>
      <c r="D126">
        <v>2482763.8616224034</v>
      </c>
      <c r="E126" t="s">
        <v>143</v>
      </c>
      <c r="F126" t="s">
        <v>98</v>
      </c>
      <c r="G126" t="s">
        <v>146</v>
      </c>
    </row>
    <row r="127" spans="1:7" x14ac:dyDescent="0.35">
      <c r="A127" t="s">
        <v>156</v>
      </c>
      <c r="B127" t="s">
        <v>136</v>
      </c>
      <c r="C127">
        <v>2019</v>
      </c>
      <c r="D127">
        <v>-158.24317477886137</v>
      </c>
      <c r="E127" t="s">
        <v>99</v>
      </c>
      <c r="F127" t="s">
        <v>99</v>
      </c>
    </row>
    <row r="128" spans="1:7" x14ac:dyDescent="0.35">
      <c r="A128" t="s">
        <v>156</v>
      </c>
      <c r="B128" t="s">
        <v>136</v>
      </c>
      <c r="C128">
        <v>2019</v>
      </c>
      <c r="D128">
        <v>-435064.52162306459</v>
      </c>
      <c r="E128" t="s">
        <v>100</v>
      </c>
      <c r="F128" t="s">
        <v>100</v>
      </c>
    </row>
    <row r="129" spans="1:7" x14ac:dyDescent="0.35">
      <c r="A129" t="s">
        <v>156</v>
      </c>
      <c r="B129" t="s">
        <v>136</v>
      </c>
      <c r="C129">
        <v>2019</v>
      </c>
      <c r="D129">
        <v>-512119.54588872992</v>
      </c>
      <c r="E129" t="s">
        <v>147</v>
      </c>
      <c r="F129" t="s">
        <v>127</v>
      </c>
    </row>
    <row r="130" spans="1:7" x14ac:dyDescent="0.35">
      <c r="A130" t="s">
        <v>156</v>
      </c>
      <c r="B130" t="s">
        <v>136</v>
      </c>
      <c r="C130">
        <v>2019</v>
      </c>
      <c r="D130">
        <v>-151930.36566196129</v>
      </c>
      <c r="E130" t="s">
        <v>118</v>
      </c>
      <c r="F130" t="s">
        <v>118</v>
      </c>
    </row>
    <row r="131" spans="1:7" x14ac:dyDescent="0.35">
      <c r="A131" t="s">
        <v>156</v>
      </c>
      <c r="B131" t="s">
        <v>136</v>
      </c>
      <c r="C131">
        <v>2019</v>
      </c>
      <c r="D131">
        <v>0</v>
      </c>
      <c r="E131" t="s">
        <v>121</v>
      </c>
      <c r="F131" t="s">
        <v>121</v>
      </c>
    </row>
    <row r="132" spans="1:7" x14ac:dyDescent="0.35">
      <c r="A132" t="s">
        <v>156</v>
      </c>
      <c r="B132" t="s">
        <v>136</v>
      </c>
      <c r="C132">
        <v>2030</v>
      </c>
      <c r="D132">
        <v>12103355.413006252</v>
      </c>
      <c r="E132" t="s">
        <v>96</v>
      </c>
      <c r="F132" t="s">
        <v>96</v>
      </c>
      <c r="G132" t="s">
        <v>142</v>
      </c>
    </row>
    <row r="133" spans="1:7" x14ac:dyDescent="0.35">
      <c r="A133" t="s">
        <v>156</v>
      </c>
      <c r="B133" t="s">
        <v>136</v>
      </c>
      <c r="C133">
        <v>2030</v>
      </c>
      <c r="D133">
        <v>6069868.2390794745</v>
      </c>
      <c r="E133" t="s">
        <v>143</v>
      </c>
      <c r="F133" t="s">
        <v>97</v>
      </c>
      <c r="G133" t="s">
        <v>142</v>
      </c>
    </row>
    <row r="134" spans="1:7" x14ac:dyDescent="0.35">
      <c r="A134" t="s">
        <v>156</v>
      </c>
      <c r="B134" t="s">
        <v>136</v>
      </c>
      <c r="C134">
        <v>2030</v>
      </c>
      <c r="D134">
        <v>4129335.438761028</v>
      </c>
      <c r="E134" t="s">
        <v>143</v>
      </c>
      <c r="F134" t="s">
        <v>98</v>
      </c>
      <c r="G134" t="s">
        <v>144</v>
      </c>
    </row>
    <row r="135" spans="1:7" x14ac:dyDescent="0.35">
      <c r="A135" t="s">
        <v>156</v>
      </c>
      <c r="B135" t="s">
        <v>136</v>
      </c>
      <c r="C135">
        <v>2030</v>
      </c>
      <c r="D135">
        <v>1178887.9139378124</v>
      </c>
      <c r="E135" t="s">
        <v>143</v>
      </c>
      <c r="F135" t="s">
        <v>98</v>
      </c>
      <c r="G135" t="s">
        <v>145</v>
      </c>
    </row>
    <row r="136" spans="1:7" x14ac:dyDescent="0.35">
      <c r="A136" t="s">
        <v>156</v>
      </c>
      <c r="B136" t="s">
        <v>136</v>
      </c>
      <c r="C136">
        <v>2030</v>
      </c>
      <c r="D136">
        <v>2244744.5221939343</v>
      </c>
      <c r="E136" t="s">
        <v>143</v>
      </c>
      <c r="F136" t="s">
        <v>98</v>
      </c>
      <c r="G136" t="s">
        <v>146</v>
      </c>
    </row>
    <row r="137" spans="1:7" x14ac:dyDescent="0.35">
      <c r="A137" t="s">
        <v>156</v>
      </c>
      <c r="B137" t="s">
        <v>136</v>
      </c>
      <c r="C137">
        <v>2030</v>
      </c>
      <c r="D137">
        <v>-37462.493699251529</v>
      </c>
      <c r="E137" t="s">
        <v>99</v>
      </c>
      <c r="F137" t="s">
        <v>99</v>
      </c>
      <c r="G137" t="s">
        <v>142</v>
      </c>
    </row>
    <row r="138" spans="1:7" x14ac:dyDescent="0.35">
      <c r="A138" t="s">
        <v>156</v>
      </c>
      <c r="B138" t="s">
        <v>136</v>
      </c>
      <c r="C138">
        <v>2030</v>
      </c>
      <c r="D138">
        <v>-526908.50323869486</v>
      </c>
      <c r="E138" t="s">
        <v>100</v>
      </c>
      <c r="F138" t="s">
        <v>100</v>
      </c>
      <c r="G138" t="s">
        <v>142</v>
      </c>
    </row>
    <row r="139" spans="1:7" x14ac:dyDescent="0.35">
      <c r="A139" t="s">
        <v>156</v>
      </c>
      <c r="B139" t="s">
        <v>136</v>
      </c>
      <c r="C139">
        <v>2030</v>
      </c>
      <c r="D139">
        <v>-484646.67766378022</v>
      </c>
      <c r="E139" t="s">
        <v>147</v>
      </c>
      <c r="F139" t="s">
        <v>127</v>
      </c>
    </row>
    <row r="140" spans="1:7" x14ac:dyDescent="0.35">
      <c r="A140" t="s">
        <v>156</v>
      </c>
      <c r="B140" t="s">
        <v>136</v>
      </c>
      <c r="C140">
        <v>2030</v>
      </c>
      <c r="D140">
        <v>-470463.02636426751</v>
      </c>
      <c r="E140" t="s">
        <v>118</v>
      </c>
      <c r="F140" t="s">
        <v>118</v>
      </c>
      <c r="G140" t="s">
        <v>142</v>
      </c>
    </row>
    <row r="141" spans="1:7" x14ac:dyDescent="0.35">
      <c r="A141" t="s">
        <v>156</v>
      </c>
      <c r="B141" t="s">
        <v>136</v>
      </c>
      <c r="C141">
        <v>2030</v>
      </c>
      <c r="D141">
        <v>0</v>
      </c>
      <c r="E141" t="s">
        <v>121</v>
      </c>
      <c r="F141" t="s">
        <v>121</v>
      </c>
      <c r="G141" t="s">
        <v>142</v>
      </c>
    </row>
    <row r="142" spans="1:7" x14ac:dyDescent="0.35">
      <c r="A142" t="s">
        <v>156</v>
      </c>
      <c r="B142" t="s">
        <v>136</v>
      </c>
      <c r="C142">
        <v>2050</v>
      </c>
      <c r="D142">
        <v>11324859.694045307</v>
      </c>
      <c r="E142" t="s">
        <v>96</v>
      </c>
      <c r="F142" t="s">
        <v>96</v>
      </c>
      <c r="G142" t="s">
        <v>142</v>
      </c>
    </row>
    <row r="143" spans="1:7" x14ac:dyDescent="0.35">
      <c r="A143" t="s">
        <v>156</v>
      </c>
      <c r="B143" t="s">
        <v>136</v>
      </c>
      <c r="C143">
        <v>2050</v>
      </c>
      <c r="D143">
        <v>6044724.7524874648</v>
      </c>
      <c r="E143" t="s">
        <v>143</v>
      </c>
      <c r="F143" t="s">
        <v>97</v>
      </c>
      <c r="G143" t="s">
        <v>142</v>
      </c>
    </row>
    <row r="144" spans="1:7" x14ac:dyDescent="0.35">
      <c r="A144" t="s">
        <v>156</v>
      </c>
      <c r="B144" t="s">
        <v>136</v>
      </c>
      <c r="C144">
        <v>2050</v>
      </c>
      <c r="D144">
        <v>4055128.7983608572</v>
      </c>
      <c r="E144" t="s">
        <v>143</v>
      </c>
      <c r="F144" t="s">
        <v>98</v>
      </c>
      <c r="G144" t="s">
        <v>144</v>
      </c>
    </row>
    <row r="145" spans="1:7" x14ac:dyDescent="0.35">
      <c r="A145" t="s">
        <v>156</v>
      </c>
      <c r="B145" t="s">
        <v>136</v>
      </c>
      <c r="C145">
        <v>2050</v>
      </c>
      <c r="D145">
        <v>1178887.9139378127</v>
      </c>
      <c r="E145" t="s">
        <v>143</v>
      </c>
      <c r="F145" t="s">
        <v>98</v>
      </c>
      <c r="G145" t="s">
        <v>145</v>
      </c>
    </row>
    <row r="146" spans="1:7" x14ac:dyDescent="0.35">
      <c r="A146" t="s">
        <v>156</v>
      </c>
      <c r="B146" t="s">
        <v>136</v>
      </c>
      <c r="C146">
        <v>2050</v>
      </c>
      <c r="D146">
        <v>2244744.5221939343</v>
      </c>
      <c r="E146" t="s">
        <v>143</v>
      </c>
      <c r="F146" t="s">
        <v>98</v>
      </c>
      <c r="G146" t="s">
        <v>146</v>
      </c>
    </row>
    <row r="147" spans="1:7" x14ac:dyDescent="0.35">
      <c r="A147" t="s">
        <v>156</v>
      </c>
      <c r="B147" t="s">
        <v>136</v>
      </c>
      <c r="C147">
        <v>2050</v>
      </c>
      <c r="D147">
        <v>-37462.493699251529</v>
      </c>
      <c r="E147" t="s">
        <v>99</v>
      </c>
      <c r="F147" t="s">
        <v>99</v>
      </c>
      <c r="G147" t="s">
        <v>142</v>
      </c>
    </row>
    <row r="148" spans="1:7" x14ac:dyDescent="0.35">
      <c r="A148" t="s">
        <v>156</v>
      </c>
      <c r="B148" t="s">
        <v>136</v>
      </c>
      <c r="C148">
        <v>2050</v>
      </c>
      <c r="D148">
        <v>-1245513.080947733</v>
      </c>
      <c r="E148" t="s">
        <v>100</v>
      </c>
      <c r="F148" t="s">
        <v>100</v>
      </c>
      <c r="G148" t="s">
        <v>142</v>
      </c>
    </row>
    <row r="149" spans="1:7" x14ac:dyDescent="0.35">
      <c r="A149" t="s">
        <v>156</v>
      </c>
      <c r="B149" t="s">
        <v>136</v>
      </c>
      <c r="C149">
        <v>2050</v>
      </c>
      <c r="D149">
        <v>-457046.86244907364</v>
      </c>
      <c r="E149" t="s">
        <v>147</v>
      </c>
      <c r="F149" t="s">
        <v>127</v>
      </c>
    </row>
    <row r="150" spans="1:7" x14ac:dyDescent="0.35">
      <c r="A150" t="s">
        <v>156</v>
      </c>
      <c r="B150" t="s">
        <v>136</v>
      </c>
      <c r="C150">
        <v>2050</v>
      </c>
      <c r="D150">
        <v>-458603.85583869618</v>
      </c>
      <c r="E150" t="s">
        <v>118</v>
      </c>
      <c r="F150" t="s">
        <v>118</v>
      </c>
      <c r="G150" t="s">
        <v>142</v>
      </c>
    </row>
    <row r="151" spans="1:7" x14ac:dyDescent="0.35">
      <c r="A151" t="s">
        <v>156</v>
      </c>
      <c r="B151" t="s">
        <v>136</v>
      </c>
      <c r="C151">
        <v>2050</v>
      </c>
      <c r="D151">
        <v>0</v>
      </c>
      <c r="E151" t="s">
        <v>121</v>
      </c>
      <c r="F151" t="s">
        <v>121</v>
      </c>
      <c r="G151" t="s">
        <v>142</v>
      </c>
    </row>
    <row r="152" spans="1:7" x14ac:dyDescent="0.35">
      <c r="A152" t="s">
        <v>156</v>
      </c>
      <c r="B152" t="s">
        <v>138</v>
      </c>
      <c r="C152">
        <v>2019</v>
      </c>
      <c r="D152">
        <v>1956373.2159223468</v>
      </c>
      <c r="E152" t="s">
        <v>96</v>
      </c>
      <c r="F152" t="s">
        <v>96</v>
      </c>
      <c r="G152" t="s">
        <v>142</v>
      </c>
    </row>
    <row r="153" spans="1:7" x14ac:dyDescent="0.35">
      <c r="A153" t="s">
        <v>156</v>
      </c>
      <c r="B153" t="s">
        <v>138</v>
      </c>
      <c r="C153">
        <v>2019</v>
      </c>
      <c r="D153">
        <v>448426.54673213884</v>
      </c>
      <c r="E153" t="s">
        <v>143</v>
      </c>
      <c r="F153" t="s">
        <v>97</v>
      </c>
      <c r="G153" t="s">
        <v>142</v>
      </c>
    </row>
    <row r="154" spans="1:7" x14ac:dyDescent="0.35">
      <c r="A154" t="s">
        <v>156</v>
      </c>
      <c r="B154" t="s">
        <v>138</v>
      </c>
      <c r="C154">
        <v>2019</v>
      </c>
      <c r="D154">
        <v>1230850.7571772484</v>
      </c>
      <c r="E154" t="s">
        <v>143</v>
      </c>
      <c r="F154" t="s">
        <v>98</v>
      </c>
      <c r="G154" t="s">
        <v>144</v>
      </c>
    </row>
    <row r="155" spans="1:7" x14ac:dyDescent="0.35">
      <c r="A155" t="s">
        <v>156</v>
      </c>
      <c r="B155" t="s">
        <v>138</v>
      </c>
      <c r="C155">
        <v>2019</v>
      </c>
      <c r="D155">
        <v>193386.46389020365</v>
      </c>
      <c r="E155" t="s">
        <v>143</v>
      </c>
      <c r="F155" t="s">
        <v>98</v>
      </c>
      <c r="G155" t="s">
        <v>145</v>
      </c>
    </row>
    <row r="156" spans="1:7" x14ac:dyDescent="0.35">
      <c r="A156" t="s">
        <v>156</v>
      </c>
      <c r="B156" t="s">
        <v>138</v>
      </c>
      <c r="C156">
        <v>2019</v>
      </c>
      <c r="D156">
        <v>374231.82041424053</v>
      </c>
      <c r="E156" t="s">
        <v>143</v>
      </c>
      <c r="F156" t="s">
        <v>98</v>
      </c>
      <c r="G156" t="s">
        <v>146</v>
      </c>
    </row>
    <row r="157" spans="1:7" x14ac:dyDescent="0.35">
      <c r="A157" t="s">
        <v>156</v>
      </c>
      <c r="B157" t="s">
        <v>138</v>
      </c>
      <c r="C157">
        <v>2019</v>
      </c>
      <c r="D157">
        <v>-0.19402522113858015</v>
      </c>
      <c r="E157" t="s">
        <v>99</v>
      </c>
      <c r="F157" t="s">
        <v>99</v>
      </c>
      <c r="G157" t="s">
        <v>142</v>
      </c>
    </row>
    <row r="158" spans="1:7" x14ac:dyDescent="0.35">
      <c r="A158" t="s">
        <v>156</v>
      </c>
      <c r="B158" t="s">
        <v>138</v>
      </c>
      <c r="C158">
        <v>2019</v>
      </c>
      <c r="D158">
        <v>-127345.4783769354</v>
      </c>
      <c r="E158" t="s">
        <v>100</v>
      </c>
      <c r="F158" t="s">
        <v>100</v>
      </c>
      <c r="G158" t="s">
        <v>142</v>
      </c>
    </row>
    <row r="159" spans="1:7" x14ac:dyDescent="0.35">
      <c r="A159" t="s">
        <v>156</v>
      </c>
      <c r="B159" t="s">
        <v>138</v>
      </c>
      <c r="C159">
        <v>2019</v>
      </c>
      <c r="D159">
        <v>-149899.85465622912</v>
      </c>
      <c r="E159" t="s">
        <v>147</v>
      </c>
      <c r="F159" t="s">
        <v>127</v>
      </c>
    </row>
    <row r="160" spans="1:7" x14ac:dyDescent="0.35">
      <c r="A160" t="s">
        <v>156</v>
      </c>
      <c r="B160" t="s">
        <v>138</v>
      </c>
      <c r="C160">
        <v>2019</v>
      </c>
      <c r="D160">
        <v>-13276.84523309844</v>
      </c>
      <c r="E160" t="s">
        <v>118</v>
      </c>
      <c r="F160" t="s">
        <v>118</v>
      </c>
      <c r="G160" t="s">
        <v>142</v>
      </c>
    </row>
    <row r="161" spans="1:7" x14ac:dyDescent="0.35">
      <c r="A161" t="s">
        <v>156</v>
      </c>
      <c r="B161" t="s">
        <v>138</v>
      </c>
      <c r="C161">
        <v>2019</v>
      </c>
      <c r="D161">
        <v>0</v>
      </c>
      <c r="E161" t="s">
        <v>121</v>
      </c>
      <c r="F161" t="s">
        <v>121</v>
      </c>
      <c r="G161" t="s">
        <v>142</v>
      </c>
    </row>
    <row r="162" spans="1:7" x14ac:dyDescent="0.35">
      <c r="A162" t="s">
        <v>156</v>
      </c>
      <c r="B162" t="s">
        <v>138</v>
      </c>
      <c r="C162">
        <v>2030</v>
      </c>
      <c r="D162">
        <v>1939128.8411224373</v>
      </c>
      <c r="E162" t="s">
        <v>96</v>
      </c>
      <c r="F162" t="s">
        <v>96</v>
      </c>
      <c r="G162" t="s">
        <v>142</v>
      </c>
    </row>
    <row r="163" spans="1:7" x14ac:dyDescent="0.35">
      <c r="A163" t="s">
        <v>156</v>
      </c>
      <c r="B163" t="s">
        <v>138</v>
      </c>
      <c r="C163">
        <v>2030</v>
      </c>
      <c r="D163">
        <v>538912.0191669655</v>
      </c>
      <c r="E163" t="s">
        <v>143</v>
      </c>
      <c r="F163" t="s">
        <v>97</v>
      </c>
      <c r="G163" t="s">
        <v>142</v>
      </c>
    </row>
    <row r="164" spans="1:7" x14ac:dyDescent="0.35">
      <c r="A164" t="s">
        <v>156</v>
      </c>
      <c r="B164" t="s">
        <v>138</v>
      </c>
      <c r="C164">
        <v>2030</v>
      </c>
      <c r="D164">
        <v>1224638.0593079054</v>
      </c>
      <c r="E164" t="s">
        <v>143</v>
      </c>
      <c r="F164" t="s">
        <v>98</v>
      </c>
      <c r="G164" t="s">
        <v>144</v>
      </c>
    </row>
    <row r="165" spans="1:7" x14ac:dyDescent="0.35">
      <c r="A165" t="s">
        <v>156</v>
      </c>
      <c r="B165" t="s">
        <v>138</v>
      </c>
      <c r="C165">
        <v>2030</v>
      </c>
      <c r="D165">
        <v>179047.37762711738</v>
      </c>
      <c r="E165" t="s">
        <v>143</v>
      </c>
      <c r="F165" t="s">
        <v>98</v>
      </c>
      <c r="G165" t="s">
        <v>145</v>
      </c>
    </row>
    <row r="166" spans="1:7" x14ac:dyDescent="0.35">
      <c r="A166" t="s">
        <v>156</v>
      </c>
      <c r="B166" t="s">
        <v>138</v>
      </c>
      <c r="C166">
        <v>2030</v>
      </c>
      <c r="D166">
        <v>340790.57509289915</v>
      </c>
      <c r="E166" t="s">
        <v>143</v>
      </c>
      <c r="F166" t="s">
        <v>98</v>
      </c>
      <c r="G166" t="s">
        <v>146</v>
      </c>
    </row>
    <row r="167" spans="1:7" x14ac:dyDescent="0.35">
      <c r="A167" t="s">
        <v>156</v>
      </c>
      <c r="B167" t="s">
        <v>138</v>
      </c>
      <c r="C167">
        <v>2030</v>
      </c>
      <c r="D167">
        <v>-12810.937899750508</v>
      </c>
      <c r="E167" t="s">
        <v>99</v>
      </c>
      <c r="F167" t="s">
        <v>99</v>
      </c>
      <c r="G167" t="s">
        <v>142</v>
      </c>
    </row>
    <row r="168" spans="1:7" x14ac:dyDescent="0.35">
      <c r="A168" t="s">
        <v>156</v>
      </c>
      <c r="B168" t="s">
        <v>138</v>
      </c>
      <c r="C168">
        <v>2030</v>
      </c>
      <c r="D168">
        <v>-147143.72791198746</v>
      </c>
      <c r="E168" t="s">
        <v>100</v>
      </c>
      <c r="F168" t="s">
        <v>100</v>
      </c>
      <c r="G168" t="s">
        <v>142</v>
      </c>
    </row>
    <row r="169" spans="1:7" x14ac:dyDescent="0.35">
      <c r="A169" t="s">
        <v>156</v>
      </c>
      <c r="B169" t="s">
        <v>138</v>
      </c>
      <c r="C169">
        <v>2030</v>
      </c>
      <c r="D169">
        <v>-141858.41396729188</v>
      </c>
      <c r="E169" t="s">
        <v>147</v>
      </c>
      <c r="F169" t="s">
        <v>127</v>
      </c>
    </row>
    <row r="170" spans="1:7" x14ac:dyDescent="0.35">
      <c r="A170" t="s">
        <v>156</v>
      </c>
      <c r="B170" t="s">
        <v>138</v>
      </c>
      <c r="C170">
        <v>2030</v>
      </c>
      <c r="D170">
        <v>-42446.11029341945</v>
      </c>
      <c r="E170" t="s">
        <v>118</v>
      </c>
      <c r="F170" t="s">
        <v>118</v>
      </c>
      <c r="G170" t="s">
        <v>142</v>
      </c>
    </row>
    <row r="171" spans="1:7" x14ac:dyDescent="0.35">
      <c r="A171" t="s">
        <v>156</v>
      </c>
      <c r="B171" t="s">
        <v>138</v>
      </c>
      <c r="C171">
        <v>2030</v>
      </c>
      <c r="D171">
        <v>0</v>
      </c>
      <c r="E171" t="s">
        <v>121</v>
      </c>
      <c r="F171" t="s">
        <v>121</v>
      </c>
      <c r="G171" t="s">
        <v>142</v>
      </c>
    </row>
    <row r="172" spans="1:7" x14ac:dyDescent="0.35">
      <c r="A172" t="s">
        <v>156</v>
      </c>
      <c r="B172" t="s">
        <v>138</v>
      </c>
      <c r="C172">
        <v>2050</v>
      </c>
      <c r="D172">
        <v>1773952.0794200932</v>
      </c>
      <c r="E172" t="s">
        <v>96</v>
      </c>
      <c r="F172" t="s">
        <v>96</v>
      </c>
      <c r="G172" t="s">
        <v>142</v>
      </c>
    </row>
    <row r="173" spans="1:7" x14ac:dyDescent="0.35">
      <c r="A173" t="s">
        <v>156</v>
      </c>
      <c r="B173" t="s">
        <v>138</v>
      </c>
      <c r="C173">
        <v>2050</v>
      </c>
      <c r="D173">
        <v>537552.33932666946</v>
      </c>
      <c r="E173" t="s">
        <v>143</v>
      </c>
      <c r="F173" t="s">
        <v>97</v>
      </c>
      <c r="G173" t="s">
        <v>142</v>
      </c>
    </row>
    <row r="174" spans="1:7" x14ac:dyDescent="0.35">
      <c r="A174" t="s">
        <v>156</v>
      </c>
      <c r="B174" t="s">
        <v>138</v>
      </c>
      <c r="C174">
        <v>2050</v>
      </c>
      <c r="D174">
        <v>1213344.5560191076</v>
      </c>
      <c r="E174" t="s">
        <v>143</v>
      </c>
      <c r="F174" t="s">
        <v>98</v>
      </c>
      <c r="G174" t="s">
        <v>144</v>
      </c>
    </row>
    <row r="175" spans="1:7" x14ac:dyDescent="0.35">
      <c r="A175" t="s">
        <v>156</v>
      </c>
      <c r="B175" t="s">
        <v>138</v>
      </c>
      <c r="C175">
        <v>2050</v>
      </c>
      <c r="D175">
        <v>179047.37762711738</v>
      </c>
      <c r="E175" t="s">
        <v>143</v>
      </c>
      <c r="F175" t="s">
        <v>98</v>
      </c>
      <c r="G175" t="s">
        <v>145</v>
      </c>
    </row>
    <row r="176" spans="1:7" x14ac:dyDescent="0.35">
      <c r="A176" t="s">
        <v>156</v>
      </c>
      <c r="B176" t="s">
        <v>138</v>
      </c>
      <c r="C176">
        <v>2050</v>
      </c>
      <c r="D176">
        <v>340790.57509289909</v>
      </c>
      <c r="E176" t="s">
        <v>143</v>
      </c>
      <c r="F176" t="s">
        <v>98</v>
      </c>
      <c r="G176" t="s">
        <v>146</v>
      </c>
    </row>
    <row r="177" spans="1:7" x14ac:dyDescent="0.35">
      <c r="A177" t="s">
        <v>156</v>
      </c>
      <c r="B177" t="s">
        <v>138</v>
      </c>
      <c r="C177">
        <v>2050</v>
      </c>
      <c r="D177">
        <v>-12810.937899750508</v>
      </c>
      <c r="E177" t="s">
        <v>99</v>
      </c>
      <c r="F177" t="s">
        <v>99</v>
      </c>
      <c r="G177" t="s">
        <v>142</v>
      </c>
    </row>
    <row r="178" spans="1:7" x14ac:dyDescent="0.35">
      <c r="A178" t="s">
        <v>156</v>
      </c>
      <c r="B178" t="s">
        <v>138</v>
      </c>
      <c r="C178">
        <v>2050</v>
      </c>
      <c r="D178">
        <v>-310104.23775807855</v>
      </c>
      <c r="E178" t="s">
        <v>100</v>
      </c>
      <c r="F178" t="s">
        <v>100</v>
      </c>
      <c r="G178" t="s">
        <v>142</v>
      </c>
    </row>
    <row r="179" spans="1:7" x14ac:dyDescent="0.35">
      <c r="A179" t="s">
        <v>156</v>
      </c>
      <c r="B179" t="s">
        <v>138</v>
      </c>
      <c r="C179">
        <v>2050</v>
      </c>
      <c r="D179">
        <v>-132648.33129485277</v>
      </c>
      <c r="E179" t="s">
        <v>147</v>
      </c>
      <c r="F179" t="s">
        <v>127</v>
      </c>
    </row>
    <row r="180" spans="1:7" x14ac:dyDescent="0.35">
      <c r="A180" t="s">
        <v>156</v>
      </c>
      <c r="B180" t="s">
        <v>138</v>
      </c>
      <c r="C180">
        <v>2050</v>
      </c>
      <c r="D180">
        <v>-41219.261693019056</v>
      </c>
      <c r="E180" t="s">
        <v>118</v>
      </c>
      <c r="F180" t="s">
        <v>118</v>
      </c>
      <c r="G180" t="s">
        <v>142</v>
      </c>
    </row>
    <row r="181" spans="1:7" x14ac:dyDescent="0.35">
      <c r="A181" t="s">
        <v>156</v>
      </c>
      <c r="B181" t="s">
        <v>138</v>
      </c>
      <c r="C181">
        <v>2050</v>
      </c>
      <c r="D181">
        <v>0</v>
      </c>
      <c r="E181" t="s">
        <v>121</v>
      </c>
      <c r="F181" t="s">
        <v>121</v>
      </c>
      <c r="G181" t="s">
        <v>142</v>
      </c>
    </row>
    <row r="182" spans="1:7" x14ac:dyDescent="0.35">
      <c r="A182" t="s">
        <v>159</v>
      </c>
      <c r="B182" t="s">
        <v>136</v>
      </c>
      <c r="C182">
        <v>2019</v>
      </c>
      <c r="D182">
        <v>11898437.662623612</v>
      </c>
      <c r="E182" t="s">
        <v>96</v>
      </c>
      <c r="F182" t="s">
        <v>96</v>
      </c>
    </row>
    <row r="183" spans="1:7" x14ac:dyDescent="0.35">
      <c r="A183" t="s">
        <v>159</v>
      </c>
      <c r="B183" t="s">
        <v>136</v>
      </c>
      <c r="C183">
        <v>2019</v>
      </c>
      <c r="D183">
        <v>5070835.3540045777</v>
      </c>
      <c r="E183" t="s">
        <v>143</v>
      </c>
      <c r="F183" t="s">
        <v>97</v>
      </c>
    </row>
    <row r="184" spans="1:7" x14ac:dyDescent="0.35">
      <c r="A184" t="s">
        <v>159</v>
      </c>
      <c r="B184" t="s">
        <v>136</v>
      </c>
      <c r="C184">
        <v>2019</v>
      </c>
      <c r="D184">
        <v>4170153.6479513268</v>
      </c>
      <c r="E184" t="s">
        <v>143</v>
      </c>
      <c r="F184" t="s">
        <v>98</v>
      </c>
      <c r="G184" t="s">
        <v>144</v>
      </c>
    </row>
    <row r="185" spans="1:7" x14ac:dyDescent="0.35">
      <c r="A185" t="s">
        <v>159</v>
      </c>
      <c r="B185" t="s">
        <v>136</v>
      </c>
      <c r="C185">
        <v>2019</v>
      </c>
      <c r="D185">
        <v>1273957.4753938417</v>
      </c>
      <c r="E185" t="s">
        <v>143</v>
      </c>
      <c r="F185" t="s">
        <v>98</v>
      </c>
      <c r="G185" t="s">
        <v>145</v>
      </c>
    </row>
    <row r="186" spans="1:7" x14ac:dyDescent="0.35">
      <c r="A186" t="s">
        <v>159</v>
      </c>
      <c r="B186" t="s">
        <v>136</v>
      </c>
      <c r="C186">
        <v>2019</v>
      </c>
      <c r="D186">
        <v>2482763.8616224034</v>
      </c>
      <c r="E186" t="s">
        <v>143</v>
      </c>
      <c r="F186" t="s">
        <v>98</v>
      </c>
      <c r="G186" t="s">
        <v>146</v>
      </c>
    </row>
    <row r="187" spans="1:7" x14ac:dyDescent="0.35">
      <c r="A187" t="s">
        <v>159</v>
      </c>
      <c r="B187" t="s">
        <v>136</v>
      </c>
      <c r="C187">
        <v>2019</v>
      </c>
      <c r="D187">
        <v>-158.24317477886137</v>
      </c>
      <c r="E187" t="s">
        <v>99</v>
      </c>
      <c r="F187" t="s">
        <v>99</v>
      </c>
    </row>
    <row r="188" spans="1:7" x14ac:dyDescent="0.35">
      <c r="A188" t="s">
        <v>159</v>
      </c>
      <c r="B188" t="s">
        <v>136</v>
      </c>
      <c r="C188">
        <v>2019</v>
      </c>
      <c r="D188">
        <v>-435064.52162306459</v>
      </c>
      <c r="E188" t="s">
        <v>100</v>
      </c>
      <c r="F188" t="s">
        <v>100</v>
      </c>
    </row>
    <row r="189" spans="1:7" x14ac:dyDescent="0.35">
      <c r="A189" t="s">
        <v>159</v>
      </c>
      <c r="B189" t="s">
        <v>136</v>
      </c>
      <c r="C189">
        <v>2019</v>
      </c>
      <c r="D189">
        <v>-512119.54588872992</v>
      </c>
      <c r="E189" t="s">
        <v>147</v>
      </c>
      <c r="F189" t="s">
        <v>127</v>
      </c>
    </row>
    <row r="190" spans="1:7" x14ac:dyDescent="0.35">
      <c r="A190" t="s">
        <v>159</v>
      </c>
      <c r="B190" t="s">
        <v>136</v>
      </c>
      <c r="C190">
        <v>2019</v>
      </c>
      <c r="D190">
        <v>-151930.36566196129</v>
      </c>
      <c r="E190" t="s">
        <v>118</v>
      </c>
      <c r="F190" t="s">
        <v>118</v>
      </c>
    </row>
    <row r="191" spans="1:7" x14ac:dyDescent="0.35">
      <c r="A191" t="s">
        <v>159</v>
      </c>
      <c r="B191" t="s">
        <v>136</v>
      </c>
      <c r="C191">
        <v>2019</v>
      </c>
      <c r="D191">
        <v>0</v>
      </c>
      <c r="E191" t="s">
        <v>121</v>
      </c>
      <c r="F191" t="s">
        <v>121</v>
      </c>
    </row>
    <row r="192" spans="1:7" x14ac:dyDescent="0.35">
      <c r="A192" t="s">
        <v>159</v>
      </c>
      <c r="B192" t="s">
        <v>136</v>
      </c>
      <c r="C192">
        <v>2030</v>
      </c>
      <c r="D192">
        <v>9743903.2153695561</v>
      </c>
      <c r="E192" t="s">
        <v>96</v>
      </c>
      <c r="F192" t="s">
        <v>96</v>
      </c>
      <c r="G192" t="s">
        <v>142</v>
      </c>
    </row>
    <row r="193" spans="1:7" x14ac:dyDescent="0.35">
      <c r="A193" t="s">
        <v>159</v>
      </c>
      <c r="B193" t="s">
        <v>136</v>
      </c>
      <c r="C193">
        <v>2030</v>
      </c>
      <c r="D193">
        <v>5058223.5325662289</v>
      </c>
      <c r="E193" t="s">
        <v>143</v>
      </c>
      <c r="F193" t="s">
        <v>97</v>
      </c>
      <c r="G193" t="s">
        <v>142</v>
      </c>
    </row>
    <row r="194" spans="1:7" x14ac:dyDescent="0.35">
      <c r="A194" t="s">
        <v>159</v>
      </c>
      <c r="B194" t="s">
        <v>136</v>
      </c>
      <c r="C194">
        <v>2030</v>
      </c>
      <c r="D194">
        <v>4050999.7757368749</v>
      </c>
      <c r="E194" t="s">
        <v>143</v>
      </c>
      <c r="F194" t="s">
        <v>98</v>
      </c>
      <c r="G194" t="s">
        <v>144</v>
      </c>
    </row>
    <row r="195" spans="1:7" x14ac:dyDescent="0.35">
      <c r="A195" t="s">
        <v>159</v>
      </c>
      <c r="B195" t="s">
        <v>136</v>
      </c>
      <c r="C195">
        <v>2030</v>
      </c>
      <c r="D195">
        <v>1046391.7276882209</v>
      </c>
      <c r="E195" t="s">
        <v>143</v>
      </c>
      <c r="F195" t="s">
        <v>98</v>
      </c>
      <c r="G195" t="s">
        <v>145</v>
      </c>
    </row>
    <row r="196" spans="1:7" x14ac:dyDescent="0.35">
      <c r="A196" t="s">
        <v>159</v>
      </c>
      <c r="B196" t="s">
        <v>136</v>
      </c>
      <c r="C196">
        <v>2030</v>
      </c>
      <c r="D196">
        <v>2072025.0312862033</v>
      </c>
      <c r="E196" t="s">
        <v>143</v>
      </c>
      <c r="F196" t="s">
        <v>98</v>
      </c>
      <c r="G196" t="s">
        <v>146</v>
      </c>
    </row>
    <row r="197" spans="1:7" x14ac:dyDescent="0.35">
      <c r="A197" t="s">
        <v>159</v>
      </c>
      <c r="B197" t="s">
        <v>136</v>
      </c>
      <c r="C197">
        <v>2030</v>
      </c>
      <c r="D197">
        <v>-37462.493699251529</v>
      </c>
      <c r="E197" t="s">
        <v>99</v>
      </c>
      <c r="F197" t="s">
        <v>99</v>
      </c>
      <c r="G197" t="s">
        <v>142</v>
      </c>
    </row>
    <row r="198" spans="1:7" x14ac:dyDescent="0.35">
      <c r="A198" t="s">
        <v>159</v>
      </c>
      <c r="B198" t="s">
        <v>136</v>
      </c>
      <c r="C198">
        <v>2030</v>
      </c>
      <c r="D198">
        <v>-1396531.3776739447</v>
      </c>
      <c r="E198" t="s">
        <v>100</v>
      </c>
      <c r="F198" t="s">
        <v>100</v>
      </c>
      <c r="G198" t="s">
        <v>142</v>
      </c>
    </row>
    <row r="199" spans="1:7" x14ac:dyDescent="0.35">
      <c r="A199" t="s">
        <v>159</v>
      </c>
      <c r="B199" t="s">
        <v>136</v>
      </c>
      <c r="C199">
        <v>2030</v>
      </c>
      <c r="D199">
        <v>-533211.89581500459</v>
      </c>
      <c r="E199" t="s">
        <v>147</v>
      </c>
      <c r="F199" t="s">
        <v>127</v>
      </c>
    </row>
    <row r="200" spans="1:7" x14ac:dyDescent="0.35">
      <c r="A200" t="s">
        <v>159</v>
      </c>
      <c r="B200" t="s">
        <v>136</v>
      </c>
      <c r="C200">
        <v>2030</v>
      </c>
      <c r="D200">
        <v>-516531.08471977338</v>
      </c>
      <c r="E200" t="s">
        <v>118</v>
      </c>
      <c r="F200" t="s">
        <v>118</v>
      </c>
      <c r="G200" t="s">
        <v>142</v>
      </c>
    </row>
    <row r="201" spans="1:7" x14ac:dyDescent="0.35">
      <c r="A201" t="s">
        <v>159</v>
      </c>
      <c r="B201" t="s">
        <v>136</v>
      </c>
      <c r="C201">
        <v>2030</v>
      </c>
      <c r="D201">
        <v>0</v>
      </c>
      <c r="E201" t="s">
        <v>121</v>
      </c>
      <c r="F201" t="s">
        <v>121</v>
      </c>
      <c r="G201" t="s">
        <v>142</v>
      </c>
    </row>
    <row r="202" spans="1:7" x14ac:dyDescent="0.35">
      <c r="A202" t="s">
        <v>159</v>
      </c>
      <c r="B202" t="s">
        <v>136</v>
      </c>
      <c r="C202">
        <v>2050</v>
      </c>
      <c r="D202">
        <v>7549928.1636323752</v>
      </c>
      <c r="E202" t="s">
        <v>96</v>
      </c>
      <c r="F202" t="s">
        <v>96</v>
      </c>
      <c r="G202" t="s">
        <v>142</v>
      </c>
    </row>
    <row r="203" spans="1:7" x14ac:dyDescent="0.35">
      <c r="A203" t="s">
        <v>159</v>
      </c>
      <c r="B203" t="s">
        <v>136</v>
      </c>
      <c r="C203">
        <v>2050</v>
      </c>
      <c r="D203">
        <v>5037270.6270728866</v>
      </c>
      <c r="E203" t="s">
        <v>143</v>
      </c>
      <c r="F203" t="s">
        <v>97</v>
      </c>
      <c r="G203" t="s">
        <v>142</v>
      </c>
    </row>
    <row r="204" spans="1:7" x14ac:dyDescent="0.35">
      <c r="A204" t="s">
        <v>159</v>
      </c>
      <c r="B204" t="s">
        <v>136</v>
      </c>
      <c r="C204">
        <v>2050</v>
      </c>
      <c r="D204">
        <v>3832222.5506338608</v>
      </c>
      <c r="E204" t="s">
        <v>143</v>
      </c>
      <c r="F204" t="s">
        <v>98</v>
      </c>
      <c r="G204" t="s">
        <v>144</v>
      </c>
    </row>
    <row r="205" spans="1:7" x14ac:dyDescent="0.35">
      <c r="A205" t="s">
        <v>159</v>
      </c>
      <c r="B205" t="s">
        <v>136</v>
      </c>
      <c r="C205">
        <v>2050</v>
      </c>
      <c r="D205">
        <v>1046391.7276882206</v>
      </c>
      <c r="E205" t="s">
        <v>143</v>
      </c>
      <c r="F205" t="s">
        <v>98</v>
      </c>
      <c r="G205" t="s">
        <v>145</v>
      </c>
    </row>
    <row r="206" spans="1:7" x14ac:dyDescent="0.35">
      <c r="A206" t="s">
        <v>159</v>
      </c>
      <c r="B206" t="s">
        <v>136</v>
      </c>
      <c r="C206">
        <v>2050</v>
      </c>
      <c r="D206">
        <v>2072025.0312862035</v>
      </c>
      <c r="E206" t="s">
        <v>143</v>
      </c>
      <c r="F206" t="s">
        <v>98</v>
      </c>
      <c r="G206" t="s">
        <v>146</v>
      </c>
    </row>
    <row r="207" spans="1:7" x14ac:dyDescent="0.35">
      <c r="A207" t="s">
        <v>159</v>
      </c>
      <c r="B207" t="s">
        <v>136</v>
      </c>
      <c r="C207">
        <v>2050</v>
      </c>
      <c r="D207">
        <v>-37462.493699251529</v>
      </c>
      <c r="E207" t="s">
        <v>99</v>
      </c>
      <c r="F207" t="s">
        <v>99</v>
      </c>
      <c r="G207" t="s">
        <v>142</v>
      </c>
    </row>
    <row r="208" spans="1:7" x14ac:dyDescent="0.35">
      <c r="A208" t="s">
        <v>159</v>
      </c>
      <c r="B208" t="s">
        <v>136</v>
      </c>
      <c r="C208">
        <v>2050</v>
      </c>
      <c r="D208">
        <v>-2463056.8824032876</v>
      </c>
      <c r="E208" t="s">
        <v>100</v>
      </c>
      <c r="F208" t="s">
        <v>100</v>
      </c>
      <c r="G208" t="s">
        <v>142</v>
      </c>
    </row>
    <row r="209" spans="1:7" x14ac:dyDescent="0.35">
      <c r="A209" t="s">
        <v>159</v>
      </c>
      <c r="B209" t="s">
        <v>136</v>
      </c>
      <c r="C209">
        <v>2050</v>
      </c>
      <c r="D209">
        <v>-1434861.8727212753</v>
      </c>
      <c r="E209" t="s">
        <v>147</v>
      </c>
      <c r="F209" t="s">
        <v>127</v>
      </c>
    </row>
    <row r="210" spans="1:7" x14ac:dyDescent="0.35">
      <c r="A210" t="s">
        <v>159</v>
      </c>
      <c r="B210" t="s">
        <v>136</v>
      </c>
      <c r="C210">
        <v>2050</v>
      </c>
      <c r="D210">
        <v>-502600.52422498411</v>
      </c>
      <c r="E210" t="s">
        <v>118</v>
      </c>
      <c r="F210" t="s">
        <v>118</v>
      </c>
      <c r="G210" t="s">
        <v>142</v>
      </c>
    </row>
    <row r="211" spans="1:7" x14ac:dyDescent="0.35">
      <c r="A211" t="s">
        <v>159</v>
      </c>
      <c r="B211" t="s">
        <v>136</v>
      </c>
      <c r="C211">
        <v>2050</v>
      </c>
      <c r="D211">
        <v>0</v>
      </c>
      <c r="E211" t="s">
        <v>121</v>
      </c>
      <c r="F211" t="s">
        <v>121</v>
      </c>
      <c r="G211" t="s">
        <v>142</v>
      </c>
    </row>
    <row r="212" spans="1:7" x14ac:dyDescent="0.35">
      <c r="A212" t="s">
        <v>159</v>
      </c>
      <c r="B212" t="s">
        <v>138</v>
      </c>
      <c r="C212">
        <v>2019</v>
      </c>
      <c r="D212">
        <v>1956373.2159223468</v>
      </c>
      <c r="E212" t="s">
        <v>96</v>
      </c>
      <c r="F212" t="s">
        <v>96</v>
      </c>
      <c r="G212" t="s">
        <v>142</v>
      </c>
    </row>
    <row r="213" spans="1:7" x14ac:dyDescent="0.35">
      <c r="A213" t="s">
        <v>159</v>
      </c>
      <c r="B213" t="s">
        <v>138</v>
      </c>
      <c r="C213">
        <v>2019</v>
      </c>
      <c r="D213">
        <v>448426.54673213884</v>
      </c>
      <c r="E213" t="s">
        <v>143</v>
      </c>
      <c r="F213" t="s">
        <v>97</v>
      </c>
      <c r="G213" t="s">
        <v>142</v>
      </c>
    </row>
    <row r="214" spans="1:7" x14ac:dyDescent="0.35">
      <c r="A214" t="s">
        <v>159</v>
      </c>
      <c r="B214" t="s">
        <v>138</v>
      </c>
      <c r="C214">
        <v>2019</v>
      </c>
      <c r="D214">
        <v>1230850.7571772484</v>
      </c>
      <c r="E214" t="s">
        <v>143</v>
      </c>
      <c r="F214" t="s">
        <v>98</v>
      </c>
      <c r="G214" t="s">
        <v>144</v>
      </c>
    </row>
    <row r="215" spans="1:7" x14ac:dyDescent="0.35">
      <c r="A215" t="s">
        <v>159</v>
      </c>
      <c r="B215" t="s">
        <v>138</v>
      </c>
      <c r="C215">
        <v>2019</v>
      </c>
      <c r="D215">
        <v>193386.46389020365</v>
      </c>
      <c r="E215" t="s">
        <v>143</v>
      </c>
      <c r="F215" t="s">
        <v>98</v>
      </c>
      <c r="G215" t="s">
        <v>145</v>
      </c>
    </row>
    <row r="216" spans="1:7" x14ac:dyDescent="0.35">
      <c r="A216" t="s">
        <v>159</v>
      </c>
      <c r="B216" t="s">
        <v>138</v>
      </c>
      <c r="C216">
        <v>2019</v>
      </c>
      <c r="D216">
        <v>374231.82041424053</v>
      </c>
      <c r="E216" t="s">
        <v>143</v>
      </c>
      <c r="F216" t="s">
        <v>98</v>
      </c>
      <c r="G216" t="s">
        <v>146</v>
      </c>
    </row>
    <row r="217" spans="1:7" x14ac:dyDescent="0.35">
      <c r="A217" t="s">
        <v>159</v>
      </c>
      <c r="B217" t="s">
        <v>138</v>
      </c>
      <c r="C217">
        <v>2019</v>
      </c>
      <c r="D217">
        <v>-0.19402522113858015</v>
      </c>
      <c r="E217" t="s">
        <v>99</v>
      </c>
      <c r="F217" t="s">
        <v>99</v>
      </c>
      <c r="G217" t="s">
        <v>142</v>
      </c>
    </row>
    <row r="218" spans="1:7" x14ac:dyDescent="0.35">
      <c r="A218" t="s">
        <v>159</v>
      </c>
      <c r="B218" t="s">
        <v>138</v>
      </c>
      <c r="C218">
        <v>2019</v>
      </c>
      <c r="D218">
        <v>-127345.4783769354</v>
      </c>
      <c r="E218" t="s">
        <v>100</v>
      </c>
      <c r="F218" t="s">
        <v>100</v>
      </c>
      <c r="G218" t="s">
        <v>142</v>
      </c>
    </row>
    <row r="219" spans="1:7" x14ac:dyDescent="0.35">
      <c r="A219" t="s">
        <v>159</v>
      </c>
      <c r="B219" t="s">
        <v>138</v>
      </c>
      <c r="C219">
        <v>2019</v>
      </c>
      <c r="D219">
        <v>-149899.85465622912</v>
      </c>
      <c r="E219" t="s">
        <v>147</v>
      </c>
      <c r="F219" t="s">
        <v>127</v>
      </c>
    </row>
    <row r="220" spans="1:7" x14ac:dyDescent="0.35">
      <c r="A220" t="s">
        <v>159</v>
      </c>
      <c r="B220" t="s">
        <v>138</v>
      </c>
      <c r="C220">
        <v>2019</v>
      </c>
      <c r="D220">
        <v>-13276.84523309844</v>
      </c>
      <c r="E220" t="s">
        <v>118</v>
      </c>
      <c r="F220" t="s">
        <v>118</v>
      </c>
      <c r="G220" t="s">
        <v>142</v>
      </c>
    </row>
    <row r="221" spans="1:7" x14ac:dyDescent="0.35">
      <c r="A221" t="s">
        <v>159</v>
      </c>
      <c r="B221" t="s">
        <v>138</v>
      </c>
      <c r="C221">
        <v>2019</v>
      </c>
      <c r="D221">
        <v>0</v>
      </c>
      <c r="E221" t="s">
        <v>121</v>
      </c>
      <c r="F221" t="s">
        <v>121</v>
      </c>
      <c r="G221" t="s">
        <v>142</v>
      </c>
    </row>
    <row r="222" spans="1:7" x14ac:dyDescent="0.35">
      <c r="A222" t="s">
        <v>159</v>
      </c>
      <c r="B222" t="s">
        <v>138</v>
      </c>
      <c r="C222">
        <v>2030</v>
      </c>
      <c r="D222">
        <v>1607155.6185848154</v>
      </c>
      <c r="E222" t="s">
        <v>96</v>
      </c>
      <c r="F222" t="s">
        <v>96</v>
      </c>
      <c r="G222" t="s">
        <v>142</v>
      </c>
    </row>
    <row r="223" spans="1:7" x14ac:dyDescent="0.35">
      <c r="A223" t="s">
        <v>159</v>
      </c>
      <c r="B223" t="s">
        <v>138</v>
      </c>
      <c r="C223">
        <v>2030</v>
      </c>
      <c r="D223">
        <v>449093.3493058047</v>
      </c>
      <c r="E223" t="s">
        <v>143</v>
      </c>
      <c r="F223" t="s">
        <v>97</v>
      </c>
      <c r="G223" t="s">
        <v>142</v>
      </c>
    </row>
    <row r="224" spans="1:7" x14ac:dyDescent="0.35">
      <c r="A224" t="s">
        <v>159</v>
      </c>
      <c r="B224" t="s">
        <v>138</v>
      </c>
      <c r="C224">
        <v>2030</v>
      </c>
      <c r="D224">
        <v>1210391.4501010706</v>
      </c>
      <c r="E224" t="s">
        <v>143</v>
      </c>
      <c r="F224" t="s">
        <v>98</v>
      </c>
      <c r="G224" t="s">
        <v>144</v>
      </c>
    </row>
    <row r="225" spans="1:7" x14ac:dyDescent="0.35">
      <c r="A225" t="s">
        <v>159</v>
      </c>
      <c r="B225" t="s">
        <v>138</v>
      </c>
      <c r="C225">
        <v>2030</v>
      </c>
      <c r="D225">
        <v>158923.71142052949</v>
      </c>
      <c r="E225" t="s">
        <v>143</v>
      </c>
      <c r="F225" t="s">
        <v>98</v>
      </c>
      <c r="G225" t="s">
        <v>145</v>
      </c>
    </row>
    <row r="226" spans="1:7" x14ac:dyDescent="0.35">
      <c r="A226" t="s">
        <v>159</v>
      </c>
      <c r="B226" t="s">
        <v>138</v>
      </c>
      <c r="C226">
        <v>2030</v>
      </c>
      <c r="D226">
        <v>314605.50569502515</v>
      </c>
      <c r="E226" t="s">
        <v>143</v>
      </c>
      <c r="F226" t="s">
        <v>98</v>
      </c>
      <c r="G226" t="s">
        <v>146</v>
      </c>
    </row>
    <row r="227" spans="1:7" x14ac:dyDescent="0.35">
      <c r="A227" t="s">
        <v>159</v>
      </c>
      <c r="B227" t="s">
        <v>138</v>
      </c>
      <c r="C227">
        <v>2030</v>
      </c>
      <c r="D227">
        <v>-12810.937899750508</v>
      </c>
      <c r="E227" t="s">
        <v>99</v>
      </c>
      <c r="F227" t="s">
        <v>99</v>
      </c>
      <c r="G227" t="s">
        <v>142</v>
      </c>
    </row>
    <row r="228" spans="1:7" x14ac:dyDescent="0.35">
      <c r="A228" t="s">
        <v>159</v>
      </c>
      <c r="B228" t="s">
        <v>138</v>
      </c>
      <c r="C228">
        <v>2030</v>
      </c>
      <c r="D228">
        <v>-312239.17435557954</v>
      </c>
      <c r="E228" t="s">
        <v>100</v>
      </c>
      <c r="F228" t="s">
        <v>100</v>
      </c>
      <c r="G228" t="s">
        <v>142</v>
      </c>
    </row>
    <row r="229" spans="1:7" x14ac:dyDescent="0.35">
      <c r="A229" t="s">
        <v>159</v>
      </c>
      <c r="B229" t="s">
        <v>138</v>
      </c>
      <c r="C229">
        <v>2030</v>
      </c>
      <c r="D229">
        <v>-151348.59104210144</v>
      </c>
      <c r="E229" t="s">
        <v>147</v>
      </c>
      <c r="F229" t="s">
        <v>127</v>
      </c>
    </row>
    <row r="230" spans="1:7" x14ac:dyDescent="0.35">
      <c r="A230" t="s">
        <v>159</v>
      </c>
      <c r="B230" t="s">
        <v>138</v>
      </c>
      <c r="C230">
        <v>2030</v>
      </c>
      <c r="D230">
        <v>-49459.694640183312</v>
      </c>
      <c r="E230" t="s">
        <v>118</v>
      </c>
      <c r="F230" t="s">
        <v>118</v>
      </c>
      <c r="G230" t="s">
        <v>142</v>
      </c>
    </row>
    <row r="231" spans="1:7" x14ac:dyDescent="0.35">
      <c r="A231" t="s">
        <v>159</v>
      </c>
      <c r="B231" t="s">
        <v>138</v>
      </c>
      <c r="C231">
        <v>2030</v>
      </c>
      <c r="D231">
        <v>0</v>
      </c>
      <c r="E231" t="s">
        <v>121</v>
      </c>
      <c r="F231" t="s">
        <v>121</v>
      </c>
      <c r="G231" t="s">
        <v>142</v>
      </c>
    </row>
    <row r="232" spans="1:7" x14ac:dyDescent="0.35">
      <c r="A232" t="s">
        <v>159</v>
      </c>
      <c r="B232" t="s">
        <v>138</v>
      </c>
      <c r="C232">
        <v>2050</v>
      </c>
      <c r="D232">
        <v>1204565.0788984322</v>
      </c>
      <c r="E232" t="s">
        <v>96</v>
      </c>
      <c r="F232" t="s">
        <v>96</v>
      </c>
      <c r="G232" t="s">
        <v>142</v>
      </c>
    </row>
    <row r="233" spans="1:7" x14ac:dyDescent="0.35">
      <c r="A233" t="s">
        <v>159</v>
      </c>
      <c r="B233" t="s">
        <v>138</v>
      </c>
      <c r="C233">
        <v>2050</v>
      </c>
      <c r="D233">
        <v>447960.28277222451</v>
      </c>
      <c r="E233" t="s">
        <v>143</v>
      </c>
      <c r="F233" t="s">
        <v>97</v>
      </c>
      <c r="G233" t="s">
        <v>142</v>
      </c>
    </row>
    <row r="234" spans="1:7" x14ac:dyDescent="0.35">
      <c r="A234" t="s">
        <v>159</v>
      </c>
      <c r="B234" t="s">
        <v>138</v>
      </c>
      <c r="C234">
        <v>2050</v>
      </c>
      <c r="D234">
        <v>1177164.1923635819</v>
      </c>
      <c r="E234" t="s">
        <v>143</v>
      </c>
      <c r="F234" t="s">
        <v>98</v>
      </c>
      <c r="G234" t="s">
        <v>144</v>
      </c>
    </row>
    <row r="235" spans="1:7" x14ac:dyDescent="0.35">
      <c r="A235" t="s">
        <v>159</v>
      </c>
      <c r="B235" t="s">
        <v>138</v>
      </c>
      <c r="C235">
        <v>2050</v>
      </c>
      <c r="D235">
        <v>158923.71142052949</v>
      </c>
      <c r="E235" t="s">
        <v>143</v>
      </c>
      <c r="F235" t="s">
        <v>98</v>
      </c>
      <c r="G235" t="s">
        <v>145</v>
      </c>
    </row>
    <row r="236" spans="1:7" x14ac:dyDescent="0.35">
      <c r="A236" t="s">
        <v>159</v>
      </c>
      <c r="B236" t="s">
        <v>138</v>
      </c>
      <c r="C236">
        <v>2050</v>
      </c>
      <c r="D236">
        <v>314605.50569502515</v>
      </c>
      <c r="E236" t="s">
        <v>143</v>
      </c>
      <c r="F236" t="s">
        <v>98</v>
      </c>
      <c r="G236" t="s">
        <v>146</v>
      </c>
    </row>
    <row r="237" spans="1:7" x14ac:dyDescent="0.35">
      <c r="A237" t="s">
        <v>159</v>
      </c>
      <c r="B237" t="s">
        <v>138</v>
      </c>
      <c r="C237">
        <v>2050</v>
      </c>
      <c r="D237">
        <v>-12810.937899750508</v>
      </c>
      <c r="E237" t="s">
        <v>99</v>
      </c>
      <c r="F237" t="s">
        <v>99</v>
      </c>
      <c r="G237" t="s">
        <v>142</v>
      </c>
    </row>
    <row r="238" spans="1:7" x14ac:dyDescent="0.35">
      <c r="A238" t="s">
        <v>159</v>
      </c>
      <c r="B238" t="s">
        <v>138</v>
      </c>
      <c r="C238">
        <v>2050</v>
      </c>
      <c r="D238">
        <v>-511804.64176831604</v>
      </c>
      <c r="E238" t="s">
        <v>100</v>
      </c>
      <c r="F238" t="s">
        <v>100</v>
      </c>
      <c r="G238" t="s">
        <v>142</v>
      </c>
    </row>
    <row r="239" spans="1:7" x14ac:dyDescent="0.35">
      <c r="A239" t="s">
        <v>159</v>
      </c>
      <c r="B239" t="s">
        <v>138</v>
      </c>
      <c r="C239">
        <v>2050</v>
      </c>
      <c r="D239">
        <v>-321546.79332585231</v>
      </c>
      <c r="E239" t="s">
        <v>147</v>
      </c>
      <c r="F239" t="s">
        <v>127</v>
      </c>
    </row>
    <row r="240" spans="1:7" x14ac:dyDescent="0.35">
      <c r="A240" t="s">
        <v>159</v>
      </c>
      <c r="B240" t="s">
        <v>138</v>
      </c>
      <c r="C240">
        <v>2050</v>
      </c>
      <c r="D240">
        <v>-47926.24035900968</v>
      </c>
      <c r="E240" t="s">
        <v>118</v>
      </c>
      <c r="F240" t="s">
        <v>118</v>
      </c>
      <c r="G240" t="s">
        <v>142</v>
      </c>
    </row>
    <row r="241" spans="1:7" x14ac:dyDescent="0.35">
      <c r="A241" t="s">
        <v>159</v>
      </c>
      <c r="B241" t="s">
        <v>138</v>
      </c>
      <c r="C241">
        <v>2050</v>
      </c>
      <c r="D241">
        <v>0</v>
      </c>
      <c r="E241" t="s">
        <v>121</v>
      </c>
      <c r="F241" t="s">
        <v>121</v>
      </c>
      <c r="G241" t="s">
        <v>142</v>
      </c>
    </row>
    <row r="242" spans="1:7" x14ac:dyDescent="0.35">
      <c r="A242" t="s">
        <v>160</v>
      </c>
      <c r="B242" t="s">
        <v>136</v>
      </c>
      <c r="C242">
        <v>2019</v>
      </c>
      <c r="D242">
        <v>11898437.662623612</v>
      </c>
      <c r="E242" t="s">
        <v>96</v>
      </c>
      <c r="F242" t="s">
        <v>96</v>
      </c>
    </row>
    <row r="243" spans="1:7" x14ac:dyDescent="0.35">
      <c r="A243" t="s">
        <v>160</v>
      </c>
      <c r="B243" t="s">
        <v>136</v>
      </c>
      <c r="C243">
        <v>2019</v>
      </c>
      <c r="D243">
        <v>5070835.3540045777</v>
      </c>
      <c r="E243" t="s">
        <v>143</v>
      </c>
      <c r="F243" t="s">
        <v>97</v>
      </c>
    </row>
    <row r="244" spans="1:7" x14ac:dyDescent="0.35">
      <c r="A244" t="s">
        <v>160</v>
      </c>
      <c r="B244" t="s">
        <v>136</v>
      </c>
      <c r="C244">
        <v>2019</v>
      </c>
      <c r="D244">
        <v>4170153.6479513268</v>
      </c>
      <c r="E244" t="s">
        <v>143</v>
      </c>
      <c r="F244" t="s">
        <v>98</v>
      </c>
      <c r="G244" t="s">
        <v>144</v>
      </c>
    </row>
    <row r="245" spans="1:7" x14ac:dyDescent="0.35">
      <c r="A245" t="s">
        <v>160</v>
      </c>
      <c r="B245" t="s">
        <v>136</v>
      </c>
      <c r="C245">
        <v>2019</v>
      </c>
      <c r="D245">
        <v>1273957.4753938417</v>
      </c>
      <c r="E245" t="s">
        <v>143</v>
      </c>
      <c r="F245" t="s">
        <v>98</v>
      </c>
      <c r="G245" t="s">
        <v>145</v>
      </c>
    </row>
    <row r="246" spans="1:7" x14ac:dyDescent="0.35">
      <c r="A246" t="s">
        <v>160</v>
      </c>
      <c r="B246" t="s">
        <v>136</v>
      </c>
      <c r="C246">
        <v>2019</v>
      </c>
      <c r="D246">
        <v>2482763.8616224034</v>
      </c>
      <c r="E246" t="s">
        <v>143</v>
      </c>
      <c r="F246" t="s">
        <v>98</v>
      </c>
      <c r="G246" t="s">
        <v>146</v>
      </c>
    </row>
    <row r="247" spans="1:7" x14ac:dyDescent="0.35">
      <c r="A247" t="s">
        <v>160</v>
      </c>
      <c r="B247" t="s">
        <v>136</v>
      </c>
      <c r="C247">
        <v>2019</v>
      </c>
      <c r="D247">
        <v>-158.24317477886137</v>
      </c>
      <c r="E247" t="s">
        <v>99</v>
      </c>
      <c r="F247" t="s">
        <v>99</v>
      </c>
    </row>
    <row r="248" spans="1:7" x14ac:dyDescent="0.35">
      <c r="A248" t="s">
        <v>160</v>
      </c>
      <c r="B248" t="s">
        <v>136</v>
      </c>
      <c r="C248">
        <v>2019</v>
      </c>
      <c r="D248">
        <v>-435064.52162306459</v>
      </c>
      <c r="E248" t="s">
        <v>100</v>
      </c>
      <c r="F248" t="s">
        <v>100</v>
      </c>
    </row>
    <row r="249" spans="1:7" x14ac:dyDescent="0.35">
      <c r="A249" t="s">
        <v>160</v>
      </c>
      <c r="B249" t="s">
        <v>136</v>
      </c>
      <c r="C249">
        <v>2019</v>
      </c>
      <c r="D249">
        <v>-512119.54588872992</v>
      </c>
      <c r="E249" t="s">
        <v>147</v>
      </c>
      <c r="F249" t="s">
        <v>127</v>
      </c>
    </row>
    <row r="250" spans="1:7" x14ac:dyDescent="0.35">
      <c r="A250" t="s">
        <v>160</v>
      </c>
      <c r="B250" t="s">
        <v>136</v>
      </c>
      <c r="C250">
        <v>2019</v>
      </c>
      <c r="D250">
        <v>-151930.36566196129</v>
      </c>
      <c r="E250" t="s">
        <v>118</v>
      </c>
      <c r="F250" t="s">
        <v>118</v>
      </c>
    </row>
    <row r="251" spans="1:7" x14ac:dyDescent="0.35">
      <c r="A251" t="s">
        <v>160</v>
      </c>
      <c r="B251" t="s">
        <v>136</v>
      </c>
      <c r="C251">
        <v>2019</v>
      </c>
      <c r="D251">
        <v>0</v>
      </c>
      <c r="E251" t="s">
        <v>121</v>
      </c>
      <c r="F251" t="s">
        <v>121</v>
      </c>
    </row>
    <row r="252" spans="1:7" x14ac:dyDescent="0.35">
      <c r="A252" t="s">
        <v>160</v>
      </c>
      <c r="B252" t="s">
        <v>136</v>
      </c>
      <c r="C252">
        <v>2030</v>
      </c>
      <c r="D252">
        <v>8835564.7258002628</v>
      </c>
      <c r="E252" t="s">
        <v>96</v>
      </c>
      <c r="F252" t="s">
        <v>96</v>
      </c>
      <c r="G252" t="s">
        <v>142</v>
      </c>
    </row>
    <row r="253" spans="1:7" x14ac:dyDescent="0.35">
      <c r="A253" t="s">
        <v>160</v>
      </c>
      <c r="B253" t="s">
        <v>136</v>
      </c>
      <c r="C253">
        <v>2030</v>
      </c>
      <c r="D253">
        <v>4046578.8260529838</v>
      </c>
      <c r="E253" t="s">
        <v>143</v>
      </c>
      <c r="F253" t="s">
        <v>97</v>
      </c>
      <c r="G253" t="s">
        <v>142</v>
      </c>
    </row>
    <row r="254" spans="1:7" x14ac:dyDescent="0.35">
      <c r="A254" t="s">
        <v>160</v>
      </c>
      <c r="B254" t="s">
        <v>136</v>
      </c>
      <c r="C254">
        <v>2030</v>
      </c>
      <c r="D254">
        <v>4050999.7757368749</v>
      </c>
      <c r="E254" t="s">
        <v>143</v>
      </c>
      <c r="F254" t="s">
        <v>98</v>
      </c>
      <c r="G254" t="s">
        <v>144</v>
      </c>
    </row>
    <row r="255" spans="1:7" x14ac:dyDescent="0.35">
      <c r="A255" t="s">
        <v>160</v>
      </c>
      <c r="B255" t="s">
        <v>136</v>
      </c>
      <c r="C255">
        <v>2030</v>
      </c>
      <c r="D255">
        <v>1046391.7276882209</v>
      </c>
      <c r="E255" t="s">
        <v>143</v>
      </c>
      <c r="F255" t="s">
        <v>98</v>
      </c>
      <c r="G255" t="s">
        <v>145</v>
      </c>
    </row>
    <row r="256" spans="1:7" x14ac:dyDescent="0.35">
      <c r="A256" t="s">
        <v>160</v>
      </c>
      <c r="B256" t="s">
        <v>136</v>
      </c>
      <c r="C256">
        <v>2030</v>
      </c>
      <c r="D256">
        <v>2072025.0312862033</v>
      </c>
      <c r="E256" t="s">
        <v>143</v>
      </c>
      <c r="F256" t="s">
        <v>98</v>
      </c>
      <c r="G256" t="s">
        <v>146</v>
      </c>
    </row>
    <row r="257" spans="1:7" x14ac:dyDescent="0.35">
      <c r="A257" t="s">
        <v>160</v>
      </c>
      <c r="B257" t="s">
        <v>136</v>
      </c>
      <c r="C257">
        <v>2030</v>
      </c>
      <c r="D257">
        <v>-37462.493699251529</v>
      </c>
      <c r="E257" t="s">
        <v>99</v>
      </c>
      <c r="F257" t="s">
        <v>99</v>
      </c>
      <c r="G257" t="s">
        <v>142</v>
      </c>
    </row>
    <row r="258" spans="1:7" x14ac:dyDescent="0.35">
      <c r="A258" t="s">
        <v>160</v>
      </c>
      <c r="B258" t="s">
        <v>136</v>
      </c>
      <c r="C258">
        <v>2030</v>
      </c>
      <c r="D258">
        <v>-1396531.3776739447</v>
      </c>
      <c r="E258" t="s">
        <v>100</v>
      </c>
      <c r="F258" t="s">
        <v>100</v>
      </c>
      <c r="G258" t="s">
        <v>142</v>
      </c>
    </row>
    <row r="259" spans="1:7" x14ac:dyDescent="0.35">
      <c r="A259" t="s">
        <v>160</v>
      </c>
      <c r="B259" t="s">
        <v>136</v>
      </c>
      <c r="C259">
        <v>2030</v>
      </c>
      <c r="D259">
        <v>-533211.89581500459</v>
      </c>
      <c r="E259" t="s">
        <v>147</v>
      </c>
      <c r="F259" t="s">
        <v>127</v>
      </c>
    </row>
    <row r="260" spans="1:7" x14ac:dyDescent="0.35">
      <c r="A260" t="s">
        <v>160</v>
      </c>
      <c r="B260" t="s">
        <v>136</v>
      </c>
      <c r="C260">
        <v>2030</v>
      </c>
      <c r="D260">
        <v>-413224.8677758188</v>
      </c>
      <c r="E260" t="s">
        <v>118</v>
      </c>
      <c r="F260" t="s">
        <v>118</v>
      </c>
      <c r="G260" t="s">
        <v>142</v>
      </c>
    </row>
    <row r="261" spans="1:7" x14ac:dyDescent="0.35">
      <c r="A261" t="s">
        <v>160</v>
      </c>
      <c r="B261" t="s">
        <v>136</v>
      </c>
      <c r="C261">
        <v>2030</v>
      </c>
      <c r="D261">
        <v>0</v>
      </c>
      <c r="E261" t="s">
        <v>121</v>
      </c>
      <c r="F261" t="s">
        <v>121</v>
      </c>
      <c r="G261" t="s">
        <v>142</v>
      </c>
    </row>
    <row r="262" spans="1:7" x14ac:dyDescent="0.35">
      <c r="A262" t="s">
        <v>160</v>
      </c>
      <c r="B262" t="s">
        <v>136</v>
      </c>
      <c r="C262">
        <v>2050</v>
      </c>
      <c r="D262">
        <v>6642994.1430627927</v>
      </c>
      <c r="E262" t="s">
        <v>96</v>
      </c>
      <c r="F262" t="s">
        <v>96</v>
      </c>
      <c r="G262" t="s">
        <v>142</v>
      </c>
    </row>
    <row r="263" spans="1:7" x14ac:dyDescent="0.35">
      <c r="A263" t="s">
        <v>160</v>
      </c>
      <c r="B263" t="s">
        <v>136</v>
      </c>
      <c r="C263">
        <v>2050</v>
      </c>
      <c r="D263">
        <v>4029816.5016583097</v>
      </c>
      <c r="E263" t="s">
        <v>143</v>
      </c>
      <c r="F263" t="s">
        <v>97</v>
      </c>
      <c r="G263" t="s">
        <v>142</v>
      </c>
    </row>
    <row r="264" spans="1:7" x14ac:dyDescent="0.35">
      <c r="A264" t="s">
        <v>160</v>
      </c>
      <c r="B264" t="s">
        <v>136</v>
      </c>
      <c r="C264">
        <v>2050</v>
      </c>
      <c r="D264">
        <v>3832222.5506338608</v>
      </c>
      <c r="E264" t="s">
        <v>143</v>
      </c>
      <c r="F264" t="s">
        <v>98</v>
      </c>
      <c r="G264" t="s">
        <v>144</v>
      </c>
    </row>
    <row r="265" spans="1:7" x14ac:dyDescent="0.35">
      <c r="A265" t="s">
        <v>160</v>
      </c>
      <c r="B265" t="s">
        <v>136</v>
      </c>
      <c r="C265">
        <v>2050</v>
      </c>
      <c r="D265">
        <v>1046391.7276882206</v>
      </c>
      <c r="E265" t="s">
        <v>143</v>
      </c>
      <c r="F265" t="s">
        <v>98</v>
      </c>
      <c r="G265" t="s">
        <v>145</v>
      </c>
    </row>
    <row r="266" spans="1:7" x14ac:dyDescent="0.35">
      <c r="A266" t="s">
        <v>160</v>
      </c>
      <c r="B266" t="s">
        <v>136</v>
      </c>
      <c r="C266">
        <v>2050</v>
      </c>
      <c r="D266">
        <v>2072025.0312862035</v>
      </c>
      <c r="E266" t="s">
        <v>143</v>
      </c>
      <c r="F266" t="s">
        <v>98</v>
      </c>
      <c r="G266" t="s">
        <v>146</v>
      </c>
    </row>
    <row r="267" spans="1:7" x14ac:dyDescent="0.35">
      <c r="A267" t="s">
        <v>160</v>
      </c>
      <c r="B267" t="s">
        <v>136</v>
      </c>
      <c r="C267">
        <v>2050</v>
      </c>
      <c r="D267">
        <v>-37462.493699251529</v>
      </c>
      <c r="E267" t="s">
        <v>99</v>
      </c>
      <c r="F267" t="s">
        <v>99</v>
      </c>
      <c r="G267" t="s">
        <v>142</v>
      </c>
    </row>
    <row r="268" spans="1:7" x14ac:dyDescent="0.35">
      <c r="A268" t="s">
        <v>160</v>
      </c>
      <c r="B268" t="s">
        <v>136</v>
      </c>
      <c r="C268">
        <v>2050</v>
      </c>
      <c r="D268">
        <v>-2463056.8824032876</v>
      </c>
      <c r="E268" t="s">
        <v>100</v>
      </c>
      <c r="F268" t="s">
        <v>100</v>
      </c>
      <c r="G268" t="s">
        <v>142</v>
      </c>
    </row>
    <row r="269" spans="1:7" x14ac:dyDescent="0.35">
      <c r="A269" t="s">
        <v>160</v>
      </c>
      <c r="B269" t="s">
        <v>136</v>
      </c>
      <c r="C269">
        <v>2050</v>
      </c>
      <c r="D269">
        <v>-1434861.8727212753</v>
      </c>
      <c r="E269" t="s">
        <v>147</v>
      </c>
      <c r="F269" t="s">
        <v>127</v>
      </c>
    </row>
    <row r="270" spans="1:7" x14ac:dyDescent="0.35">
      <c r="A270" t="s">
        <v>160</v>
      </c>
      <c r="B270" t="s">
        <v>136</v>
      </c>
      <c r="C270">
        <v>2050</v>
      </c>
      <c r="D270">
        <v>-402080.41937998723</v>
      </c>
      <c r="E270" t="s">
        <v>118</v>
      </c>
      <c r="F270" t="s">
        <v>118</v>
      </c>
      <c r="G270" t="s">
        <v>142</v>
      </c>
    </row>
    <row r="271" spans="1:7" x14ac:dyDescent="0.35">
      <c r="A271" t="s">
        <v>160</v>
      </c>
      <c r="B271" t="s">
        <v>136</v>
      </c>
      <c r="C271">
        <v>2050</v>
      </c>
      <c r="D271">
        <v>0</v>
      </c>
      <c r="E271" t="s">
        <v>121</v>
      </c>
      <c r="F271" t="s">
        <v>121</v>
      </c>
      <c r="G271" t="s">
        <v>142</v>
      </c>
    </row>
    <row r="272" spans="1:7" x14ac:dyDescent="0.35">
      <c r="A272" t="s">
        <v>160</v>
      </c>
      <c r="B272" t="s">
        <v>138</v>
      </c>
      <c r="C272">
        <v>2019</v>
      </c>
      <c r="D272">
        <v>1956373.2159223468</v>
      </c>
      <c r="E272" t="s">
        <v>96</v>
      </c>
      <c r="F272" t="s">
        <v>96</v>
      </c>
      <c r="G272" t="s">
        <v>142</v>
      </c>
    </row>
    <row r="273" spans="1:7" x14ac:dyDescent="0.35">
      <c r="A273" t="s">
        <v>160</v>
      </c>
      <c r="B273" t="s">
        <v>138</v>
      </c>
      <c r="C273">
        <v>2019</v>
      </c>
      <c r="D273">
        <v>448426.54673213884</v>
      </c>
      <c r="E273" t="s">
        <v>143</v>
      </c>
      <c r="F273" t="s">
        <v>97</v>
      </c>
      <c r="G273" t="s">
        <v>142</v>
      </c>
    </row>
    <row r="274" spans="1:7" x14ac:dyDescent="0.35">
      <c r="A274" t="s">
        <v>160</v>
      </c>
      <c r="B274" t="s">
        <v>138</v>
      </c>
      <c r="C274">
        <v>2019</v>
      </c>
      <c r="D274">
        <v>1230850.7571772484</v>
      </c>
      <c r="E274" t="s">
        <v>143</v>
      </c>
      <c r="F274" t="s">
        <v>98</v>
      </c>
      <c r="G274" t="s">
        <v>144</v>
      </c>
    </row>
    <row r="275" spans="1:7" x14ac:dyDescent="0.35">
      <c r="A275" t="s">
        <v>160</v>
      </c>
      <c r="B275" t="s">
        <v>138</v>
      </c>
      <c r="C275">
        <v>2019</v>
      </c>
      <c r="D275">
        <v>193386.46389020365</v>
      </c>
      <c r="E275" t="s">
        <v>143</v>
      </c>
      <c r="F275" t="s">
        <v>98</v>
      </c>
      <c r="G275" t="s">
        <v>145</v>
      </c>
    </row>
    <row r="276" spans="1:7" x14ac:dyDescent="0.35">
      <c r="A276" t="s">
        <v>160</v>
      </c>
      <c r="B276" t="s">
        <v>138</v>
      </c>
      <c r="C276">
        <v>2019</v>
      </c>
      <c r="D276">
        <v>374231.82041424053</v>
      </c>
      <c r="E276" t="s">
        <v>143</v>
      </c>
      <c r="F276" t="s">
        <v>98</v>
      </c>
      <c r="G276" t="s">
        <v>146</v>
      </c>
    </row>
    <row r="277" spans="1:7" x14ac:dyDescent="0.35">
      <c r="A277" t="s">
        <v>160</v>
      </c>
      <c r="B277" t="s">
        <v>138</v>
      </c>
      <c r="C277">
        <v>2019</v>
      </c>
      <c r="D277">
        <v>-0.19402522113858015</v>
      </c>
      <c r="E277" t="s">
        <v>99</v>
      </c>
      <c r="F277" t="s">
        <v>99</v>
      </c>
      <c r="G277" t="s">
        <v>142</v>
      </c>
    </row>
    <row r="278" spans="1:7" x14ac:dyDescent="0.35">
      <c r="A278" t="s">
        <v>160</v>
      </c>
      <c r="B278" t="s">
        <v>138</v>
      </c>
      <c r="C278">
        <v>2019</v>
      </c>
      <c r="D278">
        <v>-127345.4783769354</v>
      </c>
      <c r="E278" t="s">
        <v>100</v>
      </c>
      <c r="F278" t="s">
        <v>100</v>
      </c>
      <c r="G278" t="s">
        <v>142</v>
      </c>
    </row>
    <row r="279" spans="1:7" x14ac:dyDescent="0.35">
      <c r="A279" t="s">
        <v>160</v>
      </c>
      <c r="B279" t="s">
        <v>138</v>
      </c>
      <c r="C279">
        <v>2019</v>
      </c>
      <c r="D279">
        <v>-149899.85465622912</v>
      </c>
      <c r="E279" t="s">
        <v>147</v>
      </c>
      <c r="F279" t="s">
        <v>127</v>
      </c>
    </row>
    <row r="280" spans="1:7" x14ac:dyDescent="0.35">
      <c r="A280" t="s">
        <v>160</v>
      </c>
      <c r="B280" t="s">
        <v>138</v>
      </c>
      <c r="C280">
        <v>2019</v>
      </c>
      <c r="D280">
        <v>-13276.84523309844</v>
      </c>
      <c r="E280" t="s">
        <v>118</v>
      </c>
      <c r="F280" t="s">
        <v>118</v>
      </c>
      <c r="G280" t="s">
        <v>142</v>
      </c>
    </row>
    <row r="281" spans="1:7" x14ac:dyDescent="0.35">
      <c r="A281" t="s">
        <v>160</v>
      </c>
      <c r="B281" t="s">
        <v>138</v>
      </c>
      <c r="C281">
        <v>2019</v>
      </c>
      <c r="D281">
        <v>0</v>
      </c>
      <c r="E281" t="s">
        <v>121</v>
      </c>
      <c r="F281" t="s">
        <v>121</v>
      </c>
      <c r="G281" t="s">
        <v>142</v>
      </c>
    </row>
    <row r="282" spans="1:7" x14ac:dyDescent="0.35">
      <c r="A282" t="s">
        <v>160</v>
      </c>
      <c r="B282" t="s">
        <v>138</v>
      </c>
      <c r="C282">
        <v>2030</v>
      </c>
      <c r="D282">
        <v>1527228.887651691</v>
      </c>
      <c r="E282" t="s">
        <v>96</v>
      </c>
      <c r="F282" t="s">
        <v>96</v>
      </c>
      <c r="G282" t="s">
        <v>142</v>
      </c>
    </row>
    <row r="283" spans="1:7" x14ac:dyDescent="0.35">
      <c r="A283" t="s">
        <v>160</v>
      </c>
      <c r="B283" t="s">
        <v>138</v>
      </c>
      <c r="C283">
        <v>2030</v>
      </c>
      <c r="D283">
        <v>359274.67944464367</v>
      </c>
      <c r="E283" t="s">
        <v>143</v>
      </c>
      <c r="F283" t="s">
        <v>97</v>
      </c>
      <c r="G283" t="s">
        <v>142</v>
      </c>
    </row>
    <row r="284" spans="1:7" x14ac:dyDescent="0.35">
      <c r="A284" t="s">
        <v>160</v>
      </c>
      <c r="B284" t="s">
        <v>138</v>
      </c>
      <c r="C284">
        <v>2030</v>
      </c>
      <c r="D284">
        <v>1210391.4501010706</v>
      </c>
      <c r="E284" t="s">
        <v>143</v>
      </c>
      <c r="F284" t="s">
        <v>98</v>
      </c>
      <c r="G284" t="s">
        <v>144</v>
      </c>
    </row>
    <row r="285" spans="1:7" x14ac:dyDescent="0.35">
      <c r="A285" t="s">
        <v>160</v>
      </c>
      <c r="B285" t="s">
        <v>138</v>
      </c>
      <c r="C285">
        <v>2030</v>
      </c>
      <c r="D285">
        <v>158923.71142052949</v>
      </c>
      <c r="E285" t="s">
        <v>143</v>
      </c>
      <c r="F285" t="s">
        <v>98</v>
      </c>
      <c r="G285" t="s">
        <v>145</v>
      </c>
    </row>
    <row r="286" spans="1:7" x14ac:dyDescent="0.35">
      <c r="A286" t="s">
        <v>160</v>
      </c>
      <c r="B286" t="s">
        <v>138</v>
      </c>
      <c r="C286">
        <v>2030</v>
      </c>
      <c r="D286">
        <v>314605.50569502515</v>
      </c>
      <c r="E286" t="s">
        <v>143</v>
      </c>
      <c r="F286" t="s">
        <v>98</v>
      </c>
      <c r="G286" t="s">
        <v>146</v>
      </c>
    </row>
    <row r="287" spans="1:7" x14ac:dyDescent="0.35">
      <c r="A287" t="s">
        <v>160</v>
      </c>
      <c r="B287" t="s">
        <v>138</v>
      </c>
      <c r="C287">
        <v>2030</v>
      </c>
      <c r="D287">
        <v>-12810.937899750508</v>
      </c>
      <c r="E287" t="s">
        <v>99</v>
      </c>
      <c r="F287" t="s">
        <v>99</v>
      </c>
      <c r="G287" t="s">
        <v>142</v>
      </c>
    </row>
    <row r="288" spans="1:7" x14ac:dyDescent="0.35">
      <c r="A288" t="s">
        <v>160</v>
      </c>
      <c r="B288" t="s">
        <v>138</v>
      </c>
      <c r="C288">
        <v>2030</v>
      </c>
      <c r="D288">
        <v>-312239.17435557954</v>
      </c>
      <c r="E288" t="s">
        <v>100</v>
      </c>
      <c r="F288" t="s">
        <v>100</v>
      </c>
      <c r="G288" t="s">
        <v>142</v>
      </c>
    </row>
    <row r="289" spans="1:7" x14ac:dyDescent="0.35">
      <c r="A289" t="s">
        <v>160</v>
      </c>
      <c r="B289" t="s">
        <v>138</v>
      </c>
      <c r="C289">
        <v>2030</v>
      </c>
      <c r="D289">
        <v>-151348.59104210144</v>
      </c>
      <c r="E289" t="s">
        <v>147</v>
      </c>
      <c r="F289" t="s">
        <v>127</v>
      </c>
    </row>
    <row r="290" spans="1:7" x14ac:dyDescent="0.35">
      <c r="A290" t="s">
        <v>160</v>
      </c>
      <c r="B290" t="s">
        <v>138</v>
      </c>
      <c r="C290">
        <v>2030</v>
      </c>
      <c r="D290">
        <v>-39567.755712146653</v>
      </c>
      <c r="E290" t="s">
        <v>118</v>
      </c>
      <c r="F290" t="s">
        <v>118</v>
      </c>
      <c r="G290" t="s">
        <v>142</v>
      </c>
    </row>
    <row r="291" spans="1:7" x14ac:dyDescent="0.35">
      <c r="A291" t="s">
        <v>160</v>
      </c>
      <c r="B291" t="s">
        <v>138</v>
      </c>
      <c r="C291">
        <v>2030</v>
      </c>
      <c r="D291">
        <v>0</v>
      </c>
      <c r="E291" t="s">
        <v>121</v>
      </c>
      <c r="F291" t="s">
        <v>121</v>
      </c>
      <c r="G291" t="s">
        <v>142</v>
      </c>
    </row>
    <row r="292" spans="1:7" x14ac:dyDescent="0.35">
      <c r="A292" t="s">
        <v>160</v>
      </c>
      <c r="B292" t="s">
        <v>138</v>
      </c>
      <c r="C292">
        <v>2050</v>
      </c>
      <c r="D292">
        <v>1124558.270415789</v>
      </c>
      <c r="E292" t="s">
        <v>96</v>
      </c>
      <c r="F292" t="s">
        <v>96</v>
      </c>
      <c r="G292" t="s">
        <v>142</v>
      </c>
    </row>
    <row r="293" spans="1:7" x14ac:dyDescent="0.35">
      <c r="A293" t="s">
        <v>160</v>
      </c>
      <c r="B293" t="s">
        <v>138</v>
      </c>
      <c r="C293">
        <v>2050</v>
      </c>
      <c r="D293">
        <v>358368.22621777962</v>
      </c>
      <c r="E293" t="s">
        <v>143</v>
      </c>
      <c r="F293" t="s">
        <v>97</v>
      </c>
      <c r="G293" t="s">
        <v>142</v>
      </c>
    </row>
    <row r="294" spans="1:7" x14ac:dyDescent="0.35">
      <c r="A294" t="s">
        <v>160</v>
      </c>
      <c r="B294" t="s">
        <v>138</v>
      </c>
      <c r="C294">
        <v>2050</v>
      </c>
      <c r="D294">
        <v>1177164.1923635819</v>
      </c>
      <c r="E294" t="s">
        <v>143</v>
      </c>
      <c r="F294" t="s">
        <v>98</v>
      </c>
      <c r="G294" t="s">
        <v>144</v>
      </c>
    </row>
    <row r="295" spans="1:7" x14ac:dyDescent="0.35">
      <c r="A295" t="s">
        <v>160</v>
      </c>
      <c r="B295" t="s">
        <v>138</v>
      </c>
      <c r="C295">
        <v>2050</v>
      </c>
      <c r="D295">
        <v>158923.71142052949</v>
      </c>
      <c r="E295" t="s">
        <v>143</v>
      </c>
      <c r="F295" t="s">
        <v>98</v>
      </c>
      <c r="G295" t="s">
        <v>145</v>
      </c>
    </row>
    <row r="296" spans="1:7" x14ac:dyDescent="0.35">
      <c r="A296" t="s">
        <v>160</v>
      </c>
      <c r="B296" t="s">
        <v>138</v>
      </c>
      <c r="C296">
        <v>2050</v>
      </c>
      <c r="D296">
        <v>314605.50569502515</v>
      </c>
      <c r="E296" t="s">
        <v>143</v>
      </c>
      <c r="F296" t="s">
        <v>98</v>
      </c>
      <c r="G296" t="s">
        <v>146</v>
      </c>
    </row>
    <row r="297" spans="1:7" x14ac:dyDescent="0.35">
      <c r="A297" t="s">
        <v>160</v>
      </c>
      <c r="B297" t="s">
        <v>138</v>
      </c>
      <c r="C297">
        <v>2050</v>
      </c>
      <c r="D297">
        <v>-12810.937899750508</v>
      </c>
      <c r="E297" t="s">
        <v>99</v>
      </c>
      <c r="F297" t="s">
        <v>99</v>
      </c>
      <c r="G297" t="s">
        <v>142</v>
      </c>
    </row>
    <row r="298" spans="1:7" x14ac:dyDescent="0.35">
      <c r="A298" t="s">
        <v>160</v>
      </c>
      <c r="B298" t="s">
        <v>138</v>
      </c>
      <c r="C298">
        <v>2050</v>
      </c>
      <c r="D298">
        <v>-511804.64176831604</v>
      </c>
      <c r="E298" t="s">
        <v>100</v>
      </c>
      <c r="F298" t="s">
        <v>100</v>
      </c>
      <c r="G298" t="s">
        <v>142</v>
      </c>
    </row>
    <row r="299" spans="1:7" x14ac:dyDescent="0.35">
      <c r="A299" t="s">
        <v>160</v>
      </c>
      <c r="B299" t="s">
        <v>138</v>
      </c>
      <c r="C299">
        <v>2050</v>
      </c>
      <c r="D299">
        <v>-321546.79332585231</v>
      </c>
      <c r="E299" t="s">
        <v>147</v>
      </c>
      <c r="F299" t="s">
        <v>127</v>
      </c>
    </row>
    <row r="300" spans="1:7" x14ac:dyDescent="0.35">
      <c r="A300" t="s">
        <v>160</v>
      </c>
      <c r="B300" t="s">
        <v>138</v>
      </c>
      <c r="C300">
        <v>2050</v>
      </c>
      <c r="D300">
        <v>-38340.992287207751</v>
      </c>
      <c r="E300" t="s">
        <v>118</v>
      </c>
      <c r="F300" t="s">
        <v>118</v>
      </c>
      <c r="G300" t="s">
        <v>142</v>
      </c>
    </row>
    <row r="301" spans="1:7" x14ac:dyDescent="0.35">
      <c r="A301" t="s">
        <v>160</v>
      </c>
      <c r="B301" t="s">
        <v>138</v>
      </c>
      <c r="C301">
        <v>2050</v>
      </c>
      <c r="D301">
        <v>0</v>
      </c>
      <c r="E301" t="s">
        <v>121</v>
      </c>
      <c r="F301" t="s">
        <v>121</v>
      </c>
      <c r="G301" t="s">
        <v>142</v>
      </c>
    </row>
    <row r="302" spans="1:7" x14ac:dyDescent="0.35">
      <c r="A302" t="s">
        <v>161</v>
      </c>
      <c r="B302" t="s">
        <v>136</v>
      </c>
      <c r="C302">
        <v>2019</v>
      </c>
      <c r="D302">
        <v>11898437.662623612</v>
      </c>
      <c r="E302" t="s">
        <v>96</v>
      </c>
      <c r="F302" t="s">
        <v>96</v>
      </c>
    </row>
    <row r="303" spans="1:7" x14ac:dyDescent="0.35">
      <c r="A303" t="s">
        <v>161</v>
      </c>
      <c r="B303" t="s">
        <v>136</v>
      </c>
      <c r="C303">
        <v>2019</v>
      </c>
      <c r="D303">
        <v>5070835.3540045777</v>
      </c>
      <c r="E303" t="s">
        <v>143</v>
      </c>
      <c r="F303" t="s">
        <v>97</v>
      </c>
    </row>
    <row r="304" spans="1:7" x14ac:dyDescent="0.35">
      <c r="A304" t="s">
        <v>161</v>
      </c>
      <c r="B304" t="s">
        <v>136</v>
      </c>
      <c r="C304">
        <v>2019</v>
      </c>
      <c r="D304">
        <v>4170153.6479513268</v>
      </c>
      <c r="E304" t="s">
        <v>143</v>
      </c>
      <c r="F304" t="s">
        <v>98</v>
      </c>
      <c r="G304" t="s">
        <v>144</v>
      </c>
    </row>
    <row r="305" spans="1:7" x14ac:dyDescent="0.35">
      <c r="A305" t="s">
        <v>161</v>
      </c>
      <c r="B305" t="s">
        <v>136</v>
      </c>
      <c r="C305">
        <v>2019</v>
      </c>
      <c r="D305">
        <v>1273957.4753938417</v>
      </c>
      <c r="E305" t="s">
        <v>143</v>
      </c>
      <c r="F305" t="s">
        <v>98</v>
      </c>
      <c r="G305" t="s">
        <v>145</v>
      </c>
    </row>
    <row r="306" spans="1:7" x14ac:dyDescent="0.35">
      <c r="A306" t="s">
        <v>161</v>
      </c>
      <c r="B306" t="s">
        <v>136</v>
      </c>
      <c r="C306">
        <v>2019</v>
      </c>
      <c r="D306">
        <v>2482763.8616224034</v>
      </c>
      <c r="E306" t="s">
        <v>143</v>
      </c>
      <c r="F306" t="s">
        <v>98</v>
      </c>
      <c r="G306" t="s">
        <v>146</v>
      </c>
    </row>
    <row r="307" spans="1:7" x14ac:dyDescent="0.35">
      <c r="A307" t="s">
        <v>161</v>
      </c>
      <c r="B307" t="s">
        <v>136</v>
      </c>
      <c r="C307">
        <v>2019</v>
      </c>
      <c r="D307">
        <v>-158.24317477886137</v>
      </c>
      <c r="E307" t="s">
        <v>99</v>
      </c>
      <c r="F307" t="s">
        <v>99</v>
      </c>
    </row>
    <row r="308" spans="1:7" x14ac:dyDescent="0.35">
      <c r="A308" t="s">
        <v>161</v>
      </c>
      <c r="B308" t="s">
        <v>136</v>
      </c>
      <c r="C308">
        <v>2019</v>
      </c>
      <c r="D308">
        <v>-435064.52162306459</v>
      </c>
      <c r="E308" t="s">
        <v>100</v>
      </c>
      <c r="F308" t="s">
        <v>100</v>
      </c>
    </row>
    <row r="309" spans="1:7" x14ac:dyDescent="0.35">
      <c r="A309" t="s">
        <v>161</v>
      </c>
      <c r="B309" t="s">
        <v>136</v>
      </c>
      <c r="C309">
        <v>2019</v>
      </c>
      <c r="D309">
        <v>-512119.54588872992</v>
      </c>
      <c r="E309" t="s">
        <v>147</v>
      </c>
      <c r="F309" t="s">
        <v>127</v>
      </c>
    </row>
    <row r="310" spans="1:7" x14ac:dyDescent="0.35">
      <c r="A310" t="s">
        <v>161</v>
      </c>
      <c r="B310" t="s">
        <v>136</v>
      </c>
      <c r="C310">
        <v>2019</v>
      </c>
      <c r="D310">
        <v>-151930.36566196129</v>
      </c>
      <c r="E310" t="s">
        <v>118</v>
      </c>
      <c r="F310" t="s">
        <v>118</v>
      </c>
    </row>
    <row r="311" spans="1:7" x14ac:dyDescent="0.35">
      <c r="A311" t="s">
        <v>161</v>
      </c>
      <c r="B311" t="s">
        <v>136</v>
      </c>
      <c r="C311">
        <v>2019</v>
      </c>
      <c r="D311">
        <v>0</v>
      </c>
      <c r="E311" t="s">
        <v>121</v>
      </c>
      <c r="F311" t="s">
        <v>121</v>
      </c>
    </row>
    <row r="312" spans="1:7" x14ac:dyDescent="0.35">
      <c r="A312" t="s">
        <v>161</v>
      </c>
      <c r="B312" t="s">
        <v>136</v>
      </c>
      <c r="C312">
        <v>2030</v>
      </c>
      <c r="D312">
        <v>10652241.704938838</v>
      </c>
      <c r="E312" t="s">
        <v>96</v>
      </c>
      <c r="F312" t="s">
        <v>96</v>
      </c>
      <c r="G312" t="s">
        <v>142</v>
      </c>
    </row>
    <row r="313" spans="1:7" x14ac:dyDescent="0.35">
      <c r="A313" t="s">
        <v>161</v>
      </c>
      <c r="B313" t="s">
        <v>136</v>
      </c>
      <c r="C313">
        <v>2030</v>
      </c>
      <c r="D313">
        <v>6069868.2390794745</v>
      </c>
      <c r="E313" t="s">
        <v>143</v>
      </c>
      <c r="F313" t="s">
        <v>97</v>
      </c>
      <c r="G313" t="s">
        <v>142</v>
      </c>
    </row>
    <row r="314" spans="1:7" x14ac:dyDescent="0.35">
      <c r="A314" t="s">
        <v>161</v>
      </c>
      <c r="B314" t="s">
        <v>136</v>
      </c>
      <c r="C314">
        <v>2030</v>
      </c>
      <c r="D314">
        <v>4050999.7757368749</v>
      </c>
      <c r="E314" t="s">
        <v>143</v>
      </c>
      <c r="F314" t="s">
        <v>98</v>
      </c>
      <c r="G314" t="s">
        <v>144</v>
      </c>
    </row>
    <row r="315" spans="1:7" x14ac:dyDescent="0.35">
      <c r="A315" t="s">
        <v>161</v>
      </c>
      <c r="B315" t="s">
        <v>136</v>
      </c>
      <c r="C315">
        <v>2030</v>
      </c>
      <c r="D315">
        <v>1046391.7276882209</v>
      </c>
      <c r="E315" t="s">
        <v>143</v>
      </c>
      <c r="F315" t="s">
        <v>98</v>
      </c>
      <c r="G315" t="s">
        <v>145</v>
      </c>
    </row>
    <row r="316" spans="1:7" x14ac:dyDescent="0.35">
      <c r="A316" t="s">
        <v>161</v>
      </c>
      <c r="B316" t="s">
        <v>136</v>
      </c>
      <c r="C316">
        <v>2030</v>
      </c>
      <c r="D316">
        <v>2072025.0312862033</v>
      </c>
      <c r="E316" t="s">
        <v>143</v>
      </c>
      <c r="F316" t="s">
        <v>98</v>
      </c>
      <c r="G316" t="s">
        <v>146</v>
      </c>
    </row>
    <row r="317" spans="1:7" x14ac:dyDescent="0.35">
      <c r="A317" t="s">
        <v>161</v>
      </c>
      <c r="B317" t="s">
        <v>136</v>
      </c>
      <c r="C317">
        <v>2030</v>
      </c>
      <c r="D317">
        <v>-37462.493699251529</v>
      </c>
      <c r="E317" t="s">
        <v>99</v>
      </c>
      <c r="F317" t="s">
        <v>99</v>
      </c>
      <c r="G317" t="s">
        <v>142</v>
      </c>
    </row>
    <row r="318" spans="1:7" x14ac:dyDescent="0.35">
      <c r="A318" t="s">
        <v>161</v>
      </c>
      <c r="B318" t="s">
        <v>136</v>
      </c>
      <c r="C318">
        <v>2030</v>
      </c>
      <c r="D318">
        <v>-1396531.3776739447</v>
      </c>
      <c r="E318" t="s">
        <v>100</v>
      </c>
      <c r="F318" t="s">
        <v>100</v>
      </c>
      <c r="G318" t="s">
        <v>142</v>
      </c>
    </row>
    <row r="319" spans="1:7" x14ac:dyDescent="0.35">
      <c r="A319" t="s">
        <v>161</v>
      </c>
      <c r="B319" t="s">
        <v>136</v>
      </c>
      <c r="C319">
        <v>2030</v>
      </c>
      <c r="D319">
        <v>-533211.89581500459</v>
      </c>
      <c r="E319" t="s">
        <v>147</v>
      </c>
      <c r="F319" t="s">
        <v>127</v>
      </c>
    </row>
    <row r="320" spans="1:7" x14ac:dyDescent="0.35">
      <c r="A320" t="s">
        <v>161</v>
      </c>
      <c r="B320" t="s">
        <v>136</v>
      </c>
      <c r="C320">
        <v>2030</v>
      </c>
      <c r="D320">
        <v>-619837.3016637282</v>
      </c>
      <c r="E320" t="s">
        <v>118</v>
      </c>
      <c r="F320" t="s">
        <v>118</v>
      </c>
      <c r="G320" t="s">
        <v>142</v>
      </c>
    </row>
    <row r="321" spans="1:7" x14ac:dyDescent="0.35">
      <c r="A321" t="s">
        <v>161</v>
      </c>
      <c r="B321" t="s">
        <v>136</v>
      </c>
      <c r="C321">
        <v>2030</v>
      </c>
      <c r="D321">
        <v>0</v>
      </c>
      <c r="E321" t="s">
        <v>121</v>
      </c>
      <c r="F321" t="s">
        <v>121</v>
      </c>
      <c r="G321" t="s">
        <v>142</v>
      </c>
    </row>
    <row r="322" spans="1:7" x14ac:dyDescent="0.35">
      <c r="A322" t="s">
        <v>161</v>
      </c>
      <c r="B322" t="s">
        <v>136</v>
      </c>
      <c r="C322">
        <v>2050</v>
      </c>
      <c r="D322">
        <v>8456862.1842019558</v>
      </c>
      <c r="E322" t="s">
        <v>96</v>
      </c>
      <c r="F322" t="s">
        <v>96</v>
      </c>
      <c r="G322" t="s">
        <v>142</v>
      </c>
    </row>
    <row r="323" spans="1:7" x14ac:dyDescent="0.35">
      <c r="A323" t="s">
        <v>161</v>
      </c>
      <c r="B323" t="s">
        <v>136</v>
      </c>
      <c r="C323">
        <v>2050</v>
      </c>
      <c r="D323">
        <v>6044724.7524874648</v>
      </c>
      <c r="E323" t="s">
        <v>143</v>
      </c>
      <c r="F323" t="s">
        <v>97</v>
      </c>
      <c r="G323" t="s">
        <v>142</v>
      </c>
    </row>
    <row r="324" spans="1:7" x14ac:dyDescent="0.35">
      <c r="A324" t="s">
        <v>161</v>
      </c>
      <c r="B324" t="s">
        <v>136</v>
      </c>
      <c r="C324">
        <v>2050</v>
      </c>
      <c r="D324">
        <v>3832222.5506338608</v>
      </c>
      <c r="E324" t="s">
        <v>143</v>
      </c>
      <c r="F324" t="s">
        <v>98</v>
      </c>
      <c r="G324" t="s">
        <v>144</v>
      </c>
    </row>
    <row r="325" spans="1:7" x14ac:dyDescent="0.35">
      <c r="A325" t="s">
        <v>161</v>
      </c>
      <c r="B325" t="s">
        <v>136</v>
      </c>
      <c r="C325">
        <v>2050</v>
      </c>
      <c r="D325">
        <v>1046391.7276882206</v>
      </c>
      <c r="E325" t="s">
        <v>143</v>
      </c>
      <c r="F325" t="s">
        <v>98</v>
      </c>
      <c r="G325" t="s">
        <v>145</v>
      </c>
    </row>
    <row r="326" spans="1:7" x14ac:dyDescent="0.35">
      <c r="A326" t="s">
        <v>161</v>
      </c>
      <c r="B326" t="s">
        <v>136</v>
      </c>
      <c r="C326">
        <v>2050</v>
      </c>
      <c r="D326">
        <v>2072025.0312862035</v>
      </c>
      <c r="E326" t="s">
        <v>143</v>
      </c>
      <c r="F326" t="s">
        <v>98</v>
      </c>
      <c r="G326" t="s">
        <v>146</v>
      </c>
    </row>
    <row r="327" spans="1:7" x14ac:dyDescent="0.35">
      <c r="A327" t="s">
        <v>161</v>
      </c>
      <c r="B327" t="s">
        <v>136</v>
      </c>
      <c r="C327">
        <v>2050</v>
      </c>
      <c r="D327">
        <v>-37462.493699251529</v>
      </c>
      <c r="E327" t="s">
        <v>99</v>
      </c>
      <c r="F327" t="s">
        <v>99</v>
      </c>
      <c r="G327" t="s">
        <v>142</v>
      </c>
    </row>
    <row r="328" spans="1:7" x14ac:dyDescent="0.35">
      <c r="A328" t="s">
        <v>161</v>
      </c>
      <c r="B328" t="s">
        <v>136</v>
      </c>
      <c r="C328">
        <v>2050</v>
      </c>
      <c r="D328">
        <v>-2463056.8824032876</v>
      </c>
      <c r="E328" t="s">
        <v>100</v>
      </c>
      <c r="F328" t="s">
        <v>100</v>
      </c>
      <c r="G328" t="s">
        <v>142</v>
      </c>
    </row>
    <row r="329" spans="1:7" x14ac:dyDescent="0.35">
      <c r="A329" t="s">
        <v>161</v>
      </c>
      <c r="B329" t="s">
        <v>136</v>
      </c>
      <c r="C329">
        <v>2050</v>
      </c>
      <c r="D329">
        <v>-1434861.8727212753</v>
      </c>
      <c r="E329" t="s">
        <v>147</v>
      </c>
      <c r="F329" t="s">
        <v>127</v>
      </c>
    </row>
    <row r="330" spans="1:7" x14ac:dyDescent="0.35">
      <c r="A330" t="s">
        <v>161</v>
      </c>
      <c r="B330" t="s">
        <v>136</v>
      </c>
      <c r="C330">
        <v>2050</v>
      </c>
      <c r="D330">
        <v>-603120.62906998093</v>
      </c>
      <c r="E330" t="s">
        <v>118</v>
      </c>
      <c r="F330" t="s">
        <v>118</v>
      </c>
      <c r="G330" t="s">
        <v>142</v>
      </c>
    </row>
    <row r="331" spans="1:7" x14ac:dyDescent="0.35">
      <c r="A331" t="s">
        <v>161</v>
      </c>
      <c r="B331" t="s">
        <v>136</v>
      </c>
      <c r="C331">
        <v>2050</v>
      </c>
      <c r="D331">
        <v>0</v>
      </c>
      <c r="E331" t="s">
        <v>121</v>
      </c>
      <c r="F331" t="s">
        <v>121</v>
      </c>
      <c r="G331" t="s">
        <v>142</v>
      </c>
    </row>
    <row r="332" spans="1:7" x14ac:dyDescent="0.35">
      <c r="A332" t="s">
        <v>161</v>
      </c>
      <c r="B332" t="s">
        <v>138</v>
      </c>
      <c r="C332">
        <v>2019</v>
      </c>
      <c r="D332">
        <v>1956373.2159223468</v>
      </c>
      <c r="E332" t="s">
        <v>96</v>
      </c>
      <c r="F332" t="s">
        <v>96</v>
      </c>
      <c r="G332" t="s">
        <v>142</v>
      </c>
    </row>
    <row r="333" spans="1:7" x14ac:dyDescent="0.35">
      <c r="A333" t="s">
        <v>161</v>
      </c>
      <c r="B333" t="s">
        <v>138</v>
      </c>
      <c r="C333">
        <v>2019</v>
      </c>
      <c r="D333">
        <v>448426.54673213884</v>
      </c>
      <c r="E333" t="s">
        <v>143</v>
      </c>
      <c r="F333" t="s">
        <v>97</v>
      </c>
      <c r="G333" t="s">
        <v>142</v>
      </c>
    </row>
    <row r="334" spans="1:7" x14ac:dyDescent="0.35">
      <c r="A334" t="s">
        <v>161</v>
      </c>
      <c r="B334" t="s">
        <v>138</v>
      </c>
      <c r="C334">
        <v>2019</v>
      </c>
      <c r="D334">
        <v>1230850.7571772484</v>
      </c>
      <c r="E334" t="s">
        <v>143</v>
      </c>
      <c r="F334" t="s">
        <v>98</v>
      </c>
      <c r="G334" t="s">
        <v>144</v>
      </c>
    </row>
    <row r="335" spans="1:7" x14ac:dyDescent="0.35">
      <c r="A335" t="s">
        <v>161</v>
      </c>
      <c r="B335" t="s">
        <v>138</v>
      </c>
      <c r="C335">
        <v>2019</v>
      </c>
      <c r="D335">
        <v>193386.46389020365</v>
      </c>
      <c r="E335" t="s">
        <v>143</v>
      </c>
      <c r="F335" t="s">
        <v>98</v>
      </c>
      <c r="G335" t="s">
        <v>145</v>
      </c>
    </row>
    <row r="336" spans="1:7" x14ac:dyDescent="0.35">
      <c r="A336" t="s">
        <v>161</v>
      </c>
      <c r="B336" t="s">
        <v>138</v>
      </c>
      <c r="C336">
        <v>2019</v>
      </c>
      <c r="D336">
        <v>374231.82041424053</v>
      </c>
      <c r="E336" t="s">
        <v>143</v>
      </c>
      <c r="F336" t="s">
        <v>98</v>
      </c>
      <c r="G336" t="s">
        <v>146</v>
      </c>
    </row>
    <row r="337" spans="1:7" x14ac:dyDescent="0.35">
      <c r="A337" t="s">
        <v>161</v>
      </c>
      <c r="B337" t="s">
        <v>138</v>
      </c>
      <c r="C337">
        <v>2019</v>
      </c>
      <c r="D337">
        <v>-0.19402522113858015</v>
      </c>
      <c r="E337" t="s">
        <v>99</v>
      </c>
      <c r="F337" t="s">
        <v>99</v>
      </c>
      <c r="G337" t="s">
        <v>142</v>
      </c>
    </row>
    <row r="338" spans="1:7" x14ac:dyDescent="0.35">
      <c r="A338" t="s">
        <v>161</v>
      </c>
      <c r="B338" t="s">
        <v>138</v>
      </c>
      <c r="C338">
        <v>2019</v>
      </c>
      <c r="D338">
        <v>-127345.4783769354</v>
      </c>
      <c r="E338" t="s">
        <v>100</v>
      </c>
      <c r="F338" t="s">
        <v>100</v>
      </c>
      <c r="G338" t="s">
        <v>142</v>
      </c>
    </row>
    <row r="339" spans="1:7" x14ac:dyDescent="0.35">
      <c r="A339" t="s">
        <v>161</v>
      </c>
      <c r="B339" t="s">
        <v>138</v>
      </c>
      <c r="C339">
        <v>2019</v>
      </c>
      <c r="D339">
        <v>-149899.85465622912</v>
      </c>
      <c r="E339" t="s">
        <v>147</v>
      </c>
      <c r="F339" t="s">
        <v>127</v>
      </c>
    </row>
    <row r="340" spans="1:7" x14ac:dyDescent="0.35">
      <c r="A340" t="s">
        <v>161</v>
      </c>
      <c r="B340" t="s">
        <v>138</v>
      </c>
      <c r="C340">
        <v>2019</v>
      </c>
      <c r="D340">
        <v>-13276.84523309844</v>
      </c>
      <c r="E340" t="s">
        <v>118</v>
      </c>
      <c r="F340" t="s">
        <v>118</v>
      </c>
      <c r="G340" t="s">
        <v>142</v>
      </c>
    </row>
    <row r="341" spans="1:7" x14ac:dyDescent="0.35">
      <c r="A341" t="s">
        <v>161</v>
      </c>
      <c r="B341" t="s">
        <v>138</v>
      </c>
      <c r="C341">
        <v>2019</v>
      </c>
      <c r="D341">
        <v>0</v>
      </c>
      <c r="E341" t="s">
        <v>121</v>
      </c>
      <c r="F341" t="s">
        <v>121</v>
      </c>
      <c r="G341" t="s">
        <v>142</v>
      </c>
    </row>
    <row r="342" spans="1:7" x14ac:dyDescent="0.35">
      <c r="A342" t="s">
        <v>161</v>
      </c>
      <c r="B342" t="s">
        <v>138</v>
      </c>
      <c r="C342">
        <v>2030</v>
      </c>
      <c r="D342">
        <v>1687082.3495179396</v>
      </c>
      <c r="E342" t="s">
        <v>96</v>
      </c>
      <c r="F342" t="s">
        <v>96</v>
      </c>
      <c r="G342" t="s">
        <v>142</v>
      </c>
    </row>
    <row r="343" spans="1:7" x14ac:dyDescent="0.35">
      <c r="A343" t="s">
        <v>161</v>
      </c>
      <c r="B343" t="s">
        <v>138</v>
      </c>
      <c r="C343">
        <v>2030</v>
      </c>
      <c r="D343">
        <v>538912.0191669655</v>
      </c>
      <c r="E343" t="s">
        <v>143</v>
      </c>
      <c r="F343" t="s">
        <v>97</v>
      </c>
      <c r="G343" t="s">
        <v>142</v>
      </c>
    </row>
    <row r="344" spans="1:7" x14ac:dyDescent="0.35">
      <c r="A344" t="s">
        <v>161</v>
      </c>
      <c r="B344" t="s">
        <v>138</v>
      </c>
      <c r="C344">
        <v>2030</v>
      </c>
      <c r="D344">
        <v>1210391.4501010706</v>
      </c>
      <c r="E344" t="s">
        <v>143</v>
      </c>
      <c r="F344" t="s">
        <v>98</v>
      </c>
      <c r="G344" t="s">
        <v>144</v>
      </c>
    </row>
    <row r="345" spans="1:7" x14ac:dyDescent="0.35">
      <c r="A345" t="s">
        <v>161</v>
      </c>
      <c r="B345" t="s">
        <v>138</v>
      </c>
      <c r="C345">
        <v>2030</v>
      </c>
      <c r="D345">
        <v>158923.71142052949</v>
      </c>
      <c r="E345" t="s">
        <v>143</v>
      </c>
      <c r="F345" t="s">
        <v>98</v>
      </c>
      <c r="G345" t="s">
        <v>145</v>
      </c>
    </row>
    <row r="346" spans="1:7" x14ac:dyDescent="0.35">
      <c r="A346" t="s">
        <v>161</v>
      </c>
      <c r="B346" t="s">
        <v>138</v>
      </c>
      <c r="C346">
        <v>2030</v>
      </c>
      <c r="D346">
        <v>314605.50569502515</v>
      </c>
      <c r="E346" t="s">
        <v>143</v>
      </c>
      <c r="F346" t="s">
        <v>98</v>
      </c>
      <c r="G346" t="s">
        <v>146</v>
      </c>
    </row>
    <row r="347" spans="1:7" x14ac:dyDescent="0.35">
      <c r="A347" t="s">
        <v>161</v>
      </c>
      <c r="B347" t="s">
        <v>138</v>
      </c>
      <c r="C347">
        <v>2030</v>
      </c>
      <c r="D347">
        <v>-12810.937899750508</v>
      </c>
      <c r="E347" t="s">
        <v>99</v>
      </c>
      <c r="F347" t="s">
        <v>99</v>
      </c>
      <c r="G347" t="s">
        <v>142</v>
      </c>
    </row>
    <row r="348" spans="1:7" x14ac:dyDescent="0.35">
      <c r="A348" t="s">
        <v>161</v>
      </c>
      <c r="B348" t="s">
        <v>138</v>
      </c>
      <c r="C348">
        <v>2030</v>
      </c>
      <c r="D348">
        <v>-312239.17435557954</v>
      </c>
      <c r="E348" t="s">
        <v>100</v>
      </c>
      <c r="F348" t="s">
        <v>100</v>
      </c>
      <c r="G348" t="s">
        <v>142</v>
      </c>
    </row>
    <row r="349" spans="1:7" x14ac:dyDescent="0.35">
      <c r="A349" t="s">
        <v>161</v>
      </c>
      <c r="B349" t="s">
        <v>138</v>
      </c>
      <c r="C349">
        <v>2030</v>
      </c>
      <c r="D349">
        <v>-151348.59104210144</v>
      </c>
      <c r="E349" t="s">
        <v>147</v>
      </c>
      <c r="F349" t="s">
        <v>127</v>
      </c>
    </row>
    <row r="350" spans="1:7" x14ac:dyDescent="0.35">
      <c r="A350" t="s">
        <v>161</v>
      </c>
      <c r="B350" t="s">
        <v>138</v>
      </c>
      <c r="C350">
        <v>2030</v>
      </c>
      <c r="D350">
        <v>-59351.633568219971</v>
      </c>
      <c r="E350" t="s">
        <v>118</v>
      </c>
      <c r="F350" t="s">
        <v>118</v>
      </c>
      <c r="G350" t="s">
        <v>142</v>
      </c>
    </row>
    <row r="351" spans="1:7" x14ac:dyDescent="0.35">
      <c r="A351" t="s">
        <v>161</v>
      </c>
      <c r="B351" t="s">
        <v>138</v>
      </c>
      <c r="C351">
        <v>2030</v>
      </c>
      <c r="D351">
        <v>0</v>
      </c>
      <c r="E351" t="s">
        <v>121</v>
      </c>
      <c r="F351" t="s">
        <v>121</v>
      </c>
      <c r="G351" t="s">
        <v>142</v>
      </c>
    </row>
    <row r="352" spans="1:7" x14ac:dyDescent="0.35">
      <c r="A352" t="s">
        <v>161</v>
      </c>
      <c r="B352" t="s">
        <v>138</v>
      </c>
      <c r="C352">
        <v>2050</v>
      </c>
      <c r="D352">
        <v>1284571.887381075</v>
      </c>
      <c r="E352" t="s">
        <v>96</v>
      </c>
      <c r="F352" t="s">
        <v>96</v>
      </c>
      <c r="G352" t="s">
        <v>142</v>
      </c>
    </row>
    <row r="353" spans="1:7" x14ac:dyDescent="0.35">
      <c r="A353" t="s">
        <v>161</v>
      </c>
      <c r="B353" t="s">
        <v>138</v>
      </c>
      <c r="C353">
        <v>2050</v>
      </c>
      <c r="D353">
        <v>537552.33932666946</v>
      </c>
      <c r="E353" t="s">
        <v>143</v>
      </c>
      <c r="F353" t="s">
        <v>97</v>
      </c>
      <c r="G353" t="s">
        <v>142</v>
      </c>
    </row>
    <row r="354" spans="1:7" x14ac:dyDescent="0.35">
      <c r="A354" t="s">
        <v>161</v>
      </c>
      <c r="B354" t="s">
        <v>138</v>
      </c>
      <c r="C354">
        <v>2050</v>
      </c>
      <c r="D354">
        <v>1177164.1923635819</v>
      </c>
      <c r="E354" t="s">
        <v>143</v>
      </c>
      <c r="F354" t="s">
        <v>98</v>
      </c>
      <c r="G354" t="s">
        <v>144</v>
      </c>
    </row>
    <row r="355" spans="1:7" x14ac:dyDescent="0.35">
      <c r="A355" t="s">
        <v>161</v>
      </c>
      <c r="B355" t="s">
        <v>138</v>
      </c>
      <c r="C355">
        <v>2050</v>
      </c>
      <c r="D355">
        <v>158923.71142052949</v>
      </c>
      <c r="E355" t="s">
        <v>143</v>
      </c>
      <c r="F355" t="s">
        <v>98</v>
      </c>
      <c r="G355" t="s">
        <v>145</v>
      </c>
    </row>
    <row r="356" spans="1:7" x14ac:dyDescent="0.35">
      <c r="A356" t="s">
        <v>161</v>
      </c>
      <c r="B356" t="s">
        <v>138</v>
      </c>
      <c r="C356">
        <v>2050</v>
      </c>
      <c r="D356">
        <v>314605.50569502515</v>
      </c>
      <c r="E356" t="s">
        <v>143</v>
      </c>
      <c r="F356" t="s">
        <v>98</v>
      </c>
      <c r="G356" t="s">
        <v>146</v>
      </c>
    </row>
    <row r="357" spans="1:7" x14ac:dyDescent="0.35">
      <c r="A357" t="s">
        <v>161</v>
      </c>
      <c r="B357" t="s">
        <v>138</v>
      </c>
      <c r="C357">
        <v>2050</v>
      </c>
      <c r="D357">
        <v>-12810.937899750508</v>
      </c>
      <c r="E357" t="s">
        <v>99</v>
      </c>
      <c r="F357" t="s">
        <v>99</v>
      </c>
      <c r="G357" t="s">
        <v>142</v>
      </c>
    </row>
    <row r="358" spans="1:7" x14ac:dyDescent="0.35">
      <c r="A358" t="s">
        <v>161</v>
      </c>
      <c r="B358" t="s">
        <v>138</v>
      </c>
      <c r="C358">
        <v>2050</v>
      </c>
      <c r="D358">
        <v>-511804.64176831604</v>
      </c>
      <c r="E358" t="s">
        <v>100</v>
      </c>
      <c r="F358" t="s">
        <v>100</v>
      </c>
      <c r="G358" t="s">
        <v>142</v>
      </c>
    </row>
    <row r="359" spans="1:7" x14ac:dyDescent="0.35">
      <c r="A359" t="s">
        <v>161</v>
      </c>
      <c r="B359" t="s">
        <v>138</v>
      </c>
      <c r="C359">
        <v>2050</v>
      </c>
      <c r="D359">
        <v>-321546.79332585231</v>
      </c>
      <c r="E359" t="s">
        <v>147</v>
      </c>
      <c r="F359" t="s">
        <v>127</v>
      </c>
    </row>
    <row r="360" spans="1:7" x14ac:dyDescent="0.35">
      <c r="A360" t="s">
        <v>161</v>
      </c>
      <c r="B360" t="s">
        <v>138</v>
      </c>
      <c r="C360">
        <v>2050</v>
      </c>
      <c r="D360">
        <v>-57511.488430811616</v>
      </c>
      <c r="E360" t="s">
        <v>118</v>
      </c>
      <c r="F360" t="s">
        <v>118</v>
      </c>
      <c r="G360" t="s">
        <v>142</v>
      </c>
    </row>
    <row r="361" spans="1:7" x14ac:dyDescent="0.35">
      <c r="A361" t="s">
        <v>161</v>
      </c>
      <c r="B361" t="s">
        <v>138</v>
      </c>
      <c r="C361">
        <v>2050</v>
      </c>
      <c r="D361">
        <v>0</v>
      </c>
      <c r="E361" t="s">
        <v>121</v>
      </c>
      <c r="F361" t="s">
        <v>121</v>
      </c>
      <c r="G361" t="s">
        <v>142</v>
      </c>
    </row>
    <row r="362" spans="1:7" x14ac:dyDescent="0.35">
      <c r="A362" t="s">
        <v>154</v>
      </c>
      <c r="B362" t="s">
        <v>136</v>
      </c>
      <c r="C362">
        <v>2019</v>
      </c>
      <c r="D362">
        <v>11898437.662623612</v>
      </c>
      <c r="E362" t="s">
        <v>96</v>
      </c>
      <c r="F362" t="s">
        <v>96</v>
      </c>
    </row>
    <row r="363" spans="1:7" x14ac:dyDescent="0.35">
      <c r="A363" t="s">
        <v>154</v>
      </c>
      <c r="B363" t="s">
        <v>136</v>
      </c>
      <c r="C363">
        <v>2019</v>
      </c>
      <c r="D363">
        <v>5070835.3540045777</v>
      </c>
      <c r="E363" t="s">
        <v>143</v>
      </c>
      <c r="F363" t="s">
        <v>97</v>
      </c>
    </row>
    <row r="364" spans="1:7" x14ac:dyDescent="0.35">
      <c r="A364" t="s">
        <v>154</v>
      </c>
      <c r="B364" t="s">
        <v>136</v>
      </c>
      <c r="C364">
        <v>2019</v>
      </c>
      <c r="D364">
        <v>4170153.6479513268</v>
      </c>
      <c r="E364" t="s">
        <v>143</v>
      </c>
      <c r="F364" t="s">
        <v>98</v>
      </c>
      <c r="G364" t="s">
        <v>144</v>
      </c>
    </row>
    <row r="365" spans="1:7" x14ac:dyDescent="0.35">
      <c r="A365" t="s">
        <v>154</v>
      </c>
      <c r="B365" t="s">
        <v>136</v>
      </c>
      <c r="C365">
        <v>2019</v>
      </c>
      <c r="D365">
        <v>1273957.4753938417</v>
      </c>
      <c r="E365" t="s">
        <v>143</v>
      </c>
      <c r="F365" t="s">
        <v>98</v>
      </c>
      <c r="G365" t="s">
        <v>145</v>
      </c>
    </row>
    <row r="366" spans="1:7" x14ac:dyDescent="0.35">
      <c r="A366" t="s">
        <v>154</v>
      </c>
      <c r="B366" t="s">
        <v>136</v>
      </c>
      <c r="C366">
        <v>2019</v>
      </c>
      <c r="D366">
        <v>2482763.8616224034</v>
      </c>
      <c r="E366" t="s">
        <v>143</v>
      </c>
      <c r="F366" t="s">
        <v>98</v>
      </c>
      <c r="G366" t="s">
        <v>146</v>
      </c>
    </row>
    <row r="367" spans="1:7" x14ac:dyDescent="0.35">
      <c r="A367" t="s">
        <v>154</v>
      </c>
      <c r="B367" t="s">
        <v>136</v>
      </c>
      <c r="C367">
        <v>2019</v>
      </c>
      <c r="D367">
        <v>-158.24317477886137</v>
      </c>
      <c r="E367" t="s">
        <v>99</v>
      </c>
      <c r="F367" t="s">
        <v>99</v>
      </c>
    </row>
    <row r="368" spans="1:7" x14ac:dyDescent="0.35">
      <c r="A368" t="s">
        <v>154</v>
      </c>
      <c r="B368" t="s">
        <v>136</v>
      </c>
      <c r="C368">
        <v>2019</v>
      </c>
      <c r="D368">
        <v>-435064.52162306459</v>
      </c>
      <c r="E368" t="s">
        <v>100</v>
      </c>
      <c r="F368" t="s">
        <v>100</v>
      </c>
    </row>
    <row r="369" spans="1:7" x14ac:dyDescent="0.35">
      <c r="A369" t="s">
        <v>154</v>
      </c>
      <c r="B369" t="s">
        <v>136</v>
      </c>
      <c r="C369">
        <v>2019</v>
      </c>
      <c r="D369">
        <v>-512119.54588872992</v>
      </c>
      <c r="E369" t="s">
        <v>147</v>
      </c>
      <c r="F369" t="s">
        <v>127</v>
      </c>
    </row>
    <row r="370" spans="1:7" x14ac:dyDescent="0.35">
      <c r="A370" t="s">
        <v>154</v>
      </c>
      <c r="B370" t="s">
        <v>136</v>
      </c>
      <c r="C370">
        <v>2019</v>
      </c>
      <c r="D370">
        <v>-151930.36566196129</v>
      </c>
      <c r="E370" t="s">
        <v>118</v>
      </c>
      <c r="F370" t="s">
        <v>118</v>
      </c>
    </row>
    <row r="371" spans="1:7" x14ac:dyDescent="0.35">
      <c r="A371" t="s">
        <v>154</v>
      </c>
      <c r="B371" t="s">
        <v>136</v>
      </c>
      <c r="C371">
        <v>2019</v>
      </c>
      <c r="D371">
        <v>0</v>
      </c>
      <c r="E371" t="s">
        <v>121</v>
      </c>
      <c r="F371" t="s">
        <v>121</v>
      </c>
    </row>
    <row r="372" spans="1:7" x14ac:dyDescent="0.35">
      <c r="A372" t="s">
        <v>154</v>
      </c>
      <c r="B372" t="s">
        <v>136</v>
      </c>
      <c r="C372">
        <v>2030</v>
      </c>
      <c r="D372">
        <v>9428971.6554535888</v>
      </c>
      <c r="E372" t="s">
        <v>96</v>
      </c>
      <c r="F372" t="s">
        <v>96</v>
      </c>
      <c r="G372" t="s">
        <v>142</v>
      </c>
    </row>
    <row r="373" spans="1:7" x14ac:dyDescent="0.35">
      <c r="A373" t="s">
        <v>154</v>
      </c>
      <c r="B373" t="s">
        <v>136</v>
      </c>
      <c r="C373">
        <v>2030</v>
      </c>
      <c r="D373">
        <v>5018539.2049980592</v>
      </c>
      <c r="E373" t="s">
        <v>143</v>
      </c>
      <c r="F373" t="s">
        <v>97</v>
      </c>
      <c r="G373" t="s">
        <v>142</v>
      </c>
    </row>
    <row r="374" spans="1:7" x14ac:dyDescent="0.35">
      <c r="A374" t="s">
        <v>154</v>
      </c>
      <c r="B374" t="s">
        <v>136</v>
      </c>
      <c r="C374">
        <v>2030</v>
      </c>
      <c r="D374">
        <v>4035594.6727019669</v>
      </c>
      <c r="E374" t="s">
        <v>143</v>
      </c>
      <c r="F374" t="s">
        <v>98</v>
      </c>
      <c r="G374" t="s">
        <v>144</v>
      </c>
    </row>
    <row r="375" spans="1:7" x14ac:dyDescent="0.35">
      <c r="A375" t="s">
        <v>154</v>
      </c>
      <c r="B375" t="s">
        <v>136</v>
      </c>
      <c r="C375">
        <v>2030</v>
      </c>
      <c r="D375">
        <v>736981.47294718213</v>
      </c>
      <c r="E375" t="s">
        <v>143</v>
      </c>
      <c r="F375" t="s">
        <v>98</v>
      </c>
      <c r="G375" t="s">
        <v>145</v>
      </c>
    </row>
    <row r="376" spans="1:7" x14ac:dyDescent="0.35">
      <c r="A376" t="s">
        <v>154</v>
      </c>
      <c r="B376" t="s">
        <v>136</v>
      </c>
      <c r="C376">
        <v>2030</v>
      </c>
      <c r="D376">
        <v>1266439.3224080352</v>
      </c>
      <c r="E376" t="s">
        <v>143</v>
      </c>
      <c r="F376" t="s">
        <v>98</v>
      </c>
      <c r="G376" t="s">
        <v>146</v>
      </c>
    </row>
    <row r="377" spans="1:7" x14ac:dyDescent="0.35">
      <c r="A377" t="s">
        <v>154</v>
      </c>
      <c r="B377" t="s">
        <v>136</v>
      </c>
      <c r="C377">
        <v>2030</v>
      </c>
      <c r="D377">
        <v>-37462.493699251529</v>
      </c>
      <c r="E377" t="s">
        <v>99</v>
      </c>
      <c r="F377" t="s">
        <v>99</v>
      </c>
      <c r="G377" t="s">
        <v>142</v>
      </c>
    </row>
    <row r="378" spans="1:7" x14ac:dyDescent="0.35">
      <c r="A378" t="s">
        <v>154</v>
      </c>
      <c r="B378" t="s">
        <v>136</v>
      </c>
      <c r="C378">
        <v>2030</v>
      </c>
      <c r="D378">
        <v>-616326.92700172681</v>
      </c>
      <c r="E378" t="s">
        <v>100</v>
      </c>
      <c r="F378" t="s">
        <v>100</v>
      </c>
      <c r="G378" t="s">
        <v>142</v>
      </c>
    </row>
    <row r="379" spans="1:7" x14ac:dyDescent="0.35">
      <c r="A379" t="s">
        <v>154</v>
      </c>
      <c r="B379" t="s">
        <v>136</v>
      </c>
      <c r="C379">
        <v>2030</v>
      </c>
      <c r="D379">
        <v>-484646.67766378022</v>
      </c>
      <c r="E379" t="s">
        <v>147</v>
      </c>
      <c r="F379" t="s">
        <v>127</v>
      </c>
    </row>
    <row r="380" spans="1:7" x14ac:dyDescent="0.35">
      <c r="A380" t="s">
        <v>154</v>
      </c>
      <c r="B380" t="s">
        <v>136</v>
      </c>
      <c r="C380">
        <v>2030</v>
      </c>
      <c r="D380">
        <v>-490146.91923689621</v>
      </c>
      <c r="E380" t="s">
        <v>118</v>
      </c>
      <c r="F380" t="s">
        <v>118</v>
      </c>
      <c r="G380" t="s">
        <v>142</v>
      </c>
    </row>
    <row r="381" spans="1:7" x14ac:dyDescent="0.35">
      <c r="A381" t="s">
        <v>154</v>
      </c>
      <c r="B381" t="s">
        <v>136</v>
      </c>
      <c r="C381">
        <v>2030</v>
      </c>
      <c r="D381">
        <v>0</v>
      </c>
      <c r="E381" t="s">
        <v>121</v>
      </c>
      <c r="F381" t="s">
        <v>121</v>
      </c>
      <c r="G381" t="s">
        <v>142</v>
      </c>
    </row>
    <row r="382" spans="1:7" x14ac:dyDescent="0.35">
      <c r="A382" t="s">
        <v>154</v>
      </c>
      <c r="B382" t="s">
        <v>136</v>
      </c>
      <c r="C382">
        <v>2050</v>
      </c>
      <c r="D382">
        <v>8388934.2597312555</v>
      </c>
      <c r="E382" t="s">
        <v>96</v>
      </c>
      <c r="F382" t="s">
        <v>96</v>
      </c>
      <c r="G382" t="s">
        <v>142</v>
      </c>
    </row>
    <row r="383" spans="1:7" x14ac:dyDescent="0.35">
      <c r="A383" t="s">
        <v>154</v>
      </c>
      <c r="B383" t="s">
        <v>136</v>
      </c>
      <c r="C383">
        <v>2050</v>
      </c>
      <c r="D383">
        <v>4925781.8657493982</v>
      </c>
      <c r="E383" t="s">
        <v>143</v>
      </c>
      <c r="F383" t="s">
        <v>97</v>
      </c>
      <c r="G383" t="s">
        <v>142</v>
      </c>
    </row>
    <row r="384" spans="1:7" x14ac:dyDescent="0.35">
      <c r="A384" t="s">
        <v>154</v>
      </c>
      <c r="B384" t="s">
        <v>136</v>
      </c>
      <c r="C384">
        <v>2050</v>
      </c>
      <c r="D384">
        <v>3816751.9097367898</v>
      </c>
      <c r="E384" t="s">
        <v>143</v>
      </c>
      <c r="F384" t="s">
        <v>98</v>
      </c>
      <c r="G384" t="s">
        <v>144</v>
      </c>
    </row>
    <row r="385" spans="1:7" x14ac:dyDescent="0.35">
      <c r="A385" t="s">
        <v>154</v>
      </c>
      <c r="B385" t="s">
        <v>136</v>
      </c>
      <c r="C385">
        <v>2050</v>
      </c>
      <c r="D385">
        <v>736981.47294718213</v>
      </c>
      <c r="E385" t="s">
        <v>143</v>
      </c>
      <c r="F385" t="s">
        <v>98</v>
      </c>
      <c r="G385" t="s">
        <v>145</v>
      </c>
    </row>
    <row r="386" spans="1:7" x14ac:dyDescent="0.35">
      <c r="A386" t="s">
        <v>154</v>
      </c>
      <c r="B386" t="s">
        <v>136</v>
      </c>
      <c r="C386">
        <v>2050</v>
      </c>
      <c r="D386">
        <v>1266439.3224080354</v>
      </c>
      <c r="E386" t="s">
        <v>143</v>
      </c>
      <c r="F386" t="s">
        <v>98</v>
      </c>
      <c r="G386" t="s">
        <v>146</v>
      </c>
    </row>
    <row r="387" spans="1:7" x14ac:dyDescent="0.35">
      <c r="A387" t="s">
        <v>154</v>
      </c>
      <c r="B387" t="s">
        <v>136</v>
      </c>
      <c r="C387">
        <v>2050</v>
      </c>
      <c r="D387">
        <v>-37462.493699251529</v>
      </c>
      <c r="E387" t="s">
        <v>99</v>
      </c>
      <c r="F387" t="s">
        <v>99</v>
      </c>
      <c r="G387" t="s">
        <v>142</v>
      </c>
    </row>
    <row r="388" spans="1:7" x14ac:dyDescent="0.35">
      <c r="A388" t="s">
        <v>154</v>
      </c>
      <c r="B388" t="s">
        <v>136</v>
      </c>
      <c r="C388">
        <v>2050</v>
      </c>
      <c r="D388">
        <v>-1443005.1943611833</v>
      </c>
      <c r="E388" t="s">
        <v>100</v>
      </c>
      <c r="F388" t="s">
        <v>100</v>
      </c>
      <c r="G388" t="s">
        <v>142</v>
      </c>
    </row>
    <row r="389" spans="1:7" x14ac:dyDescent="0.35">
      <c r="A389" t="s">
        <v>154</v>
      </c>
      <c r="B389" t="s">
        <v>136</v>
      </c>
      <c r="C389">
        <v>2050</v>
      </c>
      <c r="D389">
        <v>-448075.5150067723</v>
      </c>
      <c r="E389" t="s">
        <v>147</v>
      </c>
      <c r="F389" t="s">
        <v>127</v>
      </c>
    </row>
    <row r="390" spans="1:7" x14ac:dyDescent="0.35">
      <c r="A390" t="s">
        <v>154</v>
      </c>
      <c r="B390" t="s">
        <v>136</v>
      </c>
      <c r="C390">
        <v>2050</v>
      </c>
      <c r="D390">
        <v>-428477.10804294422</v>
      </c>
      <c r="E390" t="s">
        <v>118</v>
      </c>
      <c r="F390" t="s">
        <v>118</v>
      </c>
      <c r="G390" t="s">
        <v>142</v>
      </c>
    </row>
    <row r="391" spans="1:7" x14ac:dyDescent="0.35">
      <c r="A391" t="s">
        <v>154</v>
      </c>
      <c r="B391" t="s">
        <v>136</v>
      </c>
      <c r="C391">
        <v>2050</v>
      </c>
      <c r="D391">
        <v>0</v>
      </c>
      <c r="E391" t="s">
        <v>121</v>
      </c>
      <c r="F391" t="s">
        <v>121</v>
      </c>
      <c r="G391" t="s">
        <v>142</v>
      </c>
    </row>
    <row r="392" spans="1:7" x14ac:dyDescent="0.35">
      <c r="A392" t="s">
        <v>154</v>
      </c>
      <c r="B392" t="s">
        <v>138</v>
      </c>
      <c r="C392">
        <v>2019</v>
      </c>
      <c r="D392">
        <v>1956373.2159223468</v>
      </c>
      <c r="E392" t="s">
        <v>96</v>
      </c>
      <c r="F392" t="s">
        <v>96</v>
      </c>
      <c r="G392" t="s">
        <v>142</v>
      </c>
    </row>
    <row r="393" spans="1:7" x14ac:dyDescent="0.35">
      <c r="A393" t="s">
        <v>154</v>
      </c>
      <c r="B393" t="s">
        <v>138</v>
      </c>
      <c r="C393">
        <v>2019</v>
      </c>
      <c r="D393">
        <v>448426.54673213884</v>
      </c>
      <c r="E393" t="s">
        <v>143</v>
      </c>
      <c r="F393" t="s">
        <v>97</v>
      </c>
      <c r="G393" t="s">
        <v>142</v>
      </c>
    </row>
    <row r="394" spans="1:7" x14ac:dyDescent="0.35">
      <c r="A394" t="s">
        <v>154</v>
      </c>
      <c r="B394" t="s">
        <v>138</v>
      </c>
      <c r="C394">
        <v>2019</v>
      </c>
      <c r="D394">
        <v>1230850.7571772484</v>
      </c>
      <c r="E394" t="s">
        <v>143</v>
      </c>
      <c r="F394" t="s">
        <v>98</v>
      </c>
      <c r="G394" t="s">
        <v>144</v>
      </c>
    </row>
    <row r="395" spans="1:7" x14ac:dyDescent="0.35">
      <c r="A395" t="s">
        <v>154</v>
      </c>
      <c r="B395" t="s">
        <v>138</v>
      </c>
      <c r="C395">
        <v>2019</v>
      </c>
      <c r="D395">
        <v>193386.46389020365</v>
      </c>
      <c r="E395" t="s">
        <v>143</v>
      </c>
      <c r="F395" t="s">
        <v>98</v>
      </c>
      <c r="G395" t="s">
        <v>145</v>
      </c>
    </row>
    <row r="396" spans="1:7" x14ac:dyDescent="0.35">
      <c r="A396" t="s">
        <v>154</v>
      </c>
      <c r="B396" t="s">
        <v>138</v>
      </c>
      <c r="C396">
        <v>2019</v>
      </c>
      <c r="D396">
        <v>374231.82041424053</v>
      </c>
      <c r="E396" t="s">
        <v>143</v>
      </c>
      <c r="F396" t="s">
        <v>98</v>
      </c>
      <c r="G396" t="s">
        <v>146</v>
      </c>
    </row>
    <row r="397" spans="1:7" x14ac:dyDescent="0.35">
      <c r="A397" t="s">
        <v>154</v>
      </c>
      <c r="B397" t="s">
        <v>138</v>
      </c>
      <c r="C397">
        <v>2019</v>
      </c>
      <c r="D397">
        <v>-0.19402522113858015</v>
      </c>
      <c r="E397" t="s">
        <v>99</v>
      </c>
      <c r="F397" t="s">
        <v>99</v>
      </c>
      <c r="G397" t="s">
        <v>142</v>
      </c>
    </row>
    <row r="398" spans="1:7" x14ac:dyDescent="0.35">
      <c r="A398" t="s">
        <v>154</v>
      </c>
      <c r="B398" t="s">
        <v>138</v>
      </c>
      <c r="C398">
        <v>2019</v>
      </c>
      <c r="D398">
        <v>-127345.4783769354</v>
      </c>
      <c r="E398" t="s">
        <v>100</v>
      </c>
      <c r="F398" t="s">
        <v>100</v>
      </c>
      <c r="G398" t="s">
        <v>142</v>
      </c>
    </row>
    <row r="399" spans="1:7" x14ac:dyDescent="0.35">
      <c r="A399" t="s">
        <v>154</v>
      </c>
      <c r="B399" t="s">
        <v>138</v>
      </c>
      <c r="C399">
        <v>2019</v>
      </c>
      <c r="D399">
        <v>-149899.85465622912</v>
      </c>
      <c r="E399" t="s">
        <v>147</v>
      </c>
      <c r="F399" t="s">
        <v>127</v>
      </c>
    </row>
    <row r="400" spans="1:7" x14ac:dyDescent="0.35">
      <c r="A400" t="s">
        <v>154</v>
      </c>
      <c r="B400" t="s">
        <v>138</v>
      </c>
      <c r="C400">
        <v>2019</v>
      </c>
      <c r="D400">
        <v>-13276.84523309844</v>
      </c>
      <c r="E400" t="s">
        <v>118</v>
      </c>
      <c r="F400" t="s">
        <v>118</v>
      </c>
      <c r="G400" t="s">
        <v>142</v>
      </c>
    </row>
    <row r="401" spans="1:7" x14ac:dyDescent="0.35">
      <c r="A401" t="s">
        <v>154</v>
      </c>
      <c r="B401" t="s">
        <v>138</v>
      </c>
      <c r="C401">
        <v>2019</v>
      </c>
      <c r="D401">
        <v>0</v>
      </c>
      <c r="E401" t="s">
        <v>121</v>
      </c>
      <c r="F401" t="s">
        <v>121</v>
      </c>
      <c r="G401" t="s">
        <v>142</v>
      </c>
    </row>
    <row r="402" spans="1:7" x14ac:dyDescent="0.35">
      <c r="A402" t="s">
        <v>154</v>
      </c>
      <c r="B402" t="s">
        <v>138</v>
      </c>
      <c r="C402">
        <v>2030</v>
      </c>
      <c r="D402">
        <v>1597824.511552176</v>
      </c>
      <c r="E402" t="s">
        <v>96</v>
      </c>
      <c r="F402" t="s">
        <v>96</v>
      </c>
      <c r="G402" t="s">
        <v>142</v>
      </c>
    </row>
    <row r="403" spans="1:7" x14ac:dyDescent="0.35">
      <c r="A403" t="s">
        <v>154</v>
      </c>
      <c r="B403" t="s">
        <v>138</v>
      </c>
      <c r="C403">
        <v>2030</v>
      </c>
      <c r="D403">
        <v>446947.3470012836</v>
      </c>
      <c r="E403" t="s">
        <v>143</v>
      </c>
      <c r="F403" t="s">
        <v>97</v>
      </c>
      <c r="G403" t="s">
        <v>142</v>
      </c>
    </row>
    <row r="404" spans="1:7" x14ac:dyDescent="0.35">
      <c r="A404" t="s">
        <v>154</v>
      </c>
      <c r="B404" t="s">
        <v>138</v>
      </c>
      <c r="C404">
        <v>2030</v>
      </c>
      <c r="D404">
        <v>1208228.4290668541</v>
      </c>
      <c r="E404" t="s">
        <v>143</v>
      </c>
      <c r="F404" t="s">
        <v>98</v>
      </c>
      <c r="G404" t="s">
        <v>144</v>
      </c>
    </row>
    <row r="405" spans="1:7" x14ac:dyDescent="0.35">
      <c r="A405" t="s">
        <v>154</v>
      </c>
      <c r="B405" t="s">
        <v>138</v>
      </c>
      <c r="C405">
        <v>2030</v>
      </c>
      <c r="D405">
        <v>111931.1514318781</v>
      </c>
      <c r="E405" t="s">
        <v>143</v>
      </c>
      <c r="F405" t="s">
        <v>98</v>
      </c>
      <c r="G405" t="s">
        <v>145</v>
      </c>
    </row>
    <row r="406" spans="1:7" x14ac:dyDescent="0.35">
      <c r="A406" t="s">
        <v>154</v>
      </c>
      <c r="B406" t="s">
        <v>138</v>
      </c>
      <c r="C406">
        <v>2030</v>
      </c>
      <c r="D406">
        <v>192289.56090888608</v>
      </c>
      <c r="E406" t="s">
        <v>143</v>
      </c>
      <c r="F406" t="s">
        <v>98</v>
      </c>
      <c r="G406" t="s">
        <v>146</v>
      </c>
    </row>
    <row r="407" spans="1:7" x14ac:dyDescent="0.35">
      <c r="A407" t="s">
        <v>154</v>
      </c>
      <c r="B407" t="s">
        <v>138</v>
      </c>
      <c r="C407">
        <v>2030</v>
      </c>
      <c r="D407">
        <v>-12810.937899750508</v>
      </c>
      <c r="E407" t="s">
        <v>99</v>
      </c>
      <c r="F407" t="s">
        <v>99</v>
      </c>
      <c r="G407" t="s">
        <v>142</v>
      </c>
    </row>
    <row r="408" spans="1:7" x14ac:dyDescent="0.35">
      <c r="A408" t="s">
        <v>154</v>
      </c>
      <c r="B408" t="s">
        <v>138</v>
      </c>
      <c r="C408">
        <v>2030</v>
      </c>
      <c r="D408">
        <v>-160347.25796288223</v>
      </c>
      <c r="E408" t="s">
        <v>100</v>
      </c>
      <c r="F408" t="s">
        <v>100</v>
      </c>
      <c r="G408" t="s">
        <v>142</v>
      </c>
    </row>
    <row r="409" spans="1:7" x14ac:dyDescent="0.35">
      <c r="A409" t="s">
        <v>154</v>
      </c>
      <c r="B409" t="s">
        <v>138</v>
      </c>
      <c r="C409">
        <v>2030</v>
      </c>
      <c r="D409">
        <v>-141858.41396729188</v>
      </c>
      <c r="E409" t="s">
        <v>147</v>
      </c>
      <c r="F409" t="s">
        <v>127</v>
      </c>
    </row>
    <row r="410" spans="1:7" x14ac:dyDescent="0.35">
      <c r="A410" t="s">
        <v>154</v>
      </c>
      <c r="B410" t="s">
        <v>138</v>
      </c>
      <c r="C410">
        <v>2030</v>
      </c>
      <c r="D410">
        <v>-46555.367026800843</v>
      </c>
      <c r="E410" t="s">
        <v>118</v>
      </c>
      <c r="F410" t="s">
        <v>118</v>
      </c>
      <c r="G410" t="s">
        <v>142</v>
      </c>
    </row>
    <row r="411" spans="1:7" x14ac:dyDescent="0.35">
      <c r="A411" t="s">
        <v>154</v>
      </c>
      <c r="B411" t="s">
        <v>138</v>
      </c>
      <c r="C411">
        <v>2030</v>
      </c>
      <c r="D411">
        <v>0</v>
      </c>
      <c r="E411" t="s">
        <v>121</v>
      </c>
      <c r="F411" t="s">
        <v>121</v>
      </c>
      <c r="G411" t="s">
        <v>142</v>
      </c>
    </row>
    <row r="412" spans="1:7" x14ac:dyDescent="0.35">
      <c r="A412" t="s">
        <v>154</v>
      </c>
      <c r="B412" t="s">
        <v>138</v>
      </c>
      <c r="C412">
        <v>2050</v>
      </c>
      <c r="D412">
        <v>1421828.8146758222</v>
      </c>
      <c r="E412" t="s">
        <v>96</v>
      </c>
      <c r="F412" t="s">
        <v>96</v>
      </c>
      <c r="G412" t="s">
        <v>142</v>
      </c>
    </row>
    <row r="413" spans="1:7" x14ac:dyDescent="0.35">
      <c r="A413" t="s">
        <v>154</v>
      </c>
      <c r="B413" t="s">
        <v>138</v>
      </c>
      <c r="C413">
        <v>2050</v>
      </c>
      <c r="D413">
        <v>441931.32490926457</v>
      </c>
      <c r="E413" t="s">
        <v>143</v>
      </c>
      <c r="F413" t="s">
        <v>97</v>
      </c>
      <c r="G413" t="s">
        <v>142</v>
      </c>
    </row>
    <row r="414" spans="1:7" x14ac:dyDescent="0.35">
      <c r="A414" t="s">
        <v>154</v>
      </c>
      <c r="B414" t="s">
        <v>138</v>
      </c>
      <c r="C414">
        <v>2050</v>
      </c>
      <c r="D414">
        <v>1174991.2176267505</v>
      </c>
      <c r="E414" t="s">
        <v>143</v>
      </c>
      <c r="F414" t="s">
        <v>98</v>
      </c>
      <c r="G414" t="s">
        <v>144</v>
      </c>
    </row>
    <row r="415" spans="1:7" x14ac:dyDescent="0.35">
      <c r="A415" t="s">
        <v>154</v>
      </c>
      <c r="B415" t="s">
        <v>138</v>
      </c>
      <c r="C415">
        <v>2050</v>
      </c>
      <c r="D415">
        <v>111931.15143187805</v>
      </c>
      <c r="E415" t="s">
        <v>143</v>
      </c>
      <c r="F415" t="s">
        <v>98</v>
      </c>
      <c r="G415" t="s">
        <v>145</v>
      </c>
    </row>
    <row r="416" spans="1:7" x14ac:dyDescent="0.35">
      <c r="A416" t="s">
        <v>154</v>
      </c>
      <c r="B416" t="s">
        <v>138</v>
      </c>
      <c r="C416">
        <v>2050</v>
      </c>
      <c r="D416">
        <v>192289.56090888605</v>
      </c>
      <c r="E416" t="s">
        <v>143</v>
      </c>
      <c r="F416" t="s">
        <v>98</v>
      </c>
      <c r="G416" t="s">
        <v>146</v>
      </c>
    </row>
    <row r="417" spans="1:7" x14ac:dyDescent="0.35">
      <c r="A417" t="s">
        <v>154</v>
      </c>
      <c r="B417" t="s">
        <v>138</v>
      </c>
      <c r="C417">
        <v>2050</v>
      </c>
      <c r="D417">
        <v>-12810.937899750508</v>
      </c>
      <c r="E417" t="s">
        <v>99</v>
      </c>
      <c r="F417" t="s">
        <v>99</v>
      </c>
      <c r="G417" t="s">
        <v>142</v>
      </c>
    </row>
    <row r="418" spans="1:7" x14ac:dyDescent="0.35">
      <c r="A418" t="s">
        <v>154</v>
      </c>
      <c r="B418" t="s">
        <v>138</v>
      </c>
      <c r="C418">
        <v>2050</v>
      </c>
      <c r="D418">
        <v>-316524.5311586124</v>
      </c>
      <c r="E418" t="s">
        <v>100</v>
      </c>
      <c r="F418" t="s">
        <v>100</v>
      </c>
      <c r="G418" t="s">
        <v>142</v>
      </c>
    </row>
    <row r="419" spans="1:7" x14ac:dyDescent="0.35">
      <c r="A419" t="s">
        <v>154</v>
      </c>
      <c r="B419" t="s">
        <v>138</v>
      </c>
      <c r="C419">
        <v>2050</v>
      </c>
      <c r="D419">
        <v>-130212.12034454856</v>
      </c>
      <c r="E419" t="s">
        <v>147</v>
      </c>
      <c r="F419" t="s">
        <v>127</v>
      </c>
    </row>
    <row r="420" spans="1:7" x14ac:dyDescent="0.35">
      <c r="A420" t="s">
        <v>154</v>
      </c>
      <c r="B420" t="s">
        <v>138</v>
      </c>
      <c r="C420">
        <v>2050</v>
      </c>
      <c r="D420">
        <v>-39766.850798045503</v>
      </c>
      <c r="E420" t="s">
        <v>118</v>
      </c>
      <c r="F420" t="s">
        <v>118</v>
      </c>
      <c r="G420" t="s">
        <v>142</v>
      </c>
    </row>
    <row r="421" spans="1:7" x14ac:dyDescent="0.35">
      <c r="A421" t="s">
        <v>154</v>
      </c>
      <c r="B421" t="s">
        <v>138</v>
      </c>
      <c r="C421">
        <v>2050</v>
      </c>
      <c r="D421">
        <v>0</v>
      </c>
      <c r="E421" t="s">
        <v>121</v>
      </c>
      <c r="F421" t="s">
        <v>121</v>
      </c>
      <c r="G421" t="s">
        <v>142</v>
      </c>
    </row>
    <row r="422" spans="1:7" x14ac:dyDescent="0.35">
      <c r="A422" t="s">
        <v>157</v>
      </c>
      <c r="B422" t="s">
        <v>136</v>
      </c>
      <c r="C422">
        <v>2019</v>
      </c>
      <c r="D422">
        <v>11898437.662623612</v>
      </c>
      <c r="E422" t="s">
        <v>96</v>
      </c>
      <c r="F422" t="s">
        <v>96</v>
      </c>
    </row>
    <row r="423" spans="1:7" x14ac:dyDescent="0.35">
      <c r="A423" t="s">
        <v>157</v>
      </c>
      <c r="B423" t="s">
        <v>136</v>
      </c>
      <c r="C423">
        <v>2019</v>
      </c>
      <c r="D423">
        <v>5070835.3540045777</v>
      </c>
      <c r="E423" t="s">
        <v>143</v>
      </c>
      <c r="F423" t="s">
        <v>97</v>
      </c>
    </row>
    <row r="424" spans="1:7" x14ac:dyDescent="0.35">
      <c r="A424" t="s">
        <v>157</v>
      </c>
      <c r="B424" t="s">
        <v>136</v>
      </c>
      <c r="C424">
        <v>2019</v>
      </c>
      <c r="D424">
        <v>4170153.6479513268</v>
      </c>
      <c r="E424" t="s">
        <v>143</v>
      </c>
      <c r="F424" t="s">
        <v>98</v>
      </c>
      <c r="G424" t="s">
        <v>144</v>
      </c>
    </row>
    <row r="425" spans="1:7" x14ac:dyDescent="0.35">
      <c r="A425" t="s">
        <v>157</v>
      </c>
      <c r="B425" t="s">
        <v>136</v>
      </c>
      <c r="C425">
        <v>2019</v>
      </c>
      <c r="D425">
        <v>1273957.4753938417</v>
      </c>
      <c r="E425" t="s">
        <v>143</v>
      </c>
      <c r="F425" t="s">
        <v>98</v>
      </c>
      <c r="G425" t="s">
        <v>145</v>
      </c>
    </row>
    <row r="426" spans="1:7" x14ac:dyDescent="0.35">
      <c r="A426" t="s">
        <v>157</v>
      </c>
      <c r="B426" t="s">
        <v>136</v>
      </c>
      <c r="C426">
        <v>2019</v>
      </c>
      <c r="D426">
        <v>2482763.8616224034</v>
      </c>
      <c r="E426" t="s">
        <v>143</v>
      </c>
      <c r="F426" t="s">
        <v>98</v>
      </c>
      <c r="G426" t="s">
        <v>146</v>
      </c>
    </row>
    <row r="427" spans="1:7" x14ac:dyDescent="0.35">
      <c r="A427" t="s">
        <v>157</v>
      </c>
      <c r="B427" t="s">
        <v>136</v>
      </c>
      <c r="C427">
        <v>2019</v>
      </c>
      <c r="D427">
        <v>-158.24317477886137</v>
      </c>
      <c r="E427" t="s">
        <v>99</v>
      </c>
      <c r="F427" t="s">
        <v>99</v>
      </c>
    </row>
    <row r="428" spans="1:7" x14ac:dyDescent="0.35">
      <c r="A428" t="s">
        <v>157</v>
      </c>
      <c r="B428" t="s">
        <v>136</v>
      </c>
      <c r="C428">
        <v>2019</v>
      </c>
      <c r="D428">
        <v>-435064.52162306459</v>
      </c>
      <c r="E428" t="s">
        <v>100</v>
      </c>
      <c r="F428" t="s">
        <v>100</v>
      </c>
    </row>
    <row r="429" spans="1:7" x14ac:dyDescent="0.35">
      <c r="A429" t="s">
        <v>157</v>
      </c>
      <c r="B429" t="s">
        <v>136</v>
      </c>
      <c r="C429">
        <v>2019</v>
      </c>
      <c r="D429">
        <v>-512119.54588872992</v>
      </c>
      <c r="E429" t="s">
        <v>147</v>
      </c>
      <c r="F429" t="s">
        <v>127</v>
      </c>
    </row>
    <row r="430" spans="1:7" x14ac:dyDescent="0.35">
      <c r="A430" t="s">
        <v>157</v>
      </c>
      <c r="B430" t="s">
        <v>136</v>
      </c>
      <c r="C430">
        <v>2019</v>
      </c>
      <c r="D430">
        <v>-151930.36566196129</v>
      </c>
      <c r="E430" t="s">
        <v>118</v>
      </c>
      <c r="F430" t="s">
        <v>118</v>
      </c>
    </row>
    <row r="431" spans="1:7" x14ac:dyDescent="0.35">
      <c r="A431" t="s">
        <v>157</v>
      </c>
      <c r="B431" t="s">
        <v>136</v>
      </c>
      <c r="C431">
        <v>2019</v>
      </c>
      <c r="D431">
        <v>0</v>
      </c>
      <c r="E431" t="s">
        <v>121</v>
      </c>
      <c r="F431" t="s">
        <v>121</v>
      </c>
    </row>
    <row r="432" spans="1:7" x14ac:dyDescent="0.35">
      <c r="A432" t="s">
        <v>157</v>
      </c>
      <c r="B432" t="s">
        <v>136</v>
      </c>
      <c r="C432">
        <v>2030</v>
      </c>
      <c r="D432">
        <v>8523293.1983013507</v>
      </c>
      <c r="E432" t="s">
        <v>96</v>
      </c>
      <c r="F432" t="s">
        <v>96</v>
      </c>
      <c r="G432" t="s">
        <v>142</v>
      </c>
    </row>
    <row r="433" spans="1:7" x14ac:dyDescent="0.35">
      <c r="A433" t="s">
        <v>157</v>
      </c>
      <c r="B433" t="s">
        <v>136</v>
      </c>
      <c r="C433">
        <v>2030</v>
      </c>
      <c r="D433">
        <v>4014831.3639984471</v>
      </c>
      <c r="E433" t="s">
        <v>143</v>
      </c>
      <c r="F433" t="s">
        <v>97</v>
      </c>
      <c r="G433" t="s">
        <v>142</v>
      </c>
    </row>
    <row r="434" spans="1:7" x14ac:dyDescent="0.35">
      <c r="A434" t="s">
        <v>157</v>
      </c>
      <c r="B434" t="s">
        <v>136</v>
      </c>
      <c r="C434">
        <v>2030</v>
      </c>
      <c r="D434">
        <v>4035594.6727019669</v>
      </c>
      <c r="E434" t="s">
        <v>143</v>
      </c>
      <c r="F434" t="s">
        <v>98</v>
      </c>
      <c r="G434" t="s">
        <v>144</v>
      </c>
    </row>
    <row r="435" spans="1:7" x14ac:dyDescent="0.35">
      <c r="A435" t="s">
        <v>157</v>
      </c>
      <c r="B435" t="s">
        <v>136</v>
      </c>
      <c r="C435">
        <v>2030</v>
      </c>
      <c r="D435">
        <v>736981.47294718213</v>
      </c>
      <c r="E435" t="s">
        <v>143</v>
      </c>
      <c r="F435" t="s">
        <v>98</v>
      </c>
      <c r="G435" t="s">
        <v>145</v>
      </c>
    </row>
    <row r="436" spans="1:7" x14ac:dyDescent="0.35">
      <c r="A436" t="s">
        <v>157</v>
      </c>
      <c r="B436" t="s">
        <v>136</v>
      </c>
      <c r="C436">
        <v>2030</v>
      </c>
      <c r="D436">
        <v>1266439.3224080352</v>
      </c>
      <c r="E436" t="s">
        <v>143</v>
      </c>
      <c r="F436" t="s">
        <v>98</v>
      </c>
      <c r="G436" t="s">
        <v>146</v>
      </c>
    </row>
    <row r="437" spans="1:7" x14ac:dyDescent="0.35">
      <c r="A437" t="s">
        <v>157</v>
      </c>
      <c r="B437" t="s">
        <v>136</v>
      </c>
      <c r="C437">
        <v>2030</v>
      </c>
      <c r="D437">
        <v>-37462.493699251529</v>
      </c>
      <c r="E437" t="s">
        <v>99</v>
      </c>
      <c r="F437" t="s">
        <v>99</v>
      </c>
      <c r="G437" t="s">
        <v>142</v>
      </c>
    </row>
    <row r="438" spans="1:7" x14ac:dyDescent="0.35">
      <c r="A438" t="s">
        <v>157</v>
      </c>
      <c r="B438" t="s">
        <v>136</v>
      </c>
      <c r="C438">
        <v>2030</v>
      </c>
      <c r="D438">
        <v>-616326.92700172681</v>
      </c>
      <c r="E438" t="s">
        <v>100</v>
      </c>
      <c r="F438" t="s">
        <v>100</v>
      </c>
      <c r="G438" t="s">
        <v>142</v>
      </c>
    </row>
    <row r="439" spans="1:7" x14ac:dyDescent="0.35">
      <c r="A439" t="s">
        <v>157</v>
      </c>
      <c r="B439" t="s">
        <v>136</v>
      </c>
      <c r="C439">
        <v>2030</v>
      </c>
      <c r="D439">
        <v>-484646.67766378022</v>
      </c>
      <c r="E439" t="s">
        <v>147</v>
      </c>
      <c r="F439" t="s">
        <v>127</v>
      </c>
    </row>
    <row r="440" spans="1:7" x14ac:dyDescent="0.35">
      <c r="A440" t="s">
        <v>157</v>
      </c>
      <c r="B440" t="s">
        <v>136</v>
      </c>
      <c r="C440">
        <v>2030</v>
      </c>
      <c r="D440">
        <v>-392117.53538951697</v>
      </c>
      <c r="E440" t="s">
        <v>118</v>
      </c>
      <c r="F440" t="s">
        <v>118</v>
      </c>
      <c r="G440" t="s">
        <v>142</v>
      </c>
    </row>
    <row r="441" spans="1:7" x14ac:dyDescent="0.35">
      <c r="A441" t="s">
        <v>157</v>
      </c>
      <c r="B441" t="s">
        <v>136</v>
      </c>
      <c r="C441">
        <v>2030</v>
      </c>
      <c r="D441">
        <v>0</v>
      </c>
      <c r="E441" t="s">
        <v>121</v>
      </c>
      <c r="F441" t="s">
        <v>121</v>
      </c>
      <c r="G441" t="s">
        <v>142</v>
      </c>
    </row>
    <row r="442" spans="1:7" x14ac:dyDescent="0.35">
      <c r="A442" t="s">
        <v>157</v>
      </c>
      <c r="B442" t="s">
        <v>136</v>
      </c>
      <c r="C442">
        <v>2050</v>
      </c>
      <c r="D442">
        <v>7489473.3081899639</v>
      </c>
      <c r="E442" t="s">
        <v>96</v>
      </c>
      <c r="F442" t="s">
        <v>96</v>
      </c>
      <c r="G442" t="s">
        <v>142</v>
      </c>
    </row>
    <row r="443" spans="1:7" x14ac:dyDescent="0.35">
      <c r="A443" t="s">
        <v>157</v>
      </c>
      <c r="B443" t="s">
        <v>136</v>
      </c>
      <c r="C443">
        <v>2050</v>
      </c>
      <c r="D443">
        <v>3940625.4925995185</v>
      </c>
      <c r="E443" t="s">
        <v>143</v>
      </c>
      <c r="F443" t="s">
        <v>97</v>
      </c>
      <c r="G443" t="s">
        <v>142</v>
      </c>
    </row>
    <row r="444" spans="1:7" x14ac:dyDescent="0.35">
      <c r="A444" t="s">
        <v>157</v>
      </c>
      <c r="B444" t="s">
        <v>136</v>
      </c>
      <c r="C444">
        <v>2050</v>
      </c>
      <c r="D444">
        <v>3816751.9097367898</v>
      </c>
      <c r="E444" t="s">
        <v>143</v>
      </c>
      <c r="F444" t="s">
        <v>98</v>
      </c>
      <c r="G444" t="s">
        <v>144</v>
      </c>
    </row>
    <row r="445" spans="1:7" x14ac:dyDescent="0.35">
      <c r="A445" t="s">
        <v>157</v>
      </c>
      <c r="B445" t="s">
        <v>136</v>
      </c>
      <c r="C445">
        <v>2050</v>
      </c>
      <c r="D445">
        <v>736981.47294718213</v>
      </c>
      <c r="E445" t="s">
        <v>143</v>
      </c>
      <c r="F445" t="s">
        <v>98</v>
      </c>
      <c r="G445" t="s">
        <v>145</v>
      </c>
    </row>
    <row r="446" spans="1:7" x14ac:dyDescent="0.35">
      <c r="A446" t="s">
        <v>157</v>
      </c>
      <c r="B446" t="s">
        <v>136</v>
      </c>
      <c r="C446">
        <v>2050</v>
      </c>
      <c r="D446">
        <v>1266439.3224080354</v>
      </c>
      <c r="E446" t="s">
        <v>143</v>
      </c>
      <c r="F446" t="s">
        <v>98</v>
      </c>
      <c r="G446" t="s">
        <v>146</v>
      </c>
    </row>
    <row r="447" spans="1:7" x14ac:dyDescent="0.35">
      <c r="A447" t="s">
        <v>157</v>
      </c>
      <c r="B447" t="s">
        <v>136</v>
      </c>
      <c r="C447">
        <v>2050</v>
      </c>
      <c r="D447">
        <v>-37462.493699251529</v>
      </c>
      <c r="E447" t="s">
        <v>99</v>
      </c>
      <c r="F447" t="s">
        <v>99</v>
      </c>
      <c r="G447" t="s">
        <v>142</v>
      </c>
    </row>
    <row r="448" spans="1:7" x14ac:dyDescent="0.35">
      <c r="A448" t="s">
        <v>157</v>
      </c>
      <c r="B448" t="s">
        <v>136</v>
      </c>
      <c r="C448">
        <v>2050</v>
      </c>
      <c r="D448">
        <v>-1443005.1943611833</v>
      </c>
      <c r="E448" t="s">
        <v>100</v>
      </c>
      <c r="F448" t="s">
        <v>100</v>
      </c>
      <c r="G448" t="s">
        <v>142</v>
      </c>
    </row>
    <row r="449" spans="1:7" x14ac:dyDescent="0.35">
      <c r="A449" t="s">
        <v>157</v>
      </c>
      <c r="B449" t="s">
        <v>136</v>
      </c>
      <c r="C449">
        <v>2050</v>
      </c>
      <c r="D449">
        <v>-448075.5150067723</v>
      </c>
      <c r="E449" t="s">
        <v>147</v>
      </c>
      <c r="F449" t="s">
        <v>127</v>
      </c>
    </row>
    <row r="450" spans="1:7" x14ac:dyDescent="0.35">
      <c r="A450" t="s">
        <v>157</v>
      </c>
      <c r="B450" t="s">
        <v>136</v>
      </c>
      <c r="C450">
        <v>2050</v>
      </c>
      <c r="D450">
        <v>-342781.68643435533</v>
      </c>
      <c r="E450" t="s">
        <v>118</v>
      </c>
      <c r="F450" t="s">
        <v>118</v>
      </c>
      <c r="G450" t="s">
        <v>142</v>
      </c>
    </row>
    <row r="451" spans="1:7" x14ac:dyDescent="0.35">
      <c r="A451" t="s">
        <v>157</v>
      </c>
      <c r="B451" t="s">
        <v>136</v>
      </c>
      <c r="C451">
        <v>2050</v>
      </c>
      <c r="D451">
        <v>0</v>
      </c>
      <c r="E451" t="s">
        <v>121</v>
      </c>
      <c r="F451" t="s">
        <v>121</v>
      </c>
      <c r="G451" t="s">
        <v>142</v>
      </c>
    </row>
    <row r="452" spans="1:7" x14ac:dyDescent="0.35">
      <c r="A452" t="s">
        <v>157</v>
      </c>
      <c r="B452" t="s">
        <v>138</v>
      </c>
      <c r="C452">
        <v>2019</v>
      </c>
      <c r="D452">
        <v>1956373.2159223468</v>
      </c>
      <c r="E452" t="s">
        <v>96</v>
      </c>
      <c r="F452" t="s">
        <v>96</v>
      </c>
      <c r="G452" t="s">
        <v>142</v>
      </c>
    </row>
    <row r="453" spans="1:7" x14ac:dyDescent="0.35">
      <c r="A453" t="s">
        <v>157</v>
      </c>
      <c r="B453" t="s">
        <v>138</v>
      </c>
      <c r="C453">
        <v>2019</v>
      </c>
      <c r="D453">
        <v>448426.54673213884</v>
      </c>
      <c r="E453" t="s">
        <v>143</v>
      </c>
      <c r="F453" t="s">
        <v>97</v>
      </c>
      <c r="G453" t="s">
        <v>142</v>
      </c>
    </row>
    <row r="454" spans="1:7" x14ac:dyDescent="0.35">
      <c r="A454" t="s">
        <v>157</v>
      </c>
      <c r="B454" t="s">
        <v>138</v>
      </c>
      <c r="C454">
        <v>2019</v>
      </c>
      <c r="D454">
        <v>1230850.7571772484</v>
      </c>
      <c r="E454" t="s">
        <v>143</v>
      </c>
      <c r="F454" t="s">
        <v>98</v>
      </c>
      <c r="G454" t="s">
        <v>144</v>
      </c>
    </row>
    <row r="455" spans="1:7" x14ac:dyDescent="0.35">
      <c r="A455" t="s">
        <v>157</v>
      </c>
      <c r="B455" t="s">
        <v>138</v>
      </c>
      <c r="C455">
        <v>2019</v>
      </c>
      <c r="D455">
        <v>193386.46389020365</v>
      </c>
      <c r="E455" t="s">
        <v>143</v>
      </c>
      <c r="F455" t="s">
        <v>98</v>
      </c>
      <c r="G455" t="s">
        <v>145</v>
      </c>
    </row>
    <row r="456" spans="1:7" x14ac:dyDescent="0.35">
      <c r="A456" t="s">
        <v>157</v>
      </c>
      <c r="B456" t="s">
        <v>138</v>
      </c>
      <c r="C456">
        <v>2019</v>
      </c>
      <c r="D456">
        <v>374231.82041424053</v>
      </c>
      <c r="E456" t="s">
        <v>143</v>
      </c>
      <c r="F456" t="s">
        <v>98</v>
      </c>
      <c r="G456" t="s">
        <v>146</v>
      </c>
    </row>
    <row r="457" spans="1:7" x14ac:dyDescent="0.35">
      <c r="A457" t="s">
        <v>157</v>
      </c>
      <c r="B457" t="s">
        <v>138</v>
      </c>
      <c r="C457">
        <v>2019</v>
      </c>
      <c r="D457">
        <v>-0.19402522113858015</v>
      </c>
      <c r="E457" t="s">
        <v>99</v>
      </c>
      <c r="F457" t="s">
        <v>99</v>
      </c>
      <c r="G457" t="s">
        <v>142</v>
      </c>
    </row>
    <row r="458" spans="1:7" x14ac:dyDescent="0.35">
      <c r="A458" t="s">
        <v>157</v>
      </c>
      <c r="B458" t="s">
        <v>138</v>
      </c>
      <c r="C458">
        <v>2019</v>
      </c>
      <c r="D458">
        <v>-127345.4783769354</v>
      </c>
      <c r="E458" t="s">
        <v>100</v>
      </c>
      <c r="F458" t="s">
        <v>100</v>
      </c>
      <c r="G458" t="s">
        <v>142</v>
      </c>
    </row>
    <row r="459" spans="1:7" x14ac:dyDescent="0.35">
      <c r="A459" t="s">
        <v>157</v>
      </c>
      <c r="B459" t="s">
        <v>138</v>
      </c>
      <c r="C459">
        <v>2019</v>
      </c>
      <c r="D459">
        <v>-149899.85465622912</v>
      </c>
      <c r="E459" t="s">
        <v>147</v>
      </c>
      <c r="F459" t="s">
        <v>127</v>
      </c>
    </row>
    <row r="460" spans="1:7" x14ac:dyDescent="0.35">
      <c r="A460" t="s">
        <v>157</v>
      </c>
      <c r="B460" t="s">
        <v>138</v>
      </c>
      <c r="C460">
        <v>2019</v>
      </c>
      <c r="D460">
        <v>-13276.84523309844</v>
      </c>
      <c r="E460" t="s">
        <v>118</v>
      </c>
      <c r="F460" t="s">
        <v>118</v>
      </c>
      <c r="G460" t="s">
        <v>142</v>
      </c>
    </row>
    <row r="461" spans="1:7" x14ac:dyDescent="0.35">
      <c r="A461" t="s">
        <v>157</v>
      </c>
      <c r="B461" t="s">
        <v>138</v>
      </c>
      <c r="C461">
        <v>2019</v>
      </c>
      <c r="D461">
        <v>0</v>
      </c>
      <c r="E461" t="s">
        <v>121</v>
      </c>
      <c r="F461" t="s">
        <v>121</v>
      </c>
      <c r="G461" t="s">
        <v>142</v>
      </c>
    </row>
    <row r="462" spans="1:7" x14ac:dyDescent="0.35">
      <c r="A462" t="s">
        <v>157</v>
      </c>
      <c r="B462" t="s">
        <v>138</v>
      </c>
      <c r="C462">
        <v>2030</v>
      </c>
      <c r="D462">
        <v>1517746.1155572799</v>
      </c>
      <c r="E462" t="s">
        <v>96</v>
      </c>
      <c r="F462" t="s">
        <v>96</v>
      </c>
      <c r="G462" t="s">
        <v>142</v>
      </c>
    </row>
    <row r="463" spans="1:7" x14ac:dyDescent="0.35">
      <c r="A463" t="s">
        <v>157</v>
      </c>
      <c r="B463" t="s">
        <v>138</v>
      </c>
      <c r="C463">
        <v>2030</v>
      </c>
      <c r="D463">
        <v>357557.87760102691</v>
      </c>
      <c r="E463" t="s">
        <v>143</v>
      </c>
      <c r="F463" t="s">
        <v>97</v>
      </c>
      <c r="G463" t="s">
        <v>142</v>
      </c>
    </row>
    <row r="464" spans="1:7" x14ac:dyDescent="0.35">
      <c r="A464" t="s">
        <v>157</v>
      </c>
      <c r="B464" t="s">
        <v>138</v>
      </c>
      <c r="C464">
        <v>2030</v>
      </c>
      <c r="D464">
        <v>1208228.4290668541</v>
      </c>
      <c r="E464" t="s">
        <v>143</v>
      </c>
      <c r="F464" t="s">
        <v>98</v>
      </c>
      <c r="G464" t="s">
        <v>144</v>
      </c>
    </row>
    <row r="465" spans="1:7" x14ac:dyDescent="0.35">
      <c r="A465" t="s">
        <v>157</v>
      </c>
      <c r="B465" t="s">
        <v>138</v>
      </c>
      <c r="C465">
        <v>2030</v>
      </c>
      <c r="D465">
        <v>111931.1514318781</v>
      </c>
      <c r="E465" t="s">
        <v>143</v>
      </c>
      <c r="F465" t="s">
        <v>98</v>
      </c>
      <c r="G465" t="s">
        <v>145</v>
      </c>
    </row>
    <row r="466" spans="1:7" x14ac:dyDescent="0.35">
      <c r="A466" t="s">
        <v>157</v>
      </c>
      <c r="B466" t="s">
        <v>138</v>
      </c>
      <c r="C466">
        <v>2030</v>
      </c>
      <c r="D466">
        <v>192289.56090888608</v>
      </c>
      <c r="E466" t="s">
        <v>143</v>
      </c>
      <c r="F466" t="s">
        <v>98</v>
      </c>
      <c r="G466" t="s">
        <v>146</v>
      </c>
    </row>
    <row r="467" spans="1:7" x14ac:dyDescent="0.35">
      <c r="A467" t="s">
        <v>157</v>
      </c>
      <c r="B467" t="s">
        <v>138</v>
      </c>
      <c r="C467">
        <v>2030</v>
      </c>
      <c r="D467">
        <v>-12810.937899750508</v>
      </c>
      <c r="E467" t="s">
        <v>99</v>
      </c>
      <c r="F467" t="s">
        <v>99</v>
      </c>
      <c r="G467" t="s">
        <v>142</v>
      </c>
    </row>
    <row r="468" spans="1:7" x14ac:dyDescent="0.35">
      <c r="A468" t="s">
        <v>157</v>
      </c>
      <c r="B468" t="s">
        <v>138</v>
      </c>
      <c r="C468">
        <v>2030</v>
      </c>
      <c r="D468">
        <v>-160347.25796288223</v>
      </c>
      <c r="E468" t="s">
        <v>100</v>
      </c>
      <c r="F468" t="s">
        <v>100</v>
      </c>
      <c r="G468" t="s">
        <v>142</v>
      </c>
    </row>
    <row r="469" spans="1:7" x14ac:dyDescent="0.35">
      <c r="A469" t="s">
        <v>157</v>
      </c>
      <c r="B469" t="s">
        <v>138</v>
      </c>
      <c r="C469">
        <v>2030</v>
      </c>
      <c r="D469">
        <v>-141858.41396729188</v>
      </c>
      <c r="E469" t="s">
        <v>147</v>
      </c>
      <c r="F469" t="s">
        <v>127</v>
      </c>
    </row>
    <row r="470" spans="1:7" x14ac:dyDescent="0.35">
      <c r="A470" t="s">
        <v>157</v>
      </c>
      <c r="B470" t="s">
        <v>138</v>
      </c>
      <c r="C470">
        <v>2030</v>
      </c>
      <c r="D470">
        <v>-37244.293621440665</v>
      </c>
      <c r="E470" t="s">
        <v>118</v>
      </c>
      <c r="F470" t="s">
        <v>118</v>
      </c>
      <c r="G470" t="s">
        <v>142</v>
      </c>
    </row>
    <row r="471" spans="1:7" x14ac:dyDescent="0.35">
      <c r="A471" t="s">
        <v>157</v>
      </c>
      <c r="B471" t="s">
        <v>138</v>
      </c>
      <c r="C471">
        <v>2030</v>
      </c>
      <c r="D471">
        <v>0</v>
      </c>
      <c r="E471" t="s">
        <v>121</v>
      </c>
      <c r="F471" t="s">
        <v>121</v>
      </c>
      <c r="G471" t="s">
        <v>142</v>
      </c>
    </row>
    <row r="472" spans="1:7" x14ac:dyDescent="0.35">
      <c r="A472" t="s">
        <v>157</v>
      </c>
      <c r="B472" t="s">
        <v>138</v>
      </c>
      <c r="C472">
        <v>2050</v>
      </c>
      <c r="D472">
        <v>1341395.9198535783</v>
      </c>
      <c r="E472" t="s">
        <v>96</v>
      </c>
      <c r="F472" t="s">
        <v>96</v>
      </c>
      <c r="G472" t="s">
        <v>142</v>
      </c>
    </row>
    <row r="473" spans="1:7" x14ac:dyDescent="0.35">
      <c r="A473" t="s">
        <v>157</v>
      </c>
      <c r="B473" t="s">
        <v>138</v>
      </c>
      <c r="C473">
        <v>2050</v>
      </c>
      <c r="D473">
        <v>353545.05992741167</v>
      </c>
      <c r="E473" t="s">
        <v>143</v>
      </c>
      <c r="F473" t="s">
        <v>97</v>
      </c>
      <c r="G473" t="s">
        <v>142</v>
      </c>
    </row>
    <row r="474" spans="1:7" x14ac:dyDescent="0.35">
      <c r="A474" t="s">
        <v>157</v>
      </c>
      <c r="B474" t="s">
        <v>138</v>
      </c>
      <c r="C474">
        <v>2050</v>
      </c>
      <c r="D474">
        <v>1174991.2176267505</v>
      </c>
      <c r="E474" t="s">
        <v>143</v>
      </c>
      <c r="F474" t="s">
        <v>98</v>
      </c>
      <c r="G474" t="s">
        <v>144</v>
      </c>
    </row>
    <row r="475" spans="1:7" x14ac:dyDescent="0.35">
      <c r="A475" t="s">
        <v>157</v>
      </c>
      <c r="B475" t="s">
        <v>138</v>
      </c>
      <c r="C475">
        <v>2050</v>
      </c>
      <c r="D475">
        <v>111931.15143187805</v>
      </c>
      <c r="E475" t="s">
        <v>143</v>
      </c>
      <c r="F475" t="s">
        <v>98</v>
      </c>
      <c r="G475" t="s">
        <v>145</v>
      </c>
    </row>
    <row r="476" spans="1:7" x14ac:dyDescent="0.35">
      <c r="A476" t="s">
        <v>157</v>
      </c>
      <c r="B476" t="s">
        <v>138</v>
      </c>
      <c r="C476">
        <v>2050</v>
      </c>
      <c r="D476">
        <v>192289.56090888605</v>
      </c>
      <c r="E476" t="s">
        <v>143</v>
      </c>
      <c r="F476" t="s">
        <v>98</v>
      </c>
      <c r="G476" t="s">
        <v>146</v>
      </c>
    </row>
    <row r="477" spans="1:7" x14ac:dyDescent="0.35">
      <c r="A477" t="s">
        <v>157</v>
      </c>
      <c r="B477" t="s">
        <v>138</v>
      </c>
      <c r="C477">
        <v>2050</v>
      </c>
      <c r="D477">
        <v>-12810.937899750508</v>
      </c>
      <c r="E477" t="s">
        <v>99</v>
      </c>
      <c r="F477" t="s">
        <v>99</v>
      </c>
      <c r="G477" t="s">
        <v>142</v>
      </c>
    </row>
    <row r="478" spans="1:7" x14ac:dyDescent="0.35">
      <c r="A478" t="s">
        <v>157</v>
      </c>
      <c r="B478" t="s">
        <v>138</v>
      </c>
      <c r="C478">
        <v>2050</v>
      </c>
      <c r="D478">
        <v>-316524.5311586124</v>
      </c>
      <c r="E478" t="s">
        <v>100</v>
      </c>
      <c r="F478" t="s">
        <v>100</v>
      </c>
      <c r="G478" t="s">
        <v>142</v>
      </c>
    </row>
    <row r="479" spans="1:7" x14ac:dyDescent="0.35">
      <c r="A479" t="s">
        <v>157</v>
      </c>
      <c r="B479" t="s">
        <v>138</v>
      </c>
      <c r="C479">
        <v>2050</v>
      </c>
      <c r="D479">
        <v>-130212.12034454856</v>
      </c>
      <c r="E479" t="s">
        <v>147</v>
      </c>
      <c r="F479" t="s">
        <v>127</v>
      </c>
    </row>
    <row r="480" spans="1:7" x14ac:dyDescent="0.35">
      <c r="A480" t="s">
        <v>157</v>
      </c>
      <c r="B480" t="s">
        <v>138</v>
      </c>
      <c r="C480">
        <v>2050</v>
      </c>
      <c r="D480">
        <v>-31813.480638436406</v>
      </c>
      <c r="E480" t="s">
        <v>118</v>
      </c>
      <c r="F480" t="s">
        <v>118</v>
      </c>
      <c r="G480" t="s">
        <v>142</v>
      </c>
    </row>
    <row r="481" spans="1:7" x14ac:dyDescent="0.35">
      <c r="A481" t="s">
        <v>157</v>
      </c>
      <c r="B481" t="s">
        <v>138</v>
      </c>
      <c r="C481">
        <v>2050</v>
      </c>
      <c r="D481">
        <v>0</v>
      </c>
      <c r="E481" t="s">
        <v>121</v>
      </c>
      <c r="F481" t="s">
        <v>121</v>
      </c>
      <c r="G481" t="s">
        <v>142</v>
      </c>
    </row>
    <row r="482" spans="1:7" x14ac:dyDescent="0.35">
      <c r="A482" t="s">
        <v>158</v>
      </c>
      <c r="B482" t="s">
        <v>136</v>
      </c>
      <c r="C482">
        <v>2019</v>
      </c>
      <c r="D482">
        <v>11898437.662623612</v>
      </c>
      <c r="E482" t="s">
        <v>96</v>
      </c>
      <c r="F482" t="s">
        <v>96</v>
      </c>
    </row>
    <row r="483" spans="1:7" x14ac:dyDescent="0.35">
      <c r="A483" t="s">
        <v>158</v>
      </c>
      <c r="B483" t="s">
        <v>136</v>
      </c>
      <c r="C483">
        <v>2019</v>
      </c>
      <c r="D483">
        <v>5070835.3540045777</v>
      </c>
      <c r="E483" t="s">
        <v>143</v>
      </c>
      <c r="F483" t="s">
        <v>97</v>
      </c>
    </row>
    <row r="484" spans="1:7" x14ac:dyDescent="0.35">
      <c r="A484" t="s">
        <v>158</v>
      </c>
      <c r="B484" t="s">
        <v>136</v>
      </c>
      <c r="C484">
        <v>2019</v>
      </c>
      <c r="D484">
        <v>4170153.6479513268</v>
      </c>
      <c r="E484" t="s">
        <v>143</v>
      </c>
      <c r="F484" t="s">
        <v>98</v>
      </c>
      <c r="G484" t="s">
        <v>144</v>
      </c>
    </row>
    <row r="485" spans="1:7" x14ac:dyDescent="0.35">
      <c r="A485" t="s">
        <v>158</v>
      </c>
      <c r="B485" t="s">
        <v>136</v>
      </c>
      <c r="C485">
        <v>2019</v>
      </c>
      <c r="D485">
        <v>1273957.4753938417</v>
      </c>
      <c r="E485" t="s">
        <v>143</v>
      </c>
      <c r="F485" t="s">
        <v>98</v>
      </c>
      <c r="G485" t="s">
        <v>145</v>
      </c>
    </row>
    <row r="486" spans="1:7" x14ac:dyDescent="0.35">
      <c r="A486" t="s">
        <v>158</v>
      </c>
      <c r="B486" t="s">
        <v>136</v>
      </c>
      <c r="C486">
        <v>2019</v>
      </c>
      <c r="D486">
        <v>2482763.8616224034</v>
      </c>
      <c r="E486" t="s">
        <v>143</v>
      </c>
      <c r="F486" t="s">
        <v>98</v>
      </c>
      <c r="G486" t="s">
        <v>146</v>
      </c>
    </row>
    <row r="487" spans="1:7" x14ac:dyDescent="0.35">
      <c r="A487" t="s">
        <v>158</v>
      </c>
      <c r="B487" t="s">
        <v>136</v>
      </c>
      <c r="C487">
        <v>2019</v>
      </c>
      <c r="D487">
        <v>-158.24317477886137</v>
      </c>
      <c r="E487" t="s">
        <v>99</v>
      </c>
      <c r="F487" t="s">
        <v>99</v>
      </c>
    </row>
    <row r="488" spans="1:7" x14ac:dyDescent="0.35">
      <c r="A488" t="s">
        <v>158</v>
      </c>
      <c r="B488" t="s">
        <v>136</v>
      </c>
      <c r="C488">
        <v>2019</v>
      </c>
      <c r="D488">
        <v>-435064.52162306459</v>
      </c>
      <c r="E488" t="s">
        <v>100</v>
      </c>
      <c r="F488" t="s">
        <v>100</v>
      </c>
    </row>
    <row r="489" spans="1:7" x14ac:dyDescent="0.35">
      <c r="A489" t="s">
        <v>158</v>
      </c>
      <c r="B489" t="s">
        <v>136</v>
      </c>
      <c r="C489">
        <v>2019</v>
      </c>
      <c r="D489">
        <v>-512119.54588872992</v>
      </c>
      <c r="E489" t="s">
        <v>147</v>
      </c>
      <c r="F489" t="s">
        <v>127</v>
      </c>
    </row>
    <row r="490" spans="1:7" x14ac:dyDescent="0.35">
      <c r="A490" t="s">
        <v>158</v>
      </c>
      <c r="B490" t="s">
        <v>136</v>
      </c>
      <c r="C490">
        <v>2019</v>
      </c>
      <c r="D490">
        <v>-151930.36566196129</v>
      </c>
      <c r="E490" t="s">
        <v>118</v>
      </c>
      <c r="F490" t="s">
        <v>118</v>
      </c>
    </row>
    <row r="491" spans="1:7" x14ac:dyDescent="0.35">
      <c r="A491" t="s">
        <v>158</v>
      </c>
      <c r="B491" t="s">
        <v>136</v>
      </c>
      <c r="C491">
        <v>2019</v>
      </c>
      <c r="D491">
        <v>0</v>
      </c>
      <c r="E491" t="s">
        <v>121</v>
      </c>
      <c r="F491" t="s">
        <v>121</v>
      </c>
    </row>
    <row r="492" spans="1:7" x14ac:dyDescent="0.35">
      <c r="A492" t="s">
        <v>158</v>
      </c>
      <c r="B492" t="s">
        <v>136</v>
      </c>
      <c r="C492">
        <v>2030</v>
      </c>
      <c r="D492">
        <v>10334650.112605821</v>
      </c>
      <c r="E492" t="s">
        <v>96</v>
      </c>
      <c r="F492" t="s">
        <v>96</v>
      </c>
      <c r="G492" t="s">
        <v>142</v>
      </c>
    </row>
    <row r="493" spans="1:7" x14ac:dyDescent="0.35">
      <c r="A493" t="s">
        <v>158</v>
      </c>
      <c r="B493" t="s">
        <v>136</v>
      </c>
      <c r="C493">
        <v>2030</v>
      </c>
      <c r="D493">
        <v>6022247.0459976699</v>
      </c>
      <c r="E493" t="s">
        <v>143</v>
      </c>
      <c r="F493" t="s">
        <v>97</v>
      </c>
      <c r="G493" t="s">
        <v>142</v>
      </c>
    </row>
    <row r="494" spans="1:7" x14ac:dyDescent="0.35">
      <c r="A494" t="s">
        <v>158</v>
      </c>
      <c r="B494" t="s">
        <v>136</v>
      </c>
      <c r="C494">
        <v>2030</v>
      </c>
      <c r="D494">
        <v>4035594.6727019669</v>
      </c>
      <c r="E494" t="s">
        <v>143</v>
      </c>
      <c r="F494" t="s">
        <v>98</v>
      </c>
      <c r="G494" t="s">
        <v>144</v>
      </c>
    </row>
    <row r="495" spans="1:7" x14ac:dyDescent="0.35">
      <c r="A495" t="s">
        <v>158</v>
      </c>
      <c r="B495" t="s">
        <v>136</v>
      </c>
      <c r="C495">
        <v>2030</v>
      </c>
      <c r="D495">
        <v>736981.47294718213</v>
      </c>
      <c r="E495" t="s">
        <v>143</v>
      </c>
      <c r="F495" t="s">
        <v>98</v>
      </c>
      <c r="G495" t="s">
        <v>145</v>
      </c>
    </row>
    <row r="496" spans="1:7" x14ac:dyDescent="0.35">
      <c r="A496" t="s">
        <v>158</v>
      </c>
      <c r="B496" t="s">
        <v>136</v>
      </c>
      <c r="C496">
        <v>2030</v>
      </c>
      <c r="D496">
        <v>1266439.3224080352</v>
      </c>
      <c r="E496" t="s">
        <v>143</v>
      </c>
      <c r="F496" t="s">
        <v>98</v>
      </c>
      <c r="G496" t="s">
        <v>146</v>
      </c>
    </row>
    <row r="497" spans="1:7" x14ac:dyDescent="0.35">
      <c r="A497" t="s">
        <v>158</v>
      </c>
      <c r="B497" t="s">
        <v>136</v>
      </c>
      <c r="C497">
        <v>2030</v>
      </c>
      <c r="D497">
        <v>-37462.493699251529</v>
      </c>
      <c r="E497" t="s">
        <v>99</v>
      </c>
      <c r="F497" t="s">
        <v>99</v>
      </c>
      <c r="G497" t="s">
        <v>142</v>
      </c>
    </row>
    <row r="498" spans="1:7" x14ac:dyDescent="0.35">
      <c r="A498" t="s">
        <v>158</v>
      </c>
      <c r="B498" t="s">
        <v>136</v>
      </c>
      <c r="C498">
        <v>2030</v>
      </c>
      <c r="D498">
        <v>-616326.92700172681</v>
      </c>
      <c r="E498" t="s">
        <v>100</v>
      </c>
      <c r="F498" t="s">
        <v>100</v>
      </c>
      <c r="G498" t="s">
        <v>142</v>
      </c>
    </row>
    <row r="499" spans="1:7" x14ac:dyDescent="0.35">
      <c r="A499" t="s">
        <v>158</v>
      </c>
      <c r="B499" t="s">
        <v>136</v>
      </c>
      <c r="C499">
        <v>2030</v>
      </c>
      <c r="D499">
        <v>-484646.67766378022</v>
      </c>
      <c r="E499" t="s">
        <v>147</v>
      </c>
      <c r="F499" t="s">
        <v>127</v>
      </c>
    </row>
    <row r="500" spans="1:7" x14ac:dyDescent="0.35">
      <c r="A500" t="s">
        <v>158</v>
      </c>
      <c r="B500" t="s">
        <v>136</v>
      </c>
      <c r="C500">
        <v>2030</v>
      </c>
      <c r="D500">
        <v>-588176.30308427545</v>
      </c>
      <c r="E500" t="s">
        <v>118</v>
      </c>
      <c r="F500" t="s">
        <v>118</v>
      </c>
      <c r="G500" t="s">
        <v>142</v>
      </c>
    </row>
    <row r="501" spans="1:7" x14ac:dyDescent="0.35">
      <c r="A501" t="s">
        <v>158</v>
      </c>
      <c r="B501" t="s">
        <v>136</v>
      </c>
      <c r="C501">
        <v>2030</v>
      </c>
      <c r="D501">
        <v>0</v>
      </c>
      <c r="E501" t="s">
        <v>121</v>
      </c>
      <c r="F501" t="s">
        <v>121</v>
      </c>
      <c r="G501" t="s">
        <v>142</v>
      </c>
    </row>
    <row r="502" spans="1:7" x14ac:dyDescent="0.35">
      <c r="A502" t="s">
        <v>158</v>
      </c>
      <c r="B502" t="s">
        <v>136</v>
      </c>
      <c r="C502">
        <v>2050</v>
      </c>
      <c r="D502">
        <v>9288395.2112725433</v>
      </c>
      <c r="E502" t="s">
        <v>96</v>
      </c>
      <c r="F502" t="s">
        <v>96</v>
      </c>
      <c r="G502" t="s">
        <v>142</v>
      </c>
    </row>
    <row r="503" spans="1:7" x14ac:dyDescent="0.35">
      <c r="A503" t="s">
        <v>158</v>
      </c>
      <c r="B503" t="s">
        <v>136</v>
      </c>
      <c r="C503">
        <v>2050</v>
      </c>
      <c r="D503">
        <v>5910938.2388992785</v>
      </c>
      <c r="E503" t="s">
        <v>143</v>
      </c>
      <c r="F503" t="s">
        <v>97</v>
      </c>
      <c r="G503" t="s">
        <v>142</v>
      </c>
    </row>
    <row r="504" spans="1:7" x14ac:dyDescent="0.35">
      <c r="A504" t="s">
        <v>158</v>
      </c>
      <c r="B504" t="s">
        <v>136</v>
      </c>
      <c r="C504">
        <v>2050</v>
      </c>
      <c r="D504">
        <v>3816751.9097367898</v>
      </c>
      <c r="E504" t="s">
        <v>143</v>
      </c>
      <c r="F504" t="s">
        <v>98</v>
      </c>
      <c r="G504" t="s">
        <v>144</v>
      </c>
    </row>
    <row r="505" spans="1:7" x14ac:dyDescent="0.35">
      <c r="A505" t="s">
        <v>158</v>
      </c>
      <c r="B505" t="s">
        <v>136</v>
      </c>
      <c r="C505">
        <v>2050</v>
      </c>
      <c r="D505">
        <v>736981.47294718213</v>
      </c>
      <c r="E505" t="s">
        <v>143</v>
      </c>
      <c r="F505" t="s">
        <v>98</v>
      </c>
      <c r="G505" t="s">
        <v>145</v>
      </c>
    </row>
    <row r="506" spans="1:7" x14ac:dyDescent="0.35">
      <c r="A506" t="s">
        <v>158</v>
      </c>
      <c r="B506" t="s">
        <v>136</v>
      </c>
      <c r="C506">
        <v>2050</v>
      </c>
      <c r="D506">
        <v>1266439.3224080354</v>
      </c>
      <c r="E506" t="s">
        <v>143</v>
      </c>
      <c r="F506" t="s">
        <v>98</v>
      </c>
      <c r="G506" t="s">
        <v>146</v>
      </c>
    </row>
    <row r="507" spans="1:7" x14ac:dyDescent="0.35">
      <c r="A507" t="s">
        <v>158</v>
      </c>
      <c r="B507" t="s">
        <v>136</v>
      </c>
      <c r="C507">
        <v>2050</v>
      </c>
      <c r="D507">
        <v>-37462.493699251529</v>
      </c>
      <c r="E507" t="s">
        <v>99</v>
      </c>
      <c r="F507" t="s">
        <v>99</v>
      </c>
      <c r="G507" t="s">
        <v>142</v>
      </c>
    </row>
    <row r="508" spans="1:7" x14ac:dyDescent="0.35">
      <c r="A508" t="s">
        <v>158</v>
      </c>
      <c r="B508" t="s">
        <v>136</v>
      </c>
      <c r="C508">
        <v>2050</v>
      </c>
      <c r="D508">
        <v>-1443005.1943611833</v>
      </c>
      <c r="E508" t="s">
        <v>100</v>
      </c>
      <c r="F508" t="s">
        <v>100</v>
      </c>
      <c r="G508" t="s">
        <v>142</v>
      </c>
    </row>
    <row r="509" spans="1:7" x14ac:dyDescent="0.35">
      <c r="A509" t="s">
        <v>158</v>
      </c>
      <c r="B509" t="s">
        <v>136</v>
      </c>
      <c r="C509">
        <v>2050</v>
      </c>
      <c r="D509">
        <v>-448075.5150067723</v>
      </c>
      <c r="E509" t="s">
        <v>147</v>
      </c>
      <c r="F509" t="s">
        <v>127</v>
      </c>
    </row>
    <row r="510" spans="1:7" x14ac:dyDescent="0.35">
      <c r="A510" t="s">
        <v>158</v>
      </c>
      <c r="B510" t="s">
        <v>136</v>
      </c>
      <c r="C510">
        <v>2050</v>
      </c>
      <c r="D510">
        <v>-514172.529651533</v>
      </c>
      <c r="E510" t="s">
        <v>118</v>
      </c>
      <c r="F510" t="s">
        <v>118</v>
      </c>
      <c r="G510" t="s">
        <v>142</v>
      </c>
    </row>
    <row r="511" spans="1:7" x14ac:dyDescent="0.35">
      <c r="A511" t="s">
        <v>158</v>
      </c>
      <c r="B511" t="s">
        <v>136</v>
      </c>
      <c r="C511">
        <v>2050</v>
      </c>
      <c r="D511">
        <v>0</v>
      </c>
      <c r="E511" t="s">
        <v>121</v>
      </c>
      <c r="F511" t="s">
        <v>121</v>
      </c>
      <c r="G511" t="s">
        <v>142</v>
      </c>
    </row>
    <row r="512" spans="1:7" x14ac:dyDescent="0.35">
      <c r="A512" t="s">
        <v>158</v>
      </c>
      <c r="B512" t="s">
        <v>138</v>
      </c>
      <c r="C512">
        <v>2019</v>
      </c>
      <c r="D512">
        <v>1956373.2159223468</v>
      </c>
      <c r="E512" t="s">
        <v>96</v>
      </c>
      <c r="F512" t="s">
        <v>96</v>
      </c>
      <c r="G512" t="s">
        <v>142</v>
      </c>
    </row>
    <row r="513" spans="1:7" x14ac:dyDescent="0.35">
      <c r="A513" t="s">
        <v>158</v>
      </c>
      <c r="B513" t="s">
        <v>138</v>
      </c>
      <c r="C513">
        <v>2019</v>
      </c>
      <c r="D513">
        <v>448426.54673213884</v>
      </c>
      <c r="E513" t="s">
        <v>143</v>
      </c>
      <c r="F513" t="s">
        <v>97</v>
      </c>
      <c r="G513" t="s">
        <v>142</v>
      </c>
    </row>
    <row r="514" spans="1:7" x14ac:dyDescent="0.35">
      <c r="A514" t="s">
        <v>158</v>
      </c>
      <c r="B514" t="s">
        <v>138</v>
      </c>
      <c r="C514">
        <v>2019</v>
      </c>
      <c r="D514">
        <v>1230850.7571772484</v>
      </c>
      <c r="E514" t="s">
        <v>143</v>
      </c>
      <c r="F514" t="s">
        <v>98</v>
      </c>
      <c r="G514" t="s">
        <v>144</v>
      </c>
    </row>
    <row r="515" spans="1:7" x14ac:dyDescent="0.35">
      <c r="A515" t="s">
        <v>158</v>
      </c>
      <c r="B515" t="s">
        <v>138</v>
      </c>
      <c r="C515">
        <v>2019</v>
      </c>
      <c r="D515">
        <v>193386.46389020365</v>
      </c>
      <c r="E515" t="s">
        <v>143</v>
      </c>
      <c r="F515" t="s">
        <v>98</v>
      </c>
      <c r="G515" t="s">
        <v>145</v>
      </c>
    </row>
    <row r="516" spans="1:7" x14ac:dyDescent="0.35">
      <c r="A516" t="s">
        <v>158</v>
      </c>
      <c r="B516" t="s">
        <v>138</v>
      </c>
      <c r="C516">
        <v>2019</v>
      </c>
      <c r="D516">
        <v>374231.82041424053</v>
      </c>
      <c r="E516" t="s">
        <v>143</v>
      </c>
      <c r="F516" t="s">
        <v>98</v>
      </c>
      <c r="G516" t="s">
        <v>146</v>
      </c>
    </row>
    <row r="517" spans="1:7" x14ac:dyDescent="0.35">
      <c r="A517" t="s">
        <v>158</v>
      </c>
      <c r="B517" t="s">
        <v>138</v>
      </c>
      <c r="C517">
        <v>2019</v>
      </c>
      <c r="D517">
        <v>-0.19402522113858015</v>
      </c>
      <c r="E517" t="s">
        <v>99</v>
      </c>
      <c r="F517" t="s">
        <v>99</v>
      </c>
      <c r="G517" t="s">
        <v>142</v>
      </c>
    </row>
    <row r="518" spans="1:7" x14ac:dyDescent="0.35">
      <c r="A518" t="s">
        <v>158</v>
      </c>
      <c r="B518" t="s">
        <v>138</v>
      </c>
      <c r="C518">
        <v>2019</v>
      </c>
      <c r="D518">
        <v>-127345.4783769354</v>
      </c>
      <c r="E518" t="s">
        <v>100</v>
      </c>
      <c r="F518" t="s">
        <v>100</v>
      </c>
      <c r="G518" t="s">
        <v>142</v>
      </c>
    </row>
    <row r="519" spans="1:7" x14ac:dyDescent="0.35">
      <c r="A519" t="s">
        <v>158</v>
      </c>
      <c r="B519" t="s">
        <v>138</v>
      </c>
      <c r="C519">
        <v>2019</v>
      </c>
      <c r="D519">
        <v>-149899.85465622912</v>
      </c>
      <c r="E519" t="s">
        <v>147</v>
      </c>
      <c r="F519" t="s">
        <v>127</v>
      </c>
    </row>
    <row r="520" spans="1:7" x14ac:dyDescent="0.35">
      <c r="A520" t="s">
        <v>158</v>
      </c>
      <c r="B520" t="s">
        <v>138</v>
      </c>
      <c r="C520">
        <v>2019</v>
      </c>
      <c r="D520">
        <v>-13276.84523309844</v>
      </c>
      <c r="E520" t="s">
        <v>118</v>
      </c>
      <c r="F520" t="s">
        <v>118</v>
      </c>
      <c r="G520" t="s">
        <v>142</v>
      </c>
    </row>
    <row r="521" spans="1:7" x14ac:dyDescent="0.35">
      <c r="A521" t="s">
        <v>158</v>
      </c>
      <c r="B521" t="s">
        <v>138</v>
      </c>
      <c r="C521">
        <v>2019</v>
      </c>
      <c r="D521">
        <v>0</v>
      </c>
      <c r="E521" t="s">
        <v>121</v>
      </c>
      <c r="F521" t="s">
        <v>121</v>
      </c>
      <c r="G521" t="s">
        <v>142</v>
      </c>
    </row>
    <row r="522" spans="1:7" x14ac:dyDescent="0.35">
      <c r="A522" t="s">
        <v>158</v>
      </c>
      <c r="B522" t="s">
        <v>138</v>
      </c>
      <c r="C522">
        <v>2030</v>
      </c>
      <c r="D522">
        <v>1677902.9075470727</v>
      </c>
      <c r="E522" t="s">
        <v>96</v>
      </c>
      <c r="F522" t="s">
        <v>96</v>
      </c>
      <c r="G522" t="s">
        <v>142</v>
      </c>
    </row>
    <row r="523" spans="1:7" x14ac:dyDescent="0.35">
      <c r="A523" t="s">
        <v>158</v>
      </c>
      <c r="B523" t="s">
        <v>138</v>
      </c>
      <c r="C523">
        <v>2030</v>
      </c>
      <c r="D523">
        <v>536336.8164015403</v>
      </c>
      <c r="E523" t="s">
        <v>143</v>
      </c>
      <c r="F523" t="s">
        <v>97</v>
      </c>
      <c r="G523" t="s">
        <v>142</v>
      </c>
    </row>
    <row r="524" spans="1:7" x14ac:dyDescent="0.35">
      <c r="A524" t="s">
        <v>158</v>
      </c>
      <c r="B524" t="s">
        <v>138</v>
      </c>
      <c r="C524">
        <v>2030</v>
      </c>
      <c r="D524">
        <v>1208228.4290668541</v>
      </c>
      <c r="E524" t="s">
        <v>143</v>
      </c>
      <c r="F524" t="s">
        <v>98</v>
      </c>
      <c r="G524" t="s">
        <v>144</v>
      </c>
    </row>
    <row r="525" spans="1:7" x14ac:dyDescent="0.35">
      <c r="A525" t="s">
        <v>158</v>
      </c>
      <c r="B525" t="s">
        <v>138</v>
      </c>
      <c r="C525">
        <v>2030</v>
      </c>
      <c r="D525">
        <v>111931.1514318781</v>
      </c>
      <c r="E525" t="s">
        <v>143</v>
      </c>
      <c r="F525" t="s">
        <v>98</v>
      </c>
      <c r="G525" t="s">
        <v>145</v>
      </c>
    </row>
    <row r="526" spans="1:7" x14ac:dyDescent="0.35">
      <c r="A526" t="s">
        <v>158</v>
      </c>
      <c r="B526" t="s">
        <v>138</v>
      </c>
      <c r="C526">
        <v>2030</v>
      </c>
      <c r="D526">
        <v>192289.56090888608</v>
      </c>
      <c r="E526" t="s">
        <v>143</v>
      </c>
      <c r="F526" t="s">
        <v>98</v>
      </c>
      <c r="G526" t="s">
        <v>146</v>
      </c>
    </row>
    <row r="527" spans="1:7" x14ac:dyDescent="0.35">
      <c r="A527" t="s">
        <v>158</v>
      </c>
      <c r="B527" t="s">
        <v>138</v>
      </c>
      <c r="C527">
        <v>2030</v>
      </c>
      <c r="D527">
        <v>-12810.937899750508</v>
      </c>
      <c r="E527" t="s">
        <v>99</v>
      </c>
      <c r="F527" t="s">
        <v>99</v>
      </c>
      <c r="G527" t="s">
        <v>142</v>
      </c>
    </row>
    <row r="528" spans="1:7" x14ac:dyDescent="0.35">
      <c r="A528" t="s">
        <v>158</v>
      </c>
      <c r="B528" t="s">
        <v>138</v>
      </c>
      <c r="C528">
        <v>2030</v>
      </c>
      <c r="D528">
        <v>-160347.25796288223</v>
      </c>
      <c r="E528" t="s">
        <v>100</v>
      </c>
      <c r="F528" t="s">
        <v>100</v>
      </c>
      <c r="G528" t="s">
        <v>142</v>
      </c>
    </row>
    <row r="529" spans="1:7" x14ac:dyDescent="0.35">
      <c r="A529" t="s">
        <v>158</v>
      </c>
      <c r="B529" t="s">
        <v>138</v>
      </c>
      <c r="C529">
        <v>2030</v>
      </c>
      <c r="D529">
        <v>-141858.41396729188</v>
      </c>
      <c r="E529" t="s">
        <v>147</v>
      </c>
      <c r="F529" t="s">
        <v>127</v>
      </c>
    </row>
    <row r="530" spans="1:7" x14ac:dyDescent="0.35">
      <c r="A530" t="s">
        <v>158</v>
      </c>
      <c r="B530" t="s">
        <v>138</v>
      </c>
      <c r="C530">
        <v>2030</v>
      </c>
      <c r="D530">
        <v>-55866.440432161005</v>
      </c>
      <c r="E530" t="s">
        <v>118</v>
      </c>
      <c r="F530" t="s">
        <v>118</v>
      </c>
      <c r="G530" t="s">
        <v>142</v>
      </c>
    </row>
    <row r="531" spans="1:7" x14ac:dyDescent="0.35">
      <c r="A531" t="s">
        <v>158</v>
      </c>
      <c r="B531" t="s">
        <v>138</v>
      </c>
      <c r="C531">
        <v>2030</v>
      </c>
      <c r="D531">
        <v>0</v>
      </c>
      <c r="E531" t="s">
        <v>121</v>
      </c>
      <c r="F531" t="s">
        <v>121</v>
      </c>
      <c r="G531" t="s">
        <v>142</v>
      </c>
    </row>
    <row r="532" spans="1:7" x14ac:dyDescent="0.35">
      <c r="A532" t="s">
        <v>158</v>
      </c>
      <c r="B532" t="s">
        <v>138</v>
      </c>
      <c r="C532">
        <v>2050</v>
      </c>
      <c r="D532">
        <v>1502261.709498066</v>
      </c>
      <c r="E532" t="s">
        <v>96</v>
      </c>
      <c r="F532" t="s">
        <v>96</v>
      </c>
      <c r="G532" t="s">
        <v>142</v>
      </c>
    </row>
    <row r="533" spans="1:7" x14ac:dyDescent="0.35">
      <c r="A533" t="s">
        <v>158</v>
      </c>
      <c r="B533" t="s">
        <v>138</v>
      </c>
      <c r="C533">
        <v>2050</v>
      </c>
      <c r="D533">
        <v>530317.58989111742</v>
      </c>
      <c r="E533" t="s">
        <v>143</v>
      </c>
      <c r="F533" t="s">
        <v>97</v>
      </c>
      <c r="G533" t="s">
        <v>142</v>
      </c>
    </row>
    <row r="534" spans="1:7" x14ac:dyDescent="0.35">
      <c r="A534" t="s">
        <v>158</v>
      </c>
      <c r="B534" t="s">
        <v>138</v>
      </c>
      <c r="C534">
        <v>2050</v>
      </c>
      <c r="D534">
        <v>1174991.2176267505</v>
      </c>
      <c r="E534" t="s">
        <v>143</v>
      </c>
      <c r="F534" t="s">
        <v>98</v>
      </c>
      <c r="G534" t="s">
        <v>144</v>
      </c>
    </row>
    <row r="535" spans="1:7" x14ac:dyDescent="0.35">
      <c r="A535" t="s">
        <v>158</v>
      </c>
      <c r="B535" t="s">
        <v>138</v>
      </c>
      <c r="C535">
        <v>2050</v>
      </c>
      <c r="D535">
        <v>111931.15143187805</v>
      </c>
      <c r="E535" t="s">
        <v>143</v>
      </c>
      <c r="F535" t="s">
        <v>98</v>
      </c>
      <c r="G535" t="s">
        <v>145</v>
      </c>
    </row>
    <row r="536" spans="1:7" x14ac:dyDescent="0.35">
      <c r="A536" t="s">
        <v>158</v>
      </c>
      <c r="B536" t="s">
        <v>138</v>
      </c>
      <c r="C536">
        <v>2050</v>
      </c>
      <c r="D536">
        <v>192289.56090888605</v>
      </c>
      <c r="E536" t="s">
        <v>143</v>
      </c>
      <c r="F536" t="s">
        <v>98</v>
      </c>
      <c r="G536" t="s">
        <v>146</v>
      </c>
    </row>
    <row r="537" spans="1:7" x14ac:dyDescent="0.35">
      <c r="A537" t="s">
        <v>158</v>
      </c>
      <c r="B537" t="s">
        <v>138</v>
      </c>
      <c r="C537">
        <v>2050</v>
      </c>
      <c r="D537">
        <v>-12810.937899750508</v>
      </c>
      <c r="E537" t="s">
        <v>99</v>
      </c>
      <c r="F537" t="s">
        <v>99</v>
      </c>
      <c r="G537" t="s">
        <v>142</v>
      </c>
    </row>
    <row r="538" spans="1:7" x14ac:dyDescent="0.35">
      <c r="A538" t="s">
        <v>158</v>
      </c>
      <c r="B538" t="s">
        <v>138</v>
      </c>
      <c r="C538">
        <v>2050</v>
      </c>
      <c r="D538">
        <v>-316524.5311586124</v>
      </c>
      <c r="E538" t="s">
        <v>100</v>
      </c>
      <c r="F538" t="s">
        <v>100</v>
      </c>
      <c r="G538" t="s">
        <v>142</v>
      </c>
    </row>
    <row r="539" spans="1:7" x14ac:dyDescent="0.35">
      <c r="A539" t="s">
        <v>158</v>
      </c>
      <c r="B539" t="s">
        <v>138</v>
      </c>
      <c r="C539">
        <v>2050</v>
      </c>
      <c r="D539">
        <v>-130212.12034454856</v>
      </c>
      <c r="E539" t="s">
        <v>147</v>
      </c>
      <c r="F539" t="s">
        <v>127</v>
      </c>
    </row>
    <row r="540" spans="1:7" x14ac:dyDescent="0.35">
      <c r="A540" t="s">
        <v>158</v>
      </c>
      <c r="B540" t="s">
        <v>138</v>
      </c>
      <c r="C540">
        <v>2050</v>
      </c>
      <c r="D540">
        <v>-47720.220957654601</v>
      </c>
      <c r="E540" t="s">
        <v>118</v>
      </c>
      <c r="F540" t="s">
        <v>118</v>
      </c>
      <c r="G540" t="s">
        <v>142</v>
      </c>
    </row>
    <row r="541" spans="1:7" x14ac:dyDescent="0.35">
      <c r="A541" t="s">
        <v>158</v>
      </c>
      <c r="B541" t="s">
        <v>138</v>
      </c>
      <c r="C541">
        <v>2050</v>
      </c>
      <c r="D541">
        <v>0</v>
      </c>
      <c r="E541" t="s">
        <v>121</v>
      </c>
      <c r="F541" t="s">
        <v>121</v>
      </c>
      <c r="G541" t="s">
        <v>142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3F42-862E-4738-AFF8-785AEECBF4DC}">
  <sheetPr codeName="Sheet7">
    <tabColor rgb="FFFF0000"/>
  </sheetPr>
  <dimension ref="A1:F811"/>
  <sheetViews>
    <sheetView topLeftCell="A695" workbookViewId="0">
      <selection activeCell="B722" sqref="B722:F811"/>
    </sheetView>
  </sheetViews>
  <sheetFormatPr defaultRowHeight="14.5" x14ac:dyDescent="0.35"/>
  <sheetData>
    <row r="1" spans="1:6" x14ac:dyDescent="0.35">
      <c r="A1" t="s">
        <v>26</v>
      </c>
      <c r="B1" t="s">
        <v>1</v>
      </c>
      <c r="C1" t="s">
        <v>86</v>
      </c>
      <c r="D1" t="s">
        <v>3</v>
      </c>
      <c r="E1" t="s">
        <v>87</v>
      </c>
      <c r="F1" t="s">
        <v>88</v>
      </c>
    </row>
    <row r="2" spans="1:6" x14ac:dyDescent="0.35">
      <c r="A2" t="s">
        <v>135</v>
      </c>
      <c r="B2" t="s">
        <v>148</v>
      </c>
      <c r="C2" t="s">
        <v>101</v>
      </c>
      <c r="D2">
        <v>2019</v>
      </c>
      <c r="E2" t="s">
        <v>144</v>
      </c>
      <c r="F2">
        <v>413346.96815611009</v>
      </c>
    </row>
    <row r="3" spans="1:6" x14ac:dyDescent="0.35">
      <c r="A3" t="s">
        <v>135</v>
      </c>
      <c r="B3" t="s">
        <v>148</v>
      </c>
      <c r="C3" t="s">
        <v>102</v>
      </c>
      <c r="D3">
        <v>2019</v>
      </c>
      <c r="E3" t="s">
        <v>144</v>
      </c>
      <c r="F3">
        <v>1853876.1391137983</v>
      </c>
    </row>
    <row r="4" spans="1:6" x14ac:dyDescent="0.35">
      <c r="A4" t="s">
        <v>135</v>
      </c>
      <c r="B4" t="s">
        <v>148</v>
      </c>
      <c r="C4" t="s">
        <v>100</v>
      </c>
      <c r="D4">
        <v>2019</v>
      </c>
      <c r="E4" t="s">
        <v>144</v>
      </c>
      <c r="F4">
        <v>435064.52162306459</v>
      </c>
    </row>
    <row r="5" spans="1:6" x14ac:dyDescent="0.35">
      <c r="A5" t="s">
        <v>135</v>
      </c>
      <c r="B5" t="s">
        <v>148</v>
      </c>
      <c r="C5" t="s">
        <v>103</v>
      </c>
      <c r="D5">
        <v>2019</v>
      </c>
      <c r="E5" t="s">
        <v>144</v>
      </c>
      <c r="F5">
        <v>317835.5825103767</v>
      </c>
    </row>
    <row r="6" spans="1:6" x14ac:dyDescent="0.35">
      <c r="A6" t="s">
        <v>135</v>
      </c>
      <c r="B6" t="s">
        <v>148</v>
      </c>
      <c r="C6" t="s">
        <v>104</v>
      </c>
      <c r="D6">
        <v>2019</v>
      </c>
      <c r="E6" t="s">
        <v>144</v>
      </c>
      <c r="F6">
        <v>47192.371697540235</v>
      </c>
    </row>
    <row r="7" spans="1:6" x14ac:dyDescent="0.35">
      <c r="A7" t="s">
        <v>135</v>
      </c>
      <c r="B7" t="s">
        <v>148</v>
      </c>
      <c r="C7" t="s">
        <v>101</v>
      </c>
      <c r="D7">
        <v>2019</v>
      </c>
      <c r="E7" t="s">
        <v>145</v>
      </c>
      <c r="F7">
        <v>0</v>
      </c>
    </row>
    <row r="8" spans="1:6" x14ac:dyDescent="0.35">
      <c r="A8" t="s">
        <v>135</v>
      </c>
      <c r="B8" t="s">
        <v>148</v>
      </c>
      <c r="C8" t="s">
        <v>102</v>
      </c>
      <c r="D8">
        <v>2019</v>
      </c>
      <c r="E8" t="s">
        <v>145</v>
      </c>
      <c r="F8">
        <v>87250.625185185185</v>
      </c>
    </row>
    <row r="9" spans="1:6" x14ac:dyDescent="0.35">
      <c r="A9" t="s">
        <v>135</v>
      </c>
      <c r="B9" t="s">
        <v>148</v>
      </c>
      <c r="C9" t="s">
        <v>100</v>
      </c>
      <c r="D9">
        <v>2019</v>
      </c>
      <c r="E9" t="s">
        <v>145</v>
      </c>
      <c r="F9">
        <v>0</v>
      </c>
    </row>
    <row r="10" spans="1:6" x14ac:dyDescent="0.35">
      <c r="A10" t="s">
        <v>135</v>
      </c>
      <c r="B10" t="s">
        <v>148</v>
      </c>
      <c r="C10" t="s">
        <v>103</v>
      </c>
      <c r="D10">
        <v>2019</v>
      </c>
      <c r="E10" t="s">
        <v>145</v>
      </c>
      <c r="F10">
        <v>53389.374814814815</v>
      </c>
    </row>
    <row r="11" spans="1:6" x14ac:dyDescent="0.35">
      <c r="A11" t="s">
        <v>135</v>
      </c>
      <c r="B11" t="s">
        <v>148</v>
      </c>
      <c r="C11" t="s">
        <v>104</v>
      </c>
      <c r="D11">
        <v>2019</v>
      </c>
      <c r="E11" t="s">
        <v>145</v>
      </c>
      <c r="F11">
        <v>0</v>
      </c>
    </row>
    <row r="12" spans="1:6" x14ac:dyDescent="0.35">
      <c r="A12" t="s">
        <v>135</v>
      </c>
      <c r="B12" t="s">
        <v>148</v>
      </c>
      <c r="C12" t="s">
        <v>101</v>
      </c>
      <c r="D12">
        <v>2019</v>
      </c>
      <c r="E12" t="s">
        <v>146</v>
      </c>
      <c r="F12">
        <v>0</v>
      </c>
    </row>
    <row r="13" spans="1:6" x14ac:dyDescent="0.35">
      <c r="A13" t="s">
        <v>135</v>
      </c>
      <c r="B13" t="s">
        <v>148</v>
      </c>
      <c r="C13" t="s">
        <v>102</v>
      </c>
      <c r="D13">
        <v>2019</v>
      </c>
      <c r="E13" t="s">
        <v>146</v>
      </c>
      <c r="F13">
        <v>67916.965925925921</v>
      </c>
    </row>
    <row r="14" spans="1:6" x14ac:dyDescent="0.35">
      <c r="A14" t="s">
        <v>135</v>
      </c>
      <c r="B14" t="s">
        <v>148</v>
      </c>
      <c r="C14" t="s">
        <v>100</v>
      </c>
      <c r="D14">
        <v>2019</v>
      </c>
      <c r="E14" t="s">
        <v>146</v>
      </c>
      <c r="F14">
        <v>0</v>
      </c>
    </row>
    <row r="15" spans="1:6" x14ac:dyDescent="0.35">
      <c r="A15" t="s">
        <v>135</v>
      </c>
      <c r="B15" t="s">
        <v>148</v>
      </c>
      <c r="C15" t="s">
        <v>103</v>
      </c>
      <c r="D15">
        <v>2019</v>
      </c>
      <c r="E15" t="s">
        <v>146</v>
      </c>
      <c r="F15">
        <v>44074.145185185182</v>
      </c>
    </row>
    <row r="16" spans="1:6" x14ac:dyDescent="0.35">
      <c r="A16" t="s">
        <v>135</v>
      </c>
      <c r="B16" t="s">
        <v>148</v>
      </c>
      <c r="C16" t="s">
        <v>104</v>
      </c>
      <c r="D16">
        <v>2019</v>
      </c>
      <c r="E16" t="s">
        <v>146</v>
      </c>
      <c r="F16">
        <v>0</v>
      </c>
    </row>
    <row r="17" spans="1:6" x14ac:dyDescent="0.35">
      <c r="A17" t="s">
        <v>135</v>
      </c>
      <c r="B17" t="s">
        <v>148</v>
      </c>
      <c r="C17" t="s">
        <v>101</v>
      </c>
      <c r="D17">
        <v>2030</v>
      </c>
      <c r="E17" t="s">
        <v>144</v>
      </c>
      <c r="F17">
        <v>413346.96815611009</v>
      </c>
    </row>
    <row r="18" spans="1:6" x14ac:dyDescent="0.35">
      <c r="A18" t="s">
        <v>135</v>
      </c>
      <c r="B18" t="s">
        <v>148</v>
      </c>
      <c r="C18" t="s">
        <v>102</v>
      </c>
      <c r="D18">
        <v>2030</v>
      </c>
      <c r="E18" t="s">
        <v>144</v>
      </c>
      <c r="F18">
        <v>1835731.8428175019</v>
      </c>
    </row>
    <row r="19" spans="1:6" x14ac:dyDescent="0.35">
      <c r="A19" t="s">
        <v>135</v>
      </c>
      <c r="B19" t="s">
        <v>148</v>
      </c>
      <c r="C19" t="s">
        <v>100</v>
      </c>
      <c r="D19">
        <v>2030</v>
      </c>
      <c r="E19" t="s">
        <v>144</v>
      </c>
      <c r="F19">
        <v>453208.81791936088</v>
      </c>
    </row>
    <row r="20" spans="1:6" x14ac:dyDescent="0.35">
      <c r="A20" t="s">
        <v>135</v>
      </c>
      <c r="B20" t="s">
        <v>148</v>
      </c>
      <c r="C20" t="s">
        <v>103</v>
      </c>
      <c r="D20">
        <v>2030</v>
      </c>
      <c r="E20" t="s">
        <v>144</v>
      </c>
      <c r="F20">
        <v>317835.5825103767</v>
      </c>
    </row>
    <row r="21" spans="1:6" x14ac:dyDescent="0.35">
      <c r="A21" t="s">
        <v>135</v>
      </c>
      <c r="B21" t="s">
        <v>148</v>
      </c>
      <c r="C21" t="s">
        <v>104</v>
      </c>
      <c r="D21">
        <v>2030</v>
      </c>
      <c r="E21" t="s">
        <v>144</v>
      </c>
      <c r="F21">
        <v>47192.371697540235</v>
      </c>
    </row>
    <row r="22" spans="1:6" x14ac:dyDescent="0.35">
      <c r="A22" t="s">
        <v>135</v>
      </c>
      <c r="B22" t="s">
        <v>148</v>
      </c>
      <c r="C22" t="s">
        <v>101</v>
      </c>
      <c r="D22">
        <v>2030</v>
      </c>
      <c r="E22" t="s">
        <v>145</v>
      </c>
      <c r="F22">
        <v>0</v>
      </c>
    </row>
    <row r="23" spans="1:6" x14ac:dyDescent="0.35">
      <c r="A23" t="s">
        <v>135</v>
      </c>
      <c r="B23" t="s">
        <v>148</v>
      </c>
      <c r="C23" t="s">
        <v>102</v>
      </c>
      <c r="D23">
        <v>2030</v>
      </c>
      <c r="E23" t="s">
        <v>145</v>
      </c>
      <c r="F23">
        <v>80739.514074074075</v>
      </c>
    </row>
    <row r="24" spans="1:6" x14ac:dyDescent="0.35">
      <c r="A24" t="s">
        <v>135</v>
      </c>
      <c r="B24" t="s">
        <v>148</v>
      </c>
      <c r="C24" t="s">
        <v>100</v>
      </c>
      <c r="D24">
        <v>2030</v>
      </c>
      <c r="E24" t="s">
        <v>145</v>
      </c>
      <c r="F24">
        <v>0</v>
      </c>
    </row>
    <row r="25" spans="1:6" x14ac:dyDescent="0.35">
      <c r="A25" t="s">
        <v>135</v>
      </c>
      <c r="B25" t="s">
        <v>148</v>
      </c>
      <c r="C25" t="s">
        <v>103</v>
      </c>
      <c r="D25">
        <v>2030</v>
      </c>
      <c r="E25" t="s">
        <v>145</v>
      </c>
      <c r="F25">
        <v>59900.485925925925</v>
      </c>
    </row>
    <row r="26" spans="1:6" x14ac:dyDescent="0.35">
      <c r="A26" t="s">
        <v>135</v>
      </c>
      <c r="B26" t="s">
        <v>148</v>
      </c>
      <c r="C26" t="s">
        <v>104</v>
      </c>
      <c r="D26">
        <v>2030</v>
      </c>
      <c r="E26" t="s">
        <v>145</v>
      </c>
      <c r="F26">
        <v>0</v>
      </c>
    </row>
    <row r="27" spans="1:6" x14ac:dyDescent="0.35">
      <c r="A27" t="s">
        <v>135</v>
      </c>
      <c r="B27" t="s">
        <v>148</v>
      </c>
      <c r="C27" t="s">
        <v>101</v>
      </c>
      <c r="D27">
        <v>2030</v>
      </c>
      <c r="E27" t="s">
        <v>146</v>
      </c>
      <c r="F27">
        <v>0</v>
      </c>
    </row>
    <row r="28" spans="1:6" x14ac:dyDescent="0.35">
      <c r="A28" t="s">
        <v>135</v>
      </c>
      <c r="B28" t="s">
        <v>148</v>
      </c>
      <c r="C28" t="s">
        <v>102</v>
      </c>
      <c r="D28">
        <v>2030</v>
      </c>
      <c r="E28" t="s">
        <v>146</v>
      </c>
      <c r="F28">
        <v>61405.854814814811</v>
      </c>
    </row>
    <row r="29" spans="1:6" x14ac:dyDescent="0.35">
      <c r="A29" t="s">
        <v>135</v>
      </c>
      <c r="B29" t="s">
        <v>148</v>
      </c>
      <c r="C29" t="s">
        <v>100</v>
      </c>
      <c r="D29">
        <v>2030</v>
      </c>
      <c r="E29" t="s">
        <v>146</v>
      </c>
      <c r="F29">
        <v>0</v>
      </c>
    </row>
    <row r="30" spans="1:6" x14ac:dyDescent="0.35">
      <c r="A30" t="s">
        <v>135</v>
      </c>
      <c r="B30" t="s">
        <v>148</v>
      </c>
      <c r="C30" t="s">
        <v>103</v>
      </c>
      <c r="D30">
        <v>2030</v>
      </c>
      <c r="E30" t="s">
        <v>146</v>
      </c>
      <c r="F30">
        <v>50585.256296296291</v>
      </c>
    </row>
    <row r="31" spans="1:6" x14ac:dyDescent="0.35">
      <c r="A31" t="s">
        <v>135</v>
      </c>
      <c r="B31" t="s">
        <v>148</v>
      </c>
      <c r="C31" t="s">
        <v>104</v>
      </c>
      <c r="D31">
        <v>2030</v>
      </c>
      <c r="E31" t="s">
        <v>146</v>
      </c>
      <c r="F31">
        <v>0</v>
      </c>
    </row>
    <row r="32" spans="1:6" x14ac:dyDescent="0.35">
      <c r="A32" t="s">
        <v>135</v>
      </c>
      <c r="B32" t="s">
        <v>148</v>
      </c>
      <c r="C32" t="s">
        <v>101</v>
      </c>
      <c r="D32">
        <v>2050</v>
      </c>
      <c r="E32" t="s">
        <v>144</v>
      </c>
      <c r="F32">
        <v>413346.96815611009</v>
      </c>
    </row>
    <row r="33" spans="1:6" x14ac:dyDescent="0.35">
      <c r="A33" t="s">
        <v>135</v>
      </c>
      <c r="B33" t="s">
        <v>148</v>
      </c>
      <c r="C33" t="s">
        <v>102</v>
      </c>
      <c r="D33">
        <v>2050</v>
      </c>
      <c r="E33" t="s">
        <v>144</v>
      </c>
      <c r="F33">
        <v>1802742.2131878724</v>
      </c>
    </row>
    <row r="34" spans="1:6" x14ac:dyDescent="0.35">
      <c r="A34" t="s">
        <v>135</v>
      </c>
      <c r="B34" t="s">
        <v>148</v>
      </c>
      <c r="C34" t="s">
        <v>100</v>
      </c>
      <c r="D34">
        <v>2050</v>
      </c>
      <c r="E34" t="s">
        <v>144</v>
      </c>
      <c r="F34">
        <v>486198.44754899049</v>
      </c>
    </row>
    <row r="35" spans="1:6" x14ac:dyDescent="0.35">
      <c r="A35" t="s">
        <v>135</v>
      </c>
      <c r="B35" t="s">
        <v>148</v>
      </c>
      <c r="C35" t="s">
        <v>103</v>
      </c>
      <c r="D35">
        <v>2050</v>
      </c>
      <c r="E35" t="s">
        <v>144</v>
      </c>
      <c r="F35">
        <v>317835.5825103767</v>
      </c>
    </row>
    <row r="36" spans="1:6" x14ac:dyDescent="0.35">
      <c r="A36" t="s">
        <v>135</v>
      </c>
      <c r="B36" t="s">
        <v>148</v>
      </c>
      <c r="C36" t="s">
        <v>104</v>
      </c>
      <c r="D36">
        <v>2050</v>
      </c>
      <c r="E36" t="s">
        <v>144</v>
      </c>
      <c r="F36">
        <v>47192.371697540235</v>
      </c>
    </row>
    <row r="37" spans="1:6" x14ac:dyDescent="0.35">
      <c r="A37" t="s">
        <v>135</v>
      </c>
      <c r="B37" t="s">
        <v>148</v>
      </c>
      <c r="C37" t="s">
        <v>101</v>
      </c>
      <c r="D37">
        <v>2050</v>
      </c>
      <c r="E37" t="s">
        <v>145</v>
      </c>
      <c r="F37">
        <v>0</v>
      </c>
    </row>
    <row r="38" spans="1:6" x14ac:dyDescent="0.35">
      <c r="A38" t="s">
        <v>135</v>
      </c>
      <c r="B38" t="s">
        <v>148</v>
      </c>
      <c r="C38" t="s">
        <v>102</v>
      </c>
      <c r="D38">
        <v>2050</v>
      </c>
      <c r="E38" t="s">
        <v>145</v>
      </c>
      <c r="F38">
        <v>80739.514074074075</v>
      </c>
    </row>
    <row r="39" spans="1:6" x14ac:dyDescent="0.35">
      <c r="A39" t="s">
        <v>135</v>
      </c>
      <c r="B39" t="s">
        <v>148</v>
      </c>
      <c r="C39" t="s">
        <v>100</v>
      </c>
      <c r="D39">
        <v>2050</v>
      </c>
      <c r="E39" t="s">
        <v>145</v>
      </c>
      <c r="F39">
        <v>0</v>
      </c>
    </row>
    <row r="40" spans="1:6" x14ac:dyDescent="0.35">
      <c r="A40" t="s">
        <v>135</v>
      </c>
      <c r="B40" t="s">
        <v>148</v>
      </c>
      <c r="C40" t="s">
        <v>103</v>
      </c>
      <c r="D40">
        <v>2050</v>
      </c>
      <c r="E40" t="s">
        <v>145</v>
      </c>
      <c r="F40">
        <v>59900.485925925925</v>
      </c>
    </row>
    <row r="41" spans="1:6" x14ac:dyDescent="0.35">
      <c r="A41" t="s">
        <v>135</v>
      </c>
      <c r="B41" t="s">
        <v>148</v>
      </c>
      <c r="C41" t="s">
        <v>104</v>
      </c>
      <c r="D41">
        <v>2050</v>
      </c>
      <c r="E41" t="s">
        <v>145</v>
      </c>
      <c r="F41">
        <v>0</v>
      </c>
    </row>
    <row r="42" spans="1:6" x14ac:dyDescent="0.35">
      <c r="A42" t="s">
        <v>135</v>
      </c>
      <c r="B42" t="s">
        <v>148</v>
      </c>
      <c r="C42" t="s">
        <v>101</v>
      </c>
      <c r="D42">
        <v>2050</v>
      </c>
      <c r="E42" t="s">
        <v>146</v>
      </c>
      <c r="F42">
        <v>0</v>
      </c>
    </row>
    <row r="43" spans="1:6" x14ac:dyDescent="0.35">
      <c r="A43" t="s">
        <v>135</v>
      </c>
      <c r="B43" t="s">
        <v>148</v>
      </c>
      <c r="C43" t="s">
        <v>102</v>
      </c>
      <c r="D43">
        <v>2050</v>
      </c>
      <c r="E43" t="s">
        <v>146</v>
      </c>
      <c r="F43">
        <v>61405.854814814811</v>
      </c>
    </row>
    <row r="44" spans="1:6" x14ac:dyDescent="0.35">
      <c r="A44" t="s">
        <v>135</v>
      </c>
      <c r="B44" t="s">
        <v>148</v>
      </c>
      <c r="C44" t="s">
        <v>100</v>
      </c>
      <c r="D44">
        <v>2050</v>
      </c>
      <c r="E44" t="s">
        <v>146</v>
      </c>
      <c r="F44">
        <v>0</v>
      </c>
    </row>
    <row r="45" spans="1:6" x14ac:dyDescent="0.35">
      <c r="A45" t="s">
        <v>135</v>
      </c>
      <c r="B45" t="s">
        <v>148</v>
      </c>
      <c r="C45" t="s">
        <v>103</v>
      </c>
      <c r="D45">
        <v>2050</v>
      </c>
      <c r="E45" t="s">
        <v>146</v>
      </c>
      <c r="F45">
        <v>50585.256296296291</v>
      </c>
    </row>
    <row r="46" spans="1:6" x14ac:dyDescent="0.35">
      <c r="A46" t="s">
        <v>135</v>
      </c>
      <c r="B46" t="s">
        <v>148</v>
      </c>
      <c r="C46" t="s">
        <v>104</v>
      </c>
      <c r="D46">
        <v>2050</v>
      </c>
      <c r="E46" t="s">
        <v>146</v>
      </c>
      <c r="F46">
        <v>0</v>
      </c>
    </row>
    <row r="47" spans="1:6" x14ac:dyDescent="0.35">
      <c r="A47" t="s">
        <v>135</v>
      </c>
      <c r="B47" t="s">
        <v>149</v>
      </c>
      <c r="C47" t="s">
        <v>101</v>
      </c>
      <c r="D47">
        <v>2019</v>
      </c>
      <c r="E47" t="s">
        <v>144</v>
      </c>
      <c r="F47">
        <v>178773.03184388991</v>
      </c>
    </row>
    <row r="48" spans="1:6" x14ac:dyDescent="0.35">
      <c r="A48" t="s">
        <v>135</v>
      </c>
      <c r="B48" t="s">
        <v>149</v>
      </c>
      <c r="C48" t="s">
        <v>102</v>
      </c>
      <c r="D48">
        <v>2019</v>
      </c>
      <c r="E48" t="s">
        <v>144</v>
      </c>
      <c r="F48">
        <v>546059.8608862015</v>
      </c>
    </row>
    <row r="49" spans="1:6" x14ac:dyDescent="0.35">
      <c r="A49" t="s">
        <v>135</v>
      </c>
      <c r="B49" t="s">
        <v>149</v>
      </c>
      <c r="C49" t="s">
        <v>100</v>
      </c>
      <c r="D49">
        <v>2019</v>
      </c>
      <c r="E49" t="s">
        <v>144</v>
      </c>
      <c r="F49">
        <v>127345.4783769354</v>
      </c>
    </row>
    <row r="50" spans="1:6" x14ac:dyDescent="0.35">
      <c r="A50" t="s">
        <v>135</v>
      </c>
      <c r="B50" t="s">
        <v>149</v>
      </c>
      <c r="C50" t="s">
        <v>103</v>
      </c>
      <c r="D50">
        <v>2019</v>
      </c>
      <c r="E50" t="s">
        <v>144</v>
      </c>
      <c r="F50">
        <v>75488.417489623345</v>
      </c>
    </row>
    <row r="51" spans="1:6" x14ac:dyDescent="0.35">
      <c r="A51" t="s">
        <v>135</v>
      </c>
      <c r="B51" t="s">
        <v>149</v>
      </c>
      <c r="C51" t="s">
        <v>104</v>
      </c>
      <c r="D51">
        <v>2019</v>
      </c>
      <c r="E51" t="s">
        <v>144</v>
      </c>
      <c r="F51">
        <v>19447.628302459765</v>
      </c>
    </row>
    <row r="52" spans="1:6" x14ac:dyDescent="0.35">
      <c r="A52" t="s">
        <v>135</v>
      </c>
      <c r="B52" t="s">
        <v>149</v>
      </c>
      <c r="C52" t="s">
        <v>101</v>
      </c>
      <c r="D52">
        <v>2019</v>
      </c>
      <c r="E52" t="s">
        <v>145</v>
      </c>
      <c r="F52">
        <v>0</v>
      </c>
    </row>
    <row r="53" spans="1:6" x14ac:dyDescent="0.35">
      <c r="A53" t="s">
        <v>135</v>
      </c>
      <c r="B53" t="s">
        <v>149</v>
      </c>
      <c r="C53" t="s">
        <v>102</v>
      </c>
      <c r="D53">
        <v>2019</v>
      </c>
      <c r="E53" t="s">
        <v>145</v>
      </c>
      <c r="F53">
        <v>13251.374814814815</v>
      </c>
    </row>
    <row r="54" spans="1:6" x14ac:dyDescent="0.35">
      <c r="A54" t="s">
        <v>135</v>
      </c>
      <c r="B54" t="s">
        <v>149</v>
      </c>
      <c r="C54" t="s">
        <v>100</v>
      </c>
      <c r="D54">
        <v>2019</v>
      </c>
      <c r="E54" t="s">
        <v>145</v>
      </c>
      <c r="F54">
        <v>0</v>
      </c>
    </row>
    <row r="55" spans="1:6" x14ac:dyDescent="0.35">
      <c r="A55" t="s">
        <v>135</v>
      </c>
      <c r="B55" t="s">
        <v>149</v>
      </c>
      <c r="C55" t="s">
        <v>103</v>
      </c>
      <c r="D55">
        <v>2019</v>
      </c>
      <c r="E55" t="s">
        <v>145</v>
      </c>
      <c r="F55">
        <v>8108.6251851851857</v>
      </c>
    </row>
    <row r="56" spans="1:6" x14ac:dyDescent="0.35">
      <c r="A56" t="s">
        <v>135</v>
      </c>
      <c r="B56" t="s">
        <v>149</v>
      </c>
      <c r="C56" t="s">
        <v>104</v>
      </c>
      <c r="D56">
        <v>2019</v>
      </c>
      <c r="E56" t="s">
        <v>145</v>
      </c>
      <c r="F56">
        <v>0</v>
      </c>
    </row>
    <row r="57" spans="1:6" x14ac:dyDescent="0.35">
      <c r="A57" t="s">
        <v>135</v>
      </c>
      <c r="B57" t="s">
        <v>149</v>
      </c>
      <c r="C57" t="s">
        <v>101</v>
      </c>
      <c r="D57">
        <v>2019</v>
      </c>
      <c r="E57" t="s">
        <v>146</v>
      </c>
      <c r="F57">
        <v>0</v>
      </c>
    </row>
    <row r="58" spans="1:6" x14ac:dyDescent="0.35">
      <c r="A58" t="s">
        <v>135</v>
      </c>
      <c r="B58" t="s">
        <v>149</v>
      </c>
      <c r="C58" t="s">
        <v>102</v>
      </c>
      <c r="D58">
        <v>2019</v>
      </c>
      <c r="E58" t="s">
        <v>146</v>
      </c>
      <c r="F58">
        <v>10315.034074074074</v>
      </c>
    </row>
    <row r="59" spans="1:6" x14ac:dyDescent="0.35">
      <c r="A59" t="s">
        <v>135</v>
      </c>
      <c r="B59" t="s">
        <v>149</v>
      </c>
      <c r="C59" t="s">
        <v>100</v>
      </c>
      <c r="D59">
        <v>2019</v>
      </c>
      <c r="E59" t="s">
        <v>146</v>
      </c>
      <c r="F59">
        <v>0</v>
      </c>
    </row>
    <row r="60" spans="1:6" x14ac:dyDescent="0.35">
      <c r="A60" t="s">
        <v>135</v>
      </c>
      <c r="B60" t="s">
        <v>149</v>
      </c>
      <c r="C60" t="s">
        <v>103</v>
      </c>
      <c r="D60">
        <v>2019</v>
      </c>
      <c r="E60" t="s">
        <v>146</v>
      </c>
      <c r="F60">
        <v>6693.8548148148147</v>
      </c>
    </row>
    <row r="61" spans="1:6" x14ac:dyDescent="0.35">
      <c r="A61" t="s">
        <v>135</v>
      </c>
      <c r="B61" t="s">
        <v>149</v>
      </c>
      <c r="C61" t="s">
        <v>104</v>
      </c>
      <c r="D61">
        <v>2019</v>
      </c>
      <c r="E61" t="s">
        <v>146</v>
      </c>
      <c r="F61">
        <v>0</v>
      </c>
    </row>
    <row r="62" spans="1:6" x14ac:dyDescent="0.35">
      <c r="A62" t="s">
        <v>135</v>
      </c>
      <c r="B62" t="s">
        <v>149</v>
      </c>
      <c r="C62" t="s">
        <v>101</v>
      </c>
      <c r="D62">
        <v>2030</v>
      </c>
      <c r="E62" t="s">
        <v>144</v>
      </c>
      <c r="F62">
        <v>178773.03184388991</v>
      </c>
    </row>
    <row r="63" spans="1:6" x14ac:dyDescent="0.35">
      <c r="A63" t="s">
        <v>135</v>
      </c>
      <c r="B63" t="s">
        <v>149</v>
      </c>
      <c r="C63" t="s">
        <v>102</v>
      </c>
      <c r="D63">
        <v>2030</v>
      </c>
      <c r="E63" t="s">
        <v>144</v>
      </c>
      <c r="F63">
        <v>543304.15718249779</v>
      </c>
    </row>
    <row r="64" spans="1:6" x14ac:dyDescent="0.35">
      <c r="A64" t="s">
        <v>135</v>
      </c>
      <c r="B64" t="s">
        <v>149</v>
      </c>
      <c r="C64" t="s">
        <v>100</v>
      </c>
      <c r="D64">
        <v>2030</v>
      </c>
      <c r="E64" t="s">
        <v>144</v>
      </c>
      <c r="F64">
        <v>130101.1820806391</v>
      </c>
    </row>
    <row r="65" spans="1:6" x14ac:dyDescent="0.35">
      <c r="A65" t="s">
        <v>135</v>
      </c>
      <c r="B65" t="s">
        <v>149</v>
      </c>
      <c r="C65" t="s">
        <v>103</v>
      </c>
      <c r="D65">
        <v>2030</v>
      </c>
      <c r="E65" t="s">
        <v>144</v>
      </c>
      <c r="F65">
        <v>75488.417489623345</v>
      </c>
    </row>
    <row r="66" spans="1:6" x14ac:dyDescent="0.35">
      <c r="A66" t="s">
        <v>135</v>
      </c>
      <c r="B66" t="s">
        <v>149</v>
      </c>
      <c r="C66" t="s">
        <v>104</v>
      </c>
      <c r="D66">
        <v>2030</v>
      </c>
      <c r="E66" t="s">
        <v>144</v>
      </c>
      <c r="F66">
        <v>19447.628302459765</v>
      </c>
    </row>
    <row r="67" spans="1:6" x14ac:dyDescent="0.35">
      <c r="A67" t="s">
        <v>135</v>
      </c>
      <c r="B67" t="s">
        <v>149</v>
      </c>
      <c r="C67" t="s">
        <v>101</v>
      </c>
      <c r="D67">
        <v>2030</v>
      </c>
      <c r="E67" t="s">
        <v>145</v>
      </c>
      <c r="F67">
        <v>0</v>
      </c>
    </row>
    <row r="68" spans="1:6" x14ac:dyDescent="0.35">
      <c r="A68" t="s">
        <v>135</v>
      </c>
      <c r="B68" t="s">
        <v>149</v>
      </c>
      <c r="C68" t="s">
        <v>102</v>
      </c>
      <c r="D68">
        <v>2030</v>
      </c>
      <c r="E68" t="s">
        <v>145</v>
      </c>
      <c r="F68">
        <v>12262.485925925926</v>
      </c>
    </row>
    <row r="69" spans="1:6" x14ac:dyDescent="0.35">
      <c r="A69" t="s">
        <v>135</v>
      </c>
      <c r="B69" t="s">
        <v>149</v>
      </c>
      <c r="C69" t="s">
        <v>100</v>
      </c>
      <c r="D69">
        <v>2030</v>
      </c>
      <c r="E69" t="s">
        <v>145</v>
      </c>
      <c r="F69">
        <v>0</v>
      </c>
    </row>
    <row r="70" spans="1:6" x14ac:dyDescent="0.35">
      <c r="A70" t="s">
        <v>135</v>
      </c>
      <c r="B70" t="s">
        <v>149</v>
      </c>
      <c r="C70" t="s">
        <v>103</v>
      </c>
      <c r="D70">
        <v>2030</v>
      </c>
      <c r="E70" t="s">
        <v>145</v>
      </c>
      <c r="F70">
        <v>9097.5140740740753</v>
      </c>
    </row>
    <row r="71" spans="1:6" x14ac:dyDescent="0.35">
      <c r="A71" t="s">
        <v>135</v>
      </c>
      <c r="B71" t="s">
        <v>149</v>
      </c>
      <c r="C71" t="s">
        <v>104</v>
      </c>
      <c r="D71">
        <v>2030</v>
      </c>
      <c r="E71" t="s">
        <v>145</v>
      </c>
      <c r="F71">
        <v>0</v>
      </c>
    </row>
    <row r="72" spans="1:6" x14ac:dyDescent="0.35">
      <c r="A72" t="s">
        <v>135</v>
      </c>
      <c r="B72" t="s">
        <v>149</v>
      </c>
      <c r="C72" t="s">
        <v>101</v>
      </c>
      <c r="D72">
        <v>2030</v>
      </c>
      <c r="E72" t="s">
        <v>146</v>
      </c>
      <c r="F72">
        <v>0</v>
      </c>
    </row>
    <row r="73" spans="1:6" x14ac:dyDescent="0.35">
      <c r="A73" t="s">
        <v>135</v>
      </c>
      <c r="B73" t="s">
        <v>149</v>
      </c>
      <c r="C73" t="s">
        <v>102</v>
      </c>
      <c r="D73">
        <v>2030</v>
      </c>
      <c r="E73" t="s">
        <v>146</v>
      </c>
      <c r="F73">
        <v>9326.1451851851853</v>
      </c>
    </row>
    <row r="74" spans="1:6" x14ac:dyDescent="0.35">
      <c r="A74" t="s">
        <v>135</v>
      </c>
      <c r="B74" t="s">
        <v>149</v>
      </c>
      <c r="C74" t="s">
        <v>100</v>
      </c>
      <c r="D74">
        <v>2030</v>
      </c>
      <c r="E74" t="s">
        <v>146</v>
      </c>
      <c r="F74">
        <v>0</v>
      </c>
    </row>
    <row r="75" spans="1:6" x14ac:dyDescent="0.35">
      <c r="A75" t="s">
        <v>135</v>
      </c>
      <c r="B75" t="s">
        <v>149</v>
      </c>
      <c r="C75" t="s">
        <v>103</v>
      </c>
      <c r="D75">
        <v>2030</v>
      </c>
      <c r="E75" t="s">
        <v>146</v>
      </c>
      <c r="F75">
        <v>7682.7437037037034</v>
      </c>
    </row>
    <row r="76" spans="1:6" x14ac:dyDescent="0.35">
      <c r="A76" t="s">
        <v>135</v>
      </c>
      <c r="B76" t="s">
        <v>149</v>
      </c>
      <c r="C76" t="s">
        <v>104</v>
      </c>
      <c r="D76">
        <v>2030</v>
      </c>
      <c r="E76" t="s">
        <v>146</v>
      </c>
      <c r="F76">
        <v>0</v>
      </c>
    </row>
    <row r="77" spans="1:6" x14ac:dyDescent="0.35">
      <c r="A77" t="s">
        <v>135</v>
      </c>
      <c r="B77" t="s">
        <v>149</v>
      </c>
      <c r="C77" t="s">
        <v>101</v>
      </c>
      <c r="D77">
        <v>2050</v>
      </c>
      <c r="E77" t="s">
        <v>144</v>
      </c>
      <c r="F77">
        <v>178773.03184388991</v>
      </c>
    </row>
    <row r="78" spans="1:6" x14ac:dyDescent="0.35">
      <c r="A78" t="s">
        <v>135</v>
      </c>
      <c r="B78" t="s">
        <v>149</v>
      </c>
      <c r="C78" t="s">
        <v>102</v>
      </c>
      <c r="D78">
        <v>2050</v>
      </c>
      <c r="E78" t="s">
        <v>144</v>
      </c>
      <c r="F78">
        <v>538293.78681212745</v>
      </c>
    </row>
    <row r="79" spans="1:6" x14ac:dyDescent="0.35">
      <c r="A79" t="s">
        <v>135</v>
      </c>
      <c r="B79" t="s">
        <v>149</v>
      </c>
      <c r="C79" t="s">
        <v>100</v>
      </c>
      <c r="D79">
        <v>2050</v>
      </c>
      <c r="E79" t="s">
        <v>144</v>
      </c>
      <c r="F79">
        <v>135111.55245100948</v>
      </c>
    </row>
    <row r="80" spans="1:6" x14ac:dyDescent="0.35">
      <c r="A80" t="s">
        <v>135</v>
      </c>
      <c r="B80" t="s">
        <v>149</v>
      </c>
      <c r="C80" t="s">
        <v>103</v>
      </c>
      <c r="D80">
        <v>2050</v>
      </c>
      <c r="E80" t="s">
        <v>144</v>
      </c>
      <c r="F80">
        <v>75488.417489623345</v>
      </c>
    </row>
    <row r="81" spans="1:6" x14ac:dyDescent="0.35">
      <c r="A81" t="s">
        <v>135</v>
      </c>
      <c r="B81" t="s">
        <v>149</v>
      </c>
      <c r="C81" t="s">
        <v>104</v>
      </c>
      <c r="D81">
        <v>2050</v>
      </c>
      <c r="E81" t="s">
        <v>144</v>
      </c>
      <c r="F81">
        <v>19447.628302459765</v>
      </c>
    </row>
    <row r="82" spans="1:6" x14ac:dyDescent="0.35">
      <c r="A82" t="s">
        <v>135</v>
      </c>
      <c r="B82" t="s">
        <v>149</v>
      </c>
      <c r="C82" t="s">
        <v>101</v>
      </c>
      <c r="D82">
        <v>2050</v>
      </c>
      <c r="E82" t="s">
        <v>145</v>
      </c>
      <c r="F82">
        <v>0</v>
      </c>
    </row>
    <row r="83" spans="1:6" x14ac:dyDescent="0.35">
      <c r="A83" t="s">
        <v>135</v>
      </c>
      <c r="B83" t="s">
        <v>149</v>
      </c>
      <c r="C83" t="s">
        <v>102</v>
      </c>
      <c r="D83">
        <v>2050</v>
      </c>
      <c r="E83" t="s">
        <v>145</v>
      </c>
      <c r="F83">
        <v>12262.485925925926</v>
      </c>
    </row>
    <row r="84" spans="1:6" x14ac:dyDescent="0.35">
      <c r="A84" t="s">
        <v>135</v>
      </c>
      <c r="B84" t="s">
        <v>149</v>
      </c>
      <c r="C84" t="s">
        <v>100</v>
      </c>
      <c r="D84">
        <v>2050</v>
      </c>
      <c r="E84" t="s">
        <v>145</v>
      </c>
      <c r="F84">
        <v>0</v>
      </c>
    </row>
    <row r="85" spans="1:6" x14ac:dyDescent="0.35">
      <c r="A85" t="s">
        <v>135</v>
      </c>
      <c r="B85" t="s">
        <v>149</v>
      </c>
      <c r="C85" t="s">
        <v>103</v>
      </c>
      <c r="D85">
        <v>2050</v>
      </c>
      <c r="E85" t="s">
        <v>145</v>
      </c>
      <c r="F85">
        <v>9097.5140740740753</v>
      </c>
    </row>
    <row r="86" spans="1:6" x14ac:dyDescent="0.35">
      <c r="A86" t="s">
        <v>135</v>
      </c>
      <c r="B86" t="s">
        <v>149</v>
      </c>
      <c r="C86" t="s">
        <v>104</v>
      </c>
      <c r="D86">
        <v>2050</v>
      </c>
      <c r="E86" t="s">
        <v>145</v>
      </c>
      <c r="F86">
        <v>0</v>
      </c>
    </row>
    <row r="87" spans="1:6" x14ac:dyDescent="0.35">
      <c r="A87" t="s">
        <v>135</v>
      </c>
      <c r="B87" t="s">
        <v>149</v>
      </c>
      <c r="C87" t="s">
        <v>101</v>
      </c>
      <c r="D87">
        <v>2050</v>
      </c>
      <c r="E87" t="s">
        <v>146</v>
      </c>
      <c r="F87">
        <v>0</v>
      </c>
    </row>
    <row r="88" spans="1:6" x14ac:dyDescent="0.35">
      <c r="A88" t="s">
        <v>135</v>
      </c>
      <c r="B88" t="s">
        <v>149</v>
      </c>
      <c r="C88" t="s">
        <v>102</v>
      </c>
      <c r="D88">
        <v>2050</v>
      </c>
      <c r="E88" t="s">
        <v>146</v>
      </c>
      <c r="F88">
        <v>9326.1451851851853</v>
      </c>
    </row>
    <row r="89" spans="1:6" x14ac:dyDescent="0.35">
      <c r="A89" t="s">
        <v>135</v>
      </c>
      <c r="B89" t="s">
        <v>149</v>
      </c>
      <c r="C89" t="s">
        <v>100</v>
      </c>
      <c r="D89">
        <v>2050</v>
      </c>
      <c r="E89" t="s">
        <v>146</v>
      </c>
      <c r="F89">
        <v>0</v>
      </c>
    </row>
    <row r="90" spans="1:6" x14ac:dyDescent="0.35">
      <c r="A90" t="s">
        <v>135</v>
      </c>
      <c r="B90" t="s">
        <v>149</v>
      </c>
      <c r="C90" t="s">
        <v>103</v>
      </c>
      <c r="D90">
        <v>2050</v>
      </c>
      <c r="E90" t="s">
        <v>146</v>
      </c>
      <c r="F90">
        <v>7682.7437037037034</v>
      </c>
    </row>
    <row r="91" spans="1:6" x14ac:dyDescent="0.35">
      <c r="A91" t="s">
        <v>135</v>
      </c>
      <c r="B91" t="s">
        <v>149</v>
      </c>
      <c r="C91" t="s">
        <v>104</v>
      </c>
      <c r="D91">
        <v>2050</v>
      </c>
      <c r="E91" t="s">
        <v>146</v>
      </c>
      <c r="F91">
        <v>0</v>
      </c>
    </row>
    <row r="92" spans="1:6" x14ac:dyDescent="0.35">
      <c r="A92" t="s">
        <v>155</v>
      </c>
      <c r="B92" t="s">
        <v>148</v>
      </c>
      <c r="C92" t="s">
        <v>101</v>
      </c>
      <c r="D92">
        <v>2019</v>
      </c>
      <c r="E92" t="s">
        <v>144</v>
      </c>
      <c r="F92">
        <v>413346.96815611009</v>
      </c>
    </row>
    <row r="93" spans="1:6" x14ac:dyDescent="0.35">
      <c r="A93" t="s">
        <v>155</v>
      </c>
      <c r="B93" t="s">
        <v>148</v>
      </c>
      <c r="C93" t="s">
        <v>102</v>
      </c>
      <c r="D93">
        <v>2019</v>
      </c>
      <c r="E93" t="s">
        <v>144</v>
      </c>
      <c r="F93">
        <v>1853876.1391137983</v>
      </c>
    </row>
    <row r="94" spans="1:6" x14ac:dyDescent="0.35">
      <c r="A94" t="s">
        <v>155</v>
      </c>
      <c r="B94" t="s">
        <v>148</v>
      </c>
      <c r="C94" t="s">
        <v>100</v>
      </c>
      <c r="D94">
        <v>2019</v>
      </c>
      <c r="E94" t="s">
        <v>144</v>
      </c>
      <c r="F94">
        <v>435064.52162306459</v>
      </c>
    </row>
    <row r="95" spans="1:6" x14ac:dyDescent="0.35">
      <c r="A95" t="s">
        <v>155</v>
      </c>
      <c r="B95" t="s">
        <v>148</v>
      </c>
      <c r="C95" t="s">
        <v>103</v>
      </c>
      <c r="D95">
        <v>2019</v>
      </c>
      <c r="E95" t="s">
        <v>144</v>
      </c>
      <c r="F95">
        <v>317835.5825103767</v>
      </c>
    </row>
    <row r="96" spans="1:6" x14ac:dyDescent="0.35">
      <c r="A96" t="s">
        <v>155</v>
      </c>
      <c r="B96" t="s">
        <v>148</v>
      </c>
      <c r="C96" t="s">
        <v>104</v>
      </c>
      <c r="D96">
        <v>2019</v>
      </c>
      <c r="E96" t="s">
        <v>144</v>
      </c>
      <c r="F96">
        <v>47192.371697540235</v>
      </c>
    </row>
    <row r="97" spans="1:6" x14ac:dyDescent="0.35">
      <c r="A97" t="s">
        <v>155</v>
      </c>
      <c r="B97" t="s">
        <v>148</v>
      </c>
      <c r="C97" t="s">
        <v>101</v>
      </c>
      <c r="D97">
        <v>2019</v>
      </c>
      <c r="E97" t="s">
        <v>145</v>
      </c>
      <c r="F97">
        <v>0</v>
      </c>
    </row>
    <row r="98" spans="1:6" x14ac:dyDescent="0.35">
      <c r="A98" t="s">
        <v>155</v>
      </c>
      <c r="B98" t="s">
        <v>148</v>
      </c>
      <c r="C98" t="s">
        <v>102</v>
      </c>
      <c r="D98">
        <v>2019</v>
      </c>
      <c r="E98" t="s">
        <v>145</v>
      </c>
      <c r="F98">
        <v>87250.625185185185</v>
      </c>
    </row>
    <row r="99" spans="1:6" x14ac:dyDescent="0.35">
      <c r="A99" t="s">
        <v>155</v>
      </c>
      <c r="B99" t="s">
        <v>148</v>
      </c>
      <c r="C99" t="s">
        <v>100</v>
      </c>
      <c r="D99">
        <v>2019</v>
      </c>
      <c r="E99" t="s">
        <v>145</v>
      </c>
      <c r="F99">
        <v>0</v>
      </c>
    </row>
    <row r="100" spans="1:6" x14ac:dyDescent="0.35">
      <c r="A100" t="s">
        <v>155</v>
      </c>
      <c r="B100" t="s">
        <v>148</v>
      </c>
      <c r="C100" t="s">
        <v>103</v>
      </c>
      <c r="D100">
        <v>2019</v>
      </c>
      <c r="E100" t="s">
        <v>145</v>
      </c>
      <c r="F100">
        <v>53389.374814814815</v>
      </c>
    </row>
    <row r="101" spans="1:6" x14ac:dyDescent="0.35">
      <c r="A101" t="s">
        <v>155</v>
      </c>
      <c r="B101" t="s">
        <v>148</v>
      </c>
      <c r="C101" t="s">
        <v>104</v>
      </c>
      <c r="D101">
        <v>2019</v>
      </c>
      <c r="E101" t="s">
        <v>145</v>
      </c>
      <c r="F101">
        <v>0</v>
      </c>
    </row>
    <row r="102" spans="1:6" x14ac:dyDescent="0.35">
      <c r="A102" t="s">
        <v>155</v>
      </c>
      <c r="B102" t="s">
        <v>148</v>
      </c>
      <c r="C102" t="s">
        <v>101</v>
      </c>
      <c r="D102">
        <v>2019</v>
      </c>
      <c r="E102" t="s">
        <v>146</v>
      </c>
      <c r="F102">
        <v>0</v>
      </c>
    </row>
    <row r="103" spans="1:6" x14ac:dyDescent="0.35">
      <c r="A103" t="s">
        <v>155</v>
      </c>
      <c r="B103" t="s">
        <v>148</v>
      </c>
      <c r="C103" t="s">
        <v>102</v>
      </c>
      <c r="D103">
        <v>2019</v>
      </c>
      <c r="E103" t="s">
        <v>146</v>
      </c>
      <c r="F103">
        <v>67916.965925925921</v>
      </c>
    </row>
    <row r="104" spans="1:6" x14ac:dyDescent="0.35">
      <c r="A104" t="s">
        <v>155</v>
      </c>
      <c r="B104" t="s">
        <v>148</v>
      </c>
      <c r="C104" t="s">
        <v>100</v>
      </c>
      <c r="D104">
        <v>2019</v>
      </c>
      <c r="E104" t="s">
        <v>146</v>
      </c>
      <c r="F104">
        <v>0</v>
      </c>
    </row>
    <row r="105" spans="1:6" x14ac:dyDescent="0.35">
      <c r="A105" t="s">
        <v>155</v>
      </c>
      <c r="B105" t="s">
        <v>148</v>
      </c>
      <c r="C105" t="s">
        <v>103</v>
      </c>
      <c r="D105">
        <v>2019</v>
      </c>
      <c r="E105" t="s">
        <v>146</v>
      </c>
      <c r="F105">
        <v>44074.145185185182</v>
      </c>
    </row>
    <row r="106" spans="1:6" x14ac:dyDescent="0.35">
      <c r="A106" t="s">
        <v>155</v>
      </c>
      <c r="B106" t="s">
        <v>148</v>
      </c>
      <c r="C106" t="s">
        <v>104</v>
      </c>
      <c r="D106">
        <v>2019</v>
      </c>
      <c r="E106" t="s">
        <v>146</v>
      </c>
      <c r="F106">
        <v>0</v>
      </c>
    </row>
    <row r="107" spans="1:6" x14ac:dyDescent="0.35">
      <c r="A107" t="s">
        <v>155</v>
      </c>
      <c r="B107" t="s">
        <v>148</v>
      </c>
      <c r="C107" t="s">
        <v>101</v>
      </c>
      <c r="D107">
        <v>2030</v>
      </c>
      <c r="E107" t="s">
        <v>144</v>
      </c>
      <c r="F107">
        <v>413346.96815611009</v>
      </c>
    </row>
    <row r="108" spans="1:6" x14ac:dyDescent="0.35">
      <c r="A108" t="s">
        <v>155</v>
      </c>
      <c r="B108" t="s">
        <v>148</v>
      </c>
      <c r="C108" t="s">
        <v>102</v>
      </c>
      <c r="D108">
        <v>2030</v>
      </c>
      <c r="E108" t="s">
        <v>144</v>
      </c>
      <c r="F108">
        <v>1835731.8428175019</v>
      </c>
    </row>
    <row r="109" spans="1:6" x14ac:dyDescent="0.35">
      <c r="A109" t="s">
        <v>155</v>
      </c>
      <c r="B109" t="s">
        <v>148</v>
      </c>
      <c r="C109" t="s">
        <v>100</v>
      </c>
      <c r="D109">
        <v>2030</v>
      </c>
      <c r="E109" t="s">
        <v>144</v>
      </c>
      <c r="F109">
        <v>453208.81791936088</v>
      </c>
    </row>
    <row r="110" spans="1:6" x14ac:dyDescent="0.35">
      <c r="A110" t="s">
        <v>155</v>
      </c>
      <c r="B110" t="s">
        <v>148</v>
      </c>
      <c r="C110" t="s">
        <v>103</v>
      </c>
      <c r="D110">
        <v>2030</v>
      </c>
      <c r="E110" t="s">
        <v>144</v>
      </c>
      <c r="F110">
        <v>317835.5825103767</v>
      </c>
    </row>
    <row r="111" spans="1:6" x14ac:dyDescent="0.35">
      <c r="A111" t="s">
        <v>155</v>
      </c>
      <c r="B111" t="s">
        <v>148</v>
      </c>
      <c r="C111" t="s">
        <v>104</v>
      </c>
      <c r="D111">
        <v>2030</v>
      </c>
      <c r="E111" t="s">
        <v>144</v>
      </c>
      <c r="F111">
        <v>47192.371697540235</v>
      </c>
    </row>
    <row r="112" spans="1:6" x14ac:dyDescent="0.35">
      <c r="A112" t="s">
        <v>155</v>
      </c>
      <c r="B112" t="s">
        <v>148</v>
      </c>
      <c r="C112" t="s">
        <v>101</v>
      </c>
      <c r="D112">
        <v>2030</v>
      </c>
      <c r="E112" t="s">
        <v>145</v>
      </c>
      <c r="F112">
        <v>0</v>
      </c>
    </row>
    <row r="113" spans="1:6" x14ac:dyDescent="0.35">
      <c r="A113" t="s">
        <v>155</v>
      </c>
      <c r="B113" t="s">
        <v>148</v>
      </c>
      <c r="C113" t="s">
        <v>102</v>
      </c>
      <c r="D113">
        <v>2030</v>
      </c>
      <c r="E113" t="s">
        <v>145</v>
      </c>
      <c r="F113">
        <v>80739.514074074075</v>
      </c>
    </row>
    <row r="114" spans="1:6" x14ac:dyDescent="0.35">
      <c r="A114" t="s">
        <v>155</v>
      </c>
      <c r="B114" t="s">
        <v>148</v>
      </c>
      <c r="C114" t="s">
        <v>100</v>
      </c>
      <c r="D114">
        <v>2030</v>
      </c>
      <c r="E114" t="s">
        <v>145</v>
      </c>
      <c r="F114">
        <v>0</v>
      </c>
    </row>
    <row r="115" spans="1:6" x14ac:dyDescent="0.35">
      <c r="A115" t="s">
        <v>155</v>
      </c>
      <c r="B115" t="s">
        <v>148</v>
      </c>
      <c r="C115" t="s">
        <v>103</v>
      </c>
      <c r="D115">
        <v>2030</v>
      </c>
      <c r="E115" t="s">
        <v>145</v>
      </c>
      <c r="F115">
        <v>59900.485925925925</v>
      </c>
    </row>
    <row r="116" spans="1:6" x14ac:dyDescent="0.35">
      <c r="A116" t="s">
        <v>155</v>
      </c>
      <c r="B116" t="s">
        <v>148</v>
      </c>
      <c r="C116" t="s">
        <v>104</v>
      </c>
      <c r="D116">
        <v>2030</v>
      </c>
      <c r="E116" t="s">
        <v>145</v>
      </c>
      <c r="F116">
        <v>0</v>
      </c>
    </row>
    <row r="117" spans="1:6" x14ac:dyDescent="0.35">
      <c r="A117" t="s">
        <v>155</v>
      </c>
      <c r="B117" t="s">
        <v>148</v>
      </c>
      <c r="C117" t="s">
        <v>101</v>
      </c>
      <c r="D117">
        <v>2030</v>
      </c>
      <c r="E117" t="s">
        <v>146</v>
      </c>
      <c r="F117">
        <v>0</v>
      </c>
    </row>
    <row r="118" spans="1:6" x14ac:dyDescent="0.35">
      <c r="A118" t="s">
        <v>155</v>
      </c>
      <c r="B118" t="s">
        <v>148</v>
      </c>
      <c r="C118" t="s">
        <v>102</v>
      </c>
      <c r="D118">
        <v>2030</v>
      </c>
      <c r="E118" t="s">
        <v>146</v>
      </c>
      <c r="F118">
        <v>61405.854814814811</v>
      </c>
    </row>
    <row r="119" spans="1:6" x14ac:dyDescent="0.35">
      <c r="A119" t="s">
        <v>155</v>
      </c>
      <c r="B119" t="s">
        <v>148</v>
      </c>
      <c r="C119" t="s">
        <v>100</v>
      </c>
      <c r="D119">
        <v>2030</v>
      </c>
      <c r="E119" t="s">
        <v>146</v>
      </c>
      <c r="F119">
        <v>0</v>
      </c>
    </row>
    <row r="120" spans="1:6" x14ac:dyDescent="0.35">
      <c r="A120" t="s">
        <v>155</v>
      </c>
      <c r="B120" t="s">
        <v>148</v>
      </c>
      <c r="C120" t="s">
        <v>103</v>
      </c>
      <c r="D120">
        <v>2030</v>
      </c>
      <c r="E120" t="s">
        <v>146</v>
      </c>
      <c r="F120">
        <v>50585.256296296291</v>
      </c>
    </row>
    <row r="121" spans="1:6" x14ac:dyDescent="0.35">
      <c r="A121" t="s">
        <v>155</v>
      </c>
      <c r="B121" t="s">
        <v>148</v>
      </c>
      <c r="C121" t="s">
        <v>104</v>
      </c>
      <c r="D121">
        <v>2030</v>
      </c>
      <c r="E121" t="s">
        <v>146</v>
      </c>
      <c r="F121">
        <v>0</v>
      </c>
    </row>
    <row r="122" spans="1:6" x14ac:dyDescent="0.35">
      <c r="A122" t="s">
        <v>155</v>
      </c>
      <c r="B122" t="s">
        <v>148</v>
      </c>
      <c r="C122" t="s">
        <v>101</v>
      </c>
      <c r="D122">
        <v>2050</v>
      </c>
      <c r="E122" t="s">
        <v>144</v>
      </c>
      <c r="F122">
        <v>413346.96815611009</v>
      </c>
    </row>
    <row r="123" spans="1:6" x14ac:dyDescent="0.35">
      <c r="A123" t="s">
        <v>155</v>
      </c>
      <c r="B123" t="s">
        <v>148</v>
      </c>
      <c r="C123" t="s">
        <v>102</v>
      </c>
      <c r="D123">
        <v>2050</v>
      </c>
      <c r="E123" t="s">
        <v>144</v>
      </c>
      <c r="F123">
        <v>1802742.2131878724</v>
      </c>
    </row>
    <row r="124" spans="1:6" x14ac:dyDescent="0.35">
      <c r="A124" t="s">
        <v>155</v>
      </c>
      <c r="B124" t="s">
        <v>148</v>
      </c>
      <c r="C124" t="s">
        <v>100</v>
      </c>
      <c r="D124">
        <v>2050</v>
      </c>
      <c r="E124" t="s">
        <v>144</v>
      </c>
      <c r="F124">
        <v>486198.44754899049</v>
      </c>
    </row>
    <row r="125" spans="1:6" x14ac:dyDescent="0.35">
      <c r="A125" t="s">
        <v>155</v>
      </c>
      <c r="B125" t="s">
        <v>148</v>
      </c>
      <c r="C125" t="s">
        <v>103</v>
      </c>
      <c r="D125">
        <v>2050</v>
      </c>
      <c r="E125" t="s">
        <v>144</v>
      </c>
      <c r="F125">
        <v>317835.5825103767</v>
      </c>
    </row>
    <row r="126" spans="1:6" x14ac:dyDescent="0.35">
      <c r="A126" t="s">
        <v>155</v>
      </c>
      <c r="B126" t="s">
        <v>148</v>
      </c>
      <c r="C126" t="s">
        <v>104</v>
      </c>
      <c r="D126">
        <v>2050</v>
      </c>
      <c r="E126" t="s">
        <v>144</v>
      </c>
      <c r="F126">
        <v>47192.371697540235</v>
      </c>
    </row>
    <row r="127" spans="1:6" x14ac:dyDescent="0.35">
      <c r="A127" t="s">
        <v>155</v>
      </c>
      <c r="B127" t="s">
        <v>148</v>
      </c>
      <c r="C127" t="s">
        <v>101</v>
      </c>
      <c r="D127">
        <v>2050</v>
      </c>
      <c r="E127" t="s">
        <v>145</v>
      </c>
      <c r="F127">
        <v>0</v>
      </c>
    </row>
    <row r="128" spans="1:6" x14ac:dyDescent="0.35">
      <c r="A128" t="s">
        <v>155</v>
      </c>
      <c r="B128" t="s">
        <v>148</v>
      </c>
      <c r="C128" t="s">
        <v>102</v>
      </c>
      <c r="D128">
        <v>2050</v>
      </c>
      <c r="E128" t="s">
        <v>145</v>
      </c>
      <c r="F128">
        <v>80739.514074074075</v>
      </c>
    </row>
    <row r="129" spans="1:6" x14ac:dyDescent="0.35">
      <c r="A129" t="s">
        <v>155</v>
      </c>
      <c r="B129" t="s">
        <v>148</v>
      </c>
      <c r="C129" t="s">
        <v>100</v>
      </c>
      <c r="D129">
        <v>2050</v>
      </c>
      <c r="E129" t="s">
        <v>145</v>
      </c>
      <c r="F129">
        <v>0</v>
      </c>
    </row>
    <row r="130" spans="1:6" x14ac:dyDescent="0.35">
      <c r="A130" t="s">
        <v>155</v>
      </c>
      <c r="B130" t="s">
        <v>148</v>
      </c>
      <c r="C130" t="s">
        <v>103</v>
      </c>
      <c r="D130">
        <v>2050</v>
      </c>
      <c r="E130" t="s">
        <v>145</v>
      </c>
      <c r="F130">
        <v>59900.485925925925</v>
      </c>
    </row>
    <row r="131" spans="1:6" x14ac:dyDescent="0.35">
      <c r="A131" t="s">
        <v>155</v>
      </c>
      <c r="B131" t="s">
        <v>148</v>
      </c>
      <c r="C131" t="s">
        <v>104</v>
      </c>
      <c r="D131">
        <v>2050</v>
      </c>
      <c r="E131" t="s">
        <v>145</v>
      </c>
      <c r="F131">
        <v>0</v>
      </c>
    </row>
    <row r="132" spans="1:6" x14ac:dyDescent="0.35">
      <c r="A132" t="s">
        <v>155</v>
      </c>
      <c r="B132" t="s">
        <v>148</v>
      </c>
      <c r="C132" t="s">
        <v>101</v>
      </c>
      <c r="D132">
        <v>2050</v>
      </c>
      <c r="E132" t="s">
        <v>146</v>
      </c>
      <c r="F132">
        <v>0</v>
      </c>
    </row>
    <row r="133" spans="1:6" x14ac:dyDescent="0.35">
      <c r="A133" t="s">
        <v>155</v>
      </c>
      <c r="B133" t="s">
        <v>148</v>
      </c>
      <c r="C133" t="s">
        <v>102</v>
      </c>
      <c r="D133">
        <v>2050</v>
      </c>
      <c r="E133" t="s">
        <v>146</v>
      </c>
      <c r="F133">
        <v>61405.854814814811</v>
      </c>
    </row>
    <row r="134" spans="1:6" x14ac:dyDescent="0.35">
      <c r="A134" t="s">
        <v>155</v>
      </c>
      <c r="B134" t="s">
        <v>148</v>
      </c>
      <c r="C134" t="s">
        <v>100</v>
      </c>
      <c r="D134">
        <v>2050</v>
      </c>
      <c r="E134" t="s">
        <v>146</v>
      </c>
      <c r="F134">
        <v>0</v>
      </c>
    </row>
    <row r="135" spans="1:6" x14ac:dyDescent="0.35">
      <c r="A135" t="s">
        <v>155</v>
      </c>
      <c r="B135" t="s">
        <v>148</v>
      </c>
      <c r="C135" t="s">
        <v>103</v>
      </c>
      <c r="D135">
        <v>2050</v>
      </c>
      <c r="E135" t="s">
        <v>146</v>
      </c>
      <c r="F135">
        <v>50585.256296296291</v>
      </c>
    </row>
    <row r="136" spans="1:6" x14ac:dyDescent="0.35">
      <c r="A136" t="s">
        <v>155</v>
      </c>
      <c r="B136" t="s">
        <v>148</v>
      </c>
      <c r="C136" t="s">
        <v>104</v>
      </c>
      <c r="D136">
        <v>2050</v>
      </c>
      <c r="E136" t="s">
        <v>146</v>
      </c>
      <c r="F136">
        <v>0</v>
      </c>
    </row>
    <row r="137" spans="1:6" x14ac:dyDescent="0.35">
      <c r="A137" t="s">
        <v>155</v>
      </c>
      <c r="B137" t="s">
        <v>149</v>
      </c>
      <c r="C137" t="s">
        <v>101</v>
      </c>
      <c r="D137">
        <v>2019</v>
      </c>
      <c r="E137" t="s">
        <v>144</v>
      </c>
      <c r="F137">
        <v>178773.03184388991</v>
      </c>
    </row>
    <row r="138" spans="1:6" x14ac:dyDescent="0.35">
      <c r="A138" t="s">
        <v>155</v>
      </c>
      <c r="B138" t="s">
        <v>149</v>
      </c>
      <c r="C138" t="s">
        <v>102</v>
      </c>
      <c r="D138">
        <v>2019</v>
      </c>
      <c r="E138" t="s">
        <v>144</v>
      </c>
      <c r="F138">
        <v>546059.8608862015</v>
      </c>
    </row>
    <row r="139" spans="1:6" x14ac:dyDescent="0.35">
      <c r="A139" t="s">
        <v>155</v>
      </c>
      <c r="B139" t="s">
        <v>149</v>
      </c>
      <c r="C139" t="s">
        <v>100</v>
      </c>
      <c r="D139">
        <v>2019</v>
      </c>
      <c r="E139" t="s">
        <v>144</v>
      </c>
      <c r="F139">
        <v>127345.4783769354</v>
      </c>
    </row>
    <row r="140" spans="1:6" x14ac:dyDescent="0.35">
      <c r="A140" t="s">
        <v>155</v>
      </c>
      <c r="B140" t="s">
        <v>149</v>
      </c>
      <c r="C140" t="s">
        <v>103</v>
      </c>
      <c r="D140">
        <v>2019</v>
      </c>
      <c r="E140" t="s">
        <v>144</v>
      </c>
      <c r="F140">
        <v>75488.417489623345</v>
      </c>
    </row>
    <row r="141" spans="1:6" x14ac:dyDescent="0.35">
      <c r="A141" t="s">
        <v>155</v>
      </c>
      <c r="B141" t="s">
        <v>149</v>
      </c>
      <c r="C141" t="s">
        <v>104</v>
      </c>
      <c r="D141">
        <v>2019</v>
      </c>
      <c r="E141" t="s">
        <v>144</v>
      </c>
      <c r="F141">
        <v>19447.628302459765</v>
      </c>
    </row>
    <row r="142" spans="1:6" x14ac:dyDescent="0.35">
      <c r="A142" t="s">
        <v>155</v>
      </c>
      <c r="B142" t="s">
        <v>149</v>
      </c>
      <c r="C142" t="s">
        <v>101</v>
      </c>
      <c r="D142">
        <v>2019</v>
      </c>
      <c r="E142" t="s">
        <v>145</v>
      </c>
      <c r="F142">
        <v>0</v>
      </c>
    </row>
    <row r="143" spans="1:6" x14ac:dyDescent="0.35">
      <c r="A143" t="s">
        <v>155</v>
      </c>
      <c r="B143" t="s">
        <v>149</v>
      </c>
      <c r="C143" t="s">
        <v>102</v>
      </c>
      <c r="D143">
        <v>2019</v>
      </c>
      <c r="E143" t="s">
        <v>145</v>
      </c>
      <c r="F143">
        <v>13251.374814814815</v>
      </c>
    </row>
    <row r="144" spans="1:6" x14ac:dyDescent="0.35">
      <c r="A144" t="s">
        <v>155</v>
      </c>
      <c r="B144" t="s">
        <v>149</v>
      </c>
      <c r="C144" t="s">
        <v>100</v>
      </c>
      <c r="D144">
        <v>2019</v>
      </c>
      <c r="E144" t="s">
        <v>145</v>
      </c>
      <c r="F144">
        <v>0</v>
      </c>
    </row>
    <row r="145" spans="1:6" x14ac:dyDescent="0.35">
      <c r="A145" t="s">
        <v>155</v>
      </c>
      <c r="B145" t="s">
        <v>149</v>
      </c>
      <c r="C145" t="s">
        <v>103</v>
      </c>
      <c r="D145">
        <v>2019</v>
      </c>
      <c r="E145" t="s">
        <v>145</v>
      </c>
      <c r="F145">
        <v>8108.6251851851857</v>
      </c>
    </row>
    <row r="146" spans="1:6" x14ac:dyDescent="0.35">
      <c r="A146" t="s">
        <v>155</v>
      </c>
      <c r="B146" t="s">
        <v>149</v>
      </c>
      <c r="C146" t="s">
        <v>104</v>
      </c>
      <c r="D146">
        <v>2019</v>
      </c>
      <c r="E146" t="s">
        <v>145</v>
      </c>
      <c r="F146">
        <v>0</v>
      </c>
    </row>
    <row r="147" spans="1:6" x14ac:dyDescent="0.35">
      <c r="A147" t="s">
        <v>155</v>
      </c>
      <c r="B147" t="s">
        <v>149</v>
      </c>
      <c r="C147" t="s">
        <v>101</v>
      </c>
      <c r="D147">
        <v>2019</v>
      </c>
      <c r="E147" t="s">
        <v>146</v>
      </c>
      <c r="F147">
        <v>0</v>
      </c>
    </row>
    <row r="148" spans="1:6" x14ac:dyDescent="0.35">
      <c r="A148" t="s">
        <v>155</v>
      </c>
      <c r="B148" t="s">
        <v>149</v>
      </c>
      <c r="C148" t="s">
        <v>102</v>
      </c>
      <c r="D148">
        <v>2019</v>
      </c>
      <c r="E148" t="s">
        <v>146</v>
      </c>
      <c r="F148">
        <v>10315.034074074074</v>
      </c>
    </row>
    <row r="149" spans="1:6" x14ac:dyDescent="0.35">
      <c r="A149" t="s">
        <v>155</v>
      </c>
      <c r="B149" t="s">
        <v>149</v>
      </c>
      <c r="C149" t="s">
        <v>100</v>
      </c>
      <c r="D149">
        <v>2019</v>
      </c>
      <c r="E149" t="s">
        <v>146</v>
      </c>
      <c r="F149">
        <v>0</v>
      </c>
    </row>
    <row r="150" spans="1:6" x14ac:dyDescent="0.35">
      <c r="A150" t="s">
        <v>155</v>
      </c>
      <c r="B150" t="s">
        <v>149</v>
      </c>
      <c r="C150" t="s">
        <v>103</v>
      </c>
      <c r="D150">
        <v>2019</v>
      </c>
      <c r="E150" t="s">
        <v>146</v>
      </c>
      <c r="F150">
        <v>6693.8548148148147</v>
      </c>
    </row>
    <row r="151" spans="1:6" x14ac:dyDescent="0.35">
      <c r="A151" t="s">
        <v>155</v>
      </c>
      <c r="B151" t="s">
        <v>149</v>
      </c>
      <c r="C151" t="s">
        <v>104</v>
      </c>
      <c r="D151">
        <v>2019</v>
      </c>
      <c r="E151" t="s">
        <v>146</v>
      </c>
      <c r="F151">
        <v>0</v>
      </c>
    </row>
    <row r="152" spans="1:6" x14ac:dyDescent="0.35">
      <c r="A152" t="s">
        <v>155</v>
      </c>
      <c r="B152" t="s">
        <v>149</v>
      </c>
      <c r="C152" t="s">
        <v>101</v>
      </c>
      <c r="D152">
        <v>2030</v>
      </c>
      <c r="E152" t="s">
        <v>144</v>
      </c>
      <c r="F152">
        <v>178773.03184388991</v>
      </c>
    </row>
    <row r="153" spans="1:6" x14ac:dyDescent="0.35">
      <c r="A153" t="s">
        <v>155</v>
      </c>
      <c r="B153" t="s">
        <v>149</v>
      </c>
      <c r="C153" t="s">
        <v>102</v>
      </c>
      <c r="D153">
        <v>2030</v>
      </c>
      <c r="E153" t="s">
        <v>144</v>
      </c>
      <c r="F153">
        <v>543304.15718249779</v>
      </c>
    </row>
    <row r="154" spans="1:6" x14ac:dyDescent="0.35">
      <c r="A154" t="s">
        <v>155</v>
      </c>
      <c r="B154" t="s">
        <v>149</v>
      </c>
      <c r="C154" t="s">
        <v>100</v>
      </c>
      <c r="D154">
        <v>2030</v>
      </c>
      <c r="E154" t="s">
        <v>144</v>
      </c>
      <c r="F154">
        <v>130101.1820806391</v>
      </c>
    </row>
    <row r="155" spans="1:6" x14ac:dyDescent="0.35">
      <c r="A155" t="s">
        <v>155</v>
      </c>
      <c r="B155" t="s">
        <v>149</v>
      </c>
      <c r="C155" t="s">
        <v>103</v>
      </c>
      <c r="D155">
        <v>2030</v>
      </c>
      <c r="E155" t="s">
        <v>144</v>
      </c>
      <c r="F155">
        <v>75488.417489623345</v>
      </c>
    </row>
    <row r="156" spans="1:6" x14ac:dyDescent="0.35">
      <c r="A156" t="s">
        <v>155</v>
      </c>
      <c r="B156" t="s">
        <v>149</v>
      </c>
      <c r="C156" t="s">
        <v>104</v>
      </c>
      <c r="D156">
        <v>2030</v>
      </c>
      <c r="E156" t="s">
        <v>144</v>
      </c>
      <c r="F156">
        <v>19447.628302459765</v>
      </c>
    </row>
    <row r="157" spans="1:6" x14ac:dyDescent="0.35">
      <c r="A157" t="s">
        <v>155</v>
      </c>
      <c r="B157" t="s">
        <v>149</v>
      </c>
      <c r="C157" t="s">
        <v>101</v>
      </c>
      <c r="D157">
        <v>2030</v>
      </c>
      <c r="E157" t="s">
        <v>145</v>
      </c>
      <c r="F157">
        <v>0</v>
      </c>
    </row>
    <row r="158" spans="1:6" x14ac:dyDescent="0.35">
      <c r="A158" t="s">
        <v>155</v>
      </c>
      <c r="B158" t="s">
        <v>149</v>
      </c>
      <c r="C158" t="s">
        <v>102</v>
      </c>
      <c r="D158">
        <v>2030</v>
      </c>
      <c r="E158" t="s">
        <v>145</v>
      </c>
      <c r="F158">
        <v>12262.485925925926</v>
      </c>
    </row>
    <row r="159" spans="1:6" x14ac:dyDescent="0.35">
      <c r="A159" t="s">
        <v>155</v>
      </c>
      <c r="B159" t="s">
        <v>149</v>
      </c>
      <c r="C159" t="s">
        <v>100</v>
      </c>
      <c r="D159">
        <v>2030</v>
      </c>
      <c r="E159" t="s">
        <v>145</v>
      </c>
      <c r="F159">
        <v>0</v>
      </c>
    </row>
    <row r="160" spans="1:6" x14ac:dyDescent="0.35">
      <c r="A160" t="s">
        <v>155</v>
      </c>
      <c r="B160" t="s">
        <v>149</v>
      </c>
      <c r="C160" t="s">
        <v>103</v>
      </c>
      <c r="D160">
        <v>2030</v>
      </c>
      <c r="E160" t="s">
        <v>145</v>
      </c>
      <c r="F160">
        <v>9097.5140740740753</v>
      </c>
    </row>
    <row r="161" spans="1:6" x14ac:dyDescent="0.35">
      <c r="A161" t="s">
        <v>155</v>
      </c>
      <c r="B161" t="s">
        <v>149</v>
      </c>
      <c r="C161" t="s">
        <v>104</v>
      </c>
      <c r="D161">
        <v>2030</v>
      </c>
      <c r="E161" t="s">
        <v>145</v>
      </c>
      <c r="F161">
        <v>0</v>
      </c>
    </row>
    <row r="162" spans="1:6" x14ac:dyDescent="0.35">
      <c r="A162" t="s">
        <v>155</v>
      </c>
      <c r="B162" t="s">
        <v>149</v>
      </c>
      <c r="C162" t="s">
        <v>101</v>
      </c>
      <c r="D162">
        <v>2030</v>
      </c>
      <c r="E162" t="s">
        <v>146</v>
      </c>
      <c r="F162">
        <v>0</v>
      </c>
    </row>
    <row r="163" spans="1:6" x14ac:dyDescent="0.35">
      <c r="A163" t="s">
        <v>155</v>
      </c>
      <c r="B163" t="s">
        <v>149</v>
      </c>
      <c r="C163" t="s">
        <v>102</v>
      </c>
      <c r="D163">
        <v>2030</v>
      </c>
      <c r="E163" t="s">
        <v>146</v>
      </c>
      <c r="F163">
        <v>9326.1451851851853</v>
      </c>
    </row>
    <row r="164" spans="1:6" x14ac:dyDescent="0.35">
      <c r="A164" t="s">
        <v>155</v>
      </c>
      <c r="B164" t="s">
        <v>149</v>
      </c>
      <c r="C164" t="s">
        <v>100</v>
      </c>
      <c r="D164">
        <v>2030</v>
      </c>
      <c r="E164" t="s">
        <v>146</v>
      </c>
      <c r="F164">
        <v>0</v>
      </c>
    </row>
    <row r="165" spans="1:6" x14ac:dyDescent="0.35">
      <c r="A165" t="s">
        <v>155</v>
      </c>
      <c r="B165" t="s">
        <v>149</v>
      </c>
      <c r="C165" t="s">
        <v>103</v>
      </c>
      <c r="D165">
        <v>2030</v>
      </c>
      <c r="E165" t="s">
        <v>146</v>
      </c>
      <c r="F165">
        <v>7682.7437037037034</v>
      </c>
    </row>
    <row r="166" spans="1:6" x14ac:dyDescent="0.35">
      <c r="A166" t="s">
        <v>155</v>
      </c>
      <c r="B166" t="s">
        <v>149</v>
      </c>
      <c r="C166" t="s">
        <v>104</v>
      </c>
      <c r="D166">
        <v>2030</v>
      </c>
      <c r="E166" t="s">
        <v>146</v>
      </c>
      <c r="F166">
        <v>0</v>
      </c>
    </row>
    <row r="167" spans="1:6" x14ac:dyDescent="0.35">
      <c r="A167" t="s">
        <v>155</v>
      </c>
      <c r="B167" t="s">
        <v>149</v>
      </c>
      <c r="C167" t="s">
        <v>101</v>
      </c>
      <c r="D167">
        <v>2050</v>
      </c>
      <c r="E167" t="s">
        <v>144</v>
      </c>
      <c r="F167">
        <v>178773.03184388991</v>
      </c>
    </row>
    <row r="168" spans="1:6" x14ac:dyDescent="0.35">
      <c r="A168" t="s">
        <v>155</v>
      </c>
      <c r="B168" t="s">
        <v>149</v>
      </c>
      <c r="C168" t="s">
        <v>102</v>
      </c>
      <c r="D168">
        <v>2050</v>
      </c>
      <c r="E168" t="s">
        <v>144</v>
      </c>
      <c r="F168">
        <v>538293.78681212745</v>
      </c>
    </row>
    <row r="169" spans="1:6" x14ac:dyDescent="0.35">
      <c r="A169" t="s">
        <v>155</v>
      </c>
      <c r="B169" t="s">
        <v>149</v>
      </c>
      <c r="C169" t="s">
        <v>100</v>
      </c>
      <c r="D169">
        <v>2050</v>
      </c>
      <c r="E169" t="s">
        <v>144</v>
      </c>
      <c r="F169">
        <v>135111.55245100948</v>
      </c>
    </row>
    <row r="170" spans="1:6" x14ac:dyDescent="0.35">
      <c r="A170" t="s">
        <v>155</v>
      </c>
      <c r="B170" t="s">
        <v>149</v>
      </c>
      <c r="C170" t="s">
        <v>103</v>
      </c>
      <c r="D170">
        <v>2050</v>
      </c>
      <c r="E170" t="s">
        <v>144</v>
      </c>
      <c r="F170">
        <v>75488.417489623345</v>
      </c>
    </row>
    <row r="171" spans="1:6" x14ac:dyDescent="0.35">
      <c r="A171" t="s">
        <v>155</v>
      </c>
      <c r="B171" t="s">
        <v>149</v>
      </c>
      <c r="C171" t="s">
        <v>104</v>
      </c>
      <c r="D171">
        <v>2050</v>
      </c>
      <c r="E171" t="s">
        <v>144</v>
      </c>
      <c r="F171">
        <v>19447.628302459765</v>
      </c>
    </row>
    <row r="172" spans="1:6" x14ac:dyDescent="0.35">
      <c r="A172" t="s">
        <v>155</v>
      </c>
      <c r="B172" t="s">
        <v>149</v>
      </c>
      <c r="C172" t="s">
        <v>101</v>
      </c>
      <c r="D172">
        <v>2050</v>
      </c>
      <c r="E172" t="s">
        <v>145</v>
      </c>
      <c r="F172">
        <v>0</v>
      </c>
    </row>
    <row r="173" spans="1:6" x14ac:dyDescent="0.35">
      <c r="A173" t="s">
        <v>155</v>
      </c>
      <c r="B173" t="s">
        <v>149</v>
      </c>
      <c r="C173" t="s">
        <v>102</v>
      </c>
      <c r="D173">
        <v>2050</v>
      </c>
      <c r="E173" t="s">
        <v>145</v>
      </c>
      <c r="F173">
        <v>12262.485925925926</v>
      </c>
    </row>
    <row r="174" spans="1:6" x14ac:dyDescent="0.35">
      <c r="A174" t="s">
        <v>155</v>
      </c>
      <c r="B174" t="s">
        <v>149</v>
      </c>
      <c r="C174" t="s">
        <v>100</v>
      </c>
      <c r="D174">
        <v>2050</v>
      </c>
      <c r="E174" t="s">
        <v>145</v>
      </c>
      <c r="F174">
        <v>0</v>
      </c>
    </row>
    <row r="175" spans="1:6" x14ac:dyDescent="0.35">
      <c r="A175" t="s">
        <v>155</v>
      </c>
      <c r="B175" t="s">
        <v>149</v>
      </c>
      <c r="C175" t="s">
        <v>103</v>
      </c>
      <c r="D175">
        <v>2050</v>
      </c>
      <c r="E175" t="s">
        <v>145</v>
      </c>
      <c r="F175">
        <v>9097.5140740740753</v>
      </c>
    </row>
    <row r="176" spans="1:6" x14ac:dyDescent="0.35">
      <c r="A176" t="s">
        <v>155</v>
      </c>
      <c r="B176" t="s">
        <v>149</v>
      </c>
      <c r="C176" t="s">
        <v>104</v>
      </c>
      <c r="D176">
        <v>2050</v>
      </c>
      <c r="E176" t="s">
        <v>145</v>
      </c>
      <c r="F176">
        <v>0</v>
      </c>
    </row>
    <row r="177" spans="1:6" x14ac:dyDescent="0.35">
      <c r="A177" t="s">
        <v>155</v>
      </c>
      <c r="B177" t="s">
        <v>149</v>
      </c>
      <c r="C177" t="s">
        <v>101</v>
      </c>
      <c r="D177">
        <v>2050</v>
      </c>
      <c r="E177" t="s">
        <v>146</v>
      </c>
      <c r="F177">
        <v>0</v>
      </c>
    </row>
    <row r="178" spans="1:6" x14ac:dyDescent="0.35">
      <c r="A178" t="s">
        <v>155</v>
      </c>
      <c r="B178" t="s">
        <v>149</v>
      </c>
      <c r="C178" t="s">
        <v>102</v>
      </c>
      <c r="D178">
        <v>2050</v>
      </c>
      <c r="E178" t="s">
        <v>146</v>
      </c>
      <c r="F178">
        <v>9326.1451851851853</v>
      </c>
    </row>
    <row r="179" spans="1:6" x14ac:dyDescent="0.35">
      <c r="A179" t="s">
        <v>155</v>
      </c>
      <c r="B179" t="s">
        <v>149</v>
      </c>
      <c r="C179" t="s">
        <v>100</v>
      </c>
      <c r="D179">
        <v>2050</v>
      </c>
      <c r="E179" t="s">
        <v>146</v>
      </c>
      <c r="F179">
        <v>0</v>
      </c>
    </row>
    <row r="180" spans="1:6" x14ac:dyDescent="0.35">
      <c r="A180" t="s">
        <v>155</v>
      </c>
      <c r="B180" t="s">
        <v>149</v>
      </c>
      <c r="C180" t="s">
        <v>103</v>
      </c>
      <c r="D180">
        <v>2050</v>
      </c>
      <c r="E180" t="s">
        <v>146</v>
      </c>
      <c r="F180">
        <v>7682.7437037037034</v>
      </c>
    </row>
    <row r="181" spans="1:6" x14ac:dyDescent="0.35">
      <c r="A181" t="s">
        <v>155</v>
      </c>
      <c r="B181" t="s">
        <v>149</v>
      </c>
      <c r="C181" t="s">
        <v>104</v>
      </c>
      <c r="D181">
        <v>2050</v>
      </c>
      <c r="E181" t="s">
        <v>146</v>
      </c>
      <c r="F181">
        <v>0</v>
      </c>
    </row>
    <row r="182" spans="1:6" x14ac:dyDescent="0.35">
      <c r="A182" t="s">
        <v>156</v>
      </c>
      <c r="B182" t="s">
        <v>148</v>
      </c>
      <c r="C182" t="s">
        <v>101</v>
      </c>
      <c r="D182">
        <v>2019</v>
      </c>
      <c r="E182" t="s">
        <v>144</v>
      </c>
      <c r="F182">
        <v>413346.96815611009</v>
      </c>
    </row>
    <row r="183" spans="1:6" x14ac:dyDescent="0.35">
      <c r="A183" t="s">
        <v>156</v>
      </c>
      <c r="B183" t="s">
        <v>148</v>
      </c>
      <c r="C183" t="s">
        <v>102</v>
      </c>
      <c r="D183">
        <v>2019</v>
      </c>
      <c r="E183" t="s">
        <v>144</v>
      </c>
      <c r="F183">
        <v>1853876.1391137983</v>
      </c>
    </row>
    <row r="184" spans="1:6" x14ac:dyDescent="0.35">
      <c r="A184" t="s">
        <v>156</v>
      </c>
      <c r="B184" t="s">
        <v>148</v>
      </c>
      <c r="C184" t="s">
        <v>100</v>
      </c>
      <c r="D184">
        <v>2019</v>
      </c>
      <c r="E184" t="s">
        <v>144</v>
      </c>
      <c r="F184">
        <v>435064.52162306459</v>
      </c>
    </row>
    <row r="185" spans="1:6" x14ac:dyDescent="0.35">
      <c r="A185" t="s">
        <v>156</v>
      </c>
      <c r="B185" t="s">
        <v>148</v>
      </c>
      <c r="C185" t="s">
        <v>103</v>
      </c>
      <c r="D185">
        <v>2019</v>
      </c>
      <c r="E185" t="s">
        <v>144</v>
      </c>
      <c r="F185">
        <v>317835.5825103767</v>
      </c>
    </row>
    <row r="186" spans="1:6" x14ac:dyDescent="0.35">
      <c r="A186" t="s">
        <v>156</v>
      </c>
      <c r="B186" t="s">
        <v>148</v>
      </c>
      <c r="C186" t="s">
        <v>104</v>
      </c>
      <c r="D186">
        <v>2019</v>
      </c>
      <c r="E186" t="s">
        <v>144</v>
      </c>
      <c r="F186">
        <v>47192.371697540235</v>
      </c>
    </row>
    <row r="187" spans="1:6" x14ac:dyDescent="0.35">
      <c r="A187" t="s">
        <v>156</v>
      </c>
      <c r="B187" t="s">
        <v>148</v>
      </c>
      <c r="C187" t="s">
        <v>101</v>
      </c>
      <c r="D187">
        <v>2019</v>
      </c>
      <c r="E187" t="s">
        <v>145</v>
      </c>
      <c r="F187">
        <v>0</v>
      </c>
    </row>
    <row r="188" spans="1:6" x14ac:dyDescent="0.35">
      <c r="A188" t="s">
        <v>156</v>
      </c>
      <c r="B188" t="s">
        <v>148</v>
      </c>
      <c r="C188" t="s">
        <v>102</v>
      </c>
      <c r="D188">
        <v>2019</v>
      </c>
      <c r="E188" t="s">
        <v>145</v>
      </c>
      <c r="F188">
        <v>87250.625185185185</v>
      </c>
    </row>
    <row r="189" spans="1:6" x14ac:dyDescent="0.35">
      <c r="A189" t="s">
        <v>156</v>
      </c>
      <c r="B189" t="s">
        <v>148</v>
      </c>
      <c r="C189" t="s">
        <v>100</v>
      </c>
      <c r="D189">
        <v>2019</v>
      </c>
      <c r="E189" t="s">
        <v>145</v>
      </c>
      <c r="F189">
        <v>0</v>
      </c>
    </row>
    <row r="190" spans="1:6" x14ac:dyDescent="0.35">
      <c r="A190" t="s">
        <v>156</v>
      </c>
      <c r="B190" t="s">
        <v>148</v>
      </c>
      <c r="C190" t="s">
        <v>103</v>
      </c>
      <c r="D190">
        <v>2019</v>
      </c>
      <c r="E190" t="s">
        <v>145</v>
      </c>
      <c r="F190">
        <v>53389.374814814815</v>
      </c>
    </row>
    <row r="191" spans="1:6" x14ac:dyDescent="0.35">
      <c r="A191" t="s">
        <v>156</v>
      </c>
      <c r="B191" t="s">
        <v>148</v>
      </c>
      <c r="C191" t="s">
        <v>104</v>
      </c>
      <c r="D191">
        <v>2019</v>
      </c>
      <c r="E191" t="s">
        <v>145</v>
      </c>
      <c r="F191">
        <v>0</v>
      </c>
    </row>
    <row r="192" spans="1:6" x14ac:dyDescent="0.35">
      <c r="A192" t="s">
        <v>156</v>
      </c>
      <c r="B192" t="s">
        <v>148</v>
      </c>
      <c r="C192" t="s">
        <v>101</v>
      </c>
      <c r="D192">
        <v>2019</v>
      </c>
      <c r="E192" t="s">
        <v>146</v>
      </c>
      <c r="F192">
        <v>0</v>
      </c>
    </row>
    <row r="193" spans="1:6" x14ac:dyDescent="0.35">
      <c r="A193" t="s">
        <v>156</v>
      </c>
      <c r="B193" t="s">
        <v>148</v>
      </c>
      <c r="C193" t="s">
        <v>102</v>
      </c>
      <c r="D193">
        <v>2019</v>
      </c>
      <c r="E193" t="s">
        <v>146</v>
      </c>
      <c r="F193">
        <v>67916.965925925921</v>
      </c>
    </row>
    <row r="194" spans="1:6" x14ac:dyDescent="0.35">
      <c r="A194" t="s">
        <v>156</v>
      </c>
      <c r="B194" t="s">
        <v>148</v>
      </c>
      <c r="C194" t="s">
        <v>100</v>
      </c>
      <c r="D194">
        <v>2019</v>
      </c>
      <c r="E194" t="s">
        <v>146</v>
      </c>
      <c r="F194">
        <v>0</v>
      </c>
    </row>
    <row r="195" spans="1:6" x14ac:dyDescent="0.35">
      <c r="A195" t="s">
        <v>156</v>
      </c>
      <c r="B195" t="s">
        <v>148</v>
      </c>
      <c r="C195" t="s">
        <v>103</v>
      </c>
      <c r="D195">
        <v>2019</v>
      </c>
      <c r="E195" t="s">
        <v>146</v>
      </c>
      <c r="F195">
        <v>44074.145185185182</v>
      </c>
    </row>
    <row r="196" spans="1:6" x14ac:dyDescent="0.35">
      <c r="A196" t="s">
        <v>156</v>
      </c>
      <c r="B196" t="s">
        <v>148</v>
      </c>
      <c r="C196" t="s">
        <v>104</v>
      </c>
      <c r="D196">
        <v>2019</v>
      </c>
      <c r="E196" t="s">
        <v>146</v>
      </c>
      <c r="F196">
        <v>0</v>
      </c>
    </row>
    <row r="197" spans="1:6" x14ac:dyDescent="0.35">
      <c r="A197" t="s">
        <v>156</v>
      </c>
      <c r="B197" t="s">
        <v>148</v>
      </c>
      <c r="C197" t="s">
        <v>101</v>
      </c>
      <c r="D197">
        <v>2030</v>
      </c>
      <c r="E197" t="s">
        <v>144</v>
      </c>
      <c r="F197">
        <v>413346.96815611009</v>
      </c>
    </row>
    <row r="198" spans="1:6" x14ac:dyDescent="0.35">
      <c r="A198" t="s">
        <v>156</v>
      </c>
      <c r="B198" t="s">
        <v>148</v>
      </c>
      <c r="C198" t="s">
        <v>102</v>
      </c>
      <c r="D198">
        <v>2030</v>
      </c>
      <c r="E198" t="s">
        <v>144</v>
      </c>
      <c r="F198">
        <v>1835731.8428175019</v>
      </c>
    </row>
    <row r="199" spans="1:6" x14ac:dyDescent="0.35">
      <c r="A199" t="s">
        <v>156</v>
      </c>
      <c r="B199" t="s">
        <v>148</v>
      </c>
      <c r="C199" t="s">
        <v>100</v>
      </c>
      <c r="D199">
        <v>2030</v>
      </c>
      <c r="E199" t="s">
        <v>144</v>
      </c>
      <c r="F199">
        <v>453208.81791936088</v>
      </c>
    </row>
    <row r="200" spans="1:6" x14ac:dyDescent="0.35">
      <c r="A200" t="s">
        <v>156</v>
      </c>
      <c r="B200" t="s">
        <v>148</v>
      </c>
      <c r="C200" t="s">
        <v>103</v>
      </c>
      <c r="D200">
        <v>2030</v>
      </c>
      <c r="E200" t="s">
        <v>144</v>
      </c>
      <c r="F200">
        <v>317835.5825103767</v>
      </c>
    </row>
    <row r="201" spans="1:6" x14ac:dyDescent="0.35">
      <c r="A201" t="s">
        <v>156</v>
      </c>
      <c r="B201" t="s">
        <v>148</v>
      </c>
      <c r="C201" t="s">
        <v>104</v>
      </c>
      <c r="D201">
        <v>2030</v>
      </c>
      <c r="E201" t="s">
        <v>144</v>
      </c>
      <c r="F201">
        <v>47192.371697540235</v>
      </c>
    </row>
    <row r="202" spans="1:6" x14ac:dyDescent="0.35">
      <c r="A202" t="s">
        <v>156</v>
      </c>
      <c r="B202" t="s">
        <v>148</v>
      </c>
      <c r="C202" t="s">
        <v>101</v>
      </c>
      <c r="D202">
        <v>2030</v>
      </c>
      <c r="E202" t="s">
        <v>145</v>
      </c>
      <c r="F202">
        <v>0</v>
      </c>
    </row>
    <row r="203" spans="1:6" x14ac:dyDescent="0.35">
      <c r="A203" t="s">
        <v>156</v>
      </c>
      <c r="B203" t="s">
        <v>148</v>
      </c>
      <c r="C203" t="s">
        <v>102</v>
      </c>
      <c r="D203">
        <v>2030</v>
      </c>
      <c r="E203" t="s">
        <v>145</v>
      </c>
      <c r="F203">
        <v>80739.514074074075</v>
      </c>
    </row>
    <row r="204" spans="1:6" x14ac:dyDescent="0.35">
      <c r="A204" t="s">
        <v>156</v>
      </c>
      <c r="B204" t="s">
        <v>148</v>
      </c>
      <c r="C204" t="s">
        <v>100</v>
      </c>
      <c r="D204">
        <v>2030</v>
      </c>
      <c r="E204" t="s">
        <v>145</v>
      </c>
      <c r="F204">
        <v>0</v>
      </c>
    </row>
    <row r="205" spans="1:6" x14ac:dyDescent="0.35">
      <c r="A205" t="s">
        <v>156</v>
      </c>
      <c r="B205" t="s">
        <v>148</v>
      </c>
      <c r="C205" t="s">
        <v>103</v>
      </c>
      <c r="D205">
        <v>2030</v>
      </c>
      <c r="E205" t="s">
        <v>145</v>
      </c>
      <c r="F205">
        <v>59900.485925925925</v>
      </c>
    </row>
    <row r="206" spans="1:6" x14ac:dyDescent="0.35">
      <c r="A206" t="s">
        <v>156</v>
      </c>
      <c r="B206" t="s">
        <v>148</v>
      </c>
      <c r="C206" t="s">
        <v>104</v>
      </c>
      <c r="D206">
        <v>2030</v>
      </c>
      <c r="E206" t="s">
        <v>145</v>
      </c>
      <c r="F206">
        <v>0</v>
      </c>
    </row>
    <row r="207" spans="1:6" x14ac:dyDescent="0.35">
      <c r="A207" t="s">
        <v>156</v>
      </c>
      <c r="B207" t="s">
        <v>148</v>
      </c>
      <c r="C207" t="s">
        <v>101</v>
      </c>
      <c r="D207">
        <v>2030</v>
      </c>
      <c r="E207" t="s">
        <v>146</v>
      </c>
      <c r="F207">
        <v>0</v>
      </c>
    </row>
    <row r="208" spans="1:6" x14ac:dyDescent="0.35">
      <c r="A208" t="s">
        <v>156</v>
      </c>
      <c r="B208" t="s">
        <v>148</v>
      </c>
      <c r="C208" t="s">
        <v>102</v>
      </c>
      <c r="D208">
        <v>2030</v>
      </c>
      <c r="E208" t="s">
        <v>146</v>
      </c>
      <c r="F208">
        <v>61405.854814814811</v>
      </c>
    </row>
    <row r="209" spans="1:6" x14ac:dyDescent="0.35">
      <c r="A209" t="s">
        <v>156</v>
      </c>
      <c r="B209" t="s">
        <v>148</v>
      </c>
      <c r="C209" t="s">
        <v>100</v>
      </c>
      <c r="D209">
        <v>2030</v>
      </c>
      <c r="E209" t="s">
        <v>146</v>
      </c>
      <c r="F209">
        <v>0</v>
      </c>
    </row>
    <row r="210" spans="1:6" x14ac:dyDescent="0.35">
      <c r="A210" t="s">
        <v>156</v>
      </c>
      <c r="B210" t="s">
        <v>148</v>
      </c>
      <c r="C210" t="s">
        <v>103</v>
      </c>
      <c r="D210">
        <v>2030</v>
      </c>
      <c r="E210" t="s">
        <v>146</v>
      </c>
      <c r="F210">
        <v>50585.256296296291</v>
      </c>
    </row>
    <row r="211" spans="1:6" x14ac:dyDescent="0.35">
      <c r="A211" t="s">
        <v>156</v>
      </c>
      <c r="B211" t="s">
        <v>148</v>
      </c>
      <c r="C211" t="s">
        <v>104</v>
      </c>
      <c r="D211">
        <v>2030</v>
      </c>
      <c r="E211" t="s">
        <v>146</v>
      </c>
      <c r="F211">
        <v>0</v>
      </c>
    </row>
    <row r="212" spans="1:6" x14ac:dyDescent="0.35">
      <c r="A212" t="s">
        <v>156</v>
      </c>
      <c r="B212" t="s">
        <v>148</v>
      </c>
      <c r="C212" t="s">
        <v>101</v>
      </c>
      <c r="D212">
        <v>2050</v>
      </c>
      <c r="E212" t="s">
        <v>144</v>
      </c>
      <c r="F212">
        <v>413346.96815611009</v>
      </c>
    </row>
    <row r="213" spans="1:6" x14ac:dyDescent="0.35">
      <c r="A213" t="s">
        <v>156</v>
      </c>
      <c r="B213" t="s">
        <v>148</v>
      </c>
      <c r="C213" t="s">
        <v>102</v>
      </c>
      <c r="D213">
        <v>2050</v>
      </c>
      <c r="E213" t="s">
        <v>144</v>
      </c>
      <c r="F213">
        <v>1802742.2131878724</v>
      </c>
    </row>
    <row r="214" spans="1:6" x14ac:dyDescent="0.35">
      <c r="A214" t="s">
        <v>156</v>
      </c>
      <c r="B214" t="s">
        <v>148</v>
      </c>
      <c r="C214" t="s">
        <v>100</v>
      </c>
      <c r="D214">
        <v>2050</v>
      </c>
      <c r="E214" t="s">
        <v>144</v>
      </c>
      <c r="F214">
        <v>486198.44754899049</v>
      </c>
    </row>
    <row r="215" spans="1:6" x14ac:dyDescent="0.35">
      <c r="A215" t="s">
        <v>156</v>
      </c>
      <c r="B215" t="s">
        <v>148</v>
      </c>
      <c r="C215" t="s">
        <v>103</v>
      </c>
      <c r="D215">
        <v>2050</v>
      </c>
      <c r="E215" t="s">
        <v>144</v>
      </c>
      <c r="F215">
        <v>317835.5825103767</v>
      </c>
    </row>
    <row r="216" spans="1:6" x14ac:dyDescent="0.35">
      <c r="A216" t="s">
        <v>156</v>
      </c>
      <c r="B216" t="s">
        <v>148</v>
      </c>
      <c r="C216" t="s">
        <v>104</v>
      </c>
      <c r="D216">
        <v>2050</v>
      </c>
      <c r="E216" t="s">
        <v>144</v>
      </c>
      <c r="F216">
        <v>47192.371697540235</v>
      </c>
    </row>
    <row r="217" spans="1:6" x14ac:dyDescent="0.35">
      <c r="A217" t="s">
        <v>156</v>
      </c>
      <c r="B217" t="s">
        <v>148</v>
      </c>
      <c r="C217" t="s">
        <v>101</v>
      </c>
      <c r="D217">
        <v>2050</v>
      </c>
      <c r="E217" t="s">
        <v>145</v>
      </c>
      <c r="F217">
        <v>0</v>
      </c>
    </row>
    <row r="218" spans="1:6" x14ac:dyDescent="0.35">
      <c r="A218" t="s">
        <v>156</v>
      </c>
      <c r="B218" t="s">
        <v>148</v>
      </c>
      <c r="C218" t="s">
        <v>102</v>
      </c>
      <c r="D218">
        <v>2050</v>
      </c>
      <c r="E218" t="s">
        <v>145</v>
      </c>
      <c r="F218">
        <v>80739.514074074075</v>
      </c>
    </row>
    <row r="219" spans="1:6" x14ac:dyDescent="0.35">
      <c r="A219" t="s">
        <v>156</v>
      </c>
      <c r="B219" t="s">
        <v>148</v>
      </c>
      <c r="C219" t="s">
        <v>100</v>
      </c>
      <c r="D219">
        <v>2050</v>
      </c>
      <c r="E219" t="s">
        <v>145</v>
      </c>
      <c r="F219">
        <v>0</v>
      </c>
    </row>
    <row r="220" spans="1:6" x14ac:dyDescent="0.35">
      <c r="A220" t="s">
        <v>156</v>
      </c>
      <c r="B220" t="s">
        <v>148</v>
      </c>
      <c r="C220" t="s">
        <v>103</v>
      </c>
      <c r="D220">
        <v>2050</v>
      </c>
      <c r="E220" t="s">
        <v>145</v>
      </c>
      <c r="F220">
        <v>59900.485925925925</v>
      </c>
    </row>
    <row r="221" spans="1:6" x14ac:dyDescent="0.35">
      <c r="A221" t="s">
        <v>156</v>
      </c>
      <c r="B221" t="s">
        <v>148</v>
      </c>
      <c r="C221" t="s">
        <v>104</v>
      </c>
      <c r="D221">
        <v>2050</v>
      </c>
      <c r="E221" t="s">
        <v>145</v>
      </c>
      <c r="F221">
        <v>0</v>
      </c>
    </row>
    <row r="222" spans="1:6" x14ac:dyDescent="0.35">
      <c r="A222" t="s">
        <v>156</v>
      </c>
      <c r="B222" t="s">
        <v>148</v>
      </c>
      <c r="C222" t="s">
        <v>101</v>
      </c>
      <c r="D222">
        <v>2050</v>
      </c>
      <c r="E222" t="s">
        <v>146</v>
      </c>
      <c r="F222">
        <v>0</v>
      </c>
    </row>
    <row r="223" spans="1:6" x14ac:dyDescent="0.35">
      <c r="A223" t="s">
        <v>156</v>
      </c>
      <c r="B223" t="s">
        <v>148</v>
      </c>
      <c r="C223" t="s">
        <v>102</v>
      </c>
      <c r="D223">
        <v>2050</v>
      </c>
      <c r="E223" t="s">
        <v>146</v>
      </c>
      <c r="F223">
        <v>61405.854814814811</v>
      </c>
    </row>
    <row r="224" spans="1:6" x14ac:dyDescent="0.35">
      <c r="A224" t="s">
        <v>156</v>
      </c>
      <c r="B224" t="s">
        <v>148</v>
      </c>
      <c r="C224" t="s">
        <v>100</v>
      </c>
      <c r="D224">
        <v>2050</v>
      </c>
      <c r="E224" t="s">
        <v>146</v>
      </c>
      <c r="F224">
        <v>0</v>
      </c>
    </row>
    <row r="225" spans="1:6" x14ac:dyDescent="0.35">
      <c r="A225" t="s">
        <v>156</v>
      </c>
      <c r="B225" t="s">
        <v>148</v>
      </c>
      <c r="C225" t="s">
        <v>103</v>
      </c>
      <c r="D225">
        <v>2050</v>
      </c>
      <c r="E225" t="s">
        <v>146</v>
      </c>
      <c r="F225">
        <v>50585.256296296291</v>
      </c>
    </row>
    <row r="226" spans="1:6" x14ac:dyDescent="0.35">
      <c r="A226" t="s">
        <v>156</v>
      </c>
      <c r="B226" t="s">
        <v>148</v>
      </c>
      <c r="C226" t="s">
        <v>104</v>
      </c>
      <c r="D226">
        <v>2050</v>
      </c>
      <c r="E226" t="s">
        <v>146</v>
      </c>
      <c r="F226">
        <v>0</v>
      </c>
    </row>
    <row r="227" spans="1:6" x14ac:dyDescent="0.35">
      <c r="A227" t="s">
        <v>156</v>
      </c>
      <c r="B227" t="s">
        <v>149</v>
      </c>
      <c r="C227" t="s">
        <v>101</v>
      </c>
      <c r="D227">
        <v>2019</v>
      </c>
      <c r="E227" t="s">
        <v>144</v>
      </c>
      <c r="F227">
        <v>178773.03184388991</v>
      </c>
    </row>
    <row r="228" spans="1:6" x14ac:dyDescent="0.35">
      <c r="A228" t="s">
        <v>156</v>
      </c>
      <c r="B228" t="s">
        <v>149</v>
      </c>
      <c r="C228" t="s">
        <v>102</v>
      </c>
      <c r="D228">
        <v>2019</v>
      </c>
      <c r="E228" t="s">
        <v>144</v>
      </c>
      <c r="F228">
        <v>546059.8608862015</v>
      </c>
    </row>
    <row r="229" spans="1:6" x14ac:dyDescent="0.35">
      <c r="A229" t="s">
        <v>156</v>
      </c>
      <c r="B229" t="s">
        <v>149</v>
      </c>
      <c r="C229" t="s">
        <v>100</v>
      </c>
      <c r="D229">
        <v>2019</v>
      </c>
      <c r="E229" t="s">
        <v>144</v>
      </c>
      <c r="F229">
        <v>127345.4783769354</v>
      </c>
    </row>
    <row r="230" spans="1:6" x14ac:dyDescent="0.35">
      <c r="A230" t="s">
        <v>156</v>
      </c>
      <c r="B230" t="s">
        <v>149</v>
      </c>
      <c r="C230" t="s">
        <v>103</v>
      </c>
      <c r="D230">
        <v>2019</v>
      </c>
      <c r="E230" t="s">
        <v>144</v>
      </c>
      <c r="F230">
        <v>75488.417489623345</v>
      </c>
    </row>
    <row r="231" spans="1:6" x14ac:dyDescent="0.35">
      <c r="A231" t="s">
        <v>156</v>
      </c>
      <c r="B231" t="s">
        <v>149</v>
      </c>
      <c r="C231" t="s">
        <v>104</v>
      </c>
      <c r="D231">
        <v>2019</v>
      </c>
      <c r="E231" t="s">
        <v>144</v>
      </c>
      <c r="F231">
        <v>19447.628302459765</v>
      </c>
    </row>
    <row r="232" spans="1:6" x14ac:dyDescent="0.35">
      <c r="A232" t="s">
        <v>156</v>
      </c>
      <c r="B232" t="s">
        <v>149</v>
      </c>
      <c r="C232" t="s">
        <v>101</v>
      </c>
      <c r="D232">
        <v>2019</v>
      </c>
      <c r="E232" t="s">
        <v>145</v>
      </c>
      <c r="F232">
        <v>0</v>
      </c>
    </row>
    <row r="233" spans="1:6" x14ac:dyDescent="0.35">
      <c r="A233" t="s">
        <v>156</v>
      </c>
      <c r="B233" t="s">
        <v>149</v>
      </c>
      <c r="C233" t="s">
        <v>102</v>
      </c>
      <c r="D233">
        <v>2019</v>
      </c>
      <c r="E233" t="s">
        <v>145</v>
      </c>
      <c r="F233">
        <v>13251.374814814815</v>
      </c>
    </row>
    <row r="234" spans="1:6" x14ac:dyDescent="0.35">
      <c r="A234" t="s">
        <v>156</v>
      </c>
      <c r="B234" t="s">
        <v>149</v>
      </c>
      <c r="C234" t="s">
        <v>100</v>
      </c>
      <c r="D234">
        <v>2019</v>
      </c>
      <c r="E234" t="s">
        <v>145</v>
      </c>
      <c r="F234">
        <v>0</v>
      </c>
    </row>
    <row r="235" spans="1:6" x14ac:dyDescent="0.35">
      <c r="A235" t="s">
        <v>156</v>
      </c>
      <c r="B235" t="s">
        <v>149</v>
      </c>
      <c r="C235" t="s">
        <v>103</v>
      </c>
      <c r="D235">
        <v>2019</v>
      </c>
      <c r="E235" t="s">
        <v>145</v>
      </c>
      <c r="F235">
        <v>8108.6251851851857</v>
      </c>
    </row>
    <row r="236" spans="1:6" x14ac:dyDescent="0.35">
      <c r="A236" t="s">
        <v>156</v>
      </c>
      <c r="B236" t="s">
        <v>149</v>
      </c>
      <c r="C236" t="s">
        <v>104</v>
      </c>
      <c r="D236">
        <v>2019</v>
      </c>
      <c r="E236" t="s">
        <v>145</v>
      </c>
      <c r="F236">
        <v>0</v>
      </c>
    </row>
    <row r="237" spans="1:6" x14ac:dyDescent="0.35">
      <c r="A237" t="s">
        <v>156</v>
      </c>
      <c r="B237" t="s">
        <v>149</v>
      </c>
      <c r="C237" t="s">
        <v>101</v>
      </c>
      <c r="D237">
        <v>2019</v>
      </c>
      <c r="E237" t="s">
        <v>146</v>
      </c>
      <c r="F237">
        <v>0</v>
      </c>
    </row>
    <row r="238" spans="1:6" x14ac:dyDescent="0.35">
      <c r="A238" t="s">
        <v>156</v>
      </c>
      <c r="B238" t="s">
        <v>149</v>
      </c>
      <c r="C238" t="s">
        <v>102</v>
      </c>
      <c r="D238">
        <v>2019</v>
      </c>
      <c r="E238" t="s">
        <v>146</v>
      </c>
      <c r="F238">
        <v>10315.034074074074</v>
      </c>
    </row>
    <row r="239" spans="1:6" x14ac:dyDescent="0.35">
      <c r="A239" t="s">
        <v>156</v>
      </c>
      <c r="B239" t="s">
        <v>149</v>
      </c>
      <c r="C239" t="s">
        <v>100</v>
      </c>
      <c r="D239">
        <v>2019</v>
      </c>
      <c r="E239" t="s">
        <v>146</v>
      </c>
      <c r="F239">
        <v>0</v>
      </c>
    </row>
    <row r="240" spans="1:6" x14ac:dyDescent="0.35">
      <c r="A240" t="s">
        <v>156</v>
      </c>
      <c r="B240" t="s">
        <v>149</v>
      </c>
      <c r="C240" t="s">
        <v>103</v>
      </c>
      <c r="D240">
        <v>2019</v>
      </c>
      <c r="E240" t="s">
        <v>146</v>
      </c>
      <c r="F240">
        <v>6693.8548148148147</v>
      </c>
    </row>
    <row r="241" spans="1:6" x14ac:dyDescent="0.35">
      <c r="A241" t="s">
        <v>156</v>
      </c>
      <c r="B241" t="s">
        <v>149</v>
      </c>
      <c r="C241" t="s">
        <v>104</v>
      </c>
      <c r="D241">
        <v>2019</v>
      </c>
      <c r="E241" t="s">
        <v>146</v>
      </c>
      <c r="F241">
        <v>0</v>
      </c>
    </row>
    <row r="242" spans="1:6" x14ac:dyDescent="0.35">
      <c r="A242" t="s">
        <v>156</v>
      </c>
      <c r="B242" t="s">
        <v>149</v>
      </c>
      <c r="C242" t="s">
        <v>101</v>
      </c>
      <c r="D242">
        <v>2030</v>
      </c>
      <c r="E242" t="s">
        <v>144</v>
      </c>
      <c r="F242">
        <v>178773.03184388991</v>
      </c>
    </row>
    <row r="243" spans="1:6" x14ac:dyDescent="0.35">
      <c r="A243" t="s">
        <v>156</v>
      </c>
      <c r="B243" t="s">
        <v>149</v>
      </c>
      <c r="C243" t="s">
        <v>102</v>
      </c>
      <c r="D243">
        <v>2030</v>
      </c>
      <c r="E243" t="s">
        <v>144</v>
      </c>
      <c r="F243">
        <v>543304.15718249779</v>
      </c>
    </row>
    <row r="244" spans="1:6" x14ac:dyDescent="0.35">
      <c r="A244" t="s">
        <v>156</v>
      </c>
      <c r="B244" t="s">
        <v>149</v>
      </c>
      <c r="C244" t="s">
        <v>100</v>
      </c>
      <c r="D244">
        <v>2030</v>
      </c>
      <c r="E244" t="s">
        <v>144</v>
      </c>
      <c r="F244">
        <v>130101.1820806391</v>
      </c>
    </row>
    <row r="245" spans="1:6" x14ac:dyDescent="0.35">
      <c r="A245" t="s">
        <v>156</v>
      </c>
      <c r="B245" t="s">
        <v>149</v>
      </c>
      <c r="C245" t="s">
        <v>103</v>
      </c>
      <c r="D245">
        <v>2030</v>
      </c>
      <c r="E245" t="s">
        <v>144</v>
      </c>
      <c r="F245">
        <v>75488.417489623345</v>
      </c>
    </row>
    <row r="246" spans="1:6" x14ac:dyDescent="0.35">
      <c r="A246" t="s">
        <v>156</v>
      </c>
      <c r="B246" t="s">
        <v>149</v>
      </c>
      <c r="C246" t="s">
        <v>104</v>
      </c>
      <c r="D246">
        <v>2030</v>
      </c>
      <c r="E246" t="s">
        <v>144</v>
      </c>
      <c r="F246">
        <v>19447.628302459765</v>
      </c>
    </row>
    <row r="247" spans="1:6" x14ac:dyDescent="0.35">
      <c r="A247" t="s">
        <v>156</v>
      </c>
      <c r="B247" t="s">
        <v>149</v>
      </c>
      <c r="C247" t="s">
        <v>101</v>
      </c>
      <c r="D247">
        <v>2030</v>
      </c>
      <c r="E247" t="s">
        <v>145</v>
      </c>
      <c r="F247">
        <v>0</v>
      </c>
    </row>
    <row r="248" spans="1:6" x14ac:dyDescent="0.35">
      <c r="A248" t="s">
        <v>156</v>
      </c>
      <c r="B248" t="s">
        <v>149</v>
      </c>
      <c r="C248" t="s">
        <v>102</v>
      </c>
      <c r="D248">
        <v>2030</v>
      </c>
      <c r="E248" t="s">
        <v>145</v>
      </c>
      <c r="F248">
        <v>12262.485925925926</v>
      </c>
    </row>
    <row r="249" spans="1:6" x14ac:dyDescent="0.35">
      <c r="A249" t="s">
        <v>156</v>
      </c>
      <c r="B249" t="s">
        <v>149</v>
      </c>
      <c r="C249" t="s">
        <v>100</v>
      </c>
      <c r="D249">
        <v>2030</v>
      </c>
      <c r="E249" t="s">
        <v>145</v>
      </c>
      <c r="F249">
        <v>0</v>
      </c>
    </row>
    <row r="250" spans="1:6" x14ac:dyDescent="0.35">
      <c r="A250" t="s">
        <v>156</v>
      </c>
      <c r="B250" t="s">
        <v>149</v>
      </c>
      <c r="C250" t="s">
        <v>103</v>
      </c>
      <c r="D250">
        <v>2030</v>
      </c>
      <c r="E250" t="s">
        <v>145</v>
      </c>
      <c r="F250">
        <v>9097.5140740740753</v>
      </c>
    </row>
    <row r="251" spans="1:6" x14ac:dyDescent="0.35">
      <c r="A251" t="s">
        <v>156</v>
      </c>
      <c r="B251" t="s">
        <v>149</v>
      </c>
      <c r="C251" t="s">
        <v>104</v>
      </c>
      <c r="D251">
        <v>2030</v>
      </c>
      <c r="E251" t="s">
        <v>145</v>
      </c>
      <c r="F251">
        <v>0</v>
      </c>
    </row>
    <row r="252" spans="1:6" x14ac:dyDescent="0.35">
      <c r="A252" t="s">
        <v>156</v>
      </c>
      <c r="B252" t="s">
        <v>149</v>
      </c>
      <c r="C252" t="s">
        <v>101</v>
      </c>
      <c r="D252">
        <v>2030</v>
      </c>
      <c r="E252" t="s">
        <v>146</v>
      </c>
      <c r="F252">
        <v>0</v>
      </c>
    </row>
    <row r="253" spans="1:6" x14ac:dyDescent="0.35">
      <c r="A253" t="s">
        <v>156</v>
      </c>
      <c r="B253" t="s">
        <v>149</v>
      </c>
      <c r="C253" t="s">
        <v>102</v>
      </c>
      <c r="D253">
        <v>2030</v>
      </c>
      <c r="E253" t="s">
        <v>146</v>
      </c>
      <c r="F253">
        <v>9326.1451851851853</v>
      </c>
    </row>
    <row r="254" spans="1:6" x14ac:dyDescent="0.35">
      <c r="A254" t="s">
        <v>156</v>
      </c>
      <c r="B254" t="s">
        <v>149</v>
      </c>
      <c r="C254" t="s">
        <v>100</v>
      </c>
      <c r="D254">
        <v>2030</v>
      </c>
      <c r="E254" t="s">
        <v>146</v>
      </c>
      <c r="F254">
        <v>0</v>
      </c>
    </row>
    <row r="255" spans="1:6" x14ac:dyDescent="0.35">
      <c r="A255" t="s">
        <v>156</v>
      </c>
      <c r="B255" t="s">
        <v>149</v>
      </c>
      <c r="C255" t="s">
        <v>103</v>
      </c>
      <c r="D255">
        <v>2030</v>
      </c>
      <c r="E255" t="s">
        <v>146</v>
      </c>
      <c r="F255">
        <v>7682.7437037037034</v>
      </c>
    </row>
    <row r="256" spans="1:6" x14ac:dyDescent="0.35">
      <c r="A256" t="s">
        <v>156</v>
      </c>
      <c r="B256" t="s">
        <v>149</v>
      </c>
      <c r="C256" t="s">
        <v>104</v>
      </c>
      <c r="D256">
        <v>2030</v>
      </c>
      <c r="E256" t="s">
        <v>146</v>
      </c>
      <c r="F256">
        <v>0</v>
      </c>
    </row>
    <row r="257" spans="1:6" x14ac:dyDescent="0.35">
      <c r="A257" t="s">
        <v>156</v>
      </c>
      <c r="B257" t="s">
        <v>149</v>
      </c>
      <c r="C257" t="s">
        <v>101</v>
      </c>
      <c r="D257">
        <v>2050</v>
      </c>
      <c r="E257" t="s">
        <v>144</v>
      </c>
      <c r="F257">
        <v>178773.03184388991</v>
      </c>
    </row>
    <row r="258" spans="1:6" x14ac:dyDescent="0.35">
      <c r="A258" t="s">
        <v>156</v>
      </c>
      <c r="B258" t="s">
        <v>149</v>
      </c>
      <c r="C258" t="s">
        <v>102</v>
      </c>
      <c r="D258">
        <v>2050</v>
      </c>
      <c r="E258" t="s">
        <v>144</v>
      </c>
      <c r="F258">
        <v>538293.78681212745</v>
      </c>
    </row>
    <row r="259" spans="1:6" x14ac:dyDescent="0.35">
      <c r="A259" t="s">
        <v>156</v>
      </c>
      <c r="B259" t="s">
        <v>149</v>
      </c>
      <c r="C259" t="s">
        <v>100</v>
      </c>
      <c r="D259">
        <v>2050</v>
      </c>
      <c r="E259" t="s">
        <v>144</v>
      </c>
      <c r="F259">
        <v>135111.55245100948</v>
      </c>
    </row>
    <row r="260" spans="1:6" x14ac:dyDescent="0.35">
      <c r="A260" t="s">
        <v>156</v>
      </c>
      <c r="B260" t="s">
        <v>149</v>
      </c>
      <c r="C260" t="s">
        <v>103</v>
      </c>
      <c r="D260">
        <v>2050</v>
      </c>
      <c r="E260" t="s">
        <v>144</v>
      </c>
      <c r="F260">
        <v>75488.417489623345</v>
      </c>
    </row>
    <row r="261" spans="1:6" x14ac:dyDescent="0.35">
      <c r="A261" t="s">
        <v>156</v>
      </c>
      <c r="B261" t="s">
        <v>149</v>
      </c>
      <c r="C261" t="s">
        <v>104</v>
      </c>
      <c r="D261">
        <v>2050</v>
      </c>
      <c r="E261" t="s">
        <v>144</v>
      </c>
      <c r="F261">
        <v>19447.628302459765</v>
      </c>
    </row>
    <row r="262" spans="1:6" x14ac:dyDescent="0.35">
      <c r="A262" t="s">
        <v>156</v>
      </c>
      <c r="B262" t="s">
        <v>149</v>
      </c>
      <c r="C262" t="s">
        <v>101</v>
      </c>
      <c r="D262">
        <v>2050</v>
      </c>
      <c r="E262" t="s">
        <v>145</v>
      </c>
      <c r="F262">
        <v>0</v>
      </c>
    </row>
    <row r="263" spans="1:6" x14ac:dyDescent="0.35">
      <c r="A263" t="s">
        <v>156</v>
      </c>
      <c r="B263" t="s">
        <v>149</v>
      </c>
      <c r="C263" t="s">
        <v>102</v>
      </c>
      <c r="D263">
        <v>2050</v>
      </c>
      <c r="E263" t="s">
        <v>145</v>
      </c>
      <c r="F263">
        <v>12262.485925925926</v>
      </c>
    </row>
    <row r="264" spans="1:6" x14ac:dyDescent="0.35">
      <c r="A264" t="s">
        <v>156</v>
      </c>
      <c r="B264" t="s">
        <v>149</v>
      </c>
      <c r="C264" t="s">
        <v>100</v>
      </c>
      <c r="D264">
        <v>2050</v>
      </c>
      <c r="E264" t="s">
        <v>145</v>
      </c>
      <c r="F264">
        <v>0</v>
      </c>
    </row>
    <row r="265" spans="1:6" x14ac:dyDescent="0.35">
      <c r="A265" t="s">
        <v>156</v>
      </c>
      <c r="B265" t="s">
        <v>149</v>
      </c>
      <c r="C265" t="s">
        <v>103</v>
      </c>
      <c r="D265">
        <v>2050</v>
      </c>
      <c r="E265" t="s">
        <v>145</v>
      </c>
      <c r="F265">
        <v>9097.5140740740753</v>
      </c>
    </row>
    <row r="266" spans="1:6" x14ac:dyDescent="0.35">
      <c r="A266" t="s">
        <v>156</v>
      </c>
      <c r="B266" t="s">
        <v>149</v>
      </c>
      <c r="C266" t="s">
        <v>104</v>
      </c>
      <c r="D266">
        <v>2050</v>
      </c>
      <c r="E266" t="s">
        <v>145</v>
      </c>
      <c r="F266">
        <v>0</v>
      </c>
    </row>
    <row r="267" spans="1:6" x14ac:dyDescent="0.35">
      <c r="A267" t="s">
        <v>156</v>
      </c>
      <c r="B267" t="s">
        <v>149</v>
      </c>
      <c r="C267" t="s">
        <v>101</v>
      </c>
      <c r="D267">
        <v>2050</v>
      </c>
      <c r="E267" t="s">
        <v>146</v>
      </c>
      <c r="F267">
        <v>0</v>
      </c>
    </row>
    <row r="268" spans="1:6" x14ac:dyDescent="0.35">
      <c r="A268" t="s">
        <v>156</v>
      </c>
      <c r="B268" t="s">
        <v>149</v>
      </c>
      <c r="C268" t="s">
        <v>102</v>
      </c>
      <c r="D268">
        <v>2050</v>
      </c>
      <c r="E268" t="s">
        <v>146</v>
      </c>
      <c r="F268">
        <v>9326.1451851851853</v>
      </c>
    </row>
    <row r="269" spans="1:6" x14ac:dyDescent="0.35">
      <c r="A269" t="s">
        <v>156</v>
      </c>
      <c r="B269" t="s">
        <v>149</v>
      </c>
      <c r="C269" t="s">
        <v>100</v>
      </c>
      <c r="D269">
        <v>2050</v>
      </c>
      <c r="E269" t="s">
        <v>146</v>
      </c>
      <c r="F269">
        <v>0</v>
      </c>
    </row>
    <row r="270" spans="1:6" x14ac:dyDescent="0.35">
      <c r="A270" t="s">
        <v>156</v>
      </c>
      <c r="B270" t="s">
        <v>149</v>
      </c>
      <c r="C270" t="s">
        <v>103</v>
      </c>
      <c r="D270">
        <v>2050</v>
      </c>
      <c r="E270" t="s">
        <v>146</v>
      </c>
      <c r="F270">
        <v>7682.7437037037034</v>
      </c>
    </row>
    <row r="271" spans="1:6" x14ac:dyDescent="0.35">
      <c r="A271" t="s">
        <v>156</v>
      </c>
      <c r="B271" t="s">
        <v>149</v>
      </c>
      <c r="C271" t="s">
        <v>104</v>
      </c>
      <c r="D271">
        <v>2050</v>
      </c>
      <c r="E271" t="s">
        <v>146</v>
      </c>
      <c r="F271">
        <v>0</v>
      </c>
    </row>
    <row r="272" spans="1:6" x14ac:dyDescent="0.35">
      <c r="A272" t="s">
        <v>159</v>
      </c>
      <c r="B272" t="s">
        <v>148</v>
      </c>
      <c r="C272" t="s">
        <v>101</v>
      </c>
      <c r="D272">
        <v>2019</v>
      </c>
      <c r="E272" t="s">
        <v>144</v>
      </c>
      <c r="F272">
        <v>413346.96815611009</v>
      </c>
    </row>
    <row r="273" spans="1:6" x14ac:dyDescent="0.35">
      <c r="A273" t="s">
        <v>159</v>
      </c>
      <c r="B273" t="s">
        <v>148</v>
      </c>
      <c r="C273" t="s">
        <v>102</v>
      </c>
      <c r="D273">
        <v>2019</v>
      </c>
      <c r="E273" t="s">
        <v>144</v>
      </c>
      <c r="F273">
        <v>1853876.1391137983</v>
      </c>
    </row>
    <row r="274" spans="1:6" x14ac:dyDescent="0.35">
      <c r="A274" t="s">
        <v>159</v>
      </c>
      <c r="B274" t="s">
        <v>148</v>
      </c>
      <c r="C274" t="s">
        <v>100</v>
      </c>
      <c r="D274">
        <v>2019</v>
      </c>
      <c r="E274" t="s">
        <v>144</v>
      </c>
      <c r="F274">
        <v>435064.52162306459</v>
      </c>
    </row>
    <row r="275" spans="1:6" x14ac:dyDescent="0.35">
      <c r="A275" t="s">
        <v>159</v>
      </c>
      <c r="B275" t="s">
        <v>148</v>
      </c>
      <c r="C275" t="s">
        <v>103</v>
      </c>
      <c r="D275">
        <v>2019</v>
      </c>
      <c r="E275" t="s">
        <v>144</v>
      </c>
      <c r="F275">
        <v>317835.5825103767</v>
      </c>
    </row>
    <row r="276" spans="1:6" x14ac:dyDescent="0.35">
      <c r="A276" t="s">
        <v>159</v>
      </c>
      <c r="B276" t="s">
        <v>148</v>
      </c>
      <c r="C276" t="s">
        <v>104</v>
      </c>
      <c r="D276">
        <v>2019</v>
      </c>
      <c r="E276" t="s">
        <v>144</v>
      </c>
      <c r="F276">
        <v>47192.371697540235</v>
      </c>
    </row>
    <row r="277" spans="1:6" x14ac:dyDescent="0.35">
      <c r="A277" t="s">
        <v>159</v>
      </c>
      <c r="B277" t="s">
        <v>148</v>
      </c>
      <c r="C277" t="s">
        <v>101</v>
      </c>
      <c r="D277">
        <v>2019</v>
      </c>
      <c r="E277" t="s">
        <v>145</v>
      </c>
      <c r="F277">
        <v>0</v>
      </c>
    </row>
    <row r="278" spans="1:6" x14ac:dyDescent="0.35">
      <c r="A278" t="s">
        <v>159</v>
      </c>
      <c r="B278" t="s">
        <v>148</v>
      </c>
      <c r="C278" t="s">
        <v>102</v>
      </c>
      <c r="D278">
        <v>2019</v>
      </c>
      <c r="E278" t="s">
        <v>145</v>
      </c>
      <c r="F278">
        <v>87250.625185185185</v>
      </c>
    </row>
    <row r="279" spans="1:6" x14ac:dyDescent="0.35">
      <c r="A279" t="s">
        <v>159</v>
      </c>
      <c r="B279" t="s">
        <v>148</v>
      </c>
      <c r="C279" t="s">
        <v>100</v>
      </c>
      <c r="D279">
        <v>2019</v>
      </c>
      <c r="E279" t="s">
        <v>145</v>
      </c>
      <c r="F279">
        <v>0</v>
      </c>
    </row>
    <row r="280" spans="1:6" x14ac:dyDescent="0.35">
      <c r="A280" t="s">
        <v>159</v>
      </c>
      <c r="B280" t="s">
        <v>148</v>
      </c>
      <c r="C280" t="s">
        <v>103</v>
      </c>
      <c r="D280">
        <v>2019</v>
      </c>
      <c r="E280" t="s">
        <v>145</v>
      </c>
      <c r="F280">
        <v>53389.374814814815</v>
      </c>
    </row>
    <row r="281" spans="1:6" x14ac:dyDescent="0.35">
      <c r="A281" t="s">
        <v>159</v>
      </c>
      <c r="B281" t="s">
        <v>148</v>
      </c>
      <c r="C281" t="s">
        <v>104</v>
      </c>
      <c r="D281">
        <v>2019</v>
      </c>
      <c r="E281" t="s">
        <v>145</v>
      </c>
      <c r="F281">
        <v>0</v>
      </c>
    </row>
    <row r="282" spans="1:6" x14ac:dyDescent="0.35">
      <c r="A282" t="s">
        <v>159</v>
      </c>
      <c r="B282" t="s">
        <v>148</v>
      </c>
      <c r="C282" t="s">
        <v>101</v>
      </c>
      <c r="D282">
        <v>2019</v>
      </c>
      <c r="E282" t="s">
        <v>146</v>
      </c>
      <c r="F282">
        <v>0</v>
      </c>
    </row>
    <row r="283" spans="1:6" x14ac:dyDescent="0.35">
      <c r="A283" t="s">
        <v>159</v>
      </c>
      <c r="B283" t="s">
        <v>148</v>
      </c>
      <c r="C283" t="s">
        <v>102</v>
      </c>
      <c r="D283">
        <v>2019</v>
      </c>
      <c r="E283" t="s">
        <v>146</v>
      </c>
      <c r="F283">
        <v>67916.965925925921</v>
      </c>
    </row>
    <row r="284" spans="1:6" x14ac:dyDescent="0.35">
      <c r="A284" t="s">
        <v>159</v>
      </c>
      <c r="B284" t="s">
        <v>148</v>
      </c>
      <c r="C284" t="s">
        <v>100</v>
      </c>
      <c r="D284">
        <v>2019</v>
      </c>
      <c r="E284" t="s">
        <v>146</v>
      </c>
      <c r="F284">
        <v>0</v>
      </c>
    </row>
    <row r="285" spans="1:6" x14ac:dyDescent="0.35">
      <c r="A285" t="s">
        <v>159</v>
      </c>
      <c r="B285" t="s">
        <v>148</v>
      </c>
      <c r="C285" t="s">
        <v>103</v>
      </c>
      <c r="D285">
        <v>2019</v>
      </c>
      <c r="E285" t="s">
        <v>146</v>
      </c>
      <c r="F285">
        <v>44074.145185185182</v>
      </c>
    </row>
    <row r="286" spans="1:6" x14ac:dyDescent="0.35">
      <c r="A286" t="s">
        <v>159</v>
      </c>
      <c r="B286" t="s">
        <v>148</v>
      </c>
      <c r="C286" t="s">
        <v>104</v>
      </c>
      <c r="D286">
        <v>2019</v>
      </c>
      <c r="E286" t="s">
        <v>146</v>
      </c>
      <c r="F286">
        <v>0</v>
      </c>
    </row>
    <row r="287" spans="1:6" x14ac:dyDescent="0.35">
      <c r="A287" t="s">
        <v>159</v>
      </c>
      <c r="B287" t="s">
        <v>148</v>
      </c>
      <c r="C287" t="s">
        <v>101</v>
      </c>
      <c r="D287">
        <v>2030</v>
      </c>
      <c r="E287" t="s">
        <v>144</v>
      </c>
      <c r="F287">
        <v>413346.96815611009</v>
      </c>
    </row>
    <row r="288" spans="1:6" x14ac:dyDescent="0.35">
      <c r="A288" t="s">
        <v>159</v>
      </c>
      <c r="B288" t="s">
        <v>148</v>
      </c>
      <c r="C288" t="s">
        <v>102</v>
      </c>
      <c r="D288">
        <v>2030</v>
      </c>
      <c r="E288" t="s">
        <v>144</v>
      </c>
      <c r="F288">
        <v>1800398.2131878724</v>
      </c>
    </row>
    <row r="289" spans="1:6" x14ac:dyDescent="0.35">
      <c r="A289" t="s">
        <v>159</v>
      </c>
      <c r="B289" t="s">
        <v>148</v>
      </c>
      <c r="C289" t="s">
        <v>100</v>
      </c>
      <c r="D289">
        <v>2030</v>
      </c>
      <c r="E289" t="s">
        <v>144</v>
      </c>
      <c r="F289">
        <v>488542.44754899049</v>
      </c>
    </row>
    <row r="290" spans="1:6" x14ac:dyDescent="0.35">
      <c r="A290" t="s">
        <v>159</v>
      </c>
      <c r="B290" t="s">
        <v>148</v>
      </c>
      <c r="C290" t="s">
        <v>103</v>
      </c>
      <c r="D290">
        <v>2030</v>
      </c>
      <c r="E290" t="s">
        <v>144</v>
      </c>
      <c r="F290">
        <v>317835.5825103767</v>
      </c>
    </row>
    <row r="291" spans="1:6" x14ac:dyDescent="0.35">
      <c r="A291" t="s">
        <v>159</v>
      </c>
      <c r="B291" t="s">
        <v>148</v>
      </c>
      <c r="C291" t="s">
        <v>104</v>
      </c>
      <c r="D291">
        <v>2030</v>
      </c>
      <c r="E291" t="s">
        <v>144</v>
      </c>
      <c r="F291">
        <v>47192.371697540235</v>
      </c>
    </row>
    <row r="292" spans="1:6" x14ac:dyDescent="0.35">
      <c r="A292" t="s">
        <v>159</v>
      </c>
      <c r="B292" t="s">
        <v>148</v>
      </c>
      <c r="C292" t="s">
        <v>101</v>
      </c>
      <c r="D292">
        <v>2030</v>
      </c>
      <c r="E292" t="s">
        <v>145</v>
      </c>
      <c r="F292">
        <v>0</v>
      </c>
    </row>
    <row r="293" spans="1:6" x14ac:dyDescent="0.35">
      <c r="A293" t="s">
        <v>159</v>
      </c>
      <c r="B293" t="s">
        <v>148</v>
      </c>
      <c r="C293" t="s">
        <v>102</v>
      </c>
      <c r="D293">
        <v>2030</v>
      </c>
      <c r="E293" t="s">
        <v>145</v>
      </c>
      <c r="F293">
        <v>80739.514074074075</v>
      </c>
    </row>
    <row r="294" spans="1:6" x14ac:dyDescent="0.35">
      <c r="A294" t="s">
        <v>159</v>
      </c>
      <c r="B294" t="s">
        <v>148</v>
      </c>
      <c r="C294" t="s">
        <v>100</v>
      </c>
      <c r="D294">
        <v>2030</v>
      </c>
      <c r="E294" t="s">
        <v>145</v>
      </c>
      <c r="F294">
        <v>0</v>
      </c>
    </row>
    <row r="295" spans="1:6" x14ac:dyDescent="0.35">
      <c r="A295" t="s">
        <v>159</v>
      </c>
      <c r="B295" t="s">
        <v>148</v>
      </c>
      <c r="C295" t="s">
        <v>103</v>
      </c>
      <c r="D295">
        <v>2030</v>
      </c>
      <c r="E295" t="s">
        <v>145</v>
      </c>
      <c r="F295">
        <v>59900.485925925925</v>
      </c>
    </row>
    <row r="296" spans="1:6" x14ac:dyDescent="0.35">
      <c r="A296" t="s">
        <v>159</v>
      </c>
      <c r="B296" t="s">
        <v>148</v>
      </c>
      <c r="C296" t="s">
        <v>104</v>
      </c>
      <c r="D296">
        <v>2030</v>
      </c>
      <c r="E296" t="s">
        <v>145</v>
      </c>
      <c r="F296">
        <v>0</v>
      </c>
    </row>
    <row r="297" spans="1:6" x14ac:dyDescent="0.35">
      <c r="A297" t="s">
        <v>159</v>
      </c>
      <c r="B297" t="s">
        <v>148</v>
      </c>
      <c r="C297" t="s">
        <v>101</v>
      </c>
      <c r="D297">
        <v>2030</v>
      </c>
      <c r="E297" t="s">
        <v>146</v>
      </c>
      <c r="F297">
        <v>0</v>
      </c>
    </row>
    <row r="298" spans="1:6" x14ac:dyDescent="0.35">
      <c r="A298" t="s">
        <v>159</v>
      </c>
      <c r="B298" t="s">
        <v>148</v>
      </c>
      <c r="C298" t="s">
        <v>102</v>
      </c>
      <c r="D298">
        <v>2030</v>
      </c>
      <c r="E298" t="s">
        <v>146</v>
      </c>
      <c r="F298">
        <v>61405.854814814811</v>
      </c>
    </row>
    <row r="299" spans="1:6" x14ac:dyDescent="0.35">
      <c r="A299" t="s">
        <v>159</v>
      </c>
      <c r="B299" t="s">
        <v>148</v>
      </c>
      <c r="C299" t="s">
        <v>100</v>
      </c>
      <c r="D299">
        <v>2030</v>
      </c>
      <c r="E299" t="s">
        <v>146</v>
      </c>
      <c r="F299">
        <v>0</v>
      </c>
    </row>
    <row r="300" spans="1:6" x14ac:dyDescent="0.35">
      <c r="A300" t="s">
        <v>159</v>
      </c>
      <c r="B300" t="s">
        <v>148</v>
      </c>
      <c r="C300" t="s">
        <v>103</v>
      </c>
      <c r="D300">
        <v>2030</v>
      </c>
      <c r="E300" t="s">
        <v>146</v>
      </c>
      <c r="F300">
        <v>50585.256296296291</v>
      </c>
    </row>
    <row r="301" spans="1:6" x14ac:dyDescent="0.35">
      <c r="A301" t="s">
        <v>159</v>
      </c>
      <c r="B301" t="s">
        <v>148</v>
      </c>
      <c r="C301" t="s">
        <v>104</v>
      </c>
      <c r="D301">
        <v>2030</v>
      </c>
      <c r="E301" t="s">
        <v>146</v>
      </c>
      <c r="F301">
        <v>0</v>
      </c>
    </row>
    <row r="302" spans="1:6" x14ac:dyDescent="0.35">
      <c r="A302" t="s">
        <v>159</v>
      </c>
      <c r="B302" t="s">
        <v>148</v>
      </c>
      <c r="C302" t="s">
        <v>101</v>
      </c>
      <c r="D302">
        <v>2050</v>
      </c>
      <c r="E302" t="s">
        <v>144</v>
      </c>
      <c r="F302">
        <v>413346.96815611009</v>
      </c>
    </row>
    <row r="303" spans="1:6" x14ac:dyDescent="0.35">
      <c r="A303" t="s">
        <v>159</v>
      </c>
      <c r="B303" t="s">
        <v>148</v>
      </c>
      <c r="C303" t="s">
        <v>102</v>
      </c>
      <c r="D303">
        <v>2050</v>
      </c>
      <c r="E303" t="s">
        <v>144</v>
      </c>
      <c r="F303">
        <v>1703165.6205952798</v>
      </c>
    </row>
    <row r="304" spans="1:6" x14ac:dyDescent="0.35">
      <c r="A304" t="s">
        <v>159</v>
      </c>
      <c r="B304" t="s">
        <v>148</v>
      </c>
      <c r="C304" t="s">
        <v>100</v>
      </c>
      <c r="D304">
        <v>2050</v>
      </c>
      <c r="E304" t="s">
        <v>144</v>
      </c>
      <c r="F304">
        <v>585775.04014158307</v>
      </c>
    </row>
    <row r="305" spans="1:6" x14ac:dyDescent="0.35">
      <c r="A305" t="s">
        <v>159</v>
      </c>
      <c r="B305" t="s">
        <v>148</v>
      </c>
      <c r="C305" t="s">
        <v>103</v>
      </c>
      <c r="D305">
        <v>2050</v>
      </c>
      <c r="E305" t="s">
        <v>144</v>
      </c>
      <c r="F305">
        <v>317835.5825103767</v>
      </c>
    </row>
    <row r="306" spans="1:6" x14ac:dyDescent="0.35">
      <c r="A306" t="s">
        <v>159</v>
      </c>
      <c r="B306" t="s">
        <v>148</v>
      </c>
      <c r="C306" t="s">
        <v>104</v>
      </c>
      <c r="D306">
        <v>2050</v>
      </c>
      <c r="E306" t="s">
        <v>144</v>
      </c>
      <c r="F306">
        <v>47192.371697540235</v>
      </c>
    </row>
    <row r="307" spans="1:6" x14ac:dyDescent="0.35">
      <c r="A307" t="s">
        <v>159</v>
      </c>
      <c r="B307" t="s">
        <v>148</v>
      </c>
      <c r="C307" t="s">
        <v>101</v>
      </c>
      <c r="D307">
        <v>2050</v>
      </c>
      <c r="E307" t="s">
        <v>145</v>
      </c>
      <c r="F307">
        <v>0</v>
      </c>
    </row>
    <row r="308" spans="1:6" x14ac:dyDescent="0.35">
      <c r="A308" t="s">
        <v>159</v>
      </c>
      <c r="B308" t="s">
        <v>148</v>
      </c>
      <c r="C308" t="s">
        <v>102</v>
      </c>
      <c r="D308">
        <v>2050</v>
      </c>
      <c r="E308" t="s">
        <v>145</v>
      </c>
      <c r="F308">
        <v>80739.514074074075</v>
      </c>
    </row>
    <row r="309" spans="1:6" x14ac:dyDescent="0.35">
      <c r="A309" t="s">
        <v>159</v>
      </c>
      <c r="B309" t="s">
        <v>148</v>
      </c>
      <c r="C309" t="s">
        <v>100</v>
      </c>
      <c r="D309">
        <v>2050</v>
      </c>
      <c r="E309" t="s">
        <v>145</v>
      </c>
      <c r="F309">
        <v>0</v>
      </c>
    </row>
    <row r="310" spans="1:6" x14ac:dyDescent="0.35">
      <c r="A310" t="s">
        <v>159</v>
      </c>
      <c r="B310" t="s">
        <v>148</v>
      </c>
      <c r="C310" t="s">
        <v>103</v>
      </c>
      <c r="D310">
        <v>2050</v>
      </c>
      <c r="E310" t="s">
        <v>145</v>
      </c>
      <c r="F310">
        <v>59900.485925925925</v>
      </c>
    </row>
    <row r="311" spans="1:6" x14ac:dyDescent="0.35">
      <c r="A311" t="s">
        <v>159</v>
      </c>
      <c r="B311" t="s">
        <v>148</v>
      </c>
      <c r="C311" t="s">
        <v>104</v>
      </c>
      <c r="D311">
        <v>2050</v>
      </c>
      <c r="E311" t="s">
        <v>145</v>
      </c>
      <c r="F311">
        <v>0</v>
      </c>
    </row>
    <row r="312" spans="1:6" x14ac:dyDescent="0.35">
      <c r="A312" t="s">
        <v>159</v>
      </c>
      <c r="B312" t="s">
        <v>148</v>
      </c>
      <c r="C312" t="s">
        <v>101</v>
      </c>
      <c r="D312">
        <v>2050</v>
      </c>
      <c r="E312" t="s">
        <v>146</v>
      </c>
      <c r="F312">
        <v>0</v>
      </c>
    </row>
    <row r="313" spans="1:6" x14ac:dyDescent="0.35">
      <c r="A313" t="s">
        <v>159</v>
      </c>
      <c r="B313" t="s">
        <v>148</v>
      </c>
      <c r="C313" t="s">
        <v>102</v>
      </c>
      <c r="D313">
        <v>2050</v>
      </c>
      <c r="E313" t="s">
        <v>146</v>
      </c>
      <c r="F313">
        <v>61405.854814814811</v>
      </c>
    </row>
    <row r="314" spans="1:6" x14ac:dyDescent="0.35">
      <c r="A314" t="s">
        <v>159</v>
      </c>
      <c r="B314" t="s">
        <v>148</v>
      </c>
      <c r="C314" t="s">
        <v>100</v>
      </c>
      <c r="D314">
        <v>2050</v>
      </c>
      <c r="E314" t="s">
        <v>146</v>
      </c>
      <c r="F314">
        <v>0</v>
      </c>
    </row>
    <row r="315" spans="1:6" x14ac:dyDescent="0.35">
      <c r="A315" t="s">
        <v>159</v>
      </c>
      <c r="B315" t="s">
        <v>148</v>
      </c>
      <c r="C315" t="s">
        <v>103</v>
      </c>
      <c r="D315">
        <v>2050</v>
      </c>
      <c r="E315" t="s">
        <v>146</v>
      </c>
      <c r="F315">
        <v>50585.256296296291</v>
      </c>
    </row>
    <row r="316" spans="1:6" x14ac:dyDescent="0.35">
      <c r="A316" t="s">
        <v>159</v>
      </c>
      <c r="B316" t="s">
        <v>148</v>
      </c>
      <c r="C316" t="s">
        <v>104</v>
      </c>
      <c r="D316">
        <v>2050</v>
      </c>
      <c r="E316" t="s">
        <v>146</v>
      </c>
      <c r="F316">
        <v>0</v>
      </c>
    </row>
    <row r="317" spans="1:6" x14ac:dyDescent="0.35">
      <c r="A317" t="s">
        <v>159</v>
      </c>
      <c r="B317" t="s">
        <v>149</v>
      </c>
      <c r="C317" t="s">
        <v>101</v>
      </c>
      <c r="D317">
        <v>2019</v>
      </c>
      <c r="E317" t="s">
        <v>144</v>
      </c>
      <c r="F317">
        <v>178773.03184388991</v>
      </c>
    </row>
    <row r="318" spans="1:6" x14ac:dyDescent="0.35">
      <c r="A318" t="s">
        <v>159</v>
      </c>
      <c r="B318" t="s">
        <v>149</v>
      </c>
      <c r="C318" t="s">
        <v>102</v>
      </c>
      <c r="D318">
        <v>2019</v>
      </c>
      <c r="E318" t="s">
        <v>144</v>
      </c>
      <c r="F318">
        <v>546059.8608862015</v>
      </c>
    </row>
    <row r="319" spans="1:6" x14ac:dyDescent="0.35">
      <c r="A319" t="s">
        <v>159</v>
      </c>
      <c r="B319" t="s">
        <v>149</v>
      </c>
      <c r="C319" t="s">
        <v>100</v>
      </c>
      <c r="D319">
        <v>2019</v>
      </c>
      <c r="E319" t="s">
        <v>144</v>
      </c>
      <c r="F319">
        <v>127345.4783769354</v>
      </c>
    </row>
    <row r="320" spans="1:6" x14ac:dyDescent="0.35">
      <c r="A320" t="s">
        <v>159</v>
      </c>
      <c r="B320" t="s">
        <v>149</v>
      </c>
      <c r="C320" t="s">
        <v>103</v>
      </c>
      <c r="D320">
        <v>2019</v>
      </c>
      <c r="E320" t="s">
        <v>144</v>
      </c>
      <c r="F320">
        <v>75488.417489623345</v>
      </c>
    </row>
    <row r="321" spans="1:6" x14ac:dyDescent="0.35">
      <c r="A321" t="s">
        <v>159</v>
      </c>
      <c r="B321" t="s">
        <v>149</v>
      </c>
      <c r="C321" t="s">
        <v>104</v>
      </c>
      <c r="D321">
        <v>2019</v>
      </c>
      <c r="E321" t="s">
        <v>144</v>
      </c>
      <c r="F321">
        <v>19447.628302459765</v>
      </c>
    </row>
    <row r="322" spans="1:6" x14ac:dyDescent="0.35">
      <c r="A322" t="s">
        <v>159</v>
      </c>
      <c r="B322" t="s">
        <v>149</v>
      </c>
      <c r="C322" t="s">
        <v>101</v>
      </c>
      <c r="D322">
        <v>2019</v>
      </c>
      <c r="E322" t="s">
        <v>145</v>
      </c>
      <c r="F322">
        <v>0</v>
      </c>
    </row>
    <row r="323" spans="1:6" x14ac:dyDescent="0.35">
      <c r="A323" t="s">
        <v>159</v>
      </c>
      <c r="B323" t="s">
        <v>149</v>
      </c>
      <c r="C323" t="s">
        <v>102</v>
      </c>
      <c r="D323">
        <v>2019</v>
      </c>
      <c r="E323" t="s">
        <v>145</v>
      </c>
      <c r="F323">
        <v>13251.374814814815</v>
      </c>
    </row>
    <row r="324" spans="1:6" x14ac:dyDescent="0.35">
      <c r="A324" t="s">
        <v>159</v>
      </c>
      <c r="B324" t="s">
        <v>149</v>
      </c>
      <c r="C324" t="s">
        <v>100</v>
      </c>
      <c r="D324">
        <v>2019</v>
      </c>
      <c r="E324" t="s">
        <v>145</v>
      </c>
      <c r="F324">
        <v>0</v>
      </c>
    </row>
    <row r="325" spans="1:6" x14ac:dyDescent="0.35">
      <c r="A325" t="s">
        <v>159</v>
      </c>
      <c r="B325" t="s">
        <v>149</v>
      </c>
      <c r="C325" t="s">
        <v>103</v>
      </c>
      <c r="D325">
        <v>2019</v>
      </c>
      <c r="E325" t="s">
        <v>145</v>
      </c>
      <c r="F325">
        <v>8108.6251851851857</v>
      </c>
    </row>
    <row r="326" spans="1:6" x14ac:dyDescent="0.35">
      <c r="A326" t="s">
        <v>159</v>
      </c>
      <c r="B326" t="s">
        <v>149</v>
      </c>
      <c r="C326" t="s">
        <v>104</v>
      </c>
      <c r="D326">
        <v>2019</v>
      </c>
      <c r="E326" t="s">
        <v>145</v>
      </c>
      <c r="F326">
        <v>0</v>
      </c>
    </row>
    <row r="327" spans="1:6" x14ac:dyDescent="0.35">
      <c r="A327" t="s">
        <v>159</v>
      </c>
      <c r="B327" t="s">
        <v>149</v>
      </c>
      <c r="C327" t="s">
        <v>101</v>
      </c>
      <c r="D327">
        <v>2019</v>
      </c>
      <c r="E327" t="s">
        <v>146</v>
      </c>
      <c r="F327">
        <v>0</v>
      </c>
    </row>
    <row r="328" spans="1:6" x14ac:dyDescent="0.35">
      <c r="A328" t="s">
        <v>159</v>
      </c>
      <c r="B328" t="s">
        <v>149</v>
      </c>
      <c r="C328" t="s">
        <v>102</v>
      </c>
      <c r="D328">
        <v>2019</v>
      </c>
      <c r="E328" t="s">
        <v>146</v>
      </c>
      <c r="F328">
        <v>10315.034074074074</v>
      </c>
    </row>
    <row r="329" spans="1:6" x14ac:dyDescent="0.35">
      <c r="A329" t="s">
        <v>159</v>
      </c>
      <c r="B329" t="s">
        <v>149</v>
      </c>
      <c r="C329" t="s">
        <v>100</v>
      </c>
      <c r="D329">
        <v>2019</v>
      </c>
      <c r="E329" t="s">
        <v>146</v>
      </c>
      <c r="F329">
        <v>0</v>
      </c>
    </row>
    <row r="330" spans="1:6" x14ac:dyDescent="0.35">
      <c r="A330" t="s">
        <v>159</v>
      </c>
      <c r="B330" t="s">
        <v>149</v>
      </c>
      <c r="C330" t="s">
        <v>103</v>
      </c>
      <c r="D330">
        <v>2019</v>
      </c>
      <c r="E330" t="s">
        <v>146</v>
      </c>
      <c r="F330">
        <v>6693.8548148148147</v>
      </c>
    </row>
    <row r="331" spans="1:6" x14ac:dyDescent="0.35">
      <c r="A331" t="s">
        <v>159</v>
      </c>
      <c r="B331" t="s">
        <v>149</v>
      </c>
      <c r="C331" t="s">
        <v>104</v>
      </c>
      <c r="D331">
        <v>2019</v>
      </c>
      <c r="E331" t="s">
        <v>146</v>
      </c>
      <c r="F331">
        <v>0</v>
      </c>
    </row>
    <row r="332" spans="1:6" x14ac:dyDescent="0.35">
      <c r="A332" t="s">
        <v>159</v>
      </c>
      <c r="B332" t="s">
        <v>149</v>
      </c>
      <c r="C332" t="s">
        <v>101</v>
      </c>
      <c r="D332">
        <v>2030</v>
      </c>
      <c r="E332" t="s">
        <v>144</v>
      </c>
      <c r="F332">
        <v>178773.03184388991</v>
      </c>
    </row>
    <row r="333" spans="1:6" x14ac:dyDescent="0.35">
      <c r="A333" t="s">
        <v>159</v>
      </c>
      <c r="B333" t="s">
        <v>149</v>
      </c>
      <c r="C333" t="s">
        <v>102</v>
      </c>
      <c r="D333">
        <v>2030</v>
      </c>
      <c r="E333" t="s">
        <v>144</v>
      </c>
      <c r="F333">
        <v>537937.78681212745</v>
      </c>
    </row>
    <row r="334" spans="1:6" x14ac:dyDescent="0.35">
      <c r="A334" t="s">
        <v>159</v>
      </c>
      <c r="B334" t="s">
        <v>149</v>
      </c>
      <c r="C334" t="s">
        <v>100</v>
      </c>
      <c r="D334">
        <v>2030</v>
      </c>
      <c r="E334" t="s">
        <v>144</v>
      </c>
      <c r="F334">
        <v>135467.55245100948</v>
      </c>
    </row>
    <row r="335" spans="1:6" x14ac:dyDescent="0.35">
      <c r="A335" t="s">
        <v>159</v>
      </c>
      <c r="B335" t="s">
        <v>149</v>
      </c>
      <c r="C335" t="s">
        <v>103</v>
      </c>
      <c r="D335">
        <v>2030</v>
      </c>
      <c r="E335" t="s">
        <v>144</v>
      </c>
      <c r="F335">
        <v>75488.417489623345</v>
      </c>
    </row>
    <row r="336" spans="1:6" x14ac:dyDescent="0.35">
      <c r="A336" t="s">
        <v>159</v>
      </c>
      <c r="B336" t="s">
        <v>149</v>
      </c>
      <c r="C336" t="s">
        <v>104</v>
      </c>
      <c r="D336">
        <v>2030</v>
      </c>
      <c r="E336" t="s">
        <v>144</v>
      </c>
      <c r="F336">
        <v>19447.628302459765</v>
      </c>
    </row>
    <row r="337" spans="1:6" x14ac:dyDescent="0.35">
      <c r="A337" t="s">
        <v>159</v>
      </c>
      <c r="B337" t="s">
        <v>149</v>
      </c>
      <c r="C337" t="s">
        <v>101</v>
      </c>
      <c r="D337">
        <v>2030</v>
      </c>
      <c r="E337" t="s">
        <v>145</v>
      </c>
      <c r="F337">
        <v>0</v>
      </c>
    </row>
    <row r="338" spans="1:6" x14ac:dyDescent="0.35">
      <c r="A338" t="s">
        <v>159</v>
      </c>
      <c r="B338" t="s">
        <v>149</v>
      </c>
      <c r="C338" t="s">
        <v>102</v>
      </c>
      <c r="D338">
        <v>2030</v>
      </c>
      <c r="E338" t="s">
        <v>145</v>
      </c>
      <c r="F338">
        <v>12262.485925925926</v>
      </c>
    </row>
    <row r="339" spans="1:6" x14ac:dyDescent="0.35">
      <c r="A339" t="s">
        <v>159</v>
      </c>
      <c r="B339" t="s">
        <v>149</v>
      </c>
      <c r="C339" t="s">
        <v>100</v>
      </c>
      <c r="D339">
        <v>2030</v>
      </c>
      <c r="E339" t="s">
        <v>145</v>
      </c>
      <c r="F339">
        <v>0</v>
      </c>
    </row>
    <row r="340" spans="1:6" x14ac:dyDescent="0.35">
      <c r="A340" t="s">
        <v>159</v>
      </c>
      <c r="B340" t="s">
        <v>149</v>
      </c>
      <c r="C340" t="s">
        <v>103</v>
      </c>
      <c r="D340">
        <v>2030</v>
      </c>
      <c r="E340" t="s">
        <v>145</v>
      </c>
      <c r="F340">
        <v>9097.5140740740753</v>
      </c>
    </row>
    <row r="341" spans="1:6" x14ac:dyDescent="0.35">
      <c r="A341" t="s">
        <v>159</v>
      </c>
      <c r="B341" t="s">
        <v>149</v>
      </c>
      <c r="C341" t="s">
        <v>104</v>
      </c>
      <c r="D341">
        <v>2030</v>
      </c>
      <c r="E341" t="s">
        <v>145</v>
      </c>
      <c r="F341">
        <v>0</v>
      </c>
    </row>
    <row r="342" spans="1:6" x14ac:dyDescent="0.35">
      <c r="A342" t="s">
        <v>159</v>
      </c>
      <c r="B342" t="s">
        <v>149</v>
      </c>
      <c r="C342" t="s">
        <v>101</v>
      </c>
      <c r="D342">
        <v>2030</v>
      </c>
      <c r="E342" t="s">
        <v>146</v>
      </c>
      <c r="F342">
        <v>0</v>
      </c>
    </row>
    <row r="343" spans="1:6" x14ac:dyDescent="0.35">
      <c r="A343" t="s">
        <v>159</v>
      </c>
      <c r="B343" t="s">
        <v>149</v>
      </c>
      <c r="C343" t="s">
        <v>102</v>
      </c>
      <c r="D343">
        <v>2030</v>
      </c>
      <c r="E343" t="s">
        <v>146</v>
      </c>
      <c r="F343">
        <v>9326.1451851851853</v>
      </c>
    </row>
    <row r="344" spans="1:6" x14ac:dyDescent="0.35">
      <c r="A344" t="s">
        <v>159</v>
      </c>
      <c r="B344" t="s">
        <v>149</v>
      </c>
      <c r="C344" t="s">
        <v>100</v>
      </c>
      <c r="D344">
        <v>2030</v>
      </c>
      <c r="E344" t="s">
        <v>146</v>
      </c>
      <c r="F344">
        <v>0</v>
      </c>
    </row>
    <row r="345" spans="1:6" x14ac:dyDescent="0.35">
      <c r="A345" t="s">
        <v>159</v>
      </c>
      <c r="B345" t="s">
        <v>149</v>
      </c>
      <c r="C345" t="s">
        <v>103</v>
      </c>
      <c r="D345">
        <v>2030</v>
      </c>
      <c r="E345" t="s">
        <v>146</v>
      </c>
      <c r="F345">
        <v>7682.7437037037034</v>
      </c>
    </row>
    <row r="346" spans="1:6" x14ac:dyDescent="0.35">
      <c r="A346" t="s">
        <v>159</v>
      </c>
      <c r="B346" t="s">
        <v>149</v>
      </c>
      <c r="C346" t="s">
        <v>104</v>
      </c>
      <c r="D346">
        <v>2030</v>
      </c>
      <c r="E346" t="s">
        <v>146</v>
      </c>
      <c r="F346">
        <v>0</v>
      </c>
    </row>
    <row r="347" spans="1:6" x14ac:dyDescent="0.35">
      <c r="A347" t="s">
        <v>159</v>
      </c>
      <c r="B347" t="s">
        <v>149</v>
      </c>
      <c r="C347" t="s">
        <v>101</v>
      </c>
      <c r="D347">
        <v>2050</v>
      </c>
      <c r="E347" t="s">
        <v>144</v>
      </c>
      <c r="F347">
        <v>178773.03184388991</v>
      </c>
    </row>
    <row r="348" spans="1:6" x14ac:dyDescent="0.35">
      <c r="A348" t="s">
        <v>159</v>
      </c>
      <c r="B348" t="s">
        <v>149</v>
      </c>
      <c r="C348" t="s">
        <v>102</v>
      </c>
      <c r="D348">
        <v>2050</v>
      </c>
      <c r="E348" t="s">
        <v>144</v>
      </c>
      <c r="F348">
        <v>523170.37940472004</v>
      </c>
    </row>
    <row r="349" spans="1:6" x14ac:dyDescent="0.35">
      <c r="A349" t="s">
        <v>159</v>
      </c>
      <c r="B349" t="s">
        <v>149</v>
      </c>
      <c r="C349" t="s">
        <v>100</v>
      </c>
      <c r="D349">
        <v>2050</v>
      </c>
      <c r="E349" t="s">
        <v>144</v>
      </c>
      <c r="F349">
        <v>150234.95985841687</v>
      </c>
    </row>
    <row r="350" spans="1:6" x14ac:dyDescent="0.35">
      <c r="A350" t="s">
        <v>159</v>
      </c>
      <c r="B350" t="s">
        <v>149</v>
      </c>
      <c r="C350" t="s">
        <v>103</v>
      </c>
      <c r="D350">
        <v>2050</v>
      </c>
      <c r="E350" t="s">
        <v>144</v>
      </c>
      <c r="F350">
        <v>75488.417489623345</v>
      </c>
    </row>
    <row r="351" spans="1:6" x14ac:dyDescent="0.35">
      <c r="A351" t="s">
        <v>159</v>
      </c>
      <c r="B351" t="s">
        <v>149</v>
      </c>
      <c r="C351" t="s">
        <v>104</v>
      </c>
      <c r="D351">
        <v>2050</v>
      </c>
      <c r="E351" t="s">
        <v>144</v>
      </c>
      <c r="F351">
        <v>19447.628302459765</v>
      </c>
    </row>
    <row r="352" spans="1:6" x14ac:dyDescent="0.35">
      <c r="A352" t="s">
        <v>159</v>
      </c>
      <c r="B352" t="s">
        <v>149</v>
      </c>
      <c r="C352" t="s">
        <v>101</v>
      </c>
      <c r="D352">
        <v>2050</v>
      </c>
      <c r="E352" t="s">
        <v>145</v>
      </c>
      <c r="F352">
        <v>0</v>
      </c>
    </row>
    <row r="353" spans="1:6" x14ac:dyDescent="0.35">
      <c r="A353" t="s">
        <v>159</v>
      </c>
      <c r="B353" t="s">
        <v>149</v>
      </c>
      <c r="C353" t="s">
        <v>102</v>
      </c>
      <c r="D353">
        <v>2050</v>
      </c>
      <c r="E353" t="s">
        <v>145</v>
      </c>
      <c r="F353">
        <v>12262.485925925926</v>
      </c>
    </row>
    <row r="354" spans="1:6" x14ac:dyDescent="0.35">
      <c r="A354" t="s">
        <v>159</v>
      </c>
      <c r="B354" t="s">
        <v>149</v>
      </c>
      <c r="C354" t="s">
        <v>100</v>
      </c>
      <c r="D354">
        <v>2050</v>
      </c>
      <c r="E354" t="s">
        <v>145</v>
      </c>
      <c r="F354">
        <v>0</v>
      </c>
    </row>
    <row r="355" spans="1:6" x14ac:dyDescent="0.35">
      <c r="A355" t="s">
        <v>159</v>
      </c>
      <c r="B355" t="s">
        <v>149</v>
      </c>
      <c r="C355" t="s">
        <v>103</v>
      </c>
      <c r="D355">
        <v>2050</v>
      </c>
      <c r="E355" t="s">
        <v>145</v>
      </c>
      <c r="F355">
        <v>9097.5140740740753</v>
      </c>
    </row>
    <row r="356" spans="1:6" x14ac:dyDescent="0.35">
      <c r="A356" t="s">
        <v>159</v>
      </c>
      <c r="B356" t="s">
        <v>149</v>
      </c>
      <c r="C356" t="s">
        <v>104</v>
      </c>
      <c r="D356">
        <v>2050</v>
      </c>
      <c r="E356" t="s">
        <v>145</v>
      </c>
      <c r="F356">
        <v>0</v>
      </c>
    </row>
    <row r="357" spans="1:6" x14ac:dyDescent="0.35">
      <c r="A357" t="s">
        <v>159</v>
      </c>
      <c r="B357" t="s">
        <v>149</v>
      </c>
      <c r="C357" t="s">
        <v>101</v>
      </c>
      <c r="D357">
        <v>2050</v>
      </c>
      <c r="E357" t="s">
        <v>146</v>
      </c>
      <c r="F357">
        <v>0</v>
      </c>
    </row>
    <row r="358" spans="1:6" x14ac:dyDescent="0.35">
      <c r="A358" t="s">
        <v>159</v>
      </c>
      <c r="B358" t="s">
        <v>149</v>
      </c>
      <c r="C358" t="s">
        <v>102</v>
      </c>
      <c r="D358">
        <v>2050</v>
      </c>
      <c r="E358" t="s">
        <v>146</v>
      </c>
      <c r="F358">
        <v>9326.1451851851853</v>
      </c>
    </row>
    <row r="359" spans="1:6" x14ac:dyDescent="0.35">
      <c r="A359" t="s">
        <v>159</v>
      </c>
      <c r="B359" t="s">
        <v>149</v>
      </c>
      <c r="C359" t="s">
        <v>100</v>
      </c>
      <c r="D359">
        <v>2050</v>
      </c>
      <c r="E359" t="s">
        <v>146</v>
      </c>
      <c r="F359">
        <v>0</v>
      </c>
    </row>
    <row r="360" spans="1:6" x14ac:dyDescent="0.35">
      <c r="A360" t="s">
        <v>159</v>
      </c>
      <c r="B360" t="s">
        <v>149</v>
      </c>
      <c r="C360" t="s">
        <v>103</v>
      </c>
      <c r="D360">
        <v>2050</v>
      </c>
      <c r="E360" t="s">
        <v>146</v>
      </c>
      <c r="F360">
        <v>7682.7437037037034</v>
      </c>
    </row>
    <row r="361" spans="1:6" x14ac:dyDescent="0.35">
      <c r="A361" t="s">
        <v>159</v>
      </c>
      <c r="B361" t="s">
        <v>149</v>
      </c>
      <c r="C361" t="s">
        <v>104</v>
      </c>
      <c r="D361">
        <v>2050</v>
      </c>
      <c r="E361" t="s">
        <v>146</v>
      </c>
      <c r="F361">
        <v>0</v>
      </c>
    </row>
    <row r="362" spans="1:6" x14ac:dyDescent="0.35">
      <c r="A362" t="s">
        <v>160</v>
      </c>
      <c r="B362" t="s">
        <v>148</v>
      </c>
      <c r="C362" t="s">
        <v>101</v>
      </c>
      <c r="D362">
        <v>2019</v>
      </c>
      <c r="E362" t="s">
        <v>144</v>
      </c>
      <c r="F362">
        <v>413346.96815611009</v>
      </c>
    </row>
    <row r="363" spans="1:6" x14ac:dyDescent="0.35">
      <c r="A363" t="s">
        <v>160</v>
      </c>
      <c r="B363" t="s">
        <v>148</v>
      </c>
      <c r="C363" t="s">
        <v>102</v>
      </c>
      <c r="D363">
        <v>2019</v>
      </c>
      <c r="E363" t="s">
        <v>144</v>
      </c>
      <c r="F363">
        <v>1853876.1391137983</v>
      </c>
    </row>
    <row r="364" spans="1:6" x14ac:dyDescent="0.35">
      <c r="A364" t="s">
        <v>160</v>
      </c>
      <c r="B364" t="s">
        <v>148</v>
      </c>
      <c r="C364" t="s">
        <v>100</v>
      </c>
      <c r="D364">
        <v>2019</v>
      </c>
      <c r="E364" t="s">
        <v>144</v>
      </c>
      <c r="F364">
        <v>435064.52162306459</v>
      </c>
    </row>
    <row r="365" spans="1:6" x14ac:dyDescent="0.35">
      <c r="A365" t="s">
        <v>160</v>
      </c>
      <c r="B365" t="s">
        <v>148</v>
      </c>
      <c r="C365" t="s">
        <v>103</v>
      </c>
      <c r="D365">
        <v>2019</v>
      </c>
      <c r="E365" t="s">
        <v>144</v>
      </c>
      <c r="F365">
        <v>317835.5825103767</v>
      </c>
    </row>
    <row r="366" spans="1:6" x14ac:dyDescent="0.35">
      <c r="A366" t="s">
        <v>160</v>
      </c>
      <c r="B366" t="s">
        <v>148</v>
      </c>
      <c r="C366" t="s">
        <v>104</v>
      </c>
      <c r="D366">
        <v>2019</v>
      </c>
      <c r="E366" t="s">
        <v>144</v>
      </c>
      <c r="F366">
        <v>47192.371697540235</v>
      </c>
    </row>
    <row r="367" spans="1:6" x14ac:dyDescent="0.35">
      <c r="A367" t="s">
        <v>160</v>
      </c>
      <c r="B367" t="s">
        <v>148</v>
      </c>
      <c r="C367" t="s">
        <v>101</v>
      </c>
      <c r="D367">
        <v>2019</v>
      </c>
      <c r="E367" t="s">
        <v>145</v>
      </c>
      <c r="F367">
        <v>0</v>
      </c>
    </row>
    <row r="368" spans="1:6" x14ac:dyDescent="0.35">
      <c r="A368" t="s">
        <v>160</v>
      </c>
      <c r="B368" t="s">
        <v>148</v>
      </c>
      <c r="C368" t="s">
        <v>102</v>
      </c>
      <c r="D368">
        <v>2019</v>
      </c>
      <c r="E368" t="s">
        <v>145</v>
      </c>
      <c r="F368">
        <v>87250.625185185185</v>
      </c>
    </row>
    <row r="369" spans="1:6" x14ac:dyDescent="0.35">
      <c r="A369" t="s">
        <v>160</v>
      </c>
      <c r="B369" t="s">
        <v>148</v>
      </c>
      <c r="C369" t="s">
        <v>100</v>
      </c>
      <c r="D369">
        <v>2019</v>
      </c>
      <c r="E369" t="s">
        <v>145</v>
      </c>
      <c r="F369">
        <v>0</v>
      </c>
    </row>
    <row r="370" spans="1:6" x14ac:dyDescent="0.35">
      <c r="A370" t="s">
        <v>160</v>
      </c>
      <c r="B370" t="s">
        <v>148</v>
      </c>
      <c r="C370" t="s">
        <v>103</v>
      </c>
      <c r="D370">
        <v>2019</v>
      </c>
      <c r="E370" t="s">
        <v>145</v>
      </c>
      <c r="F370">
        <v>53389.374814814815</v>
      </c>
    </row>
    <row r="371" spans="1:6" x14ac:dyDescent="0.35">
      <c r="A371" t="s">
        <v>160</v>
      </c>
      <c r="B371" t="s">
        <v>148</v>
      </c>
      <c r="C371" t="s">
        <v>104</v>
      </c>
      <c r="D371">
        <v>2019</v>
      </c>
      <c r="E371" t="s">
        <v>145</v>
      </c>
      <c r="F371">
        <v>0</v>
      </c>
    </row>
    <row r="372" spans="1:6" x14ac:dyDescent="0.35">
      <c r="A372" t="s">
        <v>160</v>
      </c>
      <c r="B372" t="s">
        <v>148</v>
      </c>
      <c r="C372" t="s">
        <v>101</v>
      </c>
      <c r="D372">
        <v>2019</v>
      </c>
      <c r="E372" t="s">
        <v>146</v>
      </c>
      <c r="F372">
        <v>0</v>
      </c>
    </row>
    <row r="373" spans="1:6" x14ac:dyDescent="0.35">
      <c r="A373" t="s">
        <v>160</v>
      </c>
      <c r="B373" t="s">
        <v>148</v>
      </c>
      <c r="C373" t="s">
        <v>102</v>
      </c>
      <c r="D373">
        <v>2019</v>
      </c>
      <c r="E373" t="s">
        <v>146</v>
      </c>
      <c r="F373">
        <v>67916.965925925921</v>
      </c>
    </row>
    <row r="374" spans="1:6" x14ac:dyDescent="0.35">
      <c r="A374" t="s">
        <v>160</v>
      </c>
      <c r="B374" t="s">
        <v>148</v>
      </c>
      <c r="C374" t="s">
        <v>100</v>
      </c>
      <c r="D374">
        <v>2019</v>
      </c>
      <c r="E374" t="s">
        <v>146</v>
      </c>
      <c r="F374">
        <v>0</v>
      </c>
    </row>
    <row r="375" spans="1:6" x14ac:dyDescent="0.35">
      <c r="A375" t="s">
        <v>160</v>
      </c>
      <c r="B375" t="s">
        <v>148</v>
      </c>
      <c r="C375" t="s">
        <v>103</v>
      </c>
      <c r="D375">
        <v>2019</v>
      </c>
      <c r="E375" t="s">
        <v>146</v>
      </c>
      <c r="F375">
        <v>44074.145185185182</v>
      </c>
    </row>
    <row r="376" spans="1:6" x14ac:dyDescent="0.35">
      <c r="A376" t="s">
        <v>160</v>
      </c>
      <c r="B376" t="s">
        <v>148</v>
      </c>
      <c r="C376" t="s">
        <v>104</v>
      </c>
      <c r="D376">
        <v>2019</v>
      </c>
      <c r="E376" t="s">
        <v>146</v>
      </c>
      <c r="F376">
        <v>0</v>
      </c>
    </row>
    <row r="377" spans="1:6" x14ac:dyDescent="0.35">
      <c r="A377" t="s">
        <v>160</v>
      </c>
      <c r="B377" t="s">
        <v>148</v>
      </c>
      <c r="C377" t="s">
        <v>101</v>
      </c>
      <c r="D377">
        <v>2030</v>
      </c>
      <c r="E377" t="s">
        <v>144</v>
      </c>
      <c r="F377">
        <v>413346.96815611009</v>
      </c>
    </row>
    <row r="378" spans="1:6" x14ac:dyDescent="0.35">
      <c r="A378" t="s">
        <v>160</v>
      </c>
      <c r="B378" t="s">
        <v>148</v>
      </c>
      <c r="C378" t="s">
        <v>102</v>
      </c>
      <c r="D378">
        <v>2030</v>
      </c>
      <c r="E378" t="s">
        <v>144</v>
      </c>
      <c r="F378">
        <v>1800398.2131878724</v>
      </c>
    </row>
    <row r="379" spans="1:6" x14ac:dyDescent="0.35">
      <c r="A379" t="s">
        <v>160</v>
      </c>
      <c r="B379" t="s">
        <v>148</v>
      </c>
      <c r="C379" t="s">
        <v>100</v>
      </c>
      <c r="D379">
        <v>2030</v>
      </c>
      <c r="E379" t="s">
        <v>144</v>
      </c>
      <c r="F379">
        <v>488542.44754899049</v>
      </c>
    </row>
    <row r="380" spans="1:6" x14ac:dyDescent="0.35">
      <c r="A380" t="s">
        <v>160</v>
      </c>
      <c r="B380" t="s">
        <v>148</v>
      </c>
      <c r="C380" t="s">
        <v>103</v>
      </c>
      <c r="D380">
        <v>2030</v>
      </c>
      <c r="E380" t="s">
        <v>144</v>
      </c>
      <c r="F380">
        <v>317835.5825103767</v>
      </c>
    </row>
    <row r="381" spans="1:6" x14ac:dyDescent="0.35">
      <c r="A381" t="s">
        <v>160</v>
      </c>
      <c r="B381" t="s">
        <v>148</v>
      </c>
      <c r="C381" t="s">
        <v>104</v>
      </c>
      <c r="D381">
        <v>2030</v>
      </c>
      <c r="E381" t="s">
        <v>144</v>
      </c>
      <c r="F381">
        <v>47192.371697540235</v>
      </c>
    </row>
    <row r="382" spans="1:6" x14ac:dyDescent="0.35">
      <c r="A382" t="s">
        <v>160</v>
      </c>
      <c r="B382" t="s">
        <v>148</v>
      </c>
      <c r="C382" t="s">
        <v>101</v>
      </c>
      <c r="D382">
        <v>2030</v>
      </c>
      <c r="E382" t="s">
        <v>145</v>
      </c>
      <c r="F382">
        <v>0</v>
      </c>
    </row>
    <row r="383" spans="1:6" x14ac:dyDescent="0.35">
      <c r="A383" t="s">
        <v>160</v>
      </c>
      <c r="B383" t="s">
        <v>148</v>
      </c>
      <c r="C383" t="s">
        <v>102</v>
      </c>
      <c r="D383">
        <v>2030</v>
      </c>
      <c r="E383" t="s">
        <v>145</v>
      </c>
      <c r="F383">
        <v>80739.514074074075</v>
      </c>
    </row>
    <row r="384" spans="1:6" x14ac:dyDescent="0.35">
      <c r="A384" t="s">
        <v>160</v>
      </c>
      <c r="B384" t="s">
        <v>148</v>
      </c>
      <c r="C384" t="s">
        <v>100</v>
      </c>
      <c r="D384">
        <v>2030</v>
      </c>
      <c r="E384" t="s">
        <v>145</v>
      </c>
      <c r="F384">
        <v>0</v>
      </c>
    </row>
    <row r="385" spans="1:6" x14ac:dyDescent="0.35">
      <c r="A385" t="s">
        <v>160</v>
      </c>
      <c r="B385" t="s">
        <v>148</v>
      </c>
      <c r="C385" t="s">
        <v>103</v>
      </c>
      <c r="D385">
        <v>2030</v>
      </c>
      <c r="E385" t="s">
        <v>145</v>
      </c>
      <c r="F385">
        <v>59900.485925925925</v>
      </c>
    </row>
    <row r="386" spans="1:6" x14ac:dyDescent="0.35">
      <c r="A386" t="s">
        <v>160</v>
      </c>
      <c r="B386" t="s">
        <v>148</v>
      </c>
      <c r="C386" t="s">
        <v>104</v>
      </c>
      <c r="D386">
        <v>2030</v>
      </c>
      <c r="E386" t="s">
        <v>145</v>
      </c>
      <c r="F386">
        <v>0</v>
      </c>
    </row>
    <row r="387" spans="1:6" x14ac:dyDescent="0.35">
      <c r="A387" t="s">
        <v>160</v>
      </c>
      <c r="B387" t="s">
        <v>148</v>
      </c>
      <c r="C387" t="s">
        <v>101</v>
      </c>
      <c r="D387">
        <v>2030</v>
      </c>
      <c r="E387" t="s">
        <v>146</v>
      </c>
      <c r="F387">
        <v>0</v>
      </c>
    </row>
    <row r="388" spans="1:6" x14ac:dyDescent="0.35">
      <c r="A388" t="s">
        <v>160</v>
      </c>
      <c r="B388" t="s">
        <v>148</v>
      </c>
      <c r="C388" t="s">
        <v>102</v>
      </c>
      <c r="D388">
        <v>2030</v>
      </c>
      <c r="E388" t="s">
        <v>146</v>
      </c>
      <c r="F388">
        <v>61405.854814814811</v>
      </c>
    </row>
    <row r="389" spans="1:6" x14ac:dyDescent="0.35">
      <c r="A389" t="s">
        <v>160</v>
      </c>
      <c r="B389" t="s">
        <v>148</v>
      </c>
      <c r="C389" t="s">
        <v>100</v>
      </c>
      <c r="D389">
        <v>2030</v>
      </c>
      <c r="E389" t="s">
        <v>146</v>
      </c>
      <c r="F389">
        <v>0</v>
      </c>
    </row>
    <row r="390" spans="1:6" x14ac:dyDescent="0.35">
      <c r="A390" t="s">
        <v>160</v>
      </c>
      <c r="B390" t="s">
        <v>148</v>
      </c>
      <c r="C390" t="s">
        <v>103</v>
      </c>
      <c r="D390">
        <v>2030</v>
      </c>
      <c r="E390" t="s">
        <v>146</v>
      </c>
      <c r="F390">
        <v>50585.256296296291</v>
      </c>
    </row>
    <row r="391" spans="1:6" x14ac:dyDescent="0.35">
      <c r="A391" t="s">
        <v>160</v>
      </c>
      <c r="B391" t="s">
        <v>148</v>
      </c>
      <c r="C391" t="s">
        <v>104</v>
      </c>
      <c r="D391">
        <v>2030</v>
      </c>
      <c r="E391" t="s">
        <v>146</v>
      </c>
      <c r="F391">
        <v>0</v>
      </c>
    </row>
    <row r="392" spans="1:6" x14ac:dyDescent="0.35">
      <c r="A392" t="s">
        <v>160</v>
      </c>
      <c r="B392" t="s">
        <v>148</v>
      </c>
      <c r="C392" t="s">
        <v>101</v>
      </c>
      <c r="D392">
        <v>2050</v>
      </c>
      <c r="E392" t="s">
        <v>144</v>
      </c>
      <c r="F392">
        <v>413346.96815611009</v>
      </c>
    </row>
    <row r="393" spans="1:6" x14ac:dyDescent="0.35">
      <c r="A393" t="s">
        <v>160</v>
      </c>
      <c r="B393" t="s">
        <v>148</v>
      </c>
      <c r="C393" t="s">
        <v>102</v>
      </c>
      <c r="D393">
        <v>2050</v>
      </c>
      <c r="E393" t="s">
        <v>144</v>
      </c>
      <c r="F393">
        <v>1703165.6205952798</v>
      </c>
    </row>
    <row r="394" spans="1:6" x14ac:dyDescent="0.35">
      <c r="A394" t="s">
        <v>160</v>
      </c>
      <c r="B394" t="s">
        <v>148</v>
      </c>
      <c r="C394" t="s">
        <v>100</v>
      </c>
      <c r="D394">
        <v>2050</v>
      </c>
      <c r="E394" t="s">
        <v>144</v>
      </c>
      <c r="F394">
        <v>585775.04014158307</v>
      </c>
    </row>
    <row r="395" spans="1:6" x14ac:dyDescent="0.35">
      <c r="A395" t="s">
        <v>160</v>
      </c>
      <c r="B395" t="s">
        <v>148</v>
      </c>
      <c r="C395" t="s">
        <v>103</v>
      </c>
      <c r="D395">
        <v>2050</v>
      </c>
      <c r="E395" t="s">
        <v>144</v>
      </c>
      <c r="F395">
        <v>317835.5825103767</v>
      </c>
    </row>
    <row r="396" spans="1:6" x14ac:dyDescent="0.35">
      <c r="A396" t="s">
        <v>160</v>
      </c>
      <c r="B396" t="s">
        <v>148</v>
      </c>
      <c r="C396" t="s">
        <v>104</v>
      </c>
      <c r="D396">
        <v>2050</v>
      </c>
      <c r="E396" t="s">
        <v>144</v>
      </c>
      <c r="F396">
        <v>47192.371697540235</v>
      </c>
    </row>
    <row r="397" spans="1:6" x14ac:dyDescent="0.35">
      <c r="A397" t="s">
        <v>160</v>
      </c>
      <c r="B397" t="s">
        <v>148</v>
      </c>
      <c r="C397" t="s">
        <v>101</v>
      </c>
      <c r="D397">
        <v>2050</v>
      </c>
      <c r="E397" t="s">
        <v>145</v>
      </c>
      <c r="F397">
        <v>0</v>
      </c>
    </row>
    <row r="398" spans="1:6" x14ac:dyDescent="0.35">
      <c r="A398" t="s">
        <v>160</v>
      </c>
      <c r="B398" t="s">
        <v>148</v>
      </c>
      <c r="C398" t="s">
        <v>102</v>
      </c>
      <c r="D398">
        <v>2050</v>
      </c>
      <c r="E398" t="s">
        <v>145</v>
      </c>
      <c r="F398">
        <v>80739.514074074075</v>
      </c>
    </row>
    <row r="399" spans="1:6" x14ac:dyDescent="0.35">
      <c r="A399" t="s">
        <v>160</v>
      </c>
      <c r="B399" t="s">
        <v>148</v>
      </c>
      <c r="C399" t="s">
        <v>100</v>
      </c>
      <c r="D399">
        <v>2050</v>
      </c>
      <c r="E399" t="s">
        <v>145</v>
      </c>
      <c r="F399">
        <v>0</v>
      </c>
    </row>
    <row r="400" spans="1:6" x14ac:dyDescent="0.35">
      <c r="A400" t="s">
        <v>160</v>
      </c>
      <c r="B400" t="s">
        <v>148</v>
      </c>
      <c r="C400" t="s">
        <v>103</v>
      </c>
      <c r="D400">
        <v>2050</v>
      </c>
      <c r="E400" t="s">
        <v>145</v>
      </c>
      <c r="F400">
        <v>59900.485925925925</v>
      </c>
    </row>
    <row r="401" spans="1:6" x14ac:dyDescent="0.35">
      <c r="A401" t="s">
        <v>160</v>
      </c>
      <c r="B401" t="s">
        <v>148</v>
      </c>
      <c r="C401" t="s">
        <v>104</v>
      </c>
      <c r="D401">
        <v>2050</v>
      </c>
      <c r="E401" t="s">
        <v>145</v>
      </c>
      <c r="F401">
        <v>0</v>
      </c>
    </row>
    <row r="402" spans="1:6" x14ac:dyDescent="0.35">
      <c r="A402" t="s">
        <v>160</v>
      </c>
      <c r="B402" t="s">
        <v>148</v>
      </c>
      <c r="C402" t="s">
        <v>101</v>
      </c>
      <c r="D402">
        <v>2050</v>
      </c>
      <c r="E402" t="s">
        <v>146</v>
      </c>
      <c r="F402">
        <v>0</v>
      </c>
    </row>
    <row r="403" spans="1:6" x14ac:dyDescent="0.35">
      <c r="A403" t="s">
        <v>160</v>
      </c>
      <c r="B403" t="s">
        <v>148</v>
      </c>
      <c r="C403" t="s">
        <v>102</v>
      </c>
      <c r="D403">
        <v>2050</v>
      </c>
      <c r="E403" t="s">
        <v>146</v>
      </c>
      <c r="F403">
        <v>61405.854814814811</v>
      </c>
    </row>
    <row r="404" spans="1:6" x14ac:dyDescent="0.35">
      <c r="A404" t="s">
        <v>160</v>
      </c>
      <c r="B404" t="s">
        <v>148</v>
      </c>
      <c r="C404" t="s">
        <v>100</v>
      </c>
      <c r="D404">
        <v>2050</v>
      </c>
      <c r="E404" t="s">
        <v>146</v>
      </c>
      <c r="F404">
        <v>0</v>
      </c>
    </row>
    <row r="405" spans="1:6" x14ac:dyDescent="0.35">
      <c r="A405" t="s">
        <v>160</v>
      </c>
      <c r="B405" t="s">
        <v>148</v>
      </c>
      <c r="C405" t="s">
        <v>103</v>
      </c>
      <c r="D405">
        <v>2050</v>
      </c>
      <c r="E405" t="s">
        <v>146</v>
      </c>
      <c r="F405">
        <v>50585.256296296291</v>
      </c>
    </row>
    <row r="406" spans="1:6" x14ac:dyDescent="0.35">
      <c r="A406" t="s">
        <v>160</v>
      </c>
      <c r="B406" t="s">
        <v>148</v>
      </c>
      <c r="C406" t="s">
        <v>104</v>
      </c>
      <c r="D406">
        <v>2050</v>
      </c>
      <c r="E406" t="s">
        <v>146</v>
      </c>
      <c r="F406">
        <v>0</v>
      </c>
    </row>
    <row r="407" spans="1:6" x14ac:dyDescent="0.35">
      <c r="A407" t="s">
        <v>160</v>
      </c>
      <c r="B407" t="s">
        <v>149</v>
      </c>
      <c r="C407" t="s">
        <v>101</v>
      </c>
      <c r="D407">
        <v>2019</v>
      </c>
      <c r="E407" t="s">
        <v>144</v>
      </c>
      <c r="F407">
        <v>178773.03184388991</v>
      </c>
    </row>
    <row r="408" spans="1:6" x14ac:dyDescent="0.35">
      <c r="A408" t="s">
        <v>160</v>
      </c>
      <c r="B408" t="s">
        <v>149</v>
      </c>
      <c r="C408" t="s">
        <v>102</v>
      </c>
      <c r="D408">
        <v>2019</v>
      </c>
      <c r="E408" t="s">
        <v>144</v>
      </c>
      <c r="F408">
        <v>546059.8608862015</v>
      </c>
    </row>
    <row r="409" spans="1:6" x14ac:dyDescent="0.35">
      <c r="A409" t="s">
        <v>160</v>
      </c>
      <c r="B409" t="s">
        <v>149</v>
      </c>
      <c r="C409" t="s">
        <v>100</v>
      </c>
      <c r="D409">
        <v>2019</v>
      </c>
      <c r="E409" t="s">
        <v>144</v>
      </c>
      <c r="F409">
        <v>127345.4783769354</v>
      </c>
    </row>
    <row r="410" spans="1:6" x14ac:dyDescent="0.35">
      <c r="A410" t="s">
        <v>160</v>
      </c>
      <c r="B410" t="s">
        <v>149</v>
      </c>
      <c r="C410" t="s">
        <v>103</v>
      </c>
      <c r="D410">
        <v>2019</v>
      </c>
      <c r="E410" t="s">
        <v>144</v>
      </c>
      <c r="F410">
        <v>75488.417489623345</v>
      </c>
    </row>
    <row r="411" spans="1:6" x14ac:dyDescent="0.35">
      <c r="A411" t="s">
        <v>160</v>
      </c>
      <c r="B411" t="s">
        <v>149</v>
      </c>
      <c r="C411" t="s">
        <v>104</v>
      </c>
      <c r="D411">
        <v>2019</v>
      </c>
      <c r="E411" t="s">
        <v>144</v>
      </c>
      <c r="F411">
        <v>19447.628302459765</v>
      </c>
    </row>
    <row r="412" spans="1:6" x14ac:dyDescent="0.35">
      <c r="A412" t="s">
        <v>160</v>
      </c>
      <c r="B412" t="s">
        <v>149</v>
      </c>
      <c r="C412" t="s">
        <v>101</v>
      </c>
      <c r="D412">
        <v>2019</v>
      </c>
      <c r="E412" t="s">
        <v>145</v>
      </c>
      <c r="F412">
        <v>0</v>
      </c>
    </row>
    <row r="413" spans="1:6" x14ac:dyDescent="0.35">
      <c r="A413" t="s">
        <v>160</v>
      </c>
      <c r="B413" t="s">
        <v>149</v>
      </c>
      <c r="C413" t="s">
        <v>102</v>
      </c>
      <c r="D413">
        <v>2019</v>
      </c>
      <c r="E413" t="s">
        <v>145</v>
      </c>
      <c r="F413">
        <v>13251.374814814815</v>
      </c>
    </row>
    <row r="414" spans="1:6" x14ac:dyDescent="0.35">
      <c r="A414" t="s">
        <v>160</v>
      </c>
      <c r="B414" t="s">
        <v>149</v>
      </c>
      <c r="C414" t="s">
        <v>100</v>
      </c>
      <c r="D414">
        <v>2019</v>
      </c>
      <c r="E414" t="s">
        <v>145</v>
      </c>
      <c r="F414">
        <v>0</v>
      </c>
    </row>
    <row r="415" spans="1:6" x14ac:dyDescent="0.35">
      <c r="A415" t="s">
        <v>160</v>
      </c>
      <c r="B415" t="s">
        <v>149</v>
      </c>
      <c r="C415" t="s">
        <v>103</v>
      </c>
      <c r="D415">
        <v>2019</v>
      </c>
      <c r="E415" t="s">
        <v>145</v>
      </c>
      <c r="F415">
        <v>8108.6251851851857</v>
      </c>
    </row>
    <row r="416" spans="1:6" x14ac:dyDescent="0.35">
      <c r="A416" t="s">
        <v>160</v>
      </c>
      <c r="B416" t="s">
        <v>149</v>
      </c>
      <c r="C416" t="s">
        <v>104</v>
      </c>
      <c r="D416">
        <v>2019</v>
      </c>
      <c r="E416" t="s">
        <v>145</v>
      </c>
      <c r="F416">
        <v>0</v>
      </c>
    </row>
    <row r="417" spans="1:6" x14ac:dyDescent="0.35">
      <c r="A417" t="s">
        <v>160</v>
      </c>
      <c r="B417" t="s">
        <v>149</v>
      </c>
      <c r="C417" t="s">
        <v>101</v>
      </c>
      <c r="D417">
        <v>2019</v>
      </c>
      <c r="E417" t="s">
        <v>146</v>
      </c>
      <c r="F417">
        <v>0</v>
      </c>
    </row>
    <row r="418" spans="1:6" x14ac:dyDescent="0.35">
      <c r="A418" t="s">
        <v>160</v>
      </c>
      <c r="B418" t="s">
        <v>149</v>
      </c>
      <c r="C418" t="s">
        <v>102</v>
      </c>
      <c r="D418">
        <v>2019</v>
      </c>
      <c r="E418" t="s">
        <v>146</v>
      </c>
      <c r="F418">
        <v>10315.034074074074</v>
      </c>
    </row>
    <row r="419" spans="1:6" x14ac:dyDescent="0.35">
      <c r="A419" t="s">
        <v>160</v>
      </c>
      <c r="B419" t="s">
        <v>149</v>
      </c>
      <c r="C419" t="s">
        <v>100</v>
      </c>
      <c r="D419">
        <v>2019</v>
      </c>
      <c r="E419" t="s">
        <v>146</v>
      </c>
      <c r="F419">
        <v>0</v>
      </c>
    </row>
    <row r="420" spans="1:6" x14ac:dyDescent="0.35">
      <c r="A420" t="s">
        <v>160</v>
      </c>
      <c r="B420" t="s">
        <v>149</v>
      </c>
      <c r="C420" t="s">
        <v>103</v>
      </c>
      <c r="D420">
        <v>2019</v>
      </c>
      <c r="E420" t="s">
        <v>146</v>
      </c>
      <c r="F420">
        <v>6693.8548148148147</v>
      </c>
    </row>
    <row r="421" spans="1:6" x14ac:dyDescent="0.35">
      <c r="A421" t="s">
        <v>160</v>
      </c>
      <c r="B421" t="s">
        <v>149</v>
      </c>
      <c r="C421" t="s">
        <v>104</v>
      </c>
      <c r="D421">
        <v>2019</v>
      </c>
      <c r="E421" t="s">
        <v>146</v>
      </c>
      <c r="F421">
        <v>0</v>
      </c>
    </row>
    <row r="422" spans="1:6" x14ac:dyDescent="0.35">
      <c r="A422" t="s">
        <v>160</v>
      </c>
      <c r="B422" t="s">
        <v>149</v>
      </c>
      <c r="C422" t="s">
        <v>101</v>
      </c>
      <c r="D422">
        <v>2030</v>
      </c>
      <c r="E422" t="s">
        <v>144</v>
      </c>
      <c r="F422">
        <v>178773.03184388991</v>
      </c>
    </row>
    <row r="423" spans="1:6" x14ac:dyDescent="0.35">
      <c r="A423" t="s">
        <v>160</v>
      </c>
      <c r="B423" t="s">
        <v>149</v>
      </c>
      <c r="C423" t="s">
        <v>102</v>
      </c>
      <c r="D423">
        <v>2030</v>
      </c>
      <c r="E423" t="s">
        <v>144</v>
      </c>
      <c r="F423">
        <v>537937.78681212745</v>
      </c>
    </row>
    <row r="424" spans="1:6" x14ac:dyDescent="0.35">
      <c r="A424" t="s">
        <v>160</v>
      </c>
      <c r="B424" t="s">
        <v>149</v>
      </c>
      <c r="C424" t="s">
        <v>100</v>
      </c>
      <c r="D424">
        <v>2030</v>
      </c>
      <c r="E424" t="s">
        <v>144</v>
      </c>
      <c r="F424">
        <v>135467.55245100948</v>
      </c>
    </row>
    <row r="425" spans="1:6" x14ac:dyDescent="0.35">
      <c r="A425" t="s">
        <v>160</v>
      </c>
      <c r="B425" t="s">
        <v>149</v>
      </c>
      <c r="C425" t="s">
        <v>103</v>
      </c>
      <c r="D425">
        <v>2030</v>
      </c>
      <c r="E425" t="s">
        <v>144</v>
      </c>
      <c r="F425">
        <v>75488.417489623345</v>
      </c>
    </row>
    <row r="426" spans="1:6" x14ac:dyDescent="0.35">
      <c r="A426" t="s">
        <v>160</v>
      </c>
      <c r="B426" t="s">
        <v>149</v>
      </c>
      <c r="C426" t="s">
        <v>104</v>
      </c>
      <c r="D426">
        <v>2030</v>
      </c>
      <c r="E426" t="s">
        <v>144</v>
      </c>
      <c r="F426">
        <v>19447.628302459765</v>
      </c>
    </row>
    <row r="427" spans="1:6" x14ac:dyDescent="0.35">
      <c r="A427" t="s">
        <v>160</v>
      </c>
      <c r="B427" t="s">
        <v>149</v>
      </c>
      <c r="C427" t="s">
        <v>101</v>
      </c>
      <c r="D427">
        <v>2030</v>
      </c>
      <c r="E427" t="s">
        <v>145</v>
      </c>
      <c r="F427">
        <v>0</v>
      </c>
    </row>
    <row r="428" spans="1:6" x14ac:dyDescent="0.35">
      <c r="A428" t="s">
        <v>160</v>
      </c>
      <c r="B428" t="s">
        <v>149</v>
      </c>
      <c r="C428" t="s">
        <v>102</v>
      </c>
      <c r="D428">
        <v>2030</v>
      </c>
      <c r="E428" t="s">
        <v>145</v>
      </c>
      <c r="F428">
        <v>12262.485925925926</v>
      </c>
    </row>
    <row r="429" spans="1:6" x14ac:dyDescent="0.35">
      <c r="A429" t="s">
        <v>160</v>
      </c>
      <c r="B429" t="s">
        <v>149</v>
      </c>
      <c r="C429" t="s">
        <v>100</v>
      </c>
      <c r="D429">
        <v>2030</v>
      </c>
      <c r="E429" t="s">
        <v>145</v>
      </c>
      <c r="F429">
        <v>0</v>
      </c>
    </row>
    <row r="430" spans="1:6" x14ac:dyDescent="0.35">
      <c r="A430" t="s">
        <v>160</v>
      </c>
      <c r="B430" t="s">
        <v>149</v>
      </c>
      <c r="C430" t="s">
        <v>103</v>
      </c>
      <c r="D430">
        <v>2030</v>
      </c>
      <c r="E430" t="s">
        <v>145</v>
      </c>
      <c r="F430">
        <v>9097.5140740740753</v>
      </c>
    </row>
    <row r="431" spans="1:6" x14ac:dyDescent="0.35">
      <c r="A431" t="s">
        <v>160</v>
      </c>
      <c r="B431" t="s">
        <v>149</v>
      </c>
      <c r="C431" t="s">
        <v>104</v>
      </c>
      <c r="D431">
        <v>2030</v>
      </c>
      <c r="E431" t="s">
        <v>145</v>
      </c>
      <c r="F431">
        <v>0</v>
      </c>
    </row>
    <row r="432" spans="1:6" x14ac:dyDescent="0.35">
      <c r="A432" t="s">
        <v>160</v>
      </c>
      <c r="B432" t="s">
        <v>149</v>
      </c>
      <c r="C432" t="s">
        <v>101</v>
      </c>
      <c r="D432">
        <v>2030</v>
      </c>
      <c r="E432" t="s">
        <v>146</v>
      </c>
      <c r="F432">
        <v>0</v>
      </c>
    </row>
    <row r="433" spans="1:6" x14ac:dyDescent="0.35">
      <c r="A433" t="s">
        <v>160</v>
      </c>
      <c r="B433" t="s">
        <v>149</v>
      </c>
      <c r="C433" t="s">
        <v>102</v>
      </c>
      <c r="D433">
        <v>2030</v>
      </c>
      <c r="E433" t="s">
        <v>146</v>
      </c>
      <c r="F433">
        <v>9326.1451851851853</v>
      </c>
    </row>
    <row r="434" spans="1:6" x14ac:dyDescent="0.35">
      <c r="A434" t="s">
        <v>160</v>
      </c>
      <c r="B434" t="s">
        <v>149</v>
      </c>
      <c r="C434" t="s">
        <v>100</v>
      </c>
      <c r="D434">
        <v>2030</v>
      </c>
      <c r="E434" t="s">
        <v>146</v>
      </c>
      <c r="F434">
        <v>0</v>
      </c>
    </row>
    <row r="435" spans="1:6" x14ac:dyDescent="0.35">
      <c r="A435" t="s">
        <v>160</v>
      </c>
      <c r="B435" t="s">
        <v>149</v>
      </c>
      <c r="C435" t="s">
        <v>103</v>
      </c>
      <c r="D435">
        <v>2030</v>
      </c>
      <c r="E435" t="s">
        <v>146</v>
      </c>
      <c r="F435">
        <v>7682.7437037037034</v>
      </c>
    </row>
    <row r="436" spans="1:6" x14ac:dyDescent="0.35">
      <c r="A436" t="s">
        <v>160</v>
      </c>
      <c r="B436" t="s">
        <v>149</v>
      </c>
      <c r="C436" t="s">
        <v>104</v>
      </c>
      <c r="D436">
        <v>2030</v>
      </c>
      <c r="E436" t="s">
        <v>146</v>
      </c>
      <c r="F436">
        <v>0</v>
      </c>
    </row>
    <row r="437" spans="1:6" x14ac:dyDescent="0.35">
      <c r="A437" t="s">
        <v>160</v>
      </c>
      <c r="B437" t="s">
        <v>149</v>
      </c>
      <c r="C437" t="s">
        <v>101</v>
      </c>
      <c r="D437">
        <v>2050</v>
      </c>
      <c r="E437" t="s">
        <v>144</v>
      </c>
      <c r="F437">
        <v>178773.03184388991</v>
      </c>
    </row>
    <row r="438" spans="1:6" x14ac:dyDescent="0.35">
      <c r="A438" t="s">
        <v>160</v>
      </c>
      <c r="B438" t="s">
        <v>149</v>
      </c>
      <c r="C438" t="s">
        <v>102</v>
      </c>
      <c r="D438">
        <v>2050</v>
      </c>
      <c r="E438" t="s">
        <v>144</v>
      </c>
      <c r="F438">
        <v>523170.37940472004</v>
      </c>
    </row>
    <row r="439" spans="1:6" x14ac:dyDescent="0.35">
      <c r="A439" t="s">
        <v>160</v>
      </c>
      <c r="B439" t="s">
        <v>149</v>
      </c>
      <c r="C439" t="s">
        <v>100</v>
      </c>
      <c r="D439">
        <v>2050</v>
      </c>
      <c r="E439" t="s">
        <v>144</v>
      </c>
      <c r="F439">
        <v>150234.95985841687</v>
      </c>
    </row>
    <row r="440" spans="1:6" x14ac:dyDescent="0.35">
      <c r="A440" t="s">
        <v>160</v>
      </c>
      <c r="B440" t="s">
        <v>149</v>
      </c>
      <c r="C440" t="s">
        <v>103</v>
      </c>
      <c r="D440">
        <v>2050</v>
      </c>
      <c r="E440" t="s">
        <v>144</v>
      </c>
      <c r="F440">
        <v>75488.417489623345</v>
      </c>
    </row>
    <row r="441" spans="1:6" x14ac:dyDescent="0.35">
      <c r="A441" t="s">
        <v>160</v>
      </c>
      <c r="B441" t="s">
        <v>149</v>
      </c>
      <c r="C441" t="s">
        <v>104</v>
      </c>
      <c r="D441">
        <v>2050</v>
      </c>
      <c r="E441" t="s">
        <v>144</v>
      </c>
      <c r="F441">
        <v>19447.628302459765</v>
      </c>
    </row>
    <row r="442" spans="1:6" x14ac:dyDescent="0.35">
      <c r="A442" t="s">
        <v>160</v>
      </c>
      <c r="B442" t="s">
        <v>149</v>
      </c>
      <c r="C442" t="s">
        <v>101</v>
      </c>
      <c r="D442">
        <v>2050</v>
      </c>
      <c r="E442" t="s">
        <v>145</v>
      </c>
      <c r="F442">
        <v>0</v>
      </c>
    </row>
    <row r="443" spans="1:6" x14ac:dyDescent="0.35">
      <c r="A443" t="s">
        <v>160</v>
      </c>
      <c r="B443" t="s">
        <v>149</v>
      </c>
      <c r="C443" t="s">
        <v>102</v>
      </c>
      <c r="D443">
        <v>2050</v>
      </c>
      <c r="E443" t="s">
        <v>145</v>
      </c>
      <c r="F443">
        <v>12262.485925925926</v>
      </c>
    </row>
    <row r="444" spans="1:6" x14ac:dyDescent="0.35">
      <c r="A444" t="s">
        <v>160</v>
      </c>
      <c r="B444" t="s">
        <v>149</v>
      </c>
      <c r="C444" t="s">
        <v>100</v>
      </c>
      <c r="D444">
        <v>2050</v>
      </c>
      <c r="E444" t="s">
        <v>145</v>
      </c>
      <c r="F444">
        <v>0</v>
      </c>
    </row>
    <row r="445" spans="1:6" x14ac:dyDescent="0.35">
      <c r="A445" t="s">
        <v>160</v>
      </c>
      <c r="B445" t="s">
        <v>149</v>
      </c>
      <c r="C445" t="s">
        <v>103</v>
      </c>
      <c r="D445">
        <v>2050</v>
      </c>
      <c r="E445" t="s">
        <v>145</v>
      </c>
      <c r="F445">
        <v>9097.5140740740753</v>
      </c>
    </row>
    <row r="446" spans="1:6" x14ac:dyDescent="0.35">
      <c r="A446" t="s">
        <v>160</v>
      </c>
      <c r="B446" t="s">
        <v>149</v>
      </c>
      <c r="C446" t="s">
        <v>104</v>
      </c>
      <c r="D446">
        <v>2050</v>
      </c>
      <c r="E446" t="s">
        <v>145</v>
      </c>
      <c r="F446">
        <v>0</v>
      </c>
    </row>
    <row r="447" spans="1:6" x14ac:dyDescent="0.35">
      <c r="A447" t="s">
        <v>160</v>
      </c>
      <c r="B447" t="s">
        <v>149</v>
      </c>
      <c r="C447" t="s">
        <v>101</v>
      </c>
      <c r="D447">
        <v>2050</v>
      </c>
      <c r="E447" t="s">
        <v>146</v>
      </c>
      <c r="F447">
        <v>0</v>
      </c>
    </row>
    <row r="448" spans="1:6" x14ac:dyDescent="0.35">
      <c r="A448" t="s">
        <v>160</v>
      </c>
      <c r="B448" t="s">
        <v>149</v>
      </c>
      <c r="C448" t="s">
        <v>102</v>
      </c>
      <c r="D448">
        <v>2050</v>
      </c>
      <c r="E448" t="s">
        <v>146</v>
      </c>
      <c r="F448">
        <v>9326.1451851851853</v>
      </c>
    </row>
    <row r="449" spans="1:6" x14ac:dyDescent="0.35">
      <c r="A449" t="s">
        <v>160</v>
      </c>
      <c r="B449" t="s">
        <v>149</v>
      </c>
      <c r="C449" t="s">
        <v>100</v>
      </c>
      <c r="D449">
        <v>2050</v>
      </c>
      <c r="E449" t="s">
        <v>146</v>
      </c>
      <c r="F449">
        <v>0</v>
      </c>
    </row>
    <row r="450" spans="1:6" x14ac:dyDescent="0.35">
      <c r="A450" t="s">
        <v>160</v>
      </c>
      <c r="B450" t="s">
        <v>149</v>
      </c>
      <c r="C450" t="s">
        <v>103</v>
      </c>
      <c r="D450">
        <v>2050</v>
      </c>
      <c r="E450" t="s">
        <v>146</v>
      </c>
      <c r="F450">
        <v>7682.7437037037034</v>
      </c>
    </row>
    <row r="451" spans="1:6" x14ac:dyDescent="0.35">
      <c r="A451" t="s">
        <v>160</v>
      </c>
      <c r="B451" t="s">
        <v>149</v>
      </c>
      <c r="C451" t="s">
        <v>104</v>
      </c>
      <c r="D451">
        <v>2050</v>
      </c>
      <c r="E451" t="s">
        <v>146</v>
      </c>
      <c r="F451">
        <v>0</v>
      </c>
    </row>
    <row r="452" spans="1:6" x14ac:dyDescent="0.35">
      <c r="A452" t="s">
        <v>161</v>
      </c>
      <c r="B452" t="s">
        <v>148</v>
      </c>
      <c r="C452" t="s">
        <v>101</v>
      </c>
      <c r="D452">
        <v>2019</v>
      </c>
      <c r="E452" t="s">
        <v>144</v>
      </c>
      <c r="F452">
        <v>413346.96815611009</v>
      </c>
    </row>
    <row r="453" spans="1:6" x14ac:dyDescent="0.35">
      <c r="A453" t="s">
        <v>161</v>
      </c>
      <c r="B453" t="s">
        <v>148</v>
      </c>
      <c r="C453" t="s">
        <v>102</v>
      </c>
      <c r="D453">
        <v>2019</v>
      </c>
      <c r="E453" t="s">
        <v>144</v>
      </c>
      <c r="F453">
        <v>1853876.1391137983</v>
      </c>
    </row>
    <row r="454" spans="1:6" x14ac:dyDescent="0.35">
      <c r="A454" t="s">
        <v>161</v>
      </c>
      <c r="B454" t="s">
        <v>148</v>
      </c>
      <c r="C454" t="s">
        <v>100</v>
      </c>
      <c r="D454">
        <v>2019</v>
      </c>
      <c r="E454" t="s">
        <v>144</v>
      </c>
      <c r="F454">
        <v>435064.52162306459</v>
      </c>
    </row>
    <row r="455" spans="1:6" x14ac:dyDescent="0.35">
      <c r="A455" t="s">
        <v>161</v>
      </c>
      <c r="B455" t="s">
        <v>148</v>
      </c>
      <c r="C455" t="s">
        <v>103</v>
      </c>
      <c r="D455">
        <v>2019</v>
      </c>
      <c r="E455" t="s">
        <v>144</v>
      </c>
      <c r="F455">
        <v>317835.5825103767</v>
      </c>
    </row>
    <row r="456" spans="1:6" x14ac:dyDescent="0.35">
      <c r="A456" t="s">
        <v>161</v>
      </c>
      <c r="B456" t="s">
        <v>148</v>
      </c>
      <c r="C456" t="s">
        <v>104</v>
      </c>
      <c r="D456">
        <v>2019</v>
      </c>
      <c r="E456" t="s">
        <v>144</v>
      </c>
      <c r="F456">
        <v>47192.371697540235</v>
      </c>
    </row>
    <row r="457" spans="1:6" x14ac:dyDescent="0.35">
      <c r="A457" t="s">
        <v>161</v>
      </c>
      <c r="B457" t="s">
        <v>148</v>
      </c>
      <c r="C457" t="s">
        <v>101</v>
      </c>
      <c r="D457">
        <v>2019</v>
      </c>
      <c r="E457" t="s">
        <v>145</v>
      </c>
      <c r="F457">
        <v>0</v>
      </c>
    </row>
    <row r="458" spans="1:6" x14ac:dyDescent="0.35">
      <c r="A458" t="s">
        <v>161</v>
      </c>
      <c r="B458" t="s">
        <v>148</v>
      </c>
      <c r="C458" t="s">
        <v>102</v>
      </c>
      <c r="D458">
        <v>2019</v>
      </c>
      <c r="E458" t="s">
        <v>145</v>
      </c>
      <c r="F458">
        <v>87250.625185185185</v>
      </c>
    </row>
    <row r="459" spans="1:6" x14ac:dyDescent="0.35">
      <c r="A459" t="s">
        <v>161</v>
      </c>
      <c r="B459" t="s">
        <v>148</v>
      </c>
      <c r="C459" t="s">
        <v>100</v>
      </c>
      <c r="D459">
        <v>2019</v>
      </c>
      <c r="E459" t="s">
        <v>145</v>
      </c>
      <c r="F459">
        <v>0</v>
      </c>
    </row>
    <row r="460" spans="1:6" x14ac:dyDescent="0.35">
      <c r="A460" t="s">
        <v>161</v>
      </c>
      <c r="B460" t="s">
        <v>148</v>
      </c>
      <c r="C460" t="s">
        <v>103</v>
      </c>
      <c r="D460">
        <v>2019</v>
      </c>
      <c r="E460" t="s">
        <v>145</v>
      </c>
      <c r="F460">
        <v>53389.374814814815</v>
      </c>
    </row>
    <row r="461" spans="1:6" x14ac:dyDescent="0.35">
      <c r="A461" t="s">
        <v>161</v>
      </c>
      <c r="B461" t="s">
        <v>148</v>
      </c>
      <c r="C461" t="s">
        <v>104</v>
      </c>
      <c r="D461">
        <v>2019</v>
      </c>
      <c r="E461" t="s">
        <v>145</v>
      </c>
      <c r="F461">
        <v>0</v>
      </c>
    </row>
    <row r="462" spans="1:6" x14ac:dyDescent="0.35">
      <c r="A462" t="s">
        <v>161</v>
      </c>
      <c r="B462" t="s">
        <v>148</v>
      </c>
      <c r="C462" t="s">
        <v>101</v>
      </c>
      <c r="D462">
        <v>2019</v>
      </c>
      <c r="E462" t="s">
        <v>146</v>
      </c>
      <c r="F462">
        <v>0</v>
      </c>
    </row>
    <row r="463" spans="1:6" x14ac:dyDescent="0.35">
      <c r="A463" t="s">
        <v>161</v>
      </c>
      <c r="B463" t="s">
        <v>148</v>
      </c>
      <c r="C463" t="s">
        <v>102</v>
      </c>
      <c r="D463">
        <v>2019</v>
      </c>
      <c r="E463" t="s">
        <v>146</v>
      </c>
      <c r="F463">
        <v>67916.965925925921</v>
      </c>
    </row>
    <row r="464" spans="1:6" x14ac:dyDescent="0.35">
      <c r="A464" t="s">
        <v>161</v>
      </c>
      <c r="B464" t="s">
        <v>148</v>
      </c>
      <c r="C464" t="s">
        <v>100</v>
      </c>
      <c r="D464">
        <v>2019</v>
      </c>
      <c r="E464" t="s">
        <v>146</v>
      </c>
      <c r="F464">
        <v>0</v>
      </c>
    </row>
    <row r="465" spans="1:6" x14ac:dyDescent="0.35">
      <c r="A465" t="s">
        <v>161</v>
      </c>
      <c r="B465" t="s">
        <v>148</v>
      </c>
      <c r="C465" t="s">
        <v>103</v>
      </c>
      <c r="D465">
        <v>2019</v>
      </c>
      <c r="E465" t="s">
        <v>146</v>
      </c>
      <c r="F465">
        <v>44074.145185185182</v>
      </c>
    </row>
    <row r="466" spans="1:6" x14ac:dyDescent="0.35">
      <c r="A466" t="s">
        <v>161</v>
      </c>
      <c r="B466" t="s">
        <v>148</v>
      </c>
      <c r="C466" t="s">
        <v>104</v>
      </c>
      <c r="D466">
        <v>2019</v>
      </c>
      <c r="E466" t="s">
        <v>146</v>
      </c>
      <c r="F466">
        <v>0</v>
      </c>
    </row>
    <row r="467" spans="1:6" x14ac:dyDescent="0.35">
      <c r="A467" t="s">
        <v>161</v>
      </c>
      <c r="B467" t="s">
        <v>148</v>
      </c>
      <c r="C467" t="s">
        <v>101</v>
      </c>
      <c r="D467">
        <v>2030</v>
      </c>
      <c r="E467" t="s">
        <v>144</v>
      </c>
      <c r="F467">
        <v>413346.96815611009</v>
      </c>
    </row>
    <row r="468" spans="1:6" x14ac:dyDescent="0.35">
      <c r="A468" t="s">
        <v>161</v>
      </c>
      <c r="B468" t="s">
        <v>148</v>
      </c>
      <c r="C468" t="s">
        <v>102</v>
      </c>
      <c r="D468">
        <v>2030</v>
      </c>
      <c r="E468" t="s">
        <v>144</v>
      </c>
      <c r="F468">
        <v>1800398.2131878724</v>
      </c>
    </row>
    <row r="469" spans="1:6" x14ac:dyDescent="0.35">
      <c r="A469" t="s">
        <v>161</v>
      </c>
      <c r="B469" t="s">
        <v>148</v>
      </c>
      <c r="C469" t="s">
        <v>100</v>
      </c>
      <c r="D469">
        <v>2030</v>
      </c>
      <c r="E469" t="s">
        <v>144</v>
      </c>
      <c r="F469">
        <v>488542.44754899049</v>
      </c>
    </row>
    <row r="470" spans="1:6" x14ac:dyDescent="0.35">
      <c r="A470" t="s">
        <v>161</v>
      </c>
      <c r="B470" t="s">
        <v>148</v>
      </c>
      <c r="C470" t="s">
        <v>103</v>
      </c>
      <c r="D470">
        <v>2030</v>
      </c>
      <c r="E470" t="s">
        <v>144</v>
      </c>
      <c r="F470">
        <v>317835.5825103767</v>
      </c>
    </row>
    <row r="471" spans="1:6" x14ac:dyDescent="0.35">
      <c r="A471" t="s">
        <v>161</v>
      </c>
      <c r="B471" t="s">
        <v>148</v>
      </c>
      <c r="C471" t="s">
        <v>104</v>
      </c>
      <c r="D471">
        <v>2030</v>
      </c>
      <c r="E471" t="s">
        <v>144</v>
      </c>
      <c r="F471">
        <v>47192.371697540235</v>
      </c>
    </row>
    <row r="472" spans="1:6" x14ac:dyDescent="0.35">
      <c r="A472" t="s">
        <v>161</v>
      </c>
      <c r="B472" t="s">
        <v>148</v>
      </c>
      <c r="C472" t="s">
        <v>101</v>
      </c>
      <c r="D472">
        <v>2030</v>
      </c>
      <c r="E472" t="s">
        <v>145</v>
      </c>
      <c r="F472">
        <v>0</v>
      </c>
    </row>
    <row r="473" spans="1:6" x14ac:dyDescent="0.35">
      <c r="A473" t="s">
        <v>161</v>
      </c>
      <c r="B473" t="s">
        <v>148</v>
      </c>
      <c r="C473" t="s">
        <v>102</v>
      </c>
      <c r="D473">
        <v>2030</v>
      </c>
      <c r="E473" t="s">
        <v>145</v>
      </c>
      <c r="F473">
        <v>80739.514074074075</v>
      </c>
    </row>
    <row r="474" spans="1:6" x14ac:dyDescent="0.35">
      <c r="A474" t="s">
        <v>161</v>
      </c>
      <c r="B474" t="s">
        <v>148</v>
      </c>
      <c r="C474" t="s">
        <v>100</v>
      </c>
      <c r="D474">
        <v>2030</v>
      </c>
      <c r="E474" t="s">
        <v>145</v>
      </c>
      <c r="F474">
        <v>0</v>
      </c>
    </row>
    <row r="475" spans="1:6" x14ac:dyDescent="0.35">
      <c r="A475" t="s">
        <v>161</v>
      </c>
      <c r="B475" t="s">
        <v>148</v>
      </c>
      <c r="C475" t="s">
        <v>103</v>
      </c>
      <c r="D475">
        <v>2030</v>
      </c>
      <c r="E475" t="s">
        <v>145</v>
      </c>
      <c r="F475">
        <v>59900.485925925925</v>
      </c>
    </row>
    <row r="476" spans="1:6" x14ac:dyDescent="0.35">
      <c r="A476" t="s">
        <v>161</v>
      </c>
      <c r="B476" t="s">
        <v>148</v>
      </c>
      <c r="C476" t="s">
        <v>104</v>
      </c>
      <c r="D476">
        <v>2030</v>
      </c>
      <c r="E476" t="s">
        <v>145</v>
      </c>
      <c r="F476">
        <v>0</v>
      </c>
    </row>
    <row r="477" spans="1:6" x14ac:dyDescent="0.35">
      <c r="A477" t="s">
        <v>161</v>
      </c>
      <c r="B477" t="s">
        <v>148</v>
      </c>
      <c r="C477" t="s">
        <v>101</v>
      </c>
      <c r="D477">
        <v>2030</v>
      </c>
      <c r="E477" t="s">
        <v>146</v>
      </c>
      <c r="F477">
        <v>0</v>
      </c>
    </row>
    <row r="478" spans="1:6" x14ac:dyDescent="0.35">
      <c r="A478" t="s">
        <v>161</v>
      </c>
      <c r="B478" t="s">
        <v>148</v>
      </c>
      <c r="C478" t="s">
        <v>102</v>
      </c>
      <c r="D478">
        <v>2030</v>
      </c>
      <c r="E478" t="s">
        <v>146</v>
      </c>
      <c r="F478">
        <v>61405.854814814811</v>
      </c>
    </row>
    <row r="479" spans="1:6" x14ac:dyDescent="0.35">
      <c r="A479" t="s">
        <v>161</v>
      </c>
      <c r="B479" t="s">
        <v>148</v>
      </c>
      <c r="C479" t="s">
        <v>100</v>
      </c>
      <c r="D479">
        <v>2030</v>
      </c>
      <c r="E479" t="s">
        <v>146</v>
      </c>
      <c r="F479">
        <v>0</v>
      </c>
    </row>
    <row r="480" spans="1:6" x14ac:dyDescent="0.35">
      <c r="A480" t="s">
        <v>161</v>
      </c>
      <c r="B480" t="s">
        <v>148</v>
      </c>
      <c r="C480" t="s">
        <v>103</v>
      </c>
      <c r="D480">
        <v>2030</v>
      </c>
      <c r="E480" t="s">
        <v>146</v>
      </c>
      <c r="F480">
        <v>50585.256296296291</v>
      </c>
    </row>
    <row r="481" spans="1:6" x14ac:dyDescent="0.35">
      <c r="A481" t="s">
        <v>161</v>
      </c>
      <c r="B481" t="s">
        <v>148</v>
      </c>
      <c r="C481" t="s">
        <v>104</v>
      </c>
      <c r="D481">
        <v>2030</v>
      </c>
      <c r="E481" t="s">
        <v>146</v>
      </c>
      <c r="F481">
        <v>0</v>
      </c>
    </row>
    <row r="482" spans="1:6" x14ac:dyDescent="0.35">
      <c r="A482" t="s">
        <v>161</v>
      </c>
      <c r="B482" t="s">
        <v>148</v>
      </c>
      <c r="C482" t="s">
        <v>101</v>
      </c>
      <c r="D482">
        <v>2050</v>
      </c>
      <c r="E482" t="s">
        <v>144</v>
      </c>
      <c r="F482">
        <v>413346.96815611009</v>
      </c>
    </row>
    <row r="483" spans="1:6" x14ac:dyDescent="0.35">
      <c r="A483" t="s">
        <v>161</v>
      </c>
      <c r="B483" t="s">
        <v>148</v>
      </c>
      <c r="C483" t="s">
        <v>102</v>
      </c>
      <c r="D483">
        <v>2050</v>
      </c>
      <c r="E483" t="s">
        <v>144</v>
      </c>
      <c r="F483">
        <v>1703165.6205952798</v>
      </c>
    </row>
    <row r="484" spans="1:6" x14ac:dyDescent="0.35">
      <c r="A484" t="s">
        <v>161</v>
      </c>
      <c r="B484" t="s">
        <v>148</v>
      </c>
      <c r="C484" t="s">
        <v>100</v>
      </c>
      <c r="D484">
        <v>2050</v>
      </c>
      <c r="E484" t="s">
        <v>144</v>
      </c>
      <c r="F484">
        <v>585775.04014158307</v>
      </c>
    </row>
    <row r="485" spans="1:6" x14ac:dyDescent="0.35">
      <c r="A485" t="s">
        <v>161</v>
      </c>
      <c r="B485" t="s">
        <v>148</v>
      </c>
      <c r="C485" t="s">
        <v>103</v>
      </c>
      <c r="D485">
        <v>2050</v>
      </c>
      <c r="E485" t="s">
        <v>144</v>
      </c>
      <c r="F485">
        <v>317835.5825103767</v>
      </c>
    </row>
    <row r="486" spans="1:6" x14ac:dyDescent="0.35">
      <c r="A486" t="s">
        <v>161</v>
      </c>
      <c r="B486" t="s">
        <v>148</v>
      </c>
      <c r="C486" t="s">
        <v>104</v>
      </c>
      <c r="D486">
        <v>2050</v>
      </c>
      <c r="E486" t="s">
        <v>144</v>
      </c>
      <c r="F486">
        <v>47192.371697540235</v>
      </c>
    </row>
    <row r="487" spans="1:6" x14ac:dyDescent="0.35">
      <c r="A487" t="s">
        <v>161</v>
      </c>
      <c r="B487" t="s">
        <v>148</v>
      </c>
      <c r="C487" t="s">
        <v>101</v>
      </c>
      <c r="D487">
        <v>2050</v>
      </c>
      <c r="E487" t="s">
        <v>145</v>
      </c>
      <c r="F487">
        <v>0</v>
      </c>
    </row>
    <row r="488" spans="1:6" x14ac:dyDescent="0.35">
      <c r="A488" t="s">
        <v>161</v>
      </c>
      <c r="B488" t="s">
        <v>148</v>
      </c>
      <c r="C488" t="s">
        <v>102</v>
      </c>
      <c r="D488">
        <v>2050</v>
      </c>
      <c r="E488" t="s">
        <v>145</v>
      </c>
      <c r="F488">
        <v>80739.514074074075</v>
      </c>
    </row>
    <row r="489" spans="1:6" x14ac:dyDescent="0.35">
      <c r="A489" t="s">
        <v>161</v>
      </c>
      <c r="B489" t="s">
        <v>148</v>
      </c>
      <c r="C489" t="s">
        <v>100</v>
      </c>
      <c r="D489">
        <v>2050</v>
      </c>
      <c r="E489" t="s">
        <v>145</v>
      </c>
      <c r="F489">
        <v>0</v>
      </c>
    </row>
    <row r="490" spans="1:6" x14ac:dyDescent="0.35">
      <c r="A490" t="s">
        <v>161</v>
      </c>
      <c r="B490" t="s">
        <v>148</v>
      </c>
      <c r="C490" t="s">
        <v>103</v>
      </c>
      <c r="D490">
        <v>2050</v>
      </c>
      <c r="E490" t="s">
        <v>145</v>
      </c>
      <c r="F490">
        <v>59900.485925925925</v>
      </c>
    </row>
    <row r="491" spans="1:6" x14ac:dyDescent="0.35">
      <c r="A491" t="s">
        <v>161</v>
      </c>
      <c r="B491" t="s">
        <v>148</v>
      </c>
      <c r="C491" t="s">
        <v>104</v>
      </c>
      <c r="D491">
        <v>2050</v>
      </c>
      <c r="E491" t="s">
        <v>145</v>
      </c>
      <c r="F491">
        <v>0</v>
      </c>
    </row>
    <row r="492" spans="1:6" x14ac:dyDescent="0.35">
      <c r="A492" t="s">
        <v>161</v>
      </c>
      <c r="B492" t="s">
        <v>148</v>
      </c>
      <c r="C492" t="s">
        <v>101</v>
      </c>
      <c r="D492">
        <v>2050</v>
      </c>
      <c r="E492" t="s">
        <v>146</v>
      </c>
      <c r="F492">
        <v>0</v>
      </c>
    </row>
    <row r="493" spans="1:6" x14ac:dyDescent="0.35">
      <c r="A493" t="s">
        <v>161</v>
      </c>
      <c r="B493" t="s">
        <v>148</v>
      </c>
      <c r="C493" t="s">
        <v>102</v>
      </c>
      <c r="D493">
        <v>2050</v>
      </c>
      <c r="E493" t="s">
        <v>146</v>
      </c>
      <c r="F493">
        <v>61405.854814814811</v>
      </c>
    </row>
    <row r="494" spans="1:6" x14ac:dyDescent="0.35">
      <c r="A494" t="s">
        <v>161</v>
      </c>
      <c r="B494" t="s">
        <v>148</v>
      </c>
      <c r="C494" t="s">
        <v>100</v>
      </c>
      <c r="D494">
        <v>2050</v>
      </c>
      <c r="E494" t="s">
        <v>146</v>
      </c>
      <c r="F494">
        <v>0</v>
      </c>
    </row>
    <row r="495" spans="1:6" x14ac:dyDescent="0.35">
      <c r="A495" t="s">
        <v>161</v>
      </c>
      <c r="B495" t="s">
        <v>148</v>
      </c>
      <c r="C495" t="s">
        <v>103</v>
      </c>
      <c r="D495">
        <v>2050</v>
      </c>
      <c r="E495" t="s">
        <v>146</v>
      </c>
      <c r="F495">
        <v>50585.256296296291</v>
      </c>
    </row>
    <row r="496" spans="1:6" x14ac:dyDescent="0.35">
      <c r="A496" t="s">
        <v>161</v>
      </c>
      <c r="B496" t="s">
        <v>148</v>
      </c>
      <c r="C496" t="s">
        <v>104</v>
      </c>
      <c r="D496">
        <v>2050</v>
      </c>
      <c r="E496" t="s">
        <v>146</v>
      </c>
      <c r="F496">
        <v>0</v>
      </c>
    </row>
    <row r="497" spans="1:6" x14ac:dyDescent="0.35">
      <c r="A497" t="s">
        <v>161</v>
      </c>
      <c r="B497" t="s">
        <v>149</v>
      </c>
      <c r="C497" t="s">
        <v>101</v>
      </c>
      <c r="D497">
        <v>2019</v>
      </c>
      <c r="E497" t="s">
        <v>144</v>
      </c>
      <c r="F497">
        <v>178773.03184388991</v>
      </c>
    </row>
    <row r="498" spans="1:6" x14ac:dyDescent="0.35">
      <c r="A498" t="s">
        <v>161</v>
      </c>
      <c r="B498" t="s">
        <v>149</v>
      </c>
      <c r="C498" t="s">
        <v>102</v>
      </c>
      <c r="D498">
        <v>2019</v>
      </c>
      <c r="E498" t="s">
        <v>144</v>
      </c>
      <c r="F498">
        <v>546059.8608862015</v>
      </c>
    </row>
    <row r="499" spans="1:6" x14ac:dyDescent="0.35">
      <c r="A499" t="s">
        <v>161</v>
      </c>
      <c r="B499" t="s">
        <v>149</v>
      </c>
      <c r="C499" t="s">
        <v>100</v>
      </c>
      <c r="D499">
        <v>2019</v>
      </c>
      <c r="E499" t="s">
        <v>144</v>
      </c>
      <c r="F499">
        <v>127345.4783769354</v>
      </c>
    </row>
    <row r="500" spans="1:6" x14ac:dyDescent="0.35">
      <c r="A500" t="s">
        <v>161</v>
      </c>
      <c r="B500" t="s">
        <v>149</v>
      </c>
      <c r="C500" t="s">
        <v>103</v>
      </c>
      <c r="D500">
        <v>2019</v>
      </c>
      <c r="E500" t="s">
        <v>144</v>
      </c>
      <c r="F500">
        <v>75488.417489623345</v>
      </c>
    </row>
    <row r="501" spans="1:6" x14ac:dyDescent="0.35">
      <c r="A501" t="s">
        <v>161</v>
      </c>
      <c r="B501" t="s">
        <v>149</v>
      </c>
      <c r="C501" t="s">
        <v>104</v>
      </c>
      <c r="D501">
        <v>2019</v>
      </c>
      <c r="E501" t="s">
        <v>144</v>
      </c>
      <c r="F501">
        <v>19447.628302459765</v>
      </c>
    </row>
    <row r="502" spans="1:6" x14ac:dyDescent="0.35">
      <c r="A502" t="s">
        <v>161</v>
      </c>
      <c r="B502" t="s">
        <v>149</v>
      </c>
      <c r="C502" t="s">
        <v>101</v>
      </c>
      <c r="D502">
        <v>2019</v>
      </c>
      <c r="E502" t="s">
        <v>145</v>
      </c>
      <c r="F502">
        <v>0</v>
      </c>
    </row>
    <row r="503" spans="1:6" x14ac:dyDescent="0.35">
      <c r="A503" t="s">
        <v>161</v>
      </c>
      <c r="B503" t="s">
        <v>149</v>
      </c>
      <c r="C503" t="s">
        <v>102</v>
      </c>
      <c r="D503">
        <v>2019</v>
      </c>
      <c r="E503" t="s">
        <v>145</v>
      </c>
      <c r="F503">
        <v>13251.374814814815</v>
      </c>
    </row>
    <row r="504" spans="1:6" x14ac:dyDescent="0.35">
      <c r="A504" t="s">
        <v>161</v>
      </c>
      <c r="B504" t="s">
        <v>149</v>
      </c>
      <c r="C504" t="s">
        <v>100</v>
      </c>
      <c r="D504">
        <v>2019</v>
      </c>
      <c r="E504" t="s">
        <v>145</v>
      </c>
      <c r="F504">
        <v>0</v>
      </c>
    </row>
    <row r="505" spans="1:6" x14ac:dyDescent="0.35">
      <c r="A505" t="s">
        <v>161</v>
      </c>
      <c r="B505" t="s">
        <v>149</v>
      </c>
      <c r="C505" t="s">
        <v>103</v>
      </c>
      <c r="D505">
        <v>2019</v>
      </c>
      <c r="E505" t="s">
        <v>145</v>
      </c>
      <c r="F505">
        <v>8108.6251851851857</v>
      </c>
    </row>
    <row r="506" spans="1:6" x14ac:dyDescent="0.35">
      <c r="A506" t="s">
        <v>161</v>
      </c>
      <c r="B506" t="s">
        <v>149</v>
      </c>
      <c r="C506" t="s">
        <v>104</v>
      </c>
      <c r="D506">
        <v>2019</v>
      </c>
      <c r="E506" t="s">
        <v>145</v>
      </c>
      <c r="F506">
        <v>0</v>
      </c>
    </row>
    <row r="507" spans="1:6" x14ac:dyDescent="0.35">
      <c r="A507" t="s">
        <v>161</v>
      </c>
      <c r="B507" t="s">
        <v>149</v>
      </c>
      <c r="C507" t="s">
        <v>101</v>
      </c>
      <c r="D507">
        <v>2019</v>
      </c>
      <c r="E507" t="s">
        <v>146</v>
      </c>
      <c r="F507">
        <v>0</v>
      </c>
    </row>
    <row r="508" spans="1:6" x14ac:dyDescent="0.35">
      <c r="A508" t="s">
        <v>161</v>
      </c>
      <c r="B508" t="s">
        <v>149</v>
      </c>
      <c r="C508" t="s">
        <v>102</v>
      </c>
      <c r="D508">
        <v>2019</v>
      </c>
      <c r="E508" t="s">
        <v>146</v>
      </c>
      <c r="F508">
        <v>10315.034074074074</v>
      </c>
    </row>
    <row r="509" spans="1:6" x14ac:dyDescent="0.35">
      <c r="A509" t="s">
        <v>161</v>
      </c>
      <c r="B509" t="s">
        <v>149</v>
      </c>
      <c r="C509" t="s">
        <v>100</v>
      </c>
      <c r="D509">
        <v>2019</v>
      </c>
      <c r="E509" t="s">
        <v>146</v>
      </c>
      <c r="F509">
        <v>0</v>
      </c>
    </row>
    <row r="510" spans="1:6" x14ac:dyDescent="0.35">
      <c r="A510" t="s">
        <v>161</v>
      </c>
      <c r="B510" t="s">
        <v>149</v>
      </c>
      <c r="C510" t="s">
        <v>103</v>
      </c>
      <c r="D510">
        <v>2019</v>
      </c>
      <c r="E510" t="s">
        <v>146</v>
      </c>
      <c r="F510">
        <v>6693.8548148148147</v>
      </c>
    </row>
    <row r="511" spans="1:6" x14ac:dyDescent="0.35">
      <c r="A511" t="s">
        <v>161</v>
      </c>
      <c r="B511" t="s">
        <v>149</v>
      </c>
      <c r="C511" t="s">
        <v>104</v>
      </c>
      <c r="D511">
        <v>2019</v>
      </c>
      <c r="E511" t="s">
        <v>146</v>
      </c>
      <c r="F511">
        <v>0</v>
      </c>
    </row>
    <row r="512" spans="1:6" x14ac:dyDescent="0.35">
      <c r="A512" t="s">
        <v>161</v>
      </c>
      <c r="B512" t="s">
        <v>149</v>
      </c>
      <c r="C512" t="s">
        <v>101</v>
      </c>
      <c r="D512">
        <v>2030</v>
      </c>
      <c r="E512" t="s">
        <v>144</v>
      </c>
      <c r="F512">
        <v>178773.03184388991</v>
      </c>
    </row>
    <row r="513" spans="1:6" x14ac:dyDescent="0.35">
      <c r="A513" t="s">
        <v>161</v>
      </c>
      <c r="B513" t="s">
        <v>149</v>
      </c>
      <c r="C513" t="s">
        <v>102</v>
      </c>
      <c r="D513">
        <v>2030</v>
      </c>
      <c r="E513" t="s">
        <v>144</v>
      </c>
      <c r="F513">
        <v>537937.78681212745</v>
      </c>
    </row>
    <row r="514" spans="1:6" x14ac:dyDescent="0.35">
      <c r="A514" t="s">
        <v>161</v>
      </c>
      <c r="B514" t="s">
        <v>149</v>
      </c>
      <c r="C514" t="s">
        <v>100</v>
      </c>
      <c r="D514">
        <v>2030</v>
      </c>
      <c r="E514" t="s">
        <v>144</v>
      </c>
      <c r="F514">
        <v>135467.55245100948</v>
      </c>
    </row>
    <row r="515" spans="1:6" x14ac:dyDescent="0.35">
      <c r="A515" t="s">
        <v>161</v>
      </c>
      <c r="B515" t="s">
        <v>149</v>
      </c>
      <c r="C515" t="s">
        <v>103</v>
      </c>
      <c r="D515">
        <v>2030</v>
      </c>
      <c r="E515" t="s">
        <v>144</v>
      </c>
      <c r="F515">
        <v>75488.417489623345</v>
      </c>
    </row>
    <row r="516" spans="1:6" x14ac:dyDescent="0.35">
      <c r="A516" t="s">
        <v>161</v>
      </c>
      <c r="B516" t="s">
        <v>149</v>
      </c>
      <c r="C516" t="s">
        <v>104</v>
      </c>
      <c r="D516">
        <v>2030</v>
      </c>
      <c r="E516" t="s">
        <v>144</v>
      </c>
      <c r="F516">
        <v>19447.628302459765</v>
      </c>
    </row>
    <row r="517" spans="1:6" x14ac:dyDescent="0.35">
      <c r="A517" t="s">
        <v>161</v>
      </c>
      <c r="B517" t="s">
        <v>149</v>
      </c>
      <c r="C517" t="s">
        <v>101</v>
      </c>
      <c r="D517">
        <v>2030</v>
      </c>
      <c r="E517" t="s">
        <v>145</v>
      </c>
      <c r="F517">
        <v>0</v>
      </c>
    </row>
    <row r="518" spans="1:6" x14ac:dyDescent="0.35">
      <c r="A518" t="s">
        <v>161</v>
      </c>
      <c r="B518" t="s">
        <v>149</v>
      </c>
      <c r="C518" t="s">
        <v>102</v>
      </c>
      <c r="D518">
        <v>2030</v>
      </c>
      <c r="E518" t="s">
        <v>145</v>
      </c>
      <c r="F518">
        <v>12262.485925925926</v>
      </c>
    </row>
    <row r="519" spans="1:6" x14ac:dyDescent="0.35">
      <c r="A519" t="s">
        <v>161</v>
      </c>
      <c r="B519" t="s">
        <v>149</v>
      </c>
      <c r="C519" t="s">
        <v>100</v>
      </c>
      <c r="D519">
        <v>2030</v>
      </c>
      <c r="E519" t="s">
        <v>145</v>
      </c>
      <c r="F519">
        <v>0</v>
      </c>
    </row>
    <row r="520" spans="1:6" x14ac:dyDescent="0.35">
      <c r="A520" t="s">
        <v>161</v>
      </c>
      <c r="B520" t="s">
        <v>149</v>
      </c>
      <c r="C520" t="s">
        <v>103</v>
      </c>
      <c r="D520">
        <v>2030</v>
      </c>
      <c r="E520" t="s">
        <v>145</v>
      </c>
      <c r="F520">
        <v>9097.5140740740753</v>
      </c>
    </row>
    <row r="521" spans="1:6" x14ac:dyDescent="0.35">
      <c r="A521" t="s">
        <v>161</v>
      </c>
      <c r="B521" t="s">
        <v>149</v>
      </c>
      <c r="C521" t="s">
        <v>104</v>
      </c>
      <c r="D521">
        <v>2030</v>
      </c>
      <c r="E521" t="s">
        <v>145</v>
      </c>
      <c r="F521">
        <v>0</v>
      </c>
    </row>
    <row r="522" spans="1:6" x14ac:dyDescent="0.35">
      <c r="A522" t="s">
        <v>161</v>
      </c>
      <c r="B522" t="s">
        <v>149</v>
      </c>
      <c r="C522" t="s">
        <v>101</v>
      </c>
      <c r="D522">
        <v>2030</v>
      </c>
      <c r="E522" t="s">
        <v>146</v>
      </c>
      <c r="F522">
        <v>0</v>
      </c>
    </row>
    <row r="523" spans="1:6" x14ac:dyDescent="0.35">
      <c r="A523" t="s">
        <v>161</v>
      </c>
      <c r="B523" t="s">
        <v>149</v>
      </c>
      <c r="C523" t="s">
        <v>102</v>
      </c>
      <c r="D523">
        <v>2030</v>
      </c>
      <c r="E523" t="s">
        <v>146</v>
      </c>
      <c r="F523">
        <v>9326.1451851851853</v>
      </c>
    </row>
    <row r="524" spans="1:6" x14ac:dyDescent="0.35">
      <c r="A524" t="s">
        <v>161</v>
      </c>
      <c r="B524" t="s">
        <v>149</v>
      </c>
      <c r="C524" t="s">
        <v>100</v>
      </c>
      <c r="D524">
        <v>2030</v>
      </c>
      <c r="E524" t="s">
        <v>146</v>
      </c>
      <c r="F524">
        <v>0</v>
      </c>
    </row>
    <row r="525" spans="1:6" x14ac:dyDescent="0.35">
      <c r="A525" t="s">
        <v>161</v>
      </c>
      <c r="B525" t="s">
        <v>149</v>
      </c>
      <c r="C525" t="s">
        <v>103</v>
      </c>
      <c r="D525">
        <v>2030</v>
      </c>
      <c r="E525" t="s">
        <v>146</v>
      </c>
      <c r="F525">
        <v>7682.7437037037034</v>
      </c>
    </row>
    <row r="526" spans="1:6" x14ac:dyDescent="0.35">
      <c r="A526" t="s">
        <v>161</v>
      </c>
      <c r="B526" t="s">
        <v>149</v>
      </c>
      <c r="C526" t="s">
        <v>104</v>
      </c>
      <c r="D526">
        <v>2030</v>
      </c>
      <c r="E526" t="s">
        <v>146</v>
      </c>
      <c r="F526">
        <v>0</v>
      </c>
    </row>
    <row r="527" spans="1:6" x14ac:dyDescent="0.35">
      <c r="A527" t="s">
        <v>161</v>
      </c>
      <c r="B527" t="s">
        <v>149</v>
      </c>
      <c r="C527" t="s">
        <v>101</v>
      </c>
      <c r="D527">
        <v>2050</v>
      </c>
      <c r="E527" t="s">
        <v>144</v>
      </c>
      <c r="F527">
        <v>178773.03184388991</v>
      </c>
    </row>
    <row r="528" spans="1:6" x14ac:dyDescent="0.35">
      <c r="A528" t="s">
        <v>161</v>
      </c>
      <c r="B528" t="s">
        <v>149</v>
      </c>
      <c r="C528" t="s">
        <v>102</v>
      </c>
      <c r="D528">
        <v>2050</v>
      </c>
      <c r="E528" t="s">
        <v>144</v>
      </c>
      <c r="F528">
        <v>523170.37940472004</v>
      </c>
    </row>
    <row r="529" spans="1:6" x14ac:dyDescent="0.35">
      <c r="A529" t="s">
        <v>161</v>
      </c>
      <c r="B529" t="s">
        <v>149</v>
      </c>
      <c r="C529" t="s">
        <v>100</v>
      </c>
      <c r="D529">
        <v>2050</v>
      </c>
      <c r="E529" t="s">
        <v>144</v>
      </c>
      <c r="F529">
        <v>150234.95985841687</v>
      </c>
    </row>
    <row r="530" spans="1:6" x14ac:dyDescent="0.35">
      <c r="A530" t="s">
        <v>161</v>
      </c>
      <c r="B530" t="s">
        <v>149</v>
      </c>
      <c r="C530" t="s">
        <v>103</v>
      </c>
      <c r="D530">
        <v>2050</v>
      </c>
      <c r="E530" t="s">
        <v>144</v>
      </c>
      <c r="F530">
        <v>75488.417489623345</v>
      </c>
    </row>
    <row r="531" spans="1:6" x14ac:dyDescent="0.35">
      <c r="A531" t="s">
        <v>161</v>
      </c>
      <c r="B531" t="s">
        <v>149</v>
      </c>
      <c r="C531" t="s">
        <v>104</v>
      </c>
      <c r="D531">
        <v>2050</v>
      </c>
      <c r="E531" t="s">
        <v>144</v>
      </c>
      <c r="F531">
        <v>19447.628302459765</v>
      </c>
    </row>
    <row r="532" spans="1:6" x14ac:dyDescent="0.35">
      <c r="A532" t="s">
        <v>161</v>
      </c>
      <c r="B532" t="s">
        <v>149</v>
      </c>
      <c r="C532" t="s">
        <v>101</v>
      </c>
      <c r="D532">
        <v>2050</v>
      </c>
      <c r="E532" t="s">
        <v>145</v>
      </c>
      <c r="F532">
        <v>0</v>
      </c>
    </row>
    <row r="533" spans="1:6" x14ac:dyDescent="0.35">
      <c r="A533" t="s">
        <v>161</v>
      </c>
      <c r="B533" t="s">
        <v>149</v>
      </c>
      <c r="C533" t="s">
        <v>102</v>
      </c>
      <c r="D533">
        <v>2050</v>
      </c>
      <c r="E533" t="s">
        <v>145</v>
      </c>
      <c r="F533">
        <v>12262.485925925926</v>
      </c>
    </row>
    <row r="534" spans="1:6" x14ac:dyDescent="0.35">
      <c r="A534" t="s">
        <v>161</v>
      </c>
      <c r="B534" t="s">
        <v>149</v>
      </c>
      <c r="C534" t="s">
        <v>100</v>
      </c>
      <c r="D534">
        <v>2050</v>
      </c>
      <c r="E534" t="s">
        <v>145</v>
      </c>
      <c r="F534">
        <v>0</v>
      </c>
    </row>
    <row r="535" spans="1:6" x14ac:dyDescent="0.35">
      <c r="A535" t="s">
        <v>161</v>
      </c>
      <c r="B535" t="s">
        <v>149</v>
      </c>
      <c r="C535" t="s">
        <v>103</v>
      </c>
      <c r="D535">
        <v>2050</v>
      </c>
      <c r="E535" t="s">
        <v>145</v>
      </c>
      <c r="F535">
        <v>9097.5140740740753</v>
      </c>
    </row>
    <row r="536" spans="1:6" x14ac:dyDescent="0.35">
      <c r="A536" t="s">
        <v>161</v>
      </c>
      <c r="B536" t="s">
        <v>149</v>
      </c>
      <c r="C536" t="s">
        <v>104</v>
      </c>
      <c r="D536">
        <v>2050</v>
      </c>
      <c r="E536" t="s">
        <v>145</v>
      </c>
      <c r="F536">
        <v>0</v>
      </c>
    </row>
    <row r="537" spans="1:6" x14ac:dyDescent="0.35">
      <c r="A537" t="s">
        <v>161</v>
      </c>
      <c r="B537" t="s">
        <v>149</v>
      </c>
      <c r="C537" t="s">
        <v>101</v>
      </c>
      <c r="D537">
        <v>2050</v>
      </c>
      <c r="E537" t="s">
        <v>146</v>
      </c>
      <c r="F537">
        <v>0</v>
      </c>
    </row>
    <row r="538" spans="1:6" x14ac:dyDescent="0.35">
      <c r="A538" t="s">
        <v>161</v>
      </c>
      <c r="B538" t="s">
        <v>149</v>
      </c>
      <c r="C538" t="s">
        <v>102</v>
      </c>
      <c r="D538">
        <v>2050</v>
      </c>
      <c r="E538" t="s">
        <v>146</v>
      </c>
      <c r="F538">
        <v>9326.1451851851853</v>
      </c>
    </row>
    <row r="539" spans="1:6" x14ac:dyDescent="0.35">
      <c r="A539" t="s">
        <v>161</v>
      </c>
      <c r="B539" t="s">
        <v>149</v>
      </c>
      <c r="C539" t="s">
        <v>100</v>
      </c>
      <c r="D539">
        <v>2050</v>
      </c>
      <c r="E539" t="s">
        <v>146</v>
      </c>
      <c r="F539">
        <v>0</v>
      </c>
    </row>
    <row r="540" spans="1:6" x14ac:dyDescent="0.35">
      <c r="A540" t="s">
        <v>161</v>
      </c>
      <c r="B540" t="s">
        <v>149</v>
      </c>
      <c r="C540" t="s">
        <v>103</v>
      </c>
      <c r="D540">
        <v>2050</v>
      </c>
      <c r="E540" t="s">
        <v>146</v>
      </c>
      <c r="F540">
        <v>7682.7437037037034</v>
      </c>
    </row>
    <row r="541" spans="1:6" x14ac:dyDescent="0.35">
      <c r="A541" t="s">
        <v>161</v>
      </c>
      <c r="B541" t="s">
        <v>149</v>
      </c>
      <c r="C541" t="s">
        <v>104</v>
      </c>
      <c r="D541">
        <v>2050</v>
      </c>
      <c r="E541" t="s">
        <v>146</v>
      </c>
      <c r="F541">
        <v>0</v>
      </c>
    </row>
    <row r="542" spans="1:6" x14ac:dyDescent="0.35">
      <c r="A542" t="s">
        <v>154</v>
      </c>
      <c r="B542" t="s">
        <v>148</v>
      </c>
      <c r="C542" t="s">
        <v>101</v>
      </c>
      <c r="D542">
        <v>2019</v>
      </c>
      <c r="E542" t="s">
        <v>144</v>
      </c>
      <c r="F542">
        <v>413346.96815611009</v>
      </c>
    </row>
    <row r="543" spans="1:6" x14ac:dyDescent="0.35">
      <c r="A543" t="s">
        <v>154</v>
      </c>
      <c r="B543" t="s">
        <v>148</v>
      </c>
      <c r="C543" t="s">
        <v>102</v>
      </c>
      <c r="D543">
        <v>2019</v>
      </c>
      <c r="E543" t="s">
        <v>144</v>
      </c>
      <c r="F543">
        <v>1853876.1391137983</v>
      </c>
    </row>
    <row r="544" spans="1:6" x14ac:dyDescent="0.35">
      <c r="A544" t="s">
        <v>154</v>
      </c>
      <c r="B544" t="s">
        <v>148</v>
      </c>
      <c r="C544" t="s">
        <v>100</v>
      </c>
      <c r="D544">
        <v>2019</v>
      </c>
      <c r="E544" t="s">
        <v>144</v>
      </c>
      <c r="F544">
        <v>435064.52162306459</v>
      </c>
    </row>
    <row r="545" spans="1:6" x14ac:dyDescent="0.35">
      <c r="A545" t="s">
        <v>154</v>
      </c>
      <c r="B545" t="s">
        <v>148</v>
      </c>
      <c r="C545" t="s">
        <v>103</v>
      </c>
      <c r="D545">
        <v>2019</v>
      </c>
      <c r="E545" t="s">
        <v>144</v>
      </c>
      <c r="F545">
        <v>317835.5825103767</v>
      </c>
    </row>
    <row r="546" spans="1:6" x14ac:dyDescent="0.35">
      <c r="A546" t="s">
        <v>154</v>
      </c>
      <c r="B546" t="s">
        <v>148</v>
      </c>
      <c r="C546" t="s">
        <v>104</v>
      </c>
      <c r="D546">
        <v>2019</v>
      </c>
      <c r="E546" t="s">
        <v>144</v>
      </c>
      <c r="F546">
        <v>47192.371697540235</v>
      </c>
    </row>
    <row r="547" spans="1:6" x14ac:dyDescent="0.35">
      <c r="A547" t="s">
        <v>154</v>
      </c>
      <c r="B547" t="s">
        <v>148</v>
      </c>
      <c r="C547" t="s">
        <v>101</v>
      </c>
      <c r="D547">
        <v>2019</v>
      </c>
      <c r="E547" t="s">
        <v>145</v>
      </c>
      <c r="F547">
        <v>0</v>
      </c>
    </row>
    <row r="548" spans="1:6" x14ac:dyDescent="0.35">
      <c r="A548" t="s">
        <v>154</v>
      </c>
      <c r="B548" t="s">
        <v>148</v>
      </c>
      <c r="C548" t="s">
        <v>102</v>
      </c>
      <c r="D548">
        <v>2019</v>
      </c>
      <c r="E548" t="s">
        <v>145</v>
      </c>
      <c r="F548">
        <v>87250.625185185185</v>
      </c>
    </row>
    <row r="549" spans="1:6" x14ac:dyDescent="0.35">
      <c r="A549" t="s">
        <v>154</v>
      </c>
      <c r="B549" t="s">
        <v>148</v>
      </c>
      <c r="C549" t="s">
        <v>100</v>
      </c>
      <c r="D549">
        <v>2019</v>
      </c>
      <c r="E549" t="s">
        <v>145</v>
      </c>
      <c r="F549">
        <v>0</v>
      </c>
    </row>
    <row r="550" spans="1:6" x14ac:dyDescent="0.35">
      <c r="A550" t="s">
        <v>154</v>
      </c>
      <c r="B550" t="s">
        <v>148</v>
      </c>
      <c r="C550" t="s">
        <v>103</v>
      </c>
      <c r="D550">
        <v>2019</v>
      </c>
      <c r="E550" t="s">
        <v>145</v>
      </c>
      <c r="F550">
        <v>53389.374814814815</v>
      </c>
    </row>
    <row r="551" spans="1:6" x14ac:dyDescent="0.35">
      <c r="A551" t="s">
        <v>154</v>
      </c>
      <c r="B551" t="s">
        <v>148</v>
      </c>
      <c r="C551" t="s">
        <v>104</v>
      </c>
      <c r="D551">
        <v>2019</v>
      </c>
      <c r="E551" t="s">
        <v>145</v>
      </c>
      <c r="F551">
        <v>0</v>
      </c>
    </row>
    <row r="552" spans="1:6" x14ac:dyDescent="0.35">
      <c r="A552" t="s">
        <v>154</v>
      </c>
      <c r="B552" t="s">
        <v>148</v>
      </c>
      <c r="C552" t="s">
        <v>101</v>
      </c>
      <c r="D552">
        <v>2019</v>
      </c>
      <c r="E552" t="s">
        <v>146</v>
      </c>
      <c r="F552">
        <v>0</v>
      </c>
    </row>
    <row r="553" spans="1:6" x14ac:dyDescent="0.35">
      <c r="A553" t="s">
        <v>154</v>
      </c>
      <c r="B553" t="s">
        <v>148</v>
      </c>
      <c r="C553" t="s">
        <v>102</v>
      </c>
      <c r="D553">
        <v>2019</v>
      </c>
      <c r="E553" t="s">
        <v>146</v>
      </c>
      <c r="F553">
        <v>67916.965925925921</v>
      </c>
    </row>
    <row r="554" spans="1:6" x14ac:dyDescent="0.35">
      <c r="A554" t="s">
        <v>154</v>
      </c>
      <c r="B554" t="s">
        <v>148</v>
      </c>
      <c r="C554" t="s">
        <v>100</v>
      </c>
      <c r="D554">
        <v>2019</v>
      </c>
      <c r="E554" t="s">
        <v>146</v>
      </c>
      <c r="F554">
        <v>0</v>
      </c>
    </row>
    <row r="555" spans="1:6" x14ac:dyDescent="0.35">
      <c r="A555" t="s">
        <v>154</v>
      </c>
      <c r="B555" t="s">
        <v>148</v>
      </c>
      <c r="C555" t="s">
        <v>103</v>
      </c>
      <c r="D555">
        <v>2019</v>
      </c>
      <c r="E555" t="s">
        <v>146</v>
      </c>
      <c r="F555">
        <v>44074.145185185182</v>
      </c>
    </row>
    <row r="556" spans="1:6" x14ac:dyDescent="0.35">
      <c r="A556" t="s">
        <v>154</v>
      </c>
      <c r="B556" t="s">
        <v>148</v>
      </c>
      <c r="C556" t="s">
        <v>104</v>
      </c>
      <c r="D556">
        <v>2019</v>
      </c>
      <c r="E556" t="s">
        <v>146</v>
      </c>
      <c r="F556">
        <v>0</v>
      </c>
    </row>
    <row r="557" spans="1:6" x14ac:dyDescent="0.35">
      <c r="A557" t="s">
        <v>154</v>
      </c>
      <c r="B557" t="s">
        <v>148</v>
      </c>
      <c r="C557" t="s">
        <v>101</v>
      </c>
      <c r="D557">
        <v>2030</v>
      </c>
      <c r="E557" t="s">
        <v>144</v>
      </c>
      <c r="F557">
        <v>413346.96815611009</v>
      </c>
    </row>
    <row r="558" spans="1:6" x14ac:dyDescent="0.35">
      <c r="A558" t="s">
        <v>154</v>
      </c>
      <c r="B558" t="s">
        <v>148</v>
      </c>
      <c r="C558" t="s">
        <v>102</v>
      </c>
      <c r="D558">
        <v>2030</v>
      </c>
      <c r="E558" t="s">
        <v>144</v>
      </c>
      <c r="F558">
        <v>1793018.9539286131</v>
      </c>
    </row>
    <row r="559" spans="1:6" x14ac:dyDescent="0.35">
      <c r="A559" t="s">
        <v>154</v>
      </c>
      <c r="B559" t="s">
        <v>148</v>
      </c>
      <c r="C559" t="s">
        <v>100</v>
      </c>
      <c r="D559">
        <v>2030</v>
      </c>
      <c r="E559" t="s">
        <v>144</v>
      </c>
      <c r="F559">
        <v>488542.44754899049</v>
      </c>
    </row>
    <row r="560" spans="1:6" x14ac:dyDescent="0.35">
      <c r="A560" t="s">
        <v>154</v>
      </c>
      <c r="B560" t="s">
        <v>148</v>
      </c>
      <c r="C560" t="s">
        <v>103</v>
      </c>
      <c r="D560">
        <v>2030</v>
      </c>
      <c r="E560" t="s">
        <v>144</v>
      </c>
      <c r="F560">
        <v>325214.84176963597</v>
      </c>
    </row>
    <row r="561" spans="1:6" x14ac:dyDescent="0.35">
      <c r="A561" t="s">
        <v>154</v>
      </c>
      <c r="B561" t="s">
        <v>148</v>
      </c>
      <c r="C561" t="s">
        <v>104</v>
      </c>
      <c r="D561">
        <v>2030</v>
      </c>
      <c r="E561" t="s">
        <v>144</v>
      </c>
      <c r="F561">
        <v>47192.371697540235</v>
      </c>
    </row>
    <row r="562" spans="1:6" x14ac:dyDescent="0.35">
      <c r="A562" t="s">
        <v>154</v>
      </c>
      <c r="B562" t="s">
        <v>148</v>
      </c>
      <c r="C562" t="s">
        <v>101</v>
      </c>
      <c r="D562">
        <v>2030</v>
      </c>
      <c r="E562" t="s">
        <v>145</v>
      </c>
      <c r="F562">
        <v>0</v>
      </c>
    </row>
    <row r="563" spans="1:6" x14ac:dyDescent="0.35">
      <c r="A563" t="s">
        <v>154</v>
      </c>
      <c r="B563" t="s">
        <v>148</v>
      </c>
      <c r="C563" t="s">
        <v>102</v>
      </c>
      <c r="D563">
        <v>2030</v>
      </c>
      <c r="E563" t="s">
        <v>145</v>
      </c>
      <c r="F563">
        <v>56865.440000000002</v>
      </c>
    </row>
    <row r="564" spans="1:6" x14ac:dyDescent="0.35">
      <c r="A564" t="s">
        <v>154</v>
      </c>
      <c r="B564" t="s">
        <v>148</v>
      </c>
      <c r="C564" t="s">
        <v>100</v>
      </c>
      <c r="D564">
        <v>2030</v>
      </c>
      <c r="E564" t="s">
        <v>145</v>
      </c>
      <c r="F564">
        <v>0</v>
      </c>
    </row>
    <row r="565" spans="1:6" x14ac:dyDescent="0.35">
      <c r="A565" t="s">
        <v>154</v>
      </c>
      <c r="B565" t="s">
        <v>148</v>
      </c>
      <c r="C565" t="s">
        <v>103</v>
      </c>
      <c r="D565">
        <v>2030</v>
      </c>
      <c r="E565" t="s">
        <v>145</v>
      </c>
      <c r="F565">
        <v>83774.559999999998</v>
      </c>
    </row>
    <row r="566" spans="1:6" x14ac:dyDescent="0.35">
      <c r="A566" t="s">
        <v>154</v>
      </c>
      <c r="B566" t="s">
        <v>148</v>
      </c>
      <c r="C566" t="s">
        <v>104</v>
      </c>
      <c r="D566">
        <v>2030</v>
      </c>
      <c r="E566" t="s">
        <v>145</v>
      </c>
      <c r="F566">
        <v>0</v>
      </c>
    </row>
    <row r="567" spans="1:6" x14ac:dyDescent="0.35">
      <c r="A567" t="s">
        <v>154</v>
      </c>
      <c r="B567" t="s">
        <v>148</v>
      </c>
      <c r="C567" t="s">
        <v>101</v>
      </c>
      <c r="D567">
        <v>2030</v>
      </c>
      <c r="E567" t="s">
        <v>146</v>
      </c>
      <c r="F567">
        <v>0</v>
      </c>
    </row>
    <row r="568" spans="1:6" x14ac:dyDescent="0.35">
      <c r="A568" t="s">
        <v>154</v>
      </c>
      <c r="B568" t="s">
        <v>148</v>
      </c>
      <c r="C568" t="s">
        <v>102</v>
      </c>
      <c r="D568">
        <v>2030</v>
      </c>
      <c r="E568" t="s">
        <v>146</v>
      </c>
      <c r="F568">
        <v>37531.780740740738</v>
      </c>
    </row>
    <row r="569" spans="1:6" x14ac:dyDescent="0.35">
      <c r="A569" t="s">
        <v>154</v>
      </c>
      <c r="B569" t="s">
        <v>148</v>
      </c>
      <c r="C569" t="s">
        <v>100</v>
      </c>
      <c r="D569">
        <v>2030</v>
      </c>
      <c r="E569" t="s">
        <v>146</v>
      </c>
      <c r="F569">
        <v>0</v>
      </c>
    </row>
    <row r="570" spans="1:6" x14ac:dyDescent="0.35">
      <c r="A570" t="s">
        <v>154</v>
      </c>
      <c r="B570" t="s">
        <v>148</v>
      </c>
      <c r="C570" t="s">
        <v>103</v>
      </c>
      <c r="D570">
        <v>2030</v>
      </c>
      <c r="E570" t="s">
        <v>146</v>
      </c>
      <c r="F570">
        <v>74459.330370370357</v>
      </c>
    </row>
    <row r="571" spans="1:6" x14ac:dyDescent="0.35">
      <c r="A571" t="s">
        <v>154</v>
      </c>
      <c r="B571" t="s">
        <v>148</v>
      </c>
      <c r="C571" t="s">
        <v>104</v>
      </c>
      <c r="D571">
        <v>2030</v>
      </c>
      <c r="E571" t="s">
        <v>146</v>
      </c>
      <c r="F571">
        <v>0</v>
      </c>
    </row>
    <row r="572" spans="1:6" x14ac:dyDescent="0.35">
      <c r="A572" t="s">
        <v>154</v>
      </c>
      <c r="B572" t="s">
        <v>148</v>
      </c>
      <c r="C572" t="s">
        <v>101</v>
      </c>
      <c r="D572">
        <v>2050</v>
      </c>
      <c r="E572" t="s">
        <v>144</v>
      </c>
      <c r="F572">
        <v>413346.96815611009</v>
      </c>
    </row>
    <row r="573" spans="1:6" x14ac:dyDescent="0.35">
      <c r="A573" t="s">
        <v>154</v>
      </c>
      <c r="B573" t="s">
        <v>148</v>
      </c>
      <c r="C573" t="s">
        <v>102</v>
      </c>
      <c r="D573">
        <v>2050</v>
      </c>
      <c r="E573" t="s">
        <v>144</v>
      </c>
      <c r="F573">
        <v>1695786.3613360205</v>
      </c>
    </row>
    <row r="574" spans="1:6" x14ac:dyDescent="0.35">
      <c r="A574" t="s">
        <v>154</v>
      </c>
      <c r="B574" t="s">
        <v>148</v>
      </c>
      <c r="C574" t="s">
        <v>100</v>
      </c>
      <c r="D574">
        <v>2050</v>
      </c>
      <c r="E574" t="s">
        <v>144</v>
      </c>
      <c r="F574">
        <v>585775.04014158307</v>
      </c>
    </row>
    <row r="575" spans="1:6" x14ac:dyDescent="0.35">
      <c r="A575" t="s">
        <v>154</v>
      </c>
      <c r="B575" t="s">
        <v>148</v>
      </c>
      <c r="C575" t="s">
        <v>103</v>
      </c>
      <c r="D575">
        <v>2050</v>
      </c>
      <c r="E575" t="s">
        <v>144</v>
      </c>
      <c r="F575">
        <v>325214.84176963597</v>
      </c>
    </row>
    <row r="576" spans="1:6" x14ac:dyDescent="0.35">
      <c r="A576" t="s">
        <v>154</v>
      </c>
      <c r="B576" t="s">
        <v>148</v>
      </c>
      <c r="C576" t="s">
        <v>104</v>
      </c>
      <c r="D576">
        <v>2050</v>
      </c>
      <c r="E576" t="s">
        <v>144</v>
      </c>
      <c r="F576">
        <v>47192.371697540235</v>
      </c>
    </row>
    <row r="577" spans="1:6" x14ac:dyDescent="0.35">
      <c r="A577" t="s">
        <v>154</v>
      </c>
      <c r="B577" t="s">
        <v>148</v>
      </c>
      <c r="C577" t="s">
        <v>101</v>
      </c>
      <c r="D577">
        <v>2050</v>
      </c>
      <c r="E577" t="s">
        <v>145</v>
      </c>
      <c r="F577">
        <v>0</v>
      </c>
    </row>
    <row r="578" spans="1:6" x14ac:dyDescent="0.35">
      <c r="A578" t="s">
        <v>154</v>
      </c>
      <c r="B578" t="s">
        <v>148</v>
      </c>
      <c r="C578" t="s">
        <v>102</v>
      </c>
      <c r="D578">
        <v>2050</v>
      </c>
      <c r="E578" t="s">
        <v>145</v>
      </c>
      <c r="F578">
        <v>56865.440000000002</v>
      </c>
    </row>
    <row r="579" spans="1:6" x14ac:dyDescent="0.35">
      <c r="A579" t="s">
        <v>154</v>
      </c>
      <c r="B579" t="s">
        <v>148</v>
      </c>
      <c r="C579" t="s">
        <v>100</v>
      </c>
      <c r="D579">
        <v>2050</v>
      </c>
      <c r="E579" t="s">
        <v>145</v>
      </c>
      <c r="F579">
        <v>0</v>
      </c>
    </row>
    <row r="580" spans="1:6" x14ac:dyDescent="0.35">
      <c r="A580" t="s">
        <v>154</v>
      </c>
      <c r="B580" t="s">
        <v>148</v>
      </c>
      <c r="C580" t="s">
        <v>103</v>
      </c>
      <c r="D580">
        <v>2050</v>
      </c>
      <c r="E580" t="s">
        <v>145</v>
      </c>
      <c r="F580">
        <v>83774.559999999998</v>
      </c>
    </row>
    <row r="581" spans="1:6" x14ac:dyDescent="0.35">
      <c r="A581" t="s">
        <v>154</v>
      </c>
      <c r="B581" t="s">
        <v>148</v>
      </c>
      <c r="C581" t="s">
        <v>104</v>
      </c>
      <c r="D581">
        <v>2050</v>
      </c>
      <c r="E581" t="s">
        <v>145</v>
      </c>
      <c r="F581">
        <v>0</v>
      </c>
    </row>
    <row r="582" spans="1:6" x14ac:dyDescent="0.35">
      <c r="A582" t="s">
        <v>154</v>
      </c>
      <c r="B582" t="s">
        <v>148</v>
      </c>
      <c r="C582" t="s">
        <v>101</v>
      </c>
      <c r="D582">
        <v>2050</v>
      </c>
      <c r="E582" t="s">
        <v>146</v>
      </c>
      <c r="F582">
        <v>0</v>
      </c>
    </row>
    <row r="583" spans="1:6" x14ac:dyDescent="0.35">
      <c r="A583" t="s">
        <v>154</v>
      </c>
      <c r="B583" t="s">
        <v>148</v>
      </c>
      <c r="C583" t="s">
        <v>102</v>
      </c>
      <c r="D583">
        <v>2050</v>
      </c>
      <c r="E583" t="s">
        <v>146</v>
      </c>
      <c r="F583">
        <v>37531.780740740738</v>
      </c>
    </row>
    <row r="584" spans="1:6" x14ac:dyDescent="0.35">
      <c r="A584" t="s">
        <v>154</v>
      </c>
      <c r="B584" t="s">
        <v>148</v>
      </c>
      <c r="C584" t="s">
        <v>100</v>
      </c>
      <c r="D584">
        <v>2050</v>
      </c>
      <c r="E584" t="s">
        <v>146</v>
      </c>
      <c r="F584">
        <v>0</v>
      </c>
    </row>
    <row r="585" spans="1:6" x14ac:dyDescent="0.35">
      <c r="A585" t="s">
        <v>154</v>
      </c>
      <c r="B585" t="s">
        <v>148</v>
      </c>
      <c r="C585" t="s">
        <v>103</v>
      </c>
      <c r="D585">
        <v>2050</v>
      </c>
      <c r="E585" t="s">
        <v>146</v>
      </c>
      <c r="F585">
        <v>74459.330370370357</v>
      </c>
    </row>
    <row r="586" spans="1:6" x14ac:dyDescent="0.35">
      <c r="A586" t="s">
        <v>154</v>
      </c>
      <c r="B586" t="s">
        <v>148</v>
      </c>
      <c r="C586" t="s">
        <v>104</v>
      </c>
      <c r="D586">
        <v>2050</v>
      </c>
      <c r="E586" t="s">
        <v>146</v>
      </c>
      <c r="F586">
        <v>0</v>
      </c>
    </row>
    <row r="587" spans="1:6" x14ac:dyDescent="0.35">
      <c r="A587" t="s">
        <v>154</v>
      </c>
      <c r="B587" t="s">
        <v>149</v>
      </c>
      <c r="C587" t="s">
        <v>101</v>
      </c>
      <c r="D587">
        <v>2019</v>
      </c>
      <c r="E587" t="s">
        <v>144</v>
      </c>
      <c r="F587">
        <v>178773.03184388991</v>
      </c>
    </row>
    <row r="588" spans="1:6" x14ac:dyDescent="0.35">
      <c r="A588" t="s">
        <v>154</v>
      </c>
      <c r="B588" t="s">
        <v>149</v>
      </c>
      <c r="C588" t="s">
        <v>102</v>
      </c>
      <c r="D588">
        <v>2019</v>
      </c>
      <c r="E588" t="s">
        <v>144</v>
      </c>
      <c r="F588">
        <v>546059.8608862015</v>
      </c>
    </row>
    <row r="589" spans="1:6" x14ac:dyDescent="0.35">
      <c r="A589" t="s">
        <v>154</v>
      </c>
      <c r="B589" t="s">
        <v>149</v>
      </c>
      <c r="C589" t="s">
        <v>100</v>
      </c>
      <c r="D589">
        <v>2019</v>
      </c>
      <c r="E589" t="s">
        <v>144</v>
      </c>
      <c r="F589">
        <v>127345.4783769354</v>
      </c>
    </row>
    <row r="590" spans="1:6" x14ac:dyDescent="0.35">
      <c r="A590" t="s">
        <v>154</v>
      </c>
      <c r="B590" t="s">
        <v>149</v>
      </c>
      <c r="C590" t="s">
        <v>103</v>
      </c>
      <c r="D590">
        <v>2019</v>
      </c>
      <c r="E590" t="s">
        <v>144</v>
      </c>
      <c r="F590">
        <v>75488.417489623345</v>
      </c>
    </row>
    <row r="591" spans="1:6" x14ac:dyDescent="0.35">
      <c r="A591" t="s">
        <v>154</v>
      </c>
      <c r="B591" t="s">
        <v>149</v>
      </c>
      <c r="C591" t="s">
        <v>104</v>
      </c>
      <c r="D591">
        <v>2019</v>
      </c>
      <c r="E591" t="s">
        <v>144</v>
      </c>
      <c r="F591">
        <v>19447.628302459765</v>
      </c>
    </row>
    <row r="592" spans="1:6" x14ac:dyDescent="0.35">
      <c r="A592" t="s">
        <v>154</v>
      </c>
      <c r="B592" t="s">
        <v>149</v>
      </c>
      <c r="C592" t="s">
        <v>101</v>
      </c>
      <c r="D592">
        <v>2019</v>
      </c>
      <c r="E592" t="s">
        <v>145</v>
      </c>
      <c r="F592">
        <v>0</v>
      </c>
    </row>
    <row r="593" spans="1:6" x14ac:dyDescent="0.35">
      <c r="A593" t="s">
        <v>154</v>
      </c>
      <c r="B593" t="s">
        <v>149</v>
      </c>
      <c r="C593" t="s">
        <v>102</v>
      </c>
      <c r="D593">
        <v>2019</v>
      </c>
      <c r="E593" t="s">
        <v>145</v>
      </c>
      <c r="F593">
        <v>13251.374814814815</v>
      </c>
    </row>
    <row r="594" spans="1:6" x14ac:dyDescent="0.35">
      <c r="A594" t="s">
        <v>154</v>
      </c>
      <c r="B594" t="s">
        <v>149</v>
      </c>
      <c r="C594" t="s">
        <v>100</v>
      </c>
      <c r="D594">
        <v>2019</v>
      </c>
      <c r="E594" t="s">
        <v>145</v>
      </c>
      <c r="F594">
        <v>0</v>
      </c>
    </row>
    <row r="595" spans="1:6" x14ac:dyDescent="0.35">
      <c r="A595" t="s">
        <v>154</v>
      </c>
      <c r="B595" t="s">
        <v>149</v>
      </c>
      <c r="C595" t="s">
        <v>103</v>
      </c>
      <c r="D595">
        <v>2019</v>
      </c>
      <c r="E595" t="s">
        <v>145</v>
      </c>
      <c r="F595">
        <v>8108.6251851851857</v>
      </c>
    </row>
    <row r="596" spans="1:6" x14ac:dyDescent="0.35">
      <c r="A596" t="s">
        <v>154</v>
      </c>
      <c r="B596" t="s">
        <v>149</v>
      </c>
      <c r="C596" t="s">
        <v>104</v>
      </c>
      <c r="D596">
        <v>2019</v>
      </c>
      <c r="E596" t="s">
        <v>145</v>
      </c>
      <c r="F596">
        <v>0</v>
      </c>
    </row>
    <row r="597" spans="1:6" x14ac:dyDescent="0.35">
      <c r="A597" t="s">
        <v>154</v>
      </c>
      <c r="B597" t="s">
        <v>149</v>
      </c>
      <c r="C597" t="s">
        <v>101</v>
      </c>
      <c r="D597">
        <v>2019</v>
      </c>
      <c r="E597" t="s">
        <v>146</v>
      </c>
      <c r="F597">
        <v>0</v>
      </c>
    </row>
    <row r="598" spans="1:6" x14ac:dyDescent="0.35">
      <c r="A598" t="s">
        <v>154</v>
      </c>
      <c r="B598" t="s">
        <v>149</v>
      </c>
      <c r="C598" t="s">
        <v>102</v>
      </c>
      <c r="D598">
        <v>2019</v>
      </c>
      <c r="E598" t="s">
        <v>146</v>
      </c>
      <c r="F598">
        <v>10315.034074074074</v>
      </c>
    </row>
    <row r="599" spans="1:6" x14ac:dyDescent="0.35">
      <c r="A599" t="s">
        <v>154</v>
      </c>
      <c r="B599" t="s">
        <v>149</v>
      </c>
      <c r="C599" t="s">
        <v>100</v>
      </c>
      <c r="D599">
        <v>2019</v>
      </c>
      <c r="E599" t="s">
        <v>146</v>
      </c>
      <c r="F599">
        <v>0</v>
      </c>
    </row>
    <row r="600" spans="1:6" x14ac:dyDescent="0.35">
      <c r="A600" t="s">
        <v>154</v>
      </c>
      <c r="B600" t="s">
        <v>149</v>
      </c>
      <c r="C600" t="s">
        <v>103</v>
      </c>
      <c r="D600">
        <v>2019</v>
      </c>
      <c r="E600" t="s">
        <v>146</v>
      </c>
      <c r="F600">
        <v>6693.8548148148147</v>
      </c>
    </row>
    <row r="601" spans="1:6" x14ac:dyDescent="0.35">
      <c r="A601" t="s">
        <v>154</v>
      </c>
      <c r="B601" t="s">
        <v>149</v>
      </c>
      <c r="C601" t="s">
        <v>104</v>
      </c>
      <c r="D601">
        <v>2019</v>
      </c>
      <c r="E601" t="s">
        <v>146</v>
      </c>
      <c r="F601">
        <v>0</v>
      </c>
    </row>
    <row r="602" spans="1:6" x14ac:dyDescent="0.35">
      <c r="A602" t="s">
        <v>154</v>
      </c>
      <c r="B602" t="s">
        <v>149</v>
      </c>
      <c r="C602" t="s">
        <v>101</v>
      </c>
      <c r="D602">
        <v>2030</v>
      </c>
      <c r="E602" t="s">
        <v>144</v>
      </c>
      <c r="F602">
        <v>178773.03184388991</v>
      </c>
    </row>
    <row r="603" spans="1:6" x14ac:dyDescent="0.35">
      <c r="A603" t="s">
        <v>154</v>
      </c>
      <c r="B603" t="s">
        <v>149</v>
      </c>
      <c r="C603" t="s">
        <v>102</v>
      </c>
      <c r="D603">
        <v>2030</v>
      </c>
      <c r="E603" t="s">
        <v>144</v>
      </c>
      <c r="F603">
        <v>536817.04607138666</v>
      </c>
    </row>
    <row r="604" spans="1:6" x14ac:dyDescent="0.35">
      <c r="A604" t="s">
        <v>154</v>
      </c>
      <c r="B604" t="s">
        <v>149</v>
      </c>
      <c r="C604" t="s">
        <v>100</v>
      </c>
      <c r="D604">
        <v>2030</v>
      </c>
      <c r="E604" t="s">
        <v>144</v>
      </c>
      <c r="F604">
        <v>135467.55245100948</v>
      </c>
    </row>
    <row r="605" spans="1:6" x14ac:dyDescent="0.35">
      <c r="A605" t="s">
        <v>154</v>
      </c>
      <c r="B605" t="s">
        <v>149</v>
      </c>
      <c r="C605" t="s">
        <v>103</v>
      </c>
      <c r="D605">
        <v>2030</v>
      </c>
      <c r="E605" t="s">
        <v>144</v>
      </c>
      <c r="F605">
        <v>76609.15823036409</v>
      </c>
    </row>
    <row r="606" spans="1:6" x14ac:dyDescent="0.35">
      <c r="A606" t="s">
        <v>154</v>
      </c>
      <c r="B606" t="s">
        <v>149</v>
      </c>
      <c r="C606" t="s">
        <v>104</v>
      </c>
      <c r="D606">
        <v>2030</v>
      </c>
      <c r="E606" t="s">
        <v>144</v>
      </c>
      <c r="F606">
        <v>19447.628302459765</v>
      </c>
    </row>
    <row r="607" spans="1:6" x14ac:dyDescent="0.35">
      <c r="A607" t="s">
        <v>154</v>
      </c>
      <c r="B607" t="s">
        <v>149</v>
      </c>
      <c r="C607" t="s">
        <v>101</v>
      </c>
      <c r="D607">
        <v>2030</v>
      </c>
      <c r="E607" t="s">
        <v>145</v>
      </c>
      <c r="F607">
        <v>0</v>
      </c>
    </row>
    <row r="608" spans="1:6" x14ac:dyDescent="0.35">
      <c r="A608" t="s">
        <v>154</v>
      </c>
      <c r="B608" t="s">
        <v>149</v>
      </c>
      <c r="C608" t="s">
        <v>102</v>
      </c>
      <c r="D608">
        <v>2030</v>
      </c>
      <c r="E608" t="s">
        <v>145</v>
      </c>
      <c r="F608">
        <v>8636.5600000000013</v>
      </c>
    </row>
    <row r="609" spans="1:6" x14ac:dyDescent="0.35">
      <c r="A609" t="s">
        <v>154</v>
      </c>
      <c r="B609" t="s">
        <v>149</v>
      </c>
      <c r="C609" t="s">
        <v>100</v>
      </c>
      <c r="D609">
        <v>2030</v>
      </c>
      <c r="E609" t="s">
        <v>145</v>
      </c>
      <c r="F609">
        <v>0</v>
      </c>
    </row>
    <row r="610" spans="1:6" x14ac:dyDescent="0.35">
      <c r="A610" t="s">
        <v>154</v>
      </c>
      <c r="B610" t="s">
        <v>149</v>
      </c>
      <c r="C610" t="s">
        <v>103</v>
      </c>
      <c r="D610">
        <v>2030</v>
      </c>
      <c r="E610" t="s">
        <v>145</v>
      </c>
      <c r="F610">
        <v>12723.44</v>
      </c>
    </row>
    <row r="611" spans="1:6" x14ac:dyDescent="0.35">
      <c r="A611" t="s">
        <v>154</v>
      </c>
      <c r="B611" t="s">
        <v>149</v>
      </c>
      <c r="C611" t="s">
        <v>104</v>
      </c>
      <c r="D611">
        <v>2030</v>
      </c>
      <c r="E611" t="s">
        <v>145</v>
      </c>
      <c r="F611">
        <v>0</v>
      </c>
    </row>
    <row r="612" spans="1:6" x14ac:dyDescent="0.35">
      <c r="A612" t="s">
        <v>154</v>
      </c>
      <c r="B612" t="s">
        <v>149</v>
      </c>
      <c r="C612" t="s">
        <v>101</v>
      </c>
      <c r="D612">
        <v>2030</v>
      </c>
      <c r="E612" t="s">
        <v>146</v>
      </c>
      <c r="F612">
        <v>0</v>
      </c>
    </row>
    <row r="613" spans="1:6" x14ac:dyDescent="0.35">
      <c r="A613" t="s">
        <v>154</v>
      </c>
      <c r="B613" t="s">
        <v>149</v>
      </c>
      <c r="C613" t="s">
        <v>102</v>
      </c>
      <c r="D613">
        <v>2030</v>
      </c>
      <c r="E613" t="s">
        <v>146</v>
      </c>
      <c r="F613">
        <v>5700.2192592592592</v>
      </c>
    </row>
    <row r="614" spans="1:6" x14ac:dyDescent="0.35">
      <c r="A614" t="s">
        <v>154</v>
      </c>
      <c r="B614" t="s">
        <v>149</v>
      </c>
      <c r="C614" t="s">
        <v>100</v>
      </c>
      <c r="D614">
        <v>2030</v>
      </c>
      <c r="E614" t="s">
        <v>146</v>
      </c>
      <c r="F614">
        <v>0</v>
      </c>
    </row>
    <row r="615" spans="1:6" x14ac:dyDescent="0.35">
      <c r="A615" t="s">
        <v>154</v>
      </c>
      <c r="B615" t="s">
        <v>149</v>
      </c>
      <c r="C615" t="s">
        <v>103</v>
      </c>
      <c r="D615">
        <v>2030</v>
      </c>
      <c r="E615" t="s">
        <v>146</v>
      </c>
      <c r="F615">
        <v>11308.669629629629</v>
      </c>
    </row>
    <row r="616" spans="1:6" x14ac:dyDescent="0.35">
      <c r="A616" t="s">
        <v>154</v>
      </c>
      <c r="B616" t="s">
        <v>149</v>
      </c>
      <c r="C616" t="s">
        <v>104</v>
      </c>
      <c r="D616">
        <v>2030</v>
      </c>
      <c r="E616" t="s">
        <v>146</v>
      </c>
      <c r="F616">
        <v>0</v>
      </c>
    </row>
    <row r="617" spans="1:6" x14ac:dyDescent="0.35">
      <c r="A617" t="s">
        <v>154</v>
      </c>
      <c r="B617" t="s">
        <v>149</v>
      </c>
      <c r="C617" t="s">
        <v>101</v>
      </c>
      <c r="D617">
        <v>2050</v>
      </c>
      <c r="E617" t="s">
        <v>144</v>
      </c>
      <c r="F617">
        <v>178773.03184388991</v>
      </c>
    </row>
    <row r="618" spans="1:6" x14ac:dyDescent="0.35">
      <c r="A618" t="s">
        <v>154</v>
      </c>
      <c r="B618" t="s">
        <v>149</v>
      </c>
      <c r="C618" t="s">
        <v>102</v>
      </c>
      <c r="D618">
        <v>2050</v>
      </c>
      <c r="E618" t="s">
        <v>144</v>
      </c>
      <c r="F618">
        <v>522049.63866397925</v>
      </c>
    </row>
    <row r="619" spans="1:6" x14ac:dyDescent="0.35">
      <c r="A619" t="s">
        <v>154</v>
      </c>
      <c r="B619" t="s">
        <v>149</v>
      </c>
      <c r="C619" t="s">
        <v>100</v>
      </c>
      <c r="D619">
        <v>2050</v>
      </c>
      <c r="E619" t="s">
        <v>144</v>
      </c>
      <c r="F619">
        <v>150234.95985841687</v>
      </c>
    </row>
    <row r="620" spans="1:6" x14ac:dyDescent="0.35">
      <c r="A620" t="s">
        <v>154</v>
      </c>
      <c r="B620" t="s">
        <v>149</v>
      </c>
      <c r="C620" t="s">
        <v>103</v>
      </c>
      <c r="D620">
        <v>2050</v>
      </c>
      <c r="E620" t="s">
        <v>144</v>
      </c>
      <c r="F620">
        <v>76609.15823036409</v>
      </c>
    </row>
    <row r="621" spans="1:6" x14ac:dyDescent="0.35">
      <c r="A621" t="s">
        <v>154</v>
      </c>
      <c r="B621" t="s">
        <v>149</v>
      </c>
      <c r="C621" t="s">
        <v>104</v>
      </c>
      <c r="D621">
        <v>2050</v>
      </c>
      <c r="E621" t="s">
        <v>144</v>
      </c>
      <c r="F621">
        <v>19447.628302459765</v>
      </c>
    </row>
    <row r="622" spans="1:6" x14ac:dyDescent="0.35">
      <c r="A622" t="s">
        <v>154</v>
      </c>
      <c r="B622" t="s">
        <v>149</v>
      </c>
      <c r="C622" t="s">
        <v>101</v>
      </c>
      <c r="D622">
        <v>2050</v>
      </c>
      <c r="E622" t="s">
        <v>145</v>
      </c>
      <c r="F622">
        <v>0</v>
      </c>
    </row>
    <row r="623" spans="1:6" x14ac:dyDescent="0.35">
      <c r="A623" t="s">
        <v>154</v>
      </c>
      <c r="B623" t="s">
        <v>149</v>
      </c>
      <c r="C623" t="s">
        <v>102</v>
      </c>
      <c r="D623">
        <v>2050</v>
      </c>
      <c r="E623" t="s">
        <v>145</v>
      </c>
      <c r="F623">
        <v>8636.5600000000013</v>
      </c>
    </row>
    <row r="624" spans="1:6" x14ac:dyDescent="0.35">
      <c r="A624" t="s">
        <v>154</v>
      </c>
      <c r="B624" t="s">
        <v>149</v>
      </c>
      <c r="C624" t="s">
        <v>100</v>
      </c>
      <c r="D624">
        <v>2050</v>
      </c>
      <c r="E624" t="s">
        <v>145</v>
      </c>
      <c r="F624">
        <v>0</v>
      </c>
    </row>
    <row r="625" spans="1:6" x14ac:dyDescent="0.35">
      <c r="A625" t="s">
        <v>154</v>
      </c>
      <c r="B625" t="s">
        <v>149</v>
      </c>
      <c r="C625" t="s">
        <v>103</v>
      </c>
      <c r="D625">
        <v>2050</v>
      </c>
      <c r="E625" t="s">
        <v>145</v>
      </c>
      <c r="F625">
        <v>12723.44</v>
      </c>
    </row>
    <row r="626" spans="1:6" x14ac:dyDescent="0.35">
      <c r="A626" t="s">
        <v>154</v>
      </c>
      <c r="B626" t="s">
        <v>149</v>
      </c>
      <c r="C626" t="s">
        <v>104</v>
      </c>
      <c r="D626">
        <v>2050</v>
      </c>
      <c r="E626" t="s">
        <v>145</v>
      </c>
      <c r="F626">
        <v>0</v>
      </c>
    </row>
    <row r="627" spans="1:6" x14ac:dyDescent="0.35">
      <c r="A627" t="s">
        <v>154</v>
      </c>
      <c r="B627" t="s">
        <v>149</v>
      </c>
      <c r="C627" t="s">
        <v>101</v>
      </c>
      <c r="D627">
        <v>2050</v>
      </c>
      <c r="E627" t="s">
        <v>146</v>
      </c>
      <c r="F627">
        <v>0</v>
      </c>
    </row>
    <row r="628" spans="1:6" x14ac:dyDescent="0.35">
      <c r="A628" t="s">
        <v>154</v>
      </c>
      <c r="B628" t="s">
        <v>149</v>
      </c>
      <c r="C628" t="s">
        <v>102</v>
      </c>
      <c r="D628">
        <v>2050</v>
      </c>
      <c r="E628" t="s">
        <v>146</v>
      </c>
      <c r="F628">
        <v>5700.2192592592592</v>
      </c>
    </row>
    <row r="629" spans="1:6" x14ac:dyDescent="0.35">
      <c r="A629" t="s">
        <v>154</v>
      </c>
      <c r="B629" t="s">
        <v>149</v>
      </c>
      <c r="C629" t="s">
        <v>100</v>
      </c>
      <c r="D629">
        <v>2050</v>
      </c>
      <c r="E629" t="s">
        <v>146</v>
      </c>
      <c r="F629">
        <v>0</v>
      </c>
    </row>
    <row r="630" spans="1:6" x14ac:dyDescent="0.35">
      <c r="A630" t="s">
        <v>154</v>
      </c>
      <c r="B630" t="s">
        <v>149</v>
      </c>
      <c r="C630" t="s">
        <v>103</v>
      </c>
      <c r="D630">
        <v>2050</v>
      </c>
      <c r="E630" t="s">
        <v>146</v>
      </c>
      <c r="F630">
        <v>11308.669629629629</v>
      </c>
    </row>
    <row r="631" spans="1:6" x14ac:dyDescent="0.35">
      <c r="A631" t="s">
        <v>154</v>
      </c>
      <c r="B631" t="s">
        <v>149</v>
      </c>
      <c r="C631" t="s">
        <v>104</v>
      </c>
      <c r="D631">
        <v>2050</v>
      </c>
      <c r="E631" t="s">
        <v>146</v>
      </c>
      <c r="F631">
        <v>0</v>
      </c>
    </row>
    <row r="632" spans="1:6" x14ac:dyDescent="0.35">
      <c r="A632" t="s">
        <v>157</v>
      </c>
      <c r="B632" t="s">
        <v>148</v>
      </c>
      <c r="C632" t="s">
        <v>101</v>
      </c>
      <c r="D632">
        <v>2019</v>
      </c>
      <c r="E632" t="s">
        <v>144</v>
      </c>
      <c r="F632">
        <v>413346.96815611009</v>
      </c>
    </row>
    <row r="633" spans="1:6" x14ac:dyDescent="0.35">
      <c r="A633" t="s">
        <v>157</v>
      </c>
      <c r="B633" t="s">
        <v>148</v>
      </c>
      <c r="C633" t="s">
        <v>102</v>
      </c>
      <c r="D633">
        <v>2019</v>
      </c>
      <c r="E633" t="s">
        <v>144</v>
      </c>
      <c r="F633">
        <v>1853876.1391137983</v>
      </c>
    </row>
    <row r="634" spans="1:6" x14ac:dyDescent="0.35">
      <c r="A634" t="s">
        <v>157</v>
      </c>
      <c r="B634" t="s">
        <v>148</v>
      </c>
      <c r="C634" t="s">
        <v>100</v>
      </c>
      <c r="D634">
        <v>2019</v>
      </c>
      <c r="E634" t="s">
        <v>144</v>
      </c>
      <c r="F634">
        <v>435064.52162306459</v>
      </c>
    </row>
    <row r="635" spans="1:6" x14ac:dyDescent="0.35">
      <c r="A635" t="s">
        <v>157</v>
      </c>
      <c r="B635" t="s">
        <v>148</v>
      </c>
      <c r="C635" t="s">
        <v>103</v>
      </c>
      <c r="D635">
        <v>2019</v>
      </c>
      <c r="E635" t="s">
        <v>144</v>
      </c>
      <c r="F635">
        <v>317835.5825103767</v>
      </c>
    </row>
    <row r="636" spans="1:6" x14ac:dyDescent="0.35">
      <c r="A636" t="s">
        <v>157</v>
      </c>
      <c r="B636" t="s">
        <v>148</v>
      </c>
      <c r="C636" t="s">
        <v>104</v>
      </c>
      <c r="D636">
        <v>2019</v>
      </c>
      <c r="E636" t="s">
        <v>144</v>
      </c>
      <c r="F636">
        <v>47192.371697540235</v>
      </c>
    </row>
    <row r="637" spans="1:6" x14ac:dyDescent="0.35">
      <c r="A637" t="s">
        <v>157</v>
      </c>
      <c r="B637" t="s">
        <v>148</v>
      </c>
      <c r="C637" t="s">
        <v>101</v>
      </c>
      <c r="D637">
        <v>2019</v>
      </c>
      <c r="E637" t="s">
        <v>145</v>
      </c>
      <c r="F637">
        <v>0</v>
      </c>
    </row>
    <row r="638" spans="1:6" x14ac:dyDescent="0.35">
      <c r="A638" t="s">
        <v>157</v>
      </c>
      <c r="B638" t="s">
        <v>148</v>
      </c>
      <c r="C638" t="s">
        <v>102</v>
      </c>
      <c r="D638">
        <v>2019</v>
      </c>
      <c r="E638" t="s">
        <v>145</v>
      </c>
      <c r="F638">
        <v>87250.625185185185</v>
      </c>
    </row>
    <row r="639" spans="1:6" x14ac:dyDescent="0.35">
      <c r="A639" t="s">
        <v>157</v>
      </c>
      <c r="B639" t="s">
        <v>148</v>
      </c>
      <c r="C639" t="s">
        <v>100</v>
      </c>
      <c r="D639">
        <v>2019</v>
      </c>
      <c r="E639" t="s">
        <v>145</v>
      </c>
      <c r="F639">
        <v>0</v>
      </c>
    </row>
    <row r="640" spans="1:6" x14ac:dyDescent="0.35">
      <c r="A640" t="s">
        <v>157</v>
      </c>
      <c r="B640" t="s">
        <v>148</v>
      </c>
      <c r="C640" t="s">
        <v>103</v>
      </c>
      <c r="D640">
        <v>2019</v>
      </c>
      <c r="E640" t="s">
        <v>145</v>
      </c>
      <c r="F640">
        <v>53389.374814814815</v>
      </c>
    </row>
    <row r="641" spans="1:6" x14ac:dyDescent="0.35">
      <c r="A641" t="s">
        <v>157</v>
      </c>
      <c r="B641" t="s">
        <v>148</v>
      </c>
      <c r="C641" t="s">
        <v>104</v>
      </c>
      <c r="D641">
        <v>2019</v>
      </c>
      <c r="E641" t="s">
        <v>145</v>
      </c>
      <c r="F641">
        <v>0</v>
      </c>
    </row>
    <row r="642" spans="1:6" x14ac:dyDescent="0.35">
      <c r="A642" t="s">
        <v>157</v>
      </c>
      <c r="B642" t="s">
        <v>148</v>
      </c>
      <c r="C642" t="s">
        <v>101</v>
      </c>
      <c r="D642">
        <v>2019</v>
      </c>
      <c r="E642" t="s">
        <v>146</v>
      </c>
      <c r="F642">
        <v>0</v>
      </c>
    </row>
    <row r="643" spans="1:6" x14ac:dyDescent="0.35">
      <c r="A643" t="s">
        <v>157</v>
      </c>
      <c r="B643" t="s">
        <v>148</v>
      </c>
      <c r="C643" t="s">
        <v>102</v>
      </c>
      <c r="D643">
        <v>2019</v>
      </c>
      <c r="E643" t="s">
        <v>146</v>
      </c>
      <c r="F643">
        <v>67916.965925925921</v>
      </c>
    </row>
    <row r="644" spans="1:6" x14ac:dyDescent="0.35">
      <c r="A644" t="s">
        <v>157</v>
      </c>
      <c r="B644" t="s">
        <v>148</v>
      </c>
      <c r="C644" t="s">
        <v>100</v>
      </c>
      <c r="D644">
        <v>2019</v>
      </c>
      <c r="E644" t="s">
        <v>146</v>
      </c>
      <c r="F644">
        <v>0</v>
      </c>
    </row>
    <row r="645" spans="1:6" x14ac:dyDescent="0.35">
      <c r="A645" t="s">
        <v>157</v>
      </c>
      <c r="B645" t="s">
        <v>148</v>
      </c>
      <c r="C645" t="s">
        <v>103</v>
      </c>
      <c r="D645">
        <v>2019</v>
      </c>
      <c r="E645" t="s">
        <v>146</v>
      </c>
      <c r="F645">
        <v>44074.145185185182</v>
      </c>
    </row>
    <row r="646" spans="1:6" x14ac:dyDescent="0.35">
      <c r="A646" t="s">
        <v>157</v>
      </c>
      <c r="B646" t="s">
        <v>148</v>
      </c>
      <c r="C646" t="s">
        <v>104</v>
      </c>
      <c r="D646">
        <v>2019</v>
      </c>
      <c r="E646" t="s">
        <v>146</v>
      </c>
      <c r="F646">
        <v>0</v>
      </c>
    </row>
    <row r="647" spans="1:6" x14ac:dyDescent="0.35">
      <c r="A647" t="s">
        <v>157</v>
      </c>
      <c r="B647" t="s">
        <v>148</v>
      </c>
      <c r="C647" t="s">
        <v>101</v>
      </c>
      <c r="D647">
        <v>2030</v>
      </c>
      <c r="E647" t="s">
        <v>144</v>
      </c>
      <c r="F647">
        <v>413346.96815611009</v>
      </c>
    </row>
    <row r="648" spans="1:6" x14ac:dyDescent="0.35">
      <c r="A648" t="s">
        <v>157</v>
      </c>
      <c r="B648" t="s">
        <v>148</v>
      </c>
      <c r="C648" t="s">
        <v>102</v>
      </c>
      <c r="D648">
        <v>2030</v>
      </c>
      <c r="E648" t="s">
        <v>144</v>
      </c>
      <c r="F648">
        <v>1793018.9539286131</v>
      </c>
    </row>
    <row r="649" spans="1:6" x14ac:dyDescent="0.35">
      <c r="A649" t="s">
        <v>157</v>
      </c>
      <c r="B649" t="s">
        <v>148</v>
      </c>
      <c r="C649" t="s">
        <v>100</v>
      </c>
      <c r="D649">
        <v>2030</v>
      </c>
      <c r="E649" t="s">
        <v>144</v>
      </c>
      <c r="F649">
        <v>488542.44754899049</v>
      </c>
    </row>
    <row r="650" spans="1:6" x14ac:dyDescent="0.35">
      <c r="A650" t="s">
        <v>157</v>
      </c>
      <c r="B650" t="s">
        <v>148</v>
      </c>
      <c r="C650" t="s">
        <v>103</v>
      </c>
      <c r="D650">
        <v>2030</v>
      </c>
      <c r="E650" t="s">
        <v>144</v>
      </c>
      <c r="F650">
        <v>325214.84176963597</v>
      </c>
    </row>
    <row r="651" spans="1:6" x14ac:dyDescent="0.35">
      <c r="A651" t="s">
        <v>157</v>
      </c>
      <c r="B651" t="s">
        <v>148</v>
      </c>
      <c r="C651" t="s">
        <v>104</v>
      </c>
      <c r="D651">
        <v>2030</v>
      </c>
      <c r="E651" t="s">
        <v>144</v>
      </c>
      <c r="F651">
        <v>47192.371697540235</v>
      </c>
    </row>
    <row r="652" spans="1:6" x14ac:dyDescent="0.35">
      <c r="A652" t="s">
        <v>157</v>
      </c>
      <c r="B652" t="s">
        <v>148</v>
      </c>
      <c r="C652" t="s">
        <v>101</v>
      </c>
      <c r="D652">
        <v>2030</v>
      </c>
      <c r="E652" t="s">
        <v>145</v>
      </c>
      <c r="F652">
        <v>0</v>
      </c>
    </row>
    <row r="653" spans="1:6" x14ac:dyDescent="0.35">
      <c r="A653" t="s">
        <v>157</v>
      </c>
      <c r="B653" t="s">
        <v>148</v>
      </c>
      <c r="C653" t="s">
        <v>102</v>
      </c>
      <c r="D653">
        <v>2030</v>
      </c>
      <c r="E653" t="s">
        <v>145</v>
      </c>
      <c r="F653">
        <v>56865.440000000002</v>
      </c>
    </row>
    <row r="654" spans="1:6" x14ac:dyDescent="0.35">
      <c r="A654" t="s">
        <v>157</v>
      </c>
      <c r="B654" t="s">
        <v>148</v>
      </c>
      <c r="C654" t="s">
        <v>100</v>
      </c>
      <c r="D654">
        <v>2030</v>
      </c>
      <c r="E654" t="s">
        <v>145</v>
      </c>
      <c r="F654">
        <v>0</v>
      </c>
    </row>
    <row r="655" spans="1:6" x14ac:dyDescent="0.35">
      <c r="A655" t="s">
        <v>157</v>
      </c>
      <c r="B655" t="s">
        <v>148</v>
      </c>
      <c r="C655" t="s">
        <v>103</v>
      </c>
      <c r="D655">
        <v>2030</v>
      </c>
      <c r="E655" t="s">
        <v>145</v>
      </c>
      <c r="F655">
        <v>83774.559999999998</v>
      </c>
    </row>
    <row r="656" spans="1:6" x14ac:dyDescent="0.35">
      <c r="A656" t="s">
        <v>157</v>
      </c>
      <c r="B656" t="s">
        <v>148</v>
      </c>
      <c r="C656" t="s">
        <v>104</v>
      </c>
      <c r="D656">
        <v>2030</v>
      </c>
      <c r="E656" t="s">
        <v>145</v>
      </c>
      <c r="F656">
        <v>0</v>
      </c>
    </row>
    <row r="657" spans="1:6" x14ac:dyDescent="0.35">
      <c r="A657" t="s">
        <v>157</v>
      </c>
      <c r="B657" t="s">
        <v>148</v>
      </c>
      <c r="C657" t="s">
        <v>101</v>
      </c>
      <c r="D657">
        <v>2030</v>
      </c>
      <c r="E657" t="s">
        <v>146</v>
      </c>
      <c r="F657">
        <v>0</v>
      </c>
    </row>
    <row r="658" spans="1:6" x14ac:dyDescent="0.35">
      <c r="A658" t="s">
        <v>157</v>
      </c>
      <c r="B658" t="s">
        <v>148</v>
      </c>
      <c r="C658" t="s">
        <v>102</v>
      </c>
      <c r="D658">
        <v>2030</v>
      </c>
      <c r="E658" t="s">
        <v>146</v>
      </c>
      <c r="F658">
        <v>37531.780740740738</v>
      </c>
    </row>
    <row r="659" spans="1:6" x14ac:dyDescent="0.35">
      <c r="A659" t="s">
        <v>157</v>
      </c>
      <c r="B659" t="s">
        <v>148</v>
      </c>
      <c r="C659" t="s">
        <v>100</v>
      </c>
      <c r="D659">
        <v>2030</v>
      </c>
      <c r="E659" t="s">
        <v>146</v>
      </c>
      <c r="F659">
        <v>0</v>
      </c>
    </row>
    <row r="660" spans="1:6" x14ac:dyDescent="0.35">
      <c r="A660" t="s">
        <v>157</v>
      </c>
      <c r="B660" t="s">
        <v>148</v>
      </c>
      <c r="C660" t="s">
        <v>103</v>
      </c>
      <c r="D660">
        <v>2030</v>
      </c>
      <c r="E660" t="s">
        <v>146</v>
      </c>
      <c r="F660">
        <v>74459.330370370357</v>
      </c>
    </row>
    <row r="661" spans="1:6" x14ac:dyDescent="0.35">
      <c r="A661" t="s">
        <v>157</v>
      </c>
      <c r="B661" t="s">
        <v>148</v>
      </c>
      <c r="C661" t="s">
        <v>104</v>
      </c>
      <c r="D661">
        <v>2030</v>
      </c>
      <c r="E661" t="s">
        <v>146</v>
      </c>
      <c r="F661">
        <v>0</v>
      </c>
    </row>
    <row r="662" spans="1:6" x14ac:dyDescent="0.35">
      <c r="A662" t="s">
        <v>157</v>
      </c>
      <c r="B662" t="s">
        <v>148</v>
      </c>
      <c r="C662" t="s">
        <v>101</v>
      </c>
      <c r="D662">
        <v>2050</v>
      </c>
      <c r="E662" t="s">
        <v>144</v>
      </c>
      <c r="F662">
        <v>413346.96815611009</v>
      </c>
    </row>
    <row r="663" spans="1:6" x14ac:dyDescent="0.35">
      <c r="A663" t="s">
        <v>157</v>
      </c>
      <c r="B663" t="s">
        <v>148</v>
      </c>
      <c r="C663" t="s">
        <v>102</v>
      </c>
      <c r="D663">
        <v>2050</v>
      </c>
      <c r="E663" t="s">
        <v>144</v>
      </c>
      <c r="F663">
        <v>1695786.3613360205</v>
      </c>
    </row>
    <row r="664" spans="1:6" x14ac:dyDescent="0.35">
      <c r="A664" t="s">
        <v>157</v>
      </c>
      <c r="B664" t="s">
        <v>148</v>
      </c>
      <c r="C664" t="s">
        <v>100</v>
      </c>
      <c r="D664">
        <v>2050</v>
      </c>
      <c r="E664" t="s">
        <v>144</v>
      </c>
      <c r="F664">
        <v>585775.04014158307</v>
      </c>
    </row>
    <row r="665" spans="1:6" x14ac:dyDescent="0.35">
      <c r="A665" t="s">
        <v>157</v>
      </c>
      <c r="B665" t="s">
        <v>148</v>
      </c>
      <c r="C665" t="s">
        <v>103</v>
      </c>
      <c r="D665">
        <v>2050</v>
      </c>
      <c r="E665" t="s">
        <v>144</v>
      </c>
      <c r="F665">
        <v>325214.84176963597</v>
      </c>
    </row>
    <row r="666" spans="1:6" x14ac:dyDescent="0.35">
      <c r="A666" t="s">
        <v>157</v>
      </c>
      <c r="B666" t="s">
        <v>148</v>
      </c>
      <c r="C666" t="s">
        <v>104</v>
      </c>
      <c r="D666">
        <v>2050</v>
      </c>
      <c r="E666" t="s">
        <v>144</v>
      </c>
      <c r="F666">
        <v>47192.371697540235</v>
      </c>
    </row>
    <row r="667" spans="1:6" x14ac:dyDescent="0.35">
      <c r="A667" t="s">
        <v>157</v>
      </c>
      <c r="B667" t="s">
        <v>148</v>
      </c>
      <c r="C667" t="s">
        <v>101</v>
      </c>
      <c r="D667">
        <v>2050</v>
      </c>
      <c r="E667" t="s">
        <v>145</v>
      </c>
      <c r="F667">
        <v>0</v>
      </c>
    </row>
    <row r="668" spans="1:6" x14ac:dyDescent="0.35">
      <c r="A668" t="s">
        <v>157</v>
      </c>
      <c r="B668" t="s">
        <v>148</v>
      </c>
      <c r="C668" t="s">
        <v>102</v>
      </c>
      <c r="D668">
        <v>2050</v>
      </c>
      <c r="E668" t="s">
        <v>145</v>
      </c>
      <c r="F668">
        <v>56865.440000000002</v>
      </c>
    </row>
    <row r="669" spans="1:6" x14ac:dyDescent="0.35">
      <c r="A669" t="s">
        <v>157</v>
      </c>
      <c r="B669" t="s">
        <v>148</v>
      </c>
      <c r="C669" t="s">
        <v>100</v>
      </c>
      <c r="D669">
        <v>2050</v>
      </c>
      <c r="E669" t="s">
        <v>145</v>
      </c>
      <c r="F669">
        <v>0</v>
      </c>
    </row>
    <row r="670" spans="1:6" x14ac:dyDescent="0.35">
      <c r="A670" t="s">
        <v>157</v>
      </c>
      <c r="B670" t="s">
        <v>148</v>
      </c>
      <c r="C670" t="s">
        <v>103</v>
      </c>
      <c r="D670">
        <v>2050</v>
      </c>
      <c r="E670" t="s">
        <v>145</v>
      </c>
      <c r="F670">
        <v>83774.559999999998</v>
      </c>
    </row>
    <row r="671" spans="1:6" x14ac:dyDescent="0.35">
      <c r="A671" t="s">
        <v>157</v>
      </c>
      <c r="B671" t="s">
        <v>148</v>
      </c>
      <c r="C671" t="s">
        <v>104</v>
      </c>
      <c r="D671">
        <v>2050</v>
      </c>
      <c r="E671" t="s">
        <v>145</v>
      </c>
      <c r="F671">
        <v>0</v>
      </c>
    </row>
    <row r="672" spans="1:6" x14ac:dyDescent="0.35">
      <c r="A672" t="s">
        <v>157</v>
      </c>
      <c r="B672" t="s">
        <v>148</v>
      </c>
      <c r="C672" t="s">
        <v>101</v>
      </c>
      <c r="D672">
        <v>2050</v>
      </c>
      <c r="E672" t="s">
        <v>146</v>
      </c>
      <c r="F672">
        <v>0</v>
      </c>
    </row>
    <row r="673" spans="1:6" x14ac:dyDescent="0.35">
      <c r="A673" t="s">
        <v>157</v>
      </c>
      <c r="B673" t="s">
        <v>148</v>
      </c>
      <c r="C673" t="s">
        <v>102</v>
      </c>
      <c r="D673">
        <v>2050</v>
      </c>
      <c r="E673" t="s">
        <v>146</v>
      </c>
      <c r="F673">
        <v>37531.780740740738</v>
      </c>
    </row>
    <row r="674" spans="1:6" x14ac:dyDescent="0.35">
      <c r="A674" t="s">
        <v>157</v>
      </c>
      <c r="B674" t="s">
        <v>148</v>
      </c>
      <c r="C674" t="s">
        <v>100</v>
      </c>
      <c r="D674">
        <v>2050</v>
      </c>
      <c r="E674" t="s">
        <v>146</v>
      </c>
      <c r="F674">
        <v>0</v>
      </c>
    </row>
    <row r="675" spans="1:6" x14ac:dyDescent="0.35">
      <c r="A675" t="s">
        <v>157</v>
      </c>
      <c r="B675" t="s">
        <v>148</v>
      </c>
      <c r="C675" t="s">
        <v>103</v>
      </c>
      <c r="D675">
        <v>2050</v>
      </c>
      <c r="E675" t="s">
        <v>146</v>
      </c>
      <c r="F675">
        <v>74459.330370370357</v>
      </c>
    </row>
    <row r="676" spans="1:6" x14ac:dyDescent="0.35">
      <c r="A676" t="s">
        <v>157</v>
      </c>
      <c r="B676" t="s">
        <v>148</v>
      </c>
      <c r="C676" t="s">
        <v>104</v>
      </c>
      <c r="D676">
        <v>2050</v>
      </c>
      <c r="E676" t="s">
        <v>146</v>
      </c>
      <c r="F676">
        <v>0</v>
      </c>
    </row>
    <row r="677" spans="1:6" x14ac:dyDescent="0.35">
      <c r="A677" t="s">
        <v>157</v>
      </c>
      <c r="B677" t="s">
        <v>149</v>
      </c>
      <c r="C677" t="s">
        <v>101</v>
      </c>
      <c r="D677">
        <v>2019</v>
      </c>
      <c r="E677" t="s">
        <v>144</v>
      </c>
      <c r="F677">
        <v>178773.03184388991</v>
      </c>
    </row>
    <row r="678" spans="1:6" x14ac:dyDescent="0.35">
      <c r="A678" t="s">
        <v>157</v>
      </c>
      <c r="B678" t="s">
        <v>149</v>
      </c>
      <c r="C678" t="s">
        <v>102</v>
      </c>
      <c r="D678">
        <v>2019</v>
      </c>
      <c r="E678" t="s">
        <v>144</v>
      </c>
      <c r="F678">
        <v>546059.8608862015</v>
      </c>
    </row>
    <row r="679" spans="1:6" x14ac:dyDescent="0.35">
      <c r="A679" t="s">
        <v>157</v>
      </c>
      <c r="B679" t="s">
        <v>149</v>
      </c>
      <c r="C679" t="s">
        <v>100</v>
      </c>
      <c r="D679">
        <v>2019</v>
      </c>
      <c r="E679" t="s">
        <v>144</v>
      </c>
      <c r="F679">
        <v>127345.4783769354</v>
      </c>
    </row>
    <row r="680" spans="1:6" x14ac:dyDescent="0.35">
      <c r="A680" t="s">
        <v>157</v>
      </c>
      <c r="B680" t="s">
        <v>149</v>
      </c>
      <c r="C680" t="s">
        <v>103</v>
      </c>
      <c r="D680">
        <v>2019</v>
      </c>
      <c r="E680" t="s">
        <v>144</v>
      </c>
      <c r="F680">
        <v>75488.417489623345</v>
      </c>
    </row>
    <row r="681" spans="1:6" x14ac:dyDescent="0.35">
      <c r="A681" t="s">
        <v>157</v>
      </c>
      <c r="B681" t="s">
        <v>149</v>
      </c>
      <c r="C681" t="s">
        <v>104</v>
      </c>
      <c r="D681">
        <v>2019</v>
      </c>
      <c r="E681" t="s">
        <v>144</v>
      </c>
      <c r="F681">
        <v>19447.628302459765</v>
      </c>
    </row>
    <row r="682" spans="1:6" x14ac:dyDescent="0.35">
      <c r="A682" t="s">
        <v>157</v>
      </c>
      <c r="B682" t="s">
        <v>149</v>
      </c>
      <c r="C682" t="s">
        <v>101</v>
      </c>
      <c r="D682">
        <v>2019</v>
      </c>
      <c r="E682" t="s">
        <v>145</v>
      </c>
      <c r="F682">
        <v>0</v>
      </c>
    </row>
    <row r="683" spans="1:6" x14ac:dyDescent="0.35">
      <c r="A683" t="s">
        <v>157</v>
      </c>
      <c r="B683" t="s">
        <v>149</v>
      </c>
      <c r="C683" t="s">
        <v>102</v>
      </c>
      <c r="D683">
        <v>2019</v>
      </c>
      <c r="E683" t="s">
        <v>145</v>
      </c>
      <c r="F683">
        <v>13251.374814814815</v>
      </c>
    </row>
    <row r="684" spans="1:6" x14ac:dyDescent="0.35">
      <c r="A684" t="s">
        <v>157</v>
      </c>
      <c r="B684" t="s">
        <v>149</v>
      </c>
      <c r="C684" t="s">
        <v>100</v>
      </c>
      <c r="D684">
        <v>2019</v>
      </c>
      <c r="E684" t="s">
        <v>145</v>
      </c>
      <c r="F684">
        <v>0</v>
      </c>
    </row>
    <row r="685" spans="1:6" x14ac:dyDescent="0.35">
      <c r="A685" t="s">
        <v>157</v>
      </c>
      <c r="B685" t="s">
        <v>149</v>
      </c>
      <c r="C685" t="s">
        <v>103</v>
      </c>
      <c r="D685">
        <v>2019</v>
      </c>
      <c r="E685" t="s">
        <v>145</v>
      </c>
      <c r="F685">
        <v>8108.6251851851857</v>
      </c>
    </row>
    <row r="686" spans="1:6" x14ac:dyDescent="0.35">
      <c r="A686" t="s">
        <v>157</v>
      </c>
      <c r="B686" t="s">
        <v>149</v>
      </c>
      <c r="C686" t="s">
        <v>104</v>
      </c>
      <c r="D686">
        <v>2019</v>
      </c>
      <c r="E686" t="s">
        <v>145</v>
      </c>
      <c r="F686">
        <v>0</v>
      </c>
    </row>
    <row r="687" spans="1:6" x14ac:dyDescent="0.35">
      <c r="A687" t="s">
        <v>157</v>
      </c>
      <c r="B687" t="s">
        <v>149</v>
      </c>
      <c r="C687" t="s">
        <v>101</v>
      </c>
      <c r="D687">
        <v>2019</v>
      </c>
      <c r="E687" t="s">
        <v>146</v>
      </c>
      <c r="F687">
        <v>0</v>
      </c>
    </row>
    <row r="688" spans="1:6" x14ac:dyDescent="0.35">
      <c r="A688" t="s">
        <v>157</v>
      </c>
      <c r="B688" t="s">
        <v>149</v>
      </c>
      <c r="C688" t="s">
        <v>102</v>
      </c>
      <c r="D688">
        <v>2019</v>
      </c>
      <c r="E688" t="s">
        <v>146</v>
      </c>
      <c r="F688">
        <v>10315.034074074074</v>
      </c>
    </row>
    <row r="689" spans="1:6" x14ac:dyDescent="0.35">
      <c r="A689" t="s">
        <v>157</v>
      </c>
      <c r="B689" t="s">
        <v>149</v>
      </c>
      <c r="C689" t="s">
        <v>100</v>
      </c>
      <c r="D689">
        <v>2019</v>
      </c>
      <c r="E689" t="s">
        <v>146</v>
      </c>
      <c r="F689">
        <v>0</v>
      </c>
    </row>
    <row r="690" spans="1:6" x14ac:dyDescent="0.35">
      <c r="A690" t="s">
        <v>157</v>
      </c>
      <c r="B690" t="s">
        <v>149</v>
      </c>
      <c r="C690" t="s">
        <v>103</v>
      </c>
      <c r="D690">
        <v>2019</v>
      </c>
      <c r="E690" t="s">
        <v>146</v>
      </c>
      <c r="F690">
        <v>6693.8548148148147</v>
      </c>
    </row>
    <row r="691" spans="1:6" x14ac:dyDescent="0.35">
      <c r="A691" t="s">
        <v>157</v>
      </c>
      <c r="B691" t="s">
        <v>149</v>
      </c>
      <c r="C691" t="s">
        <v>104</v>
      </c>
      <c r="D691">
        <v>2019</v>
      </c>
      <c r="E691" t="s">
        <v>146</v>
      </c>
      <c r="F691">
        <v>0</v>
      </c>
    </row>
    <row r="692" spans="1:6" x14ac:dyDescent="0.35">
      <c r="A692" t="s">
        <v>157</v>
      </c>
      <c r="B692" t="s">
        <v>149</v>
      </c>
      <c r="C692" t="s">
        <v>101</v>
      </c>
      <c r="D692">
        <v>2030</v>
      </c>
      <c r="E692" t="s">
        <v>144</v>
      </c>
      <c r="F692">
        <v>178773.03184388991</v>
      </c>
    </row>
    <row r="693" spans="1:6" x14ac:dyDescent="0.35">
      <c r="A693" t="s">
        <v>157</v>
      </c>
      <c r="B693" t="s">
        <v>149</v>
      </c>
      <c r="C693" t="s">
        <v>102</v>
      </c>
      <c r="D693">
        <v>2030</v>
      </c>
      <c r="E693" t="s">
        <v>144</v>
      </c>
      <c r="F693">
        <v>536817.04607138666</v>
      </c>
    </row>
    <row r="694" spans="1:6" x14ac:dyDescent="0.35">
      <c r="A694" t="s">
        <v>157</v>
      </c>
      <c r="B694" t="s">
        <v>149</v>
      </c>
      <c r="C694" t="s">
        <v>100</v>
      </c>
      <c r="D694">
        <v>2030</v>
      </c>
      <c r="E694" t="s">
        <v>144</v>
      </c>
      <c r="F694">
        <v>135467.55245100948</v>
      </c>
    </row>
    <row r="695" spans="1:6" x14ac:dyDescent="0.35">
      <c r="A695" t="s">
        <v>157</v>
      </c>
      <c r="B695" t="s">
        <v>149</v>
      </c>
      <c r="C695" t="s">
        <v>103</v>
      </c>
      <c r="D695">
        <v>2030</v>
      </c>
      <c r="E695" t="s">
        <v>144</v>
      </c>
      <c r="F695">
        <v>76609.15823036409</v>
      </c>
    </row>
    <row r="696" spans="1:6" x14ac:dyDescent="0.35">
      <c r="A696" t="s">
        <v>157</v>
      </c>
      <c r="B696" t="s">
        <v>149</v>
      </c>
      <c r="C696" t="s">
        <v>104</v>
      </c>
      <c r="D696">
        <v>2030</v>
      </c>
      <c r="E696" t="s">
        <v>144</v>
      </c>
      <c r="F696">
        <v>19447.628302459765</v>
      </c>
    </row>
    <row r="697" spans="1:6" x14ac:dyDescent="0.35">
      <c r="A697" t="s">
        <v>157</v>
      </c>
      <c r="B697" t="s">
        <v>149</v>
      </c>
      <c r="C697" t="s">
        <v>101</v>
      </c>
      <c r="D697">
        <v>2030</v>
      </c>
      <c r="E697" t="s">
        <v>145</v>
      </c>
      <c r="F697">
        <v>0</v>
      </c>
    </row>
    <row r="698" spans="1:6" x14ac:dyDescent="0.35">
      <c r="A698" t="s">
        <v>157</v>
      </c>
      <c r="B698" t="s">
        <v>149</v>
      </c>
      <c r="C698" t="s">
        <v>102</v>
      </c>
      <c r="D698">
        <v>2030</v>
      </c>
      <c r="E698" t="s">
        <v>145</v>
      </c>
      <c r="F698">
        <v>8636.5600000000013</v>
      </c>
    </row>
    <row r="699" spans="1:6" x14ac:dyDescent="0.35">
      <c r="A699" t="s">
        <v>157</v>
      </c>
      <c r="B699" t="s">
        <v>149</v>
      </c>
      <c r="C699" t="s">
        <v>100</v>
      </c>
      <c r="D699">
        <v>2030</v>
      </c>
      <c r="E699" t="s">
        <v>145</v>
      </c>
      <c r="F699">
        <v>0</v>
      </c>
    </row>
    <row r="700" spans="1:6" x14ac:dyDescent="0.35">
      <c r="A700" t="s">
        <v>157</v>
      </c>
      <c r="B700" t="s">
        <v>149</v>
      </c>
      <c r="C700" t="s">
        <v>103</v>
      </c>
      <c r="D700">
        <v>2030</v>
      </c>
      <c r="E700" t="s">
        <v>145</v>
      </c>
      <c r="F700">
        <v>12723.44</v>
      </c>
    </row>
    <row r="701" spans="1:6" x14ac:dyDescent="0.35">
      <c r="A701" t="s">
        <v>157</v>
      </c>
      <c r="B701" t="s">
        <v>149</v>
      </c>
      <c r="C701" t="s">
        <v>104</v>
      </c>
      <c r="D701">
        <v>2030</v>
      </c>
      <c r="E701" t="s">
        <v>145</v>
      </c>
      <c r="F701">
        <v>0</v>
      </c>
    </row>
    <row r="702" spans="1:6" x14ac:dyDescent="0.35">
      <c r="A702" t="s">
        <v>157</v>
      </c>
      <c r="B702" t="s">
        <v>149</v>
      </c>
      <c r="C702" t="s">
        <v>101</v>
      </c>
      <c r="D702">
        <v>2030</v>
      </c>
      <c r="E702" t="s">
        <v>146</v>
      </c>
      <c r="F702">
        <v>0</v>
      </c>
    </row>
    <row r="703" spans="1:6" x14ac:dyDescent="0.35">
      <c r="A703" t="s">
        <v>157</v>
      </c>
      <c r="B703" t="s">
        <v>149</v>
      </c>
      <c r="C703" t="s">
        <v>102</v>
      </c>
      <c r="D703">
        <v>2030</v>
      </c>
      <c r="E703" t="s">
        <v>146</v>
      </c>
      <c r="F703">
        <v>5700.2192592592592</v>
      </c>
    </row>
    <row r="704" spans="1:6" x14ac:dyDescent="0.35">
      <c r="A704" t="s">
        <v>157</v>
      </c>
      <c r="B704" t="s">
        <v>149</v>
      </c>
      <c r="C704" t="s">
        <v>100</v>
      </c>
      <c r="D704">
        <v>2030</v>
      </c>
      <c r="E704" t="s">
        <v>146</v>
      </c>
      <c r="F704">
        <v>0</v>
      </c>
    </row>
    <row r="705" spans="1:6" x14ac:dyDescent="0.35">
      <c r="A705" t="s">
        <v>157</v>
      </c>
      <c r="B705" t="s">
        <v>149</v>
      </c>
      <c r="C705" t="s">
        <v>103</v>
      </c>
      <c r="D705">
        <v>2030</v>
      </c>
      <c r="E705" t="s">
        <v>146</v>
      </c>
      <c r="F705">
        <v>11308.669629629629</v>
      </c>
    </row>
    <row r="706" spans="1:6" x14ac:dyDescent="0.35">
      <c r="A706" t="s">
        <v>157</v>
      </c>
      <c r="B706" t="s">
        <v>149</v>
      </c>
      <c r="C706" t="s">
        <v>104</v>
      </c>
      <c r="D706">
        <v>2030</v>
      </c>
      <c r="E706" t="s">
        <v>146</v>
      </c>
      <c r="F706">
        <v>0</v>
      </c>
    </row>
    <row r="707" spans="1:6" x14ac:dyDescent="0.35">
      <c r="A707" t="s">
        <v>157</v>
      </c>
      <c r="B707" t="s">
        <v>149</v>
      </c>
      <c r="C707" t="s">
        <v>101</v>
      </c>
      <c r="D707">
        <v>2050</v>
      </c>
      <c r="E707" t="s">
        <v>144</v>
      </c>
      <c r="F707">
        <v>178773.03184388991</v>
      </c>
    </row>
    <row r="708" spans="1:6" x14ac:dyDescent="0.35">
      <c r="A708" t="s">
        <v>157</v>
      </c>
      <c r="B708" t="s">
        <v>149</v>
      </c>
      <c r="C708" t="s">
        <v>102</v>
      </c>
      <c r="D708">
        <v>2050</v>
      </c>
      <c r="E708" t="s">
        <v>144</v>
      </c>
      <c r="F708">
        <v>522049.63866397925</v>
      </c>
    </row>
    <row r="709" spans="1:6" x14ac:dyDescent="0.35">
      <c r="A709" t="s">
        <v>157</v>
      </c>
      <c r="B709" t="s">
        <v>149</v>
      </c>
      <c r="C709" t="s">
        <v>100</v>
      </c>
      <c r="D709">
        <v>2050</v>
      </c>
      <c r="E709" t="s">
        <v>144</v>
      </c>
      <c r="F709">
        <v>150234.95985841687</v>
      </c>
    </row>
    <row r="710" spans="1:6" x14ac:dyDescent="0.35">
      <c r="A710" t="s">
        <v>157</v>
      </c>
      <c r="B710" t="s">
        <v>149</v>
      </c>
      <c r="C710" t="s">
        <v>103</v>
      </c>
      <c r="D710">
        <v>2050</v>
      </c>
      <c r="E710" t="s">
        <v>144</v>
      </c>
      <c r="F710">
        <v>76609.15823036409</v>
      </c>
    </row>
    <row r="711" spans="1:6" x14ac:dyDescent="0.35">
      <c r="A711" t="s">
        <v>157</v>
      </c>
      <c r="B711" t="s">
        <v>149</v>
      </c>
      <c r="C711" t="s">
        <v>104</v>
      </c>
      <c r="D711">
        <v>2050</v>
      </c>
      <c r="E711" t="s">
        <v>144</v>
      </c>
      <c r="F711">
        <v>19447.628302459765</v>
      </c>
    </row>
    <row r="712" spans="1:6" x14ac:dyDescent="0.35">
      <c r="A712" t="s">
        <v>157</v>
      </c>
      <c r="B712" t="s">
        <v>149</v>
      </c>
      <c r="C712" t="s">
        <v>101</v>
      </c>
      <c r="D712">
        <v>2050</v>
      </c>
      <c r="E712" t="s">
        <v>145</v>
      </c>
      <c r="F712">
        <v>0</v>
      </c>
    </row>
    <row r="713" spans="1:6" x14ac:dyDescent="0.35">
      <c r="A713" t="s">
        <v>157</v>
      </c>
      <c r="B713" t="s">
        <v>149</v>
      </c>
      <c r="C713" t="s">
        <v>102</v>
      </c>
      <c r="D713">
        <v>2050</v>
      </c>
      <c r="E713" t="s">
        <v>145</v>
      </c>
      <c r="F713">
        <v>8636.5600000000013</v>
      </c>
    </row>
    <row r="714" spans="1:6" x14ac:dyDescent="0.35">
      <c r="A714" t="s">
        <v>157</v>
      </c>
      <c r="B714" t="s">
        <v>149</v>
      </c>
      <c r="C714" t="s">
        <v>100</v>
      </c>
      <c r="D714">
        <v>2050</v>
      </c>
      <c r="E714" t="s">
        <v>145</v>
      </c>
      <c r="F714">
        <v>0</v>
      </c>
    </row>
    <row r="715" spans="1:6" x14ac:dyDescent="0.35">
      <c r="A715" t="s">
        <v>157</v>
      </c>
      <c r="B715" t="s">
        <v>149</v>
      </c>
      <c r="C715" t="s">
        <v>103</v>
      </c>
      <c r="D715">
        <v>2050</v>
      </c>
      <c r="E715" t="s">
        <v>145</v>
      </c>
      <c r="F715">
        <v>12723.44</v>
      </c>
    </row>
    <row r="716" spans="1:6" x14ac:dyDescent="0.35">
      <c r="A716" t="s">
        <v>157</v>
      </c>
      <c r="B716" t="s">
        <v>149</v>
      </c>
      <c r="C716" t="s">
        <v>104</v>
      </c>
      <c r="D716">
        <v>2050</v>
      </c>
      <c r="E716" t="s">
        <v>145</v>
      </c>
      <c r="F716">
        <v>0</v>
      </c>
    </row>
    <row r="717" spans="1:6" x14ac:dyDescent="0.35">
      <c r="A717" t="s">
        <v>157</v>
      </c>
      <c r="B717" t="s">
        <v>149</v>
      </c>
      <c r="C717" t="s">
        <v>101</v>
      </c>
      <c r="D717">
        <v>2050</v>
      </c>
      <c r="E717" t="s">
        <v>146</v>
      </c>
      <c r="F717">
        <v>0</v>
      </c>
    </row>
    <row r="718" spans="1:6" x14ac:dyDescent="0.35">
      <c r="A718" t="s">
        <v>157</v>
      </c>
      <c r="B718" t="s">
        <v>149</v>
      </c>
      <c r="C718" t="s">
        <v>102</v>
      </c>
      <c r="D718">
        <v>2050</v>
      </c>
      <c r="E718" t="s">
        <v>146</v>
      </c>
      <c r="F718">
        <v>5700.2192592592592</v>
      </c>
    </row>
    <row r="719" spans="1:6" x14ac:dyDescent="0.35">
      <c r="A719" t="s">
        <v>157</v>
      </c>
      <c r="B719" t="s">
        <v>149</v>
      </c>
      <c r="C719" t="s">
        <v>100</v>
      </c>
      <c r="D719">
        <v>2050</v>
      </c>
      <c r="E719" t="s">
        <v>146</v>
      </c>
      <c r="F719">
        <v>0</v>
      </c>
    </row>
    <row r="720" spans="1:6" x14ac:dyDescent="0.35">
      <c r="A720" t="s">
        <v>157</v>
      </c>
      <c r="B720" t="s">
        <v>149</v>
      </c>
      <c r="C720" t="s">
        <v>103</v>
      </c>
      <c r="D720">
        <v>2050</v>
      </c>
      <c r="E720" t="s">
        <v>146</v>
      </c>
      <c r="F720">
        <v>11308.669629629629</v>
      </c>
    </row>
    <row r="721" spans="1:6" x14ac:dyDescent="0.35">
      <c r="A721" t="s">
        <v>157</v>
      </c>
      <c r="B721" t="s">
        <v>149</v>
      </c>
      <c r="C721" t="s">
        <v>104</v>
      </c>
      <c r="D721">
        <v>2050</v>
      </c>
      <c r="E721" t="s">
        <v>146</v>
      </c>
      <c r="F721">
        <v>0</v>
      </c>
    </row>
    <row r="722" spans="1:6" x14ac:dyDescent="0.35">
      <c r="A722" t="s">
        <v>158</v>
      </c>
      <c r="B722" t="s">
        <v>148</v>
      </c>
      <c r="C722" t="s">
        <v>101</v>
      </c>
      <c r="D722">
        <v>2019</v>
      </c>
      <c r="E722" t="s">
        <v>144</v>
      </c>
      <c r="F722">
        <v>413346.96815611009</v>
      </c>
    </row>
    <row r="723" spans="1:6" x14ac:dyDescent="0.35">
      <c r="A723" t="s">
        <v>158</v>
      </c>
      <c r="B723" t="s">
        <v>148</v>
      </c>
      <c r="C723" t="s">
        <v>102</v>
      </c>
      <c r="D723">
        <v>2019</v>
      </c>
      <c r="E723" t="s">
        <v>144</v>
      </c>
      <c r="F723">
        <v>1853876.1391137983</v>
      </c>
    </row>
    <row r="724" spans="1:6" x14ac:dyDescent="0.35">
      <c r="A724" t="s">
        <v>158</v>
      </c>
      <c r="B724" t="s">
        <v>148</v>
      </c>
      <c r="C724" t="s">
        <v>100</v>
      </c>
      <c r="D724">
        <v>2019</v>
      </c>
      <c r="E724" t="s">
        <v>144</v>
      </c>
      <c r="F724">
        <v>435064.52162306459</v>
      </c>
    </row>
    <row r="725" spans="1:6" x14ac:dyDescent="0.35">
      <c r="A725" t="s">
        <v>158</v>
      </c>
      <c r="B725" t="s">
        <v>148</v>
      </c>
      <c r="C725" t="s">
        <v>103</v>
      </c>
      <c r="D725">
        <v>2019</v>
      </c>
      <c r="E725" t="s">
        <v>144</v>
      </c>
      <c r="F725">
        <v>317835.5825103767</v>
      </c>
    </row>
    <row r="726" spans="1:6" x14ac:dyDescent="0.35">
      <c r="A726" t="s">
        <v>158</v>
      </c>
      <c r="B726" t="s">
        <v>148</v>
      </c>
      <c r="C726" t="s">
        <v>104</v>
      </c>
      <c r="D726">
        <v>2019</v>
      </c>
      <c r="E726" t="s">
        <v>144</v>
      </c>
      <c r="F726">
        <v>47192.371697540235</v>
      </c>
    </row>
    <row r="727" spans="1:6" x14ac:dyDescent="0.35">
      <c r="A727" t="s">
        <v>158</v>
      </c>
      <c r="B727" t="s">
        <v>148</v>
      </c>
      <c r="C727" t="s">
        <v>101</v>
      </c>
      <c r="D727">
        <v>2019</v>
      </c>
      <c r="E727" t="s">
        <v>145</v>
      </c>
      <c r="F727">
        <v>0</v>
      </c>
    </row>
    <row r="728" spans="1:6" x14ac:dyDescent="0.35">
      <c r="A728" t="s">
        <v>158</v>
      </c>
      <c r="B728" t="s">
        <v>148</v>
      </c>
      <c r="C728" t="s">
        <v>102</v>
      </c>
      <c r="D728">
        <v>2019</v>
      </c>
      <c r="E728" t="s">
        <v>145</v>
      </c>
      <c r="F728">
        <v>87250.625185185185</v>
      </c>
    </row>
    <row r="729" spans="1:6" x14ac:dyDescent="0.35">
      <c r="A729" t="s">
        <v>158</v>
      </c>
      <c r="B729" t="s">
        <v>148</v>
      </c>
      <c r="C729" t="s">
        <v>100</v>
      </c>
      <c r="D729">
        <v>2019</v>
      </c>
      <c r="E729" t="s">
        <v>145</v>
      </c>
      <c r="F729">
        <v>0</v>
      </c>
    </row>
    <row r="730" spans="1:6" x14ac:dyDescent="0.35">
      <c r="A730" t="s">
        <v>158</v>
      </c>
      <c r="B730" t="s">
        <v>148</v>
      </c>
      <c r="C730" t="s">
        <v>103</v>
      </c>
      <c r="D730">
        <v>2019</v>
      </c>
      <c r="E730" t="s">
        <v>145</v>
      </c>
      <c r="F730">
        <v>53389.374814814815</v>
      </c>
    </row>
    <row r="731" spans="1:6" x14ac:dyDescent="0.35">
      <c r="A731" t="s">
        <v>158</v>
      </c>
      <c r="B731" t="s">
        <v>148</v>
      </c>
      <c r="C731" t="s">
        <v>104</v>
      </c>
      <c r="D731">
        <v>2019</v>
      </c>
      <c r="E731" t="s">
        <v>145</v>
      </c>
      <c r="F731">
        <v>0</v>
      </c>
    </row>
    <row r="732" spans="1:6" x14ac:dyDescent="0.35">
      <c r="A732" t="s">
        <v>158</v>
      </c>
      <c r="B732" t="s">
        <v>148</v>
      </c>
      <c r="C732" t="s">
        <v>101</v>
      </c>
      <c r="D732">
        <v>2019</v>
      </c>
      <c r="E732" t="s">
        <v>146</v>
      </c>
      <c r="F732">
        <v>0</v>
      </c>
    </row>
    <row r="733" spans="1:6" x14ac:dyDescent="0.35">
      <c r="A733" t="s">
        <v>158</v>
      </c>
      <c r="B733" t="s">
        <v>148</v>
      </c>
      <c r="C733" t="s">
        <v>102</v>
      </c>
      <c r="D733">
        <v>2019</v>
      </c>
      <c r="E733" t="s">
        <v>146</v>
      </c>
      <c r="F733">
        <v>67916.965925925921</v>
      </c>
    </row>
    <row r="734" spans="1:6" x14ac:dyDescent="0.35">
      <c r="A734" t="s">
        <v>158</v>
      </c>
      <c r="B734" t="s">
        <v>148</v>
      </c>
      <c r="C734" t="s">
        <v>100</v>
      </c>
      <c r="D734">
        <v>2019</v>
      </c>
      <c r="E734" t="s">
        <v>146</v>
      </c>
      <c r="F734">
        <v>0</v>
      </c>
    </row>
    <row r="735" spans="1:6" x14ac:dyDescent="0.35">
      <c r="A735" t="s">
        <v>158</v>
      </c>
      <c r="B735" t="s">
        <v>148</v>
      </c>
      <c r="C735" t="s">
        <v>103</v>
      </c>
      <c r="D735">
        <v>2019</v>
      </c>
      <c r="E735" t="s">
        <v>146</v>
      </c>
      <c r="F735">
        <v>44074.145185185182</v>
      </c>
    </row>
    <row r="736" spans="1:6" x14ac:dyDescent="0.35">
      <c r="A736" t="s">
        <v>158</v>
      </c>
      <c r="B736" t="s">
        <v>148</v>
      </c>
      <c r="C736" t="s">
        <v>104</v>
      </c>
      <c r="D736">
        <v>2019</v>
      </c>
      <c r="E736" t="s">
        <v>146</v>
      </c>
      <c r="F736">
        <v>0</v>
      </c>
    </row>
    <row r="737" spans="1:6" x14ac:dyDescent="0.35">
      <c r="A737" t="s">
        <v>158</v>
      </c>
      <c r="B737" t="s">
        <v>148</v>
      </c>
      <c r="C737" t="s">
        <v>101</v>
      </c>
      <c r="D737">
        <v>2030</v>
      </c>
      <c r="E737" t="s">
        <v>144</v>
      </c>
      <c r="F737">
        <v>413346.96815611009</v>
      </c>
    </row>
    <row r="738" spans="1:6" x14ac:dyDescent="0.35">
      <c r="A738" t="s">
        <v>158</v>
      </c>
      <c r="B738" t="s">
        <v>148</v>
      </c>
      <c r="C738" t="s">
        <v>102</v>
      </c>
      <c r="D738">
        <v>2030</v>
      </c>
      <c r="E738" t="s">
        <v>144</v>
      </c>
      <c r="F738">
        <v>1793018.9539286131</v>
      </c>
    </row>
    <row r="739" spans="1:6" x14ac:dyDescent="0.35">
      <c r="A739" t="s">
        <v>158</v>
      </c>
      <c r="B739" t="s">
        <v>148</v>
      </c>
      <c r="C739" t="s">
        <v>100</v>
      </c>
      <c r="D739">
        <v>2030</v>
      </c>
      <c r="E739" t="s">
        <v>144</v>
      </c>
      <c r="F739">
        <v>488542.44754899049</v>
      </c>
    </row>
    <row r="740" spans="1:6" x14ac:dyDescent="0.35">
      <c r="A740" t="s">
        <v>158</v>
      </c>
      <c r="B740" t="s">
        <v>148</v>
      </c>
      <c r="C740" t="s">
        <v>103</v>
      </c>
      <c r="D740">
        <v>2030</v>
      </c>
      <c r="E740" t="s">
        <v>144</v>
      </c>
      <c r="F740">
        <v>325214.84176963597</v>
      </c>
    </row>
    <row r="741" spans="1:6" x14ac:dyDescent="0.35">
      <c r="A741" t="s">
        <v>158</v>
      </c>
      <c r="B741" t="s">
        <v>148</v>
      </c>
      <c r="C741" t="s">
        <v>104</v>
      </c>
      <c r="D741">
        <v>2030</v>
      </c>
      <c r="E741" t="s">
        <v>144</v>
      </c>
      <c r="F741">
        <v>47192.371697540235</v>
      </c>
    </row>
    <row r="742" spans="1:6" x14ac:dyDescent="0.35">
      <c r="A742" t="s">
        <v>158</v>
      </c>
      <c r="B742" t="s">
        <v>148</v>
      </c>
      <c r="C742" t="s">
        <v>101</v>
      </c>
      <c r="D742">
        <v>2030</v>
      </c>
      <c r="E742" t="s">
        <v>145</v>
      </c>
      <c r="F742">
        <v>0</v>
      </c>
    </row>
    <row r="743" spans="1:6" x14ac:dyDescent="0.35">
      <c r="A743" t="s">
        <v>158</v>
      </c>
      <c r="B743" t="s">
        <v>148</v>
      </c>
      <c r="C743" t="s">
        <v>102</v>
      </c>
      <c r="D743">
        <v>2030</v>
      </c>
      <c r="E743" t="s">
        <v>145</v>
      </c>
      <c r="F743">
        <v>56865.440000000002</v>
      </c>
    </row>
    <row r="744" spans="1:6" x14ac:dyDescent="0.35">
      <c r="A744" t="s">
        <v>158</v>
      </c>
      <c r="B744" t="s">
        <v>148</v>
      </c>
      <c r="C744" t="s">
        <v>100</v>
      </c>
      <c r="D744">
        <v>2030</v>
      </c>
      <c r="E744" t="s">
        <v>145</v>
      </c>
      <c r="F744">
        <v>0</v>
      </c>
    </row>
    <row r="745" spans="1:6" x14ac:dyDescent="0.35">
      <c r="A745" t="s">
        <v>158</v>
      </c>
      <c r="B745" t="s">
        <v>148</v>
      </c>
      <c r="C745" t="s">
        <v>103</v>
      </c>
      <c r="D745">
        <v>2030</v>
      </c>
      <c r="E745" t="s">
        <v>145</v>
      </c>
      <c r="F745">
        <v>83774.559999999998</v>
      </c>
    </row>
    <row r="746" spans="1:6" x14ac:dyDescent="0.35">
      <c r="A746" t="s">
        <v>158</v>
      </c>
      <c r="B746" t="s">
        <v>148</v>
      </c>
      <c r="C746" t="s">
        <v>104</v>
      </c>
      <c r="D746">
        <v>2030</v>
      </c>
      <c r="E746" t="s">
        <v>145</v>
      </c>
      <c r="F746">
        <v>0</v>
      </c>
    </row>
    <row r="747" spans="1:6" x14ac:dyDescent="0.35">
      <c r="A747" t="s">
        <v>158</v>
      </c>
      <c r="B747" t="s">
        <v>148</v>
      </c>
      <c r="C747" t="s">
        <v>101</v>
      </c>
      <c r="D747">
        <v>2030</v>
      </c>
      <c r="E747" t="s">
        <v>146</v>
      </c>
      <c r="F747">
        <v>0</v>
      </c>
    </row>
    <row r="748" spans="1:6" x14ac:dyDescent="0.35">
      <c r="A748" t="s">
        <v>158</v>
      </c>
      <c r="B748" t="s">
        <v>148</v>
      </c>
      <c r="C748" t="s">
        <v>102</v>
      </c>
      <c r="D748">
        <v>2030</v>
      </c>
      <c r="E748" t="s">
        <v>146</v>
      </c>
      <c r="F748">
        <v>37531.780740740738</v>
      </c>
    </row>
    <row r="749" spans="1:6" x14ac:dyDescent="0.35">
      <c r="A749" t="s">
        <v>158</v>
      </c>
      <c r="B749" t="s">
        <v>148</v>
      </c>
      <c r="C749" t="s">
        <v>100</v>
      </c>
      <c r="D749">
        <v>2030</v>
      </c>
      <c r="E749" t="s">
        <v>146</v>
      </c>
      <c r="F749">
        <v>0</v>
      </c>
    </row>
    <row r="750" spans="1:6" x14ac:dyDescent="0.35">
      <c r="A750" t="s">
        <v>158</v>
      </c>
      <c r="B750" t="s">
        <v>148</v>
      </c>
      <c r="C750" t="s">
        <v>103</v>
      </c>
      <c r="D750">
        <v>2030</v>
      </c>
      <c r="E750" t="s">
        <v>146</v>
      </c>
      <c r="F750">
        <v>74459.330370370357</v>
      </c>
    </row>
    <row r="751" spans="1:6" x14ac:dyDescent="0.35">
      <c r="A751" t="s">
        <v>158</v>
      </c>
      <c r="B751" t="s">
        <v>148</v>
      </c>
      <c r="C751" t="s">
        <v>104</v>
      </c>
      <c r="D751">
        <v>2030</v>
      </c>
      <c r="E751" t="s">
        <v>146</v>
      </c>
      <c r="F751">
        <v>0</v>
      </c>
    </row>
    <row r="752" spans="1:6" x14ac:dyDescent="0.35">
      <c r="A752" t="s">
        <v>158</v>
      </c>
      <c r="B752" t="s">
        <v>148</v>
      </c>
      <c r="C752" t="s">
        <v>101</v>
      </c>
      <c r="D752">
        <v>2050</v>
      </c>
      <c r="E752" t="s">
        <v>144</v>
      </c>
      <c r="F752">
        <v>413346.96815611009</v>
      </c>
    </row>
    <row r="753" spans="1:6" x14ac:dyDescent="0.35">
      <c r="A753" t="s">
        <v>158</v>
      </c>
      <c r="B753" t="s">
        <v>148</v>
      </c>
      <c r="C753" t="s">
        <v>102</v>
      </c>
      <c r="D753">
        <v>2050</v>
      </c>
      <c r="E753" t="s">
        <v>144</v>
      </c>
      <c r="F753">
        <v>1695786.3613360205</v>
      </c>
    </row>
    <row r="754" spans="1:6" x14ac:dyDescent="0.35">
      <c r="A754" t="s">
        <v>158</v>
      </c>
      <c r="B754" t="s">
        <v>148</v>
      </c>
      <c r="C754" t="s">
        <v>100</v>
      </c>
      <c r="D754">
        <v>2050</v>
      </c>
      <c r="E754" t="s">
        <v>144</v>
      </c>
      <c r="F754">
        <v>585775.04014158307</v>
      </c>
    </row>
    <row r="755" spans="1:6" x14ac:dyDescent="0.35">
      <c r="A755" t="s">
        <v>158</v>
      </c>
      <c r="B755" t="s">
        <v>148</v>
      </c>
      <c r="C755" t="s">
        <v>103</v>
      </c>
      <c r="D755">
        <v>2050</v>
      </c>
      <c r="E755" t="s">
        <v>144</v>
      </c>
      <c r="F755">
        <v>325214.84176963597</v>
      </c>
    </row>
    <row r="756" spans="1:6" x14ac:dyDescent="0.35">
      <c r="A756" t="s">
        <v>158</v>
      </c>
      <c r="B756" t="s">
        <v>148</v>
      </c>
      <c r="C756" t="s">
        <v>104</v>
      </c>
      <c r="D756">
        <v>2050</v>
      </c>
      <c r="E756" t="s">
        <v>144</v>
      </c>
      <c r="F756">
        <v>47192.371697540235</v>
      </c>
    </row>
    <row r="757" spans="1:6" x14ac:dyDescent="0.35">
      <c r="A757" t="s">
        <v>158</v>
      </c>
      <c r="B757" t="s">
        <v>148</v>
      </c>
      <c r="C757" t="s">
        <v>101</v>
      </c>
      <c r="D757">
        <v>2050</v>
      </c>
      <c r="E757" t="s">
        <v>145</v>
      </c>
      <c r="F757">
        <v>0</v>
      </c>
    </row>
    <row r="758" spans="1:6" x14ac:dyDescent="0.35">
      <c r="A758" t="s">
        <v>158</v>
      </c>
      <c r="B758" t="s">
        <v>148</v>
      </c>
      <c r="C758" t="s">
        <v>102</v>
      </c>
      <c r="D758">
        <v>2050</v>
      </c>
      <c r="E758" t="s">
        <v>145</v>
      </c>
      <c r="F758">
        <v>56865.440000000002</v>
      </c>
    </row>
    <row r="759" spans="1:6" x14ac:dyDescent="0.35">
      <c r="A759" t="s">
        <v>158</v>
      </c>
      <c r="B759" t="s">
        <v>148</v>
      </c>
      <c r="C759" t="s">
        <v>100</v>
      </c>
      <c r="D759">
        <v>2050</v>
      </c>
      <c r="E759" t="s">
        <v>145</v>
      </c>
      <c r="F759">
        <v>0</v>
      </c>
    </row>
    <row r="760" spans="1:6" x14ac:dyDescent="0.35">
      <c r="A760" t="s">
        <v>158</v>
      </c>
      <c r="B760" t="s">
        <v>148</v>
      </c>
      <c r="C760" t="s">
        <v>103</v>
      </c>
      <c r="D760">
        <v>2050</v>
      </c>
      <c r="E760" t="s">
        <v>145</v>
      </c>
      <c r="F760">
        <v>83774.559999999998</v>
      </c>
    </row>
    <row r="761" spans="1:6" x14ac:dyDescent="0.35">
      <c r="A761" t="s">
        <v>158</v>
      </c>
      <c r="B761" t="s">
        <v>148</v>
      </c>
      <c r="C761" t="s">
        <v>104</v>
      </c>
      <c r="D761">
        <v>2050</v>
      </c>
      <c r="E761" t="s">
        <v>145</v>
      </c>
      <c r="F761">
        <v>0</v>
      </c>
    </row>
    <row r="762" spans="1:6" x14ac:dyDescent="0.35">
      <c r="A762" t="s">
        <v>158</v>
      </c>
      <c r="B762" t="s">
        <v>148</v>
      </c>
      <c r="C762" t="s">
        <v>101</v>
      </c>
      <c r="D762">
        <v>2050</v>
      </c>
      <c r="E762" t="s">
        <v>146</v>
      </c>
      <c r="F762">
        <v>0</v>
      </c>
    </row>
    <row r="763" spans="1:6" x14ac:dyDescent="0.35">
      <c r="A763" t="s">
        <v>158</v>
      </c>
      <c r="B763" t="s">
        <v>148</v>
      </c>
      <c r="C763" t="s">
        <v>102</v>
      </c>
      <c r="D763">
        <v>2050</v>
      </c>
      <c r="E763" t="s">
        <v>146</v>
      </c>
      <c r="F763">
        <v>37531.780740740738</v>
      </c>
    </row>
    <row r="764" spans="1:6" x14ac:dyDescent="0.35">
      <c r="A764" t="s">
        <v>158</v>
      </c>
      <c r="B764" t="s">
        <v>148</v>
      </c>
      <c r="C764" t="s">
        <v>100</v>
      </c>
      <c r="D764">
        <v>2050</v>
      </c>
      <c r="E764" t="s">
        <v>146</v>
      </c>
      <c r="F764">
        <v>0</v>
      </c>
    </row>
    <row r="765" spans="1:6" x14ac:dyDescent="0.35">
      <c r="A765" t="s">
        <v>158</v>
      </c>
      <c r="B765" t="s">
        <v>148</v>
      </c>
      <c r="C765" t="s">
        <v>103</v>
      </c>
      <c r="D765">
        <v>2050</v>
      </c>
      <c r="E765" t="s">
        <v>146</v>
      </c>
      <c r="F765">
        <v>74459.330370370357</v>
      </c>
    </row>
    <row r="766" spans="1:6" x14ac:dyDescent="0.35">
      <c r="A766" t="s">
        <v>158</v>
      </c>
      <c r="B766" t="s">
        <v>148</v>
      </c>
      <c r="C766" t="s">
        <v>104</v>
      </c>
      <c r="D766">
        <v>2050</v>
      </c>
      <c r="E766" t="s">
        <v>146</v>
      </c>
      <c r="F766">
        <v>0</v>
      </c>
    </row>
    <row r="767" spans="1:6" x14ac:dyDescent="0.35">
      <c r="A767" t="s">
        <v>158</v>
      </c>
      <c r="B767" t="s">
        <v>149</v>
      </c>
      <c r="C767" t="s">
        <v>101</v>
      </c>
      <c r="D767">
        <v>2019</v>
      </c>
      <c r="E767" t="s">
        <v>144</v>
      </c>
      <c r="F767">
        <v>178773.03184388991</v>
      </c>
    </row>
    <row r="768" spans="1:6" x14ac:dyDescent="0.35">
      <c r="A768" t="s">
        <v>158</v>
      </c>
      <c r="B768" t="s">
        <v>149</v>
      </c>
      <c r="C768" t="s">
        <v>102</v>
      </c>
      <c r="D768">
        <v>2019</v>
      </c>
      <c r="E768" t="s">
        <v>144</v>
      </c>
      <c r="F768">
        <v>546059.8608862015</v>
      </c>
    </row>
    <row r="769" spans="1:6" x14ac:dyDescent="0.35">
      <c r="A769" t="s">
        <v>158</v>
      </c>
      <c r="B769" t="s">
        <v>149</v>
      </c>
      <c r="C769" t="s">
        <v>100</v>
      </c>
      <c r="D769">
        <v>2019</v>
      </c>
      <c r="E769" t="s">
        <v>144</v>
      </c>
      <c r="F769">
        <v>127345.4783769354</v>
      </c>
    </row>
    <row r="770" spans="1:6" x14ac:dyDescent="0.35">
      <c r="A770" t="s">
        <v>158</v>
      </c>
      <c r="B770" t="s">
        <v>149</v>
      </c>
      <c r="C770" t="s">
        <v>103</v>
      </c>
      <c r="D770">
        <v>2019</v>
      </c>
      <c r="E770" t="s">
        <v>144</v>
      </c>
      <c r="F770">
        <v>75488.417489623345</v>
      </c>
    </row>
    <row r="771" spans="1:6" x14ac:dyDescent="0.35">
      <c r="A771" t="s">
        <v>158</v>
      </c>
      <c r="B771" t="s">
        <v>149</v>
      </c>
      <c r="C771" t="s">
        <v>104</v>
      </c>
      <c r="D771">
        <v>2019</v>
      </c>
      <c r="E771" t="s">
        <v>144</v>
      </c>
      <c r="F771">
        <v>19447.628302459765</v>
      </c>
    </row>
    <row r="772" spans="1:6" x14ac:dyDescent="0.35">
      <c r="A772" t="s">
        <v>158</v>
      </c>
      <c r="B772" t="s">
        <v>149</v>
      </c>
      <c r="C772" t="s">
        <v>101</v>
      </c>
      <c r="D772">
        <v>2019</v>
      </c>
      <c r="E772" t="s">
        <v>145</v>
      </c>
      <c r="F772">
        <v>0</v>
      </c>
    </row>
    <row r="773" spans="1:6" x14ac:dyDescent="0.35">
      <c r="A773" t="s">
        <v>158</v>
      </c>
      <c r="B773" t="s">
        <v>149</v>
      </c>
      <c r="C773" t="s">
        <v>102</v>
      </c>
      <c r="D773">
        <v>2019</v>
      </c>
      <c r="E773" t="s">
        <v>145</v>
      </c>
      <c r="F773">
        <v>13251.374814814815</v>
      </c>
    </row>
    <row r="774" spans="1:6" x14ac:dyDescent="0.35">
      <c r="A774" t="s">
        <v>158</v>
      </c>
      <c r="B774" t="s">
        <v>149</v>
      </c>
      <c r="C774" t="s">
        <v>100</v>
      </c>
      <c r="D774">
        <v>2019</v>
      </c>
      <c r="E774" t="s">
        <v>145</v>
      </c>
      <c r="F774">
        <v>0</v>
      </c>
    </row>
    <row r="775" spans="1:6" x14ac:dyDescent="0.35">
      <c r="A775" t="s">
        <v>158</v>
      </c>
      <c r="B775" t="s">
        <v>149</v>
      </c>
      <c r="C775" t="s">
        <v>103</v>
      </c>
      <c r="D775">
        <v>2019</v>
      </c>
      <c r="E775" t="s">
        <v>145</v>
      </c>
      <c r="F775">
        <v>8108.6251851851857</v>
      </c>
    </row>
    <row r="776" spans="1:6" x14ac:dyDescent="0.35">
      <c r="A776" t="s">
        <v>158</v>
      </c>
      <c r="B776" t="s">
        <v>149</v>
      </c>
      <c r="C776" t="s">
        <v>104</v>
      </c>
      <c r="D776">
        <v>2019</v>
      </c>
      <c r="E776" t="s">
        <v>145</v>
      </c>
      <c r="F776">
        <v>0</v>
      </c>
    </row>
    <row r="777" spans="1:6" x14ac:dyDescent="0.35">
      <c r="A777" t="s">
        <v>158</v>
      </c>
      <c r="B777" t="s">
        <v>149</v>
      </c>
      <c r="C777" t="s">
        <v>101</v>
      </c>
      <c r="D777">
        <v>2019</v>
      </c>
      <c r="E777" t="s">
        <v>146</v>
      </c>
      <c r="F777">
        <v>0</v>
      </c>
    </row>
    <row r="778" spans="1:6" x14ac:dyDescent="0.35">
      <c r="A778" t="s">
        <v>158</v>
      </c>
      <c r="B778" t="s">
        <v>149</v>
      </c>
      <c r="C778" t="s">
        <v>102</v>
      </c>
      <c r="D778">
        <v>2019</v>
      </c>
      <c r="E778" t="s">
        <v>146</v>
      </c>
      <c r="F778">
        <v>10315.034074074074</v>
      </c>
    </row>
    <row r="779" spans="1:6" x14ac:dyDescent="0.35">
      <c r="A779" t="s">
        <v>158</v>
      </c>
      <c r="B779" t="s">
        <v>149</v>
      </c>
      <c r="C779" t="s">
        <v>100</v>
      </c>
      <c r="D779">
        <v>2019</v>
      </c>
      <c r="E779" t="s">
        <v>146</v>
      </c>
      <c r="F779">
        <v>0</v>
      </c>
    </row>
    <row r="780" spans="1:6" x14ac:dyDescent="0.35">
      <c r="A780" t="s">
        <v>158</v>
      </c>
      <c r="B780" t="s">
        <v>149</v>
      </c>
      <c r="C780" t="s">
        <v>103</v>
      </c>
      <c r="D780">
        <v>2019</v>
      </c>
      <c r="E780" t="s">
        <v>146</v>
      </c>
      <c r="F780">
        <v>6693.8548148148147</v>
      </c>
    </row>
    <row r="781" spans="1:6" x14ac:dyDescent="0.35">
      <c r="A781" t="s">
        <v>158</v>
      </c>
      <c r="B781" t="s">
        <v>149</v>
      </c>
      <c r="C781" t="s">
        <v>104</v>
      </c>
      <c r="D781">
        <v>2019</v>
      </c>
      <c r="E781" t="s">
        <v>146</v>
      </c>
      <c r="F781">
        <v>0</v>
      </c>
    </row>
    <row r="782" spans="1:6" x14ac:dyDescent="0.35">
      <c r="A782" t="s">
        <v>158</v>
      </c>
      <c r="B782" t="s">
        <v>149</v>
      </c>
      <c r="C782" t="s">
        <v>101</v>
      </c>
      <c r="D782">
        <v>2030</v>
      </c>
      <c r="E782" t="s">
        <v>144</v>
      </c>
      <c r="F782">
        <v>178773.03184388991</v>
      </c>
    </row>
    <row r="783" spans="1:6" x14ac:dyDescent="0.35">
      <c r="A783" t="s">
        <v>158</v>
      </c>
      <c r="B783" t="s">
        <v>149</v>
      </c>
      <c r="C783" t="s">
        <v>102</v>
      </c>
      <c r="D783">
        <v>2030</v>
      </c>
      <c r="E783" t="s">
        <v>144</v>
      </c>
      <c r="F783">
        <v>536817.04607138666</v>
      </c>
    </row>
    <row r="784" spans="1:6" x14ac:dyDescent="0.35">
      <c r="A784" t="s">
        <v>158</v>
      </c>
      <c r="B784" t="s">
        <v>149</v>
      </c>
      <c r="C784" t="s">
        <v>100</v>
      </c>
      <c r="D784">
        <v>2030</v>
      </c>
      <c r="E784" t="s">
        <v>144</v>
      </c>
      <c r="F784">
        <v>135467.55245100948</v>
      </c>
    </row>
    <row r="785" spans="1:6" x14ac:dyDescent="0.35">
      <c r="A785" t="s">
        <v>158</v>
      </c>
      <c r="B785" t="s">
        <v>149</v>
      </c>
      <c r="C785" t="s">
        <v>103</v>
      </c>
      <c r="D785">
        <v>2030</v>
      </c>
      <c r="E785" t="s">
        <v>144</v>
      </c>
      <c r="F785">
        <v>76609.15823036409</v>
      </c>
    </row>
    <row r="786" spans="1:6" x14ac:dyDescent="0.35">
      <c r="A786" t="s">
        <v>158</v>
      </c>
      <c r="B786" t="s">
        <v>149</v>
      </c>
      <c r="C786" t="s">
        <v>104</v>
      </c>
      <c r="D786">
        <v>2030</v>
      </c>
      <c r="E786" t="s">
        <v>144</v>
      </c>
      <c r="F786">
        <v>19447.628302459765</v>
      </c>
    </row>
    <row r="787" spans="1:6" x14ac:dyDescent="0.35">
      <c r="A787" t="s">
        <v>158</v>
      </c>
      <c r="B787" t="s">
        <v>149</v>
      </c>
      <c r="C787" t="s">
        <v>101</v>
      </c>
      <c r="D787">
        <v>2030</v>
      </c>
      <c r="E787" t="s">
        <v>145</v>
      </c>
      <c r="F787">
        <v>0</v>
      </c>
    </row>
    <row r="788" spans="1:6" x14ac:dyDescent="0.35">
      <c r="A788" t="s">
        <v>158</v>
      </c>
      <c r="B788" t="s">
        <v>149</v>
      </c>
      <c r="C788" t="s">
        <v>102</v>
      </c>
      <c r="D788">
        <v>2030</v>
      </c>
      <c r="E788" t="s">
        <v>145</v>
      </c>
      <c r="F788">
        <v>8636.5600000000013</v>
      </c>
    </row>
    <row r="789" spans="1:6" x14ac:dyDescent="0.35">
      <c r="A789" t="s">
        <v>158</v>
      </c>
      <c r="B789" t="s">
        <v>149</v>
      </c>
      <c r="C789" t="s">
        <v>100</v>
      </c>
      <c r="D789">
        <v>2030</v>
      </c>
      <c r="E789" t="s">
        <v>145</v>
      </c>
      <c r="F789">
        <v>0</v>
      </c>
    </row>
    <row r="790" spans="1:6" x14ac:dyDescent="0.35">
      <c r="A790" t="s">
        <v>158</v>
      </c>
      <c r="B790" t="s">
        <v>149</v>
      </c>
      <c r="C790" t="s">
        <v>103</v>
      </c>
      <c r="D790">
        <v>2030</v>
      </c>
      <c r="E790" t="s">
        <v>145</v>
      </c>
      <c r="F790">
        <v>12723.44</v>
      </c>
    </row>
    <row r="791" spans="1:6" x14ac:dyDescent="0.35">
      <c r="A791" t="s">
        <v>158</v>
      </c>
      <c r="B791" t="s">
        <v>149</v>
      </c>
      <c r="C791" t="s">
        <v>104</v>
      </c>
      <c r="D791">
        <v>2030</v>
      </c>
      <c r="E791" t="s">
        <v>145</v>
      </c>
      <c r="F791">
        <v>0</v>
      </c>
    </row>
    <row r="792" spans="1:6" x14ac:dyDescent="0.35">
      <c r="A792" t="s">
        <v>158</v>
      </c>
      <c r="B792" t="s">
        <v>149</v>
      </c>
      <c r="C792" t="s">
        <v>101</v>
      </c>
      <c r="D792">
        <v>2030</v>
      </c>
      <c r="E792" t="s">
        <v>146</v>
      </c>
      <c r="F792">
        <v>0</v>
      </c>
    </row>
    <row r="793" spans="1:6" x14ac:dyDescent="0.35">
      <c r="A793" t="s">
        <v>158</v>
      </c>
      <c r="B793" t="s">
        <v>149</v>
      </c>
      <c r="C793" t="s">
        <v>102</v>
      </c>
      <c r="D793">
        <v>2030</v>
      </c>
      <c r="E793" t="s">
        <v>146</v>
      </c>
      <c r="F793">
        <v>5700.2192592592592</v>
      </c>
    </row>
    <row r="794" spans="1:6" x14ac:dyDescent="0.35">
      <c r="A794" t="s">
        <v>158</v>
      </c>
      <c r="B794" t="s">
        <v>149</v>
      </c>
      <c r="C794" t="s">
        <v>100</v>
      </c>
      <c r="D794">
        <v>2030</v>
      </c>
      <c r="E794" t="s">
        <v>146</v>
      </c>
      <c r="F794">
        <v>0</v>
      </c>
    </row>
    <row r="795" spans="1:6" x14ac:dyDescent="0.35">
      <c r="A795" t="s">
        <v>158</v>
      </c>
      <c r="B795" t="s">
        <v>149</v>
      </c>
      <c r="C795" t="s">
        <v>103</v>
      </c>
      <c r="D795">
        <v>2030</v>
      </c>
      <c r="E795" t="s">
        <v>146</v>
      </c>
      <c r="F795">
        <v>11308.669629629629</v>
      </c>
    </row>
    <row r="796" spans="1:6" x14ac:dyDescent="0.35">
      <c r="A796" t="s">
        <v>158</v>
      </c>
      <c r="B796" t="s">
        <v>149</v>
      </c>
      <c r="C796" t="s">
        <v>104</v>
      </c>
      <c r="D796">
        <v>2030</v>
      </c>
      <c r="E796" t="s">
        <v>146</v>
      </c>
      <c r="F796">
        <v>0</v>
      </c>
    </row>
    <row r="797" spans="1:6" x14ac:dyDescent="0.35">
      <c r="A797" t="s">
        <v>158</v>
      </c>
      <c r="B797" t="s">
        <v>149</v>
      </c>
      <c r="C797" t="s">
        <v>101</v>
      </c>
      <c r="D797">
        <v>2050</v>
      </c>
      <c r="E797" t="s">
        <v>144</v>
      </c>
      <c r="F797">
        <v>178773.03184388991</v>
      </c>
    </row>
    <row r="798" spans="1:6" x14ac:dyDescent="0.35">
      <c r="A798" t="s">
        <v>158</v>
      </c>
      <c r="B798" t="s">
        <v>149</v>
      </c>
      <c r="C798" t="s">
        <v>102</v>
      </c>
      <c r="D798">
        <v>2050</v>
      </c>
      <c r="E798" t="s">
        <v>144</v>
      </c>
      <c r="F798">
        <v>522049.63866397925</v>
      </c>
    </row>
    <row r="799" spans="1:6" x14ac:dyDescent="0.35">
      <c r="A799" t="s">
        <v>158</v>
      </c>
      <c r="B799" t="s">
        <v>149</v>
      </c>
      <c r="C799" t="s">
        <v>100</v>
      </c>
      <c r="D799">
        <v>2050</v>
      </c>
      <c r="E799" t="s">
        <v>144</v>
      </c>
      <c r="F799">
        <v>150234.95985841687</v>
      </c>
    </row>
    <row r="800" spans="1:6" x14ac:dyDescent="0.35">
      <c r="A800" t="s">
        <v>158</v>
      </c>
      <c r="B800" t="s">
        <v>149</v>
      </c>
      <c r="C800" t="s">
        <v>103</v>
      </c>
      <c r="D800">
        <v>2050</v>
      </c>
      <c r="E800" t="s">
        <v>144</v>
      </c>
      <c r="F800">
        <v>76609.15823036409</v>
      </c>
    </row>
    <row r="801" spans="1:6" x14ac:dyDescent="0.35">
      <c r="A801" t="s">
        <v>158</v>
      </c>
      <c r="B801" t="s">
        <v>149</v>
      </c>
      <c r="C801" t="s">
        <v>104</v>
      </c>
      <c r="D801">
        <v>2050</v>
      </c>
      <c r="E801" t="s">
        <v>144</v>
      </c>
      <c r="F801">
        <v>19447.628302459765</v>
      </c>
    </row>
    <row r="802" spans="1:6" x14ac:dyDescent="0.35">
      <c r="A802" t="s">
        <v>158</v>
      </c>
      <c r="B802" t="s">
        <v>149</v>
      </c>
      <c r="C802" t="s">
        <v>101</v>
      </c>
      <c r="D802">
        <v>2050</v>
      </c>
      <c r="E802" t="s">
        <v>145</v>
      </c>
      <c r="F802">
        <v>0</v>
      </c>
    </row>
    <row r="803" spans="1:6" x14ac:dyDescent="0.35">
      <c r="A803" t="s">
        <v>158</v>
      </c>
      <c r="B803" t="s">
        <v>149</v>
      </c>
      <c r="C803" t="s">
        <v>102</v>
      </c>
      <c r="D803">
        <v>2050</v>
      </c>
      <c r="E803" t="s">
        <v>145</v>
      </c>
      <c r="F803">
        <v>8636.5600000000013</v>
      </c>
    </row>
    <row r="804" spans="1:6" x14ac:dyDescent="0.35">
      <c r="A804" t="s">
        <v>158</v>
      </c>
      <c r="B804" t="s">
        <v>149</v>
      </c>
      <c r="C804" t="s">
        <v>100</v>
      </c>
      <c r="D804">
        <v>2050</v>
      </c>
      <c r="E804" t="s">
        <v>145</v>
      </c>
      <c r="F804">
        <v>0</v>
      </c>
    </row>
    <row r="805" spans="1:6" x14ac:dyDescent="0.35">
      <c r="A805" t="s">
        <v>158</v>
      </c>
      <c r="B805" t="s">
        <v>149</v>
      </c>
      <c r="C805" t="s">
        <v>103</v>
      </c>
      <c r="D805">
        <v>2050</v>
      </c>
      <c r="E805" t="s">
        <v>145</v>
      </c>
      <c r="F805">
        <v>12723.44</v>
      </c>
    </row>
    <row r="806" spans="1:6" x14ac:dyDescent="0.35">
      <c r="A806" t="s">
        <v>158</v>
      </c>
      <c r="B806" t="s">
        <v>149</v>
      </c>
      <c r="C806" t="s">
        <v>104</v>
      </c>
      <c r="D806">
        <v>2050</v>
      </c>
      <c r="E806" t="s">
        <v>145</v>
      </c>
      <c r="F806">
        <v>0</v>
      </c>
    </row>
    <row r="807" spans="1:6" x14ac:dyDescent="0.35">
      <c r="A807" t="s">
        <v>158</v>
      </c>
      <c r="B807" t="s">
        <v>149</v>
      </c>
      <c r="C807" t="s">
        <v>101</v>
      </c>
      <c r="D807">
        <v>2050</v>
      </c>
      <c r="E807" t="s">
        <v>146</v>
      </c>
      <c r="F807">
        <v>0</v>
      </c>
    </row>
    <row r="808" spans="1:6" x14ac:dyDescent="0.35">
      <c r="A808" t="s">
        <v>158</v>
      </c>
      <c r="B808" t="s">
        <v>149</v>
      </c>
      <c r="C808" t="s">
        <v>102</v>
      </c>
      <c r="D808">
        <v>2050</v>
      </c>
      <c r="E808" t="s">
        <v>146</v>
      </c>
      <c r="F808">
        <v>5700.2192592592592</v>
      </c>
    </row>
    <row r="809" spans="1:6" x14ac:dyDescent="0.35">
      <c r="A809" t="s">
        <v>158</v>
      </c>
      <c r="B809" t="s">
        <v>149</v>
      </c>
      <c r="C809" t="s">
        <v>100</v>
      </c>
      <c r="D809">
        <v>2050</v>
      </c>
      <c r="E809" t="s">
        <v>146</v>
      </c>
      <c r="F809">
        <v>0</v>
      </c>
    </row>
    <row r="810" spans="1:6" x14ac:dyDescent="0.35">
      <c r="A810" t="s">
        <v>158</v>
      </c>
      <c r="B810" t="s">
        <v>149</v>
      </c>
      <c r="C810" t="s">
        <v>103</v>
      </c>
      <c r="D810">
        <v>2050</v>
      </c>
      <c r="E810" t="s">
        <v>146</v>
      </c>
      <c r="F810">
        <v>11308.669629629629</v>
      </c>
    </row>
    <row r="811" spans="1:6" x14ac:dyDescent="0.35">
      <c r="A811" t="s">
        <v>158</v>
      </c>
      <c r="B811" t="s">
        <v>149</v>
      </c>
      <c r="C811" t="s">
        <v>104</v>
      </c>
      <c r="D811">
        <v>2050</v>
      </c>
      <c r="E811" t="s">
        <v>146</v>
      </c>
      <c r="F811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65261-C137-4844-BB1D-92C4F25B7415}">
  <sheetPr codeName="Sheet8">
    <tabColor rgb="FFFF0000"/>
  </sheetPr>
  <dimension ref="A1:K4537"/>
  <sheetViews>
    <sheetView topLeftCell="A4007" workbookViewId="0">
      <selection activeCell="A4034" sqref="A4034"/>
    </sheetView>
  </sheetViews>
  <sheetFormatPr defaultRowHeight="14.5" x14ac:dyDescent="0.35"/>
  <sheetData>
    <row r="1" spans="1:11" x14ac:dyDescent="0.35">
      <c r="A1" t="s">
        <v>26</v>
      </c>
      <c r="B1" t="s">
        <v>1</v>
      </c>
      <c r="C1" t="s">
        <v>89</v>
      </c>
      <c r="D1" t="s">
        <v>3</v>
      </c>
      <c r="E1" t="s">
        <v>90</v>
      </c>
      <c r="F1" t="s">
        <v>87</v>
      </c>
      <c r="G1" t="s">
        <v>91</v>
      </c>
      <c r="H1" t="s">
        <v>92</v>
      </c>
      <c r="I1" t="s">
        <v>93</v>
      </c>
      <c r="J1" t="s">
        <v>94</v>
      </c>
      <c r="K1" t="s">
        <v>95</v>
      </c>
    </row>
    <row r="2" spans="1:11" x14ac:dyDescent="0.35">
      <c r="A2" t="s">
        <v>135</v>
      </c>
      <c r="B2" t="s">
        <v>136</v>
      </c>
      <c r="C2" t="s">
        <v>27</v>
      </c>
      <c r="D2">
        <v>2019</v>
      </c>
      <c r="E2" t="s">
        <v>150</v>
      </c>
      <c r="F2" t="s">
        <v>144</v>
      </c>
      <c r="G2" t="s">
        <v>48</v>
      </c>
      <c r="H2">
        <v>856024.05830682674</v>
      </c>
      <c r="I2">
        <v>6000728.6487308554</v>
      </c>
      <c r="J2">
        <v>1958622.8291241296</v>
      </c>
      <c r="K2">
        <v>1958622.8291241296</v>
      </c>
    </row>
    <row r="3" spans="1:11" x14ac:dyDescent="0.35">
      <c r="A3" t="s">
        <v>135</v>
      </c>
      <c r="B3" t="s">
        <v>136</v>
      </c>
      <c r="C3" t="s">
        <v>32</v>
      </c>
      <c r="D3">
        <v>2019</v>
      </c>
      <c r="E3" t="s">
        <v>150</v>
      </c>
      <c r="F3" t="s">
        <v>144</v>
      </c>
      <c r="G3" t="s">
        <v>48</v>
      </c>
      <c r="H3">
        <v>59143.999319161092</v>
      </c>
      <c r="I3">
        <v>228295.83737196182</v>
      </c>
      <c r="J3">
        <v>67776.181350591331</v>
      </c>
      <c r="K3">
        <v>67776.181350591331</v>
      </c>
    </row>
    <row r="4" spans="1:11" x14ac:dyDescent="0.35">
      <c r="A4" t="s">
        <v>135</v>
      </c>
      <c r="B4" t="s">
        <v>136</v>
      </c>
      <c r="C4" t="s">
        <v>65</v>
      </c>
      <c r="D4">
        <v>2019</v>
      </c>
      <c r="E4" t="s">
        <v>150</v>
      </c>
      <c r="F4" t="s">
        <v>144</v>
      </c>
      <c r="G4" t="s">
        <v>48</v>
      </c>
      <c r="H4">
        <v>99458.982869280968</v>
      </c>
      <c r="I4">
        <v>437619.52462483628</v>
      </c>
      <c r="J4">
        <v>233734.77619974819</v>
      </c>
      <c r="K4">
        <v>233734.77619974819</v>
      </c>
    </row>
    <row r="5" spans="1:11" x14ac:dyDescent="0.35">
      <c r="A5" t="s">
        <v>135</v>
      </c>
      <c r="B5" t="s">
        <v>136</v>
      </c>
      <c r="C5" t="s">
        <v>49</v>
      </c>
      <c r="D5">
        <v>2019</v>
      </c>
      <c r="E5" t="s">
        <v>150</v>
      </c>
      <c r="F5" t="s">
        <v>144</v>
      </c>
      <c r="G5" t="s">
        <v>49</v>
      </c>
      <c r="H5">
        <v>189636.9989648702</v>
      </c>
      <c r="I5">
        <v>9409787.8886368591</v>
      </c>
      <c r="J5">
        <v>0</v>
      </c>
      <c r="K5">
        <v>9409787.8886368591</v>
      </c>
    </row>
    <row r="6" spans="1:11" x14ac:dyDescent="0.35">
      <c r="A6" t="s">
        <v>135</v>
      </c>
      <c r="B6" t="s">
        <v>136</v>
      </c>
      <c r="C6" t="s">
        <v>28</v>
      </c>
      <c r="D6">
        <v>2019</v>
      </c>
      <c r="E6" t="s">
        <v>150</v>
      </c>
      <c r="F6" t="s">
        <v>144</v>
      </c>
      <c r="G6" t="s">
        <v>28</v>
      </c>
      <c r="H6">
        <v>7338.5205805106789</v>
      </c>
      <c r="I6">
        <v>152274.30204559659</v>
      </c>
      <c r="J6">
        <v>0</v>
      </c>
      <c r="K6">
        <v>152274.30204559659</v>
      </c>
    </row>
    <row r="7" spans="1:11" x14ac:dyDescent="0.35">
      <c r="A7" t="s">
        <v>135</v>
      </c>
      <c r="B7" t="s">
        <v>136</v>
      </c>
      <c r="C7" t="s">
        <v>29</v>
      </c>
      <c r="D7">
        <v>2019</v>
      </c>
      <c r="E7" t="s">
        <v>150</v>
      </c>
      <c r="F7" t="s">
        <v>144</v>
      </c>
      <c r="G7" t="s">
        <v>29</v>
      </c>
      <c r="H7">
        <v>43716.498839298802</v>
      </c>
      <c r="I7">
        <v>1856679.0274235529</v>
      </c>
      <c r="J7">
        <v>0</v>
      </c>
      <c r="K7">
        <v>1856679.0274235529</v>
      </c>
    </row>
    <row r="8" spans="1:11" x14ac:dyDescent="0.35">
      <c r="A8" t="s">
        <v>135</v>
      </c>
      <c r="B8" t="s">
        <v>136</v>
      </c>
      <c r="C8" t="s">
        <v>51</v>
      </c>
      <c r="D8">
        <v>2019</v>
      </c>
      <c r="E8" t="s">
        <v>150</v>
      </c>
      <c r="F8" t="s">
        <v>144</v>
      </c>
      <c r="G8" t="s">
        <v>51</v>
      </c>
      <c r="H8">
        <v>4267.6414750315462</v>
      </c>
      <c r="I8">
        <v>346761.79388166772</v>
      </c>
      <c r="J8">
        <v>0</v>
      </c>
      <c r="K8">
        <v>346761.79388166772</v>
      </c>
    </row>
    <row r="9" spans="1:11" x14ac:dyDescent="0.35">
      <c r="A9" t="s">
        <v>135</v>
      </c>
      <c r="B9" t="s">
        <v>136</v>
      </c>
      <c r="C9" t="s">
        <v>50</v>
      </c>
      <c r="D9">
        <v>2019</v>
      </c>
      <c r="E9" t="s">
        <v>150</v>
      </c>
      <c r="F9" t="s">
        <v>144</v>
      </c>
      <c r="G9" t="s">
        <v>50</v>
      </c>
      <c r="H9">
        <v>146143.69836902106</v>
      </c>
      <c r="I9">
        <v>6504856.0144051276</v>
      </c>
      <c r="J9">
        <v>0</v>
      </c>
      <c r="K9">
        <v>6504856.0144051276</v>
      </c>
    </row>
    <row r="10" spans="1:11" x14ac:dyDescent="0.35">
      <c r="A10" t="s">
        <v>135</v>
      </c>
      <c r="B10" t="s">
        <v>136</v>
      </c>
      <c r="C10" t="s">
        <v>38</v>
      </c>
      <c r="D10">
        <v>2019</v>
      </c>
      <c r="E10" t="s">
        <v>150</v>
      </c>
      <c r="F10" t="s">
        <v>144</v>
      </c>
      <c r="G10" t="s">
        <v>38</v>
      </c>
      <c r="H10">
        <v>2685.4308255346846</v>
      </c>
      <c r="I10">
        <v>22799.307708789474</v>
      </c>
      <c r="J10">
        <v>0</v>
      </c>
      <c r="K10">
        <v>22799.307708789474</v>
      </c>
    </row>
    <row r="11" spans="1:11" x14ac:dyDescent="0.35">
      <c r="A11" t="s">
        <v>135</v>
      </c>
      <c r="B11" t="s">
        <v>136</v>
      </c>
      <c r="C11" t="s">
        <v>73</v>
      </c>
      <c r="D11">
        <v>2019</v>
      </c>
      <c r="E11" t="s">
        <v>150</v>
      </c>
      <c r="F11" t="s">
        <v>144</v>
      </c>
      <c r="G11" t="s">
        <v>73</v>
      </c>
      <c r="H11">
        <v>47494.264779726094</v>
      </c>
      <c r="I11">
        <v>1415136.4303395611</v>
      </c>
      <c r="J11">
        <v>0</v>
      </c>
      <c r="K11">
        <v>1415136.4303395611</v>
      </c>
    </row>
    <row r="12" spans="1:11" x14ac:dyDescent="0.35">
      <c r="A12" t="s">
        <v>135</v>
      </c>
      <c r="B12" t="s">
        <v>136</v>
      </c>
      <c r="C12" t="s">
        <v>68</v>
      </c>
      <c r="D12">
        <v>2019</v>
      </c>
      <c r="E12" t="s">
        <v>150</v>
      </c>
      <c r="F12" t="s">
        <v>144</v>
      </c>
      <c r="G12" t="s">
        <v>48</v>
      </c>
      <c r="H12">
        <v>49959.789539022684</v>
      </c>
      <c r="I12">
        <v>713868.47629670368</v>
      </c>
      <c r="J12">
        <v>118594.54840773207</v>
      </c>
      <c r="K12">
        <v>118594.54840773207</v>
      </c>
    </row>
    <row r="13" spans="1:11" x14ac:dyDescent="0.35">
      <c r="A13" t="s">
        <v>135</v>
      </c>
      <c r="B13" t="s">
        <v>136</v>
      </c>
      <c r="C13" t="s">
        <v>71</v>
      </c>
      <c r="D13">
        <v>2019</v>
      </c>
      <c r="E13" t="s">
        <v>150</v>
      </c>
      <c r="F13" t="s">
        <v>144</v>
      </c>
      <c r="G13" t="s">
        <v>71</v>
      </c>
      <c r="H13">
        <v>13468.89657573873</v>
      </c>
      <c r="I13">
        <v>673444.82878693659</v>
      </c>
      <c r="J13">
        <v>0</v>
      </c>
      <c r="K13">
        <v>673444.82878693659</v>
      </c>
    </row>
    <row r="14" spans="1:11" x14ac:dyDescent="0.35">
      <c r="A14" t="s">
        <v>135</v>
      </c>
      <c r="B14" t="s">
        <v>136</v>
      </c>
      <c r="C14" t="s">
        <v>61</v>
      </c>
      <c r="D14">
        <v>2019</v>
      </c>
      <c r="E14" t="s">
        <v>150</v>
      </c>
      <c r="F14" t="s">
        <v>144</v>
      </c>
      <c r="G14" t="s">
        <v>61</v>
      </c>
      <c r="H14">
        <v>4954.292308391774</v>
      </c>
      <c r="I14">
        <v>120836.39776565303</v>
      </c>
      <c r="J14">
        <v>0</v>
      </c>
      <c r="K14">
        <v>120836.39776565303</v>
      </c>
    </row>
    <row r="15" spans="1:11" x14ac:dyDescent="0.35">
      <c r="A15" t="s">
        <v>135</v>
      </c>
      <c r="B15" t="s">
        <v>136</v>
      </c>
      <c r="C15" t="s">
        <v>105</v>
      </c>
      <c r="D15">
        <v>2019</v>
      </c>
      <c r="E15" t="s">
        <v>150</v>
      </c>
      <c r="F15" t="s">
        <v>144</v>
      </c>
      <c r="G15" t="s">
        <v>49</v>
      </c>
      <c r="H15">
        <v>119415.94261463804</v>
      </c>
      <c r="I15">
        <v>1646745.8486558588</v>
      </c>
      <c r="J15">
        <v>0</v>
      </c>
      <c r="K15">
        <v>1646745.8486558588</v>
      </c>
    </row>
    <row r="16" spans="1:11" x14ac:dyDescent="0.35">
      <c r="A16" t="s">
        <v>135</v>
      </c>
      <c r="B16" t="s">
        <v>136</v>
      </c>
      <c r="C16" t="s">
        <v>27</v>
      </c>
      <c r="D16">
        <v>2030</v>
      </c>
      <c r="E16" t="s">
        <v>150</v>
      </c>
      <c r="F16" t="s">
        <v>144</v>
      </c>
      <c r="G16" t="s">
        <v>48</v>
      </c>
      <c r="H16">
        <v>826963.57771767024</v>
      </c>
      <c r="I16">
        <v>5797014.679800868</v>
      </c>
      <c r="J16">
        <v>1881131.2635953818</v>
      </c>
      <c r="K16">
        <v>1881131.2635953818</v>
      </c>
    </row>
    <row r="17" spans="1:11" x14ac:dyDescent="0.35">
      <c r="A17" t="s">
        <v>135</v>
      </c>
      <c r="B17" t="s">
        <v>136</v>
      </c>
      <c r="C17" t="s">
        <v>32</v>
      </c>
      <c r="D17">
        <v>2030</v>
      </c>
      <c r="E17" t="s">
        <v>150</v>
      </c>
      <c r="F17" t="s">
        <v>144</v>
      </c>
      <c r="G17" t="s">
        <v>48</v>
      </c>
      <c r="H17">
        <v>57136.166679995331</v>
      </c>
      <c r="I17">
        <v>220545.60338478201</v>
      </c>
      <c r="J17">
        <v>65094.663336851867</v>
      </c>
      <c r="K17">
        <v>65094.663336851867</v>
      </c>
    </row>
    <row r="18" spans="1:11" x14ac:dyDescent="0.35">
      <c r="A18" t="s">
        <v>135</v>
      </c>
      <c r="B18" t="s">
        <v>136</v>
      </c>
      <c r="C18" t="s">
        <v>65</v>
      </c>
      <c r="D18">
        <v>2030</v>
      </c>
      <c r="E18" t="s">
        <v>150</v>
      </c>
      <c r="F18" t="s">
        <v>144</v>
      </c>
      <c r="G18" t="s">
        <v>48</v>
      </c>
      <c r="H18">
        <v>96082.528886425716</v>
      </c>
      <c r="I18">
        <v>422763.12710027315</v>
      </c>
      <c r="J18">
        <v>224487.22049024506</v>
      </c>
      <c r="K18">
        <v>224487.22049024506</v>
      </c>
    </row>
    <row r="19" spans="1:11" x14ac:dyDescent="0.35">
      <c r="A19" t="s">
        <v>135</v>
      </c>
      <c r="B19" t="s">
        <v>136</v>
      </c>
      <c r="C19" t="s">
        <v>49</v>
      </c>
      <c r="D19">
        <v>2030</v>
      </c>
      <c r="E19" t="s">
        <v>150</v>
      </c>
      <c r="F19" t="s">
        <v>144</v>
      </c>
      <c r="G19" t="s">
        <v>49</v>
      </c>
      <c r="H19">
        <v>183199.16316583334</v>
      </c>
      <c r="I19">
        <v>9090342.4762886502</v>
      </c>
      <c r="J19">
        <v>0</v>
      </c>
      <c r="K19">
        <v>9090342.4762886502</v>
      </c>
    </row>
    <row r="20" spans="1:11" x14ac:dyDescent="0.35">
      <c r="A20" t="s">
        <v>135</v>
      </c>
      <c r="B20" t="s">
        <v>136</v>
      </c>
      <c r="C20" t="s">
        <v>28</v>
      </c>
      <c r="D20">
        <v>2030</v>
      </c>
      <c r="E20" t="s">
        <v>150</v>
      </c>
      <c r="F20" t="s">
        <v>144</v>
      </c>
      <c r="G20" t="s">
        <v>28</v>
      </c>
      <c r="H20">
        <v>7089.3909762506346</v>
      </c>
      <c r="I20">
        <v>147104.8627572007</v>
      </c>
      <c r="J20">
        <v>0</v>
      </c>
      <c r="K20">
        <v>147104.8627572007</v>
      </c>
    </row>
    <row r="21" spans="1:11" x14ac:dyDescent="0.35">
      <c r="A21" t="s">
        <v>135</v>
      </c>
      <c r="B21" t="s">
        <v>136</v>
      </c>
      <c r="C21" t="s">
        <v>29</v>
      </c>
      <c r="D21">
        <v>2030</v>
      </c>
      <c r="E21" t="s">
        <v>150</v>
      </c>
      <c r="F21" t="s">
        <v>144</v>
      </c>
      <c r="G21" t="s">
        <v>29</v>
      </c>
      <c r="H21">
        <v>42232.402155780161</v>
      </c>
      <c r="I21">
        <v>1793648.1063727373</v>
      </c>
      <c r="J21">
        <v>0</v>
      </c>
      <c r="K21">
        <v>1793648.1063727373</v>
      </c>
    </row>
    <row r="22" spans="1:11" x14ac:dyDescent="0.35">
      <c r="A22" t="s">
        <v>135</v>
      </c>
      <c r="B22" t="s">
        <v>136</v>
      </c>
      <c r="C22" t="s">
        <v>51</v>
      </c>
      <c r="D22">
        <v>2030</v>
      </c>
      <c r="E22" t="s">
        <v>150</v>
      </c>
      <c r="F22" t="s">
        <v>144</v>
      </c>
      <c r="G22" t="s">
        <v>51</v>
      </c>
      <c r="H22">
        <v>4122.7627055119856</v>
      </c>
      <c r="I22">
        <v>334989.85326577979</v>
      </c>
      <c r="J22">
        <v>0</v>
      </c>
      <c r="K22">
        <v>334989.85326577979</v>
      </c>
    </row>
    <row r="23" spans="1:11" x14ac:dyDescent="0.35">
      <c r="A23" t="s">
        <v>135</v>
      </c>
      <c r="B23" t="s">
        <v>136</v>
      </c>
      <c r="C23" t="s">
        <v>50</v>
      </c>
      <c r="D23">
        <v>2030</v>
      </c>
      <c r="E23" t="s">
        <v>150</v>
      </c>
      <c r="F23" t="s">
        <v>144</v>
      </c>
      <c r="G23" t="s">
        <v>50</v>
      </c>
      <c r="H23">
        <v>141182.38207368137</v>
      </c>
      <c r="I23">
        <v>6284027.8260995587</v>
      </c>
      <c r="J23">
        <v>0</v>
      </c>
      <c r="K23">
        <v>6284027.8260995587</v>
      </c>
    </row>
    <row r="24" spans="1:11" x14ac:dyDescent="0.35">
      <c r="A24" t="s">
        <v>135</v>
      </c>
      <c r="B24" t="s">
        <v>136</v>
      </c>
      <c r="C24" t="s">
        <v>38</v>
      </c>
      <c r="D24">
        <v>2030</v>
      </c>
      <c r="E24" t="s">
        <v>150</v>
      </c>
      <c r="F24" t="s">
        <v>144</v>
      </c>
      <c r="G24" t="s">
        <v>38</v>
      </c>
      <c r="H24">
        <v>2594.265268186527</v>
      </c>
      <c r="I24">
        <v>22025.31212690362</v>
      </c>
      <c r="J24">
        <v>0</v>
      </c>
      <c r="K24">
        <v>22025.31212690362</v>
      </c>
    </row>
    <row r="25" spans="1:11" x14ac:dyDescent="0.35">
      <c r="A25" t="s">
        <v>135</v>
      </c>
      <c r="B25" t="s">
        <v>136</v>
      </c>
      <c r="C25" t="s">
        <v>73</v>
      </c>
      <c r="D25">
        <v>2030</v>
      </c>
      <c r="E25" t="s">
        <v>150</v>
      </c>
      <c r="F25" t="s">
        <v>144</v>
      </c>
      <c r="G25" t="s">
        <v>73</v>
      </c>
      <c r="H25">
        <v>45881.919721974475</v>
      </c>
      <c r="I25">
        <v>1367095.0880830905</v>
      </c>
      <c r="J25">
        <v>0</v>
      </c>
      <c r="K25">
        <v>1367095.0880830905</v>
      </c>
    </row>
    <row r="26" spans="1:11" x14ac:dyDescent="0.35">
      <c r="A26" t="s">
        <v>135</v>
      </c>
      <c r="B26" t="s">
        <v>136</v>
      </c>
      <c r="C26" t="s">
        <v>68</v>
      </c>
      <c r="D26">
        <v>2030</v>
      </c>
      <c r="E26" t="s">
        <v>150</v>
      </c>
      <c r="F26" t="s">
        <v>144</v>
      </c>
      <c r="G26" t="s">
        <v>48</v>
      </c>
      <c r="H26">
        <v>48263.74434023608</v>
      </c>
      <c r="I26">
        <v>689633.922609434</v>
      </c>
      <c r="J26">
        <v>113902.43664295714</v>
      </c>
      <c r="K26">
        <v>113902.43664295714</v>
      </c>
    </row>
    <row r="27" spans="1:11" x14ac:dyDescent="0.35">
      <c r="A27" t="s">
        <v>135</v>
      </c>
      <c r="B27" t="s">
        <v>136</v>
      </c>
      <c r="C27" t="s">
        <v>71</v>
      </c>
      <c r="D27">
        <v>2030</v>
      </c>
      <c r="E27" t="s">
        <v>150</v>
      </c>
      <c r="F27" t="s">
        <v>144</v>
      </c>
      <c r="G27" t="s">
        <v>71</v>
      </c>
      <c r="H27">
        <v>13011.65170779564</v>
      </c>
      <c r="I27">
        <v>650582.58538978209</v>
      </c>
      <c r="J27">
        <v>0</v>
      </c>
      <c r="K27">
        <v>650582.58538978209</v>
      </c>
    </row>
    <row r="28" spans="1:11" x14ac:dyDescent="0.35">
      <c r="A28" t="s">
        <v>135</v>
      </c>
      <c r="B28" t="s">
        <v>136</v>
      </c>
      <c r="C28" t="s">
        <v>61</v>
      </c>
      <c r="D28">
        <v>2030</v>
      </c>
      <c r="E28" t="s">
        <v>150</v>
      </c>
      <c r="F28" t="s">
        <v>144</v>
      </c>
      <c r="G28" t="s">
        <v>61</v>
      </c>
      <c r="H28">
        <v>4786.1029753188222</v>
      </c>
      <c r="I28">
        <v>116734.21891021519</v>
      </c>
      <c r="J28">
        <v>0</v>
      </c>
      <c r="K28">
        <v>116734.21891021519</v>
      </c>
    </row>
    <row r="29" spans="1:11" x14ac:dyDescent="0.35">
      <c r="A29" t="s">
        <v>135</v>
      </c>
      <c r="B29" t="s">
        <v>136</v>
      </c>
      <c r="C29" t="s">
        <v>105</v>
      </c>
      <c r="D29">
        <v>2030</v>
      </c>
      <c r="E29" t="s">
        <v>150</v>
      </c>
      <c r="F29" t="s">
        <v>144</v>
      </c>
      <c r="G29" t="s">
        <v>49</v>
      </c>
      <c r="H29">
        <v>115361.98566247879</v>
      </c>
      <c r="I29">
        <v>1590841.7822855827</v>
      </c>
      <c r="J29">
        <v>0</v>
      </c>
      <c r="K29">
        <v>1590841.7822855827</v>
      </c>
    </row>
    <row r="30" spans="1:11" x14ac:dyDescent="0.35">
      <c r="A30" t="s">
        <v>135</v>
      </c>
      <c r="B30" t="s">
        <v>136</v>
      </c>
      <c r="C30" t="s">
        <v>27</v>
      </c>
      <c r="D30">
        <v>2050</v>
      </c>
      <c r="E30" t="s">
        <v>150</v>
      </c>
      <c r="F30" t="s">
        <v>144</v>
      </c>
      <c r="G30" t="s">
        <v>48</v>
      </c>
      <c r="H30">
        <v>774548.48763626383</v>
      </c>
      <c r="I30">
        <v>5429584.8983302088</v>
      </c>
      <c r="J30">
        <v>1761900.299508153</v>
      </c>
      <c r="K30">
        <v>1761900.299508153</v>
      </c>
    </row>
    <row r="31" spans="1:11" x14ac:dyDescent="0.35">
      <c r="A31" t="s">
        <v>135</v>
      </c>
      <c r="B31" t="s">
        <v>136</v>
      </c>
      <c r="C31" t="s">
        <v>32</v>
      </c>
      <c r="D31">
        <v>2050</v>
      </c>
      <c r="E31" t="s">
        <v>150</v>
      </c>
      <c r="F31" t="s">
        <v>144</v>
      </c>
      <c r="G31" t="s">
        <v>48</v>
      </c>
      <c r="H31">
        <v>53514.728681838846</v>
      </c>
      <c r="I31">
        <v>206566.85271189795</v>
      </c>
      <c r="J31">
        <v>60968.795239932173</v>
      </c>
      <c r="K31">
        <v>60968.795239932173</v>
      </c>
    </row>
    <row r="32" spans="1:11" x14ac:dyDescent="0.35">
      <c r="A32" t="s">
        <v>135</v>
      </c>
      <c r="B32" t="s">
        <v>136</v>
      </c>
      <c r="C32" t="s">
        <v>65</v>
      </c>
      <c r="D32">
        <v>2050</v>
      </c>
      <c r="E32" t="s">
        <v>150</v>
      </c>
      <c r="F32" t="s">
        <v>144</v>
      </c>
      <c r="G32" t="s">
        <v>48</v>
      </c>
      <c r="H32">
        <v>89992.569736434336</v>
      </c>
      <c r="I32">
        <v>395967.3068403111</v>
      </c>
      <c r="J32">
        <v>210258.6399322052</v>
      </c>
      <c r="K32">
        <v>210258.6399322052</v>
      </c>
    </row>
    <row r="33" spans="1:11" x14ac:dyDescent="0.35">
      <c r="A33" t="s">
        <v>135</v>
      </c>
      <c r="B33" t="s">
        <v>136</v>
      </c>
      <c r="C33" t="s">
        <v>49</v>
      </c>
      <c r="D33">
        <v>2050</v>
      </c>
      <c r="E33" t="s">
        <v>150</v>
      </c>
      <c r="F33" t="s">
        <v>144</v>
      </c>
      <c r="G33" t="s">
        <v>49</v>
      </c>
      <c r="H33">
        <v>171587.52645182351</v>
      </c>
      <c r="I33">
        <v>8514173.0625394825</v>
      </c>
      <c r="J33">
        <v>0</v>
      </c>
      <c r="K33">
        <v>8514173.0625394825</v>
      </c>
    </row>
    <row r="34" spans="1:11" x14ac:dyDescent="0.35">
      <c r="A34" t="s">
        <v>135</v>
      </c>
      <c r="B34" t="s">
        <v>136</v>
      </c>
      <c r="C34" t="s">
        <v>28</v>
      </c>
      <c r="D34">
        <v>2050</v>
      </c>
      <c r="E34" t="s">
        <v>150</v>
      </c>
      <c r="F34" t="s">
        <v>144</v>
      </c>
      <c r="G34" t="s">
        <v>28</v>
      </c>
      <c r="H34">
        <v>6640.0470430292489</v>
      </c>
      <c r="I34">
        <v>137780.97614285693</v>
      </c>
      <c r="J34">
        <v>0</v>
      </c>
      <c r="K34">
        <v>137780.97614285693</v>
      </c>
    </row>
    <row r="35" spans="1:11" x14ac:dyDescent="0.35">
      <c r="A35" t="s">
        <v>135</v>
      </c>
      <c r="B35" t="s">
        <v>136</v>
      </c>
      <c r="C35" t="s">
        <v>29</v>
      </c>
      <c r="D35">
        <v>2050</v>
      </c>
      <c r="E35" t="s">
        <v>150</v>
      </c>
      <c r="F35" t="s">
        <v>144</v>
      </c>
      <c r="G35" t="s">
        <v>29</v>
      </c>
      <c r="H35">
        <v>39555.603294264722</v>
      </c>
      <c r="I35">
        <v>1679962.051021497</v>
      </c>
      <c r="J35">
        <v>0</v>
      </c>
      <c r="K35">
        <v>1679962.051021497</v>
      </c>
    </row>
    <row r="36" spans="1:11" x14ac:dyDescent="0.35">
      <c r="A36" t="s">
        <v>135</v>
      </c>
      <c r="B36" t="s">
        <v>136</v>
      </c>
      <c r="C36" t="s">
        <v>51</v>
      </c>
      <c r="D36">
        <v>2050</v>
      </c>
      <c r="E36" t="s">
        <v>150</v>
      </c>
      <c r="F36" t="s">
        <v>144</v>
      </c>
      <c r="G36" t="s">
        <v>51</v>
      </c>
      <c r="H36">
        <v>3861.4513437830055</v>
      </c>
      <c r="I36">
        <v>313757.33008290565</v>
      </c>
      <c r="J36">
        <v>0</v>
      </c>
      <c r="K36">
        <v>313757.33008290565</v>
      </c>
    </row>
    <row r="37" spans="1:11" x14ac:dyDescent="0.35">
      <c r="A37" t="s">
        <v>135</v>
      </c>
      <c r="B37" t="s">
        <v>136</v>
      </c>
      <c r="C37" t="s">
        <v>50</v>
      </c>
      <c r="D37">
        <v>2050</v>
      </c>
      <c r="E37" t="s">
        <v>150</v>
      </c>
      <c r="F37" t="s">
        <v>144</v>
      </c>
      <c r="G37" t="s">
        <v>50</v>
      </c>
      <c r="H37">
        <v>132233.87760057871</v>
      </c>
      <c r="I37">
        <v>5885729.8920017593</v>
      </c>
      <c r="J37">
        <v>0</v>
      </c>
      <c r="K37">
        <v>5885729.8920017593</v>
      </c>
    </row>
    <row r="38" spans="1:11" x14ac:dyDescent="0.35">
      <c r="A38" t="s">
        <v>135</v>
      </c>
      <c r="B38" t="s">
        <v>136</v>
      </c>
      <c r="C38" t="s">
        <v>38</v>
      </c>
      <c r="D38">
        <v>2050</v>
      </c>
      <c r="E38" t="s">
        <v>150</v>
      </c>
      <c r="F38" t="s">
        <v>144</v>
      </c>
      <c r="G38" t="s">
        <v>38</v>
      </c>
      <c r="H38">
        <v>2429.8340267256312</v>
      </c>
      <c r="I38">
        <v>20629.290886900613</v>
      </c>
      <c r="J38">
        <v>0</v>
      </c>
      <c r="K38">
        <v>20629.290886900613</v>
      </c>
    </row>
    <row r="39" spans="1:11" x14ac:dyDescent="0.35">
      <c r="A39" t="s">
        <v>135</v>
      </c>
      <c r="B39" t="s">
        <v>136</v>
      </c>
      <c r="C39" t="s">
        <v>73</v>
      </c>
      <c r="D39">
        <v>2050</v>
      </c>
      <c r="E39" t="s">
        <v>150</v>
      </c>
      <c r="F39" t="s">
        <v>144</v>
      </c>
      <c r="G39" t="s">
        <v>73</v>
      </c>
      <c r="H39">
        <v>42973.804999470703</v>
      </c>
      <c r="I39">
        <v>1280445.0660960432</v>
      </c>
      <c r="J39">
        <v>0</v>
      </c>
      <c r="K39">
        <v>1280445.0660960432</v>
      </c>
    </row>
    <row r="40" spans="1:11" x14ac:dyDescent="0.35">
      <c r="A40" t="s">
        <v>135</v>
      </c>
      <c r="B40" t="s">
        <v>136</v>
      </c>
      <c r="C40" t="s">
        <v>68</v>
      </c>
      <c r="D40">
        <v>2050</v>
      </c>
      <c r="E40" t="s">
        <v>150</v>
      </c>
      <c r="F40" t="s">
        <v>144</v>
      </c>
      <c r="G40" t="s">
        <v>48</v>
      </c>
      <c r="H40">
        <v>45204.663414034621</v>
      </c>
      <c r="I40">
        <v>645923.14120291849</v>
      </c>
      <c r="J40">
        <v>106683.00565712171</v>
      </c>
      <c r="K40">
        <v>106683.00565712171</v>
      </c>
    </row>
    <row r="41" spans="1:11" x14ac:dyDescent="0.35">
      <c r="A41" t="s">
        <v>135</v>
      </c>
      <c r="B41" t="s">
        <v>136</v>
      </c>
      <c r="C41" t="s">
        <v>71</v>
      </c>
      <c r="D41">
        <v>2050</v>
      </c>
      <c r="E41" t="s">
        <v>150</v>
      </c>
      <c r="F41" t="s">
        <v>144</v>
      </c>
      <c r="G41" t="s">
        <v>71</v>
      </c>
      <c r="H41">
        <v>12186.939574458089</v>
      </c>
      <c r="I41">
        <v>609346.97872290446</v>
      </c>
      <c r="J41">
        <v>0</v>
      </c>
      <c r="K41">
        <v>609346.97872290446</v>
      </c>
    </row>
    <row r="42" spans="1:11" x14ac:dyDescent="0.35">
      <c r="A42" t="s">
        <v>135</v>
      </c>
      <c r="B42" t="s">
        <v>136</v>
      </c>
      <c r="C42" t="s">
        <v>61</v>
      </c>
      <c r="D42">
        <v>2050</v>
      </c>
      <c r="E42" t="s">
        <v>150</v>
      </c>
      <c r="F42" t="s">
        <v>144</v>
      </c>
      <c r="G42" t="s">
        <v>61</v>
      </c>
      <c r="H42">
        <v>4482.7473918932728</v>
      </c>
      <c r="I42">
        <v>109335.30224129936</v>
      </c>
      <c r="J42">
        <v>0</v>
      </c>
      <c r="K42">
        <v>109335.30224129936</v>
      </c>
    </row>
    <row r="43" spans="1:11" x14ac:dyDescent="0.35">
      <c r="A43" t="s">
        <v>135</v>
      </c>
      <c r="B43" t="s">
        <v>136</v>
      </c>
      <c r="C43" t="s">
        <v>105</v>
      </c>
      <c r="D43">
        <v>2050</v>
      </c>
      <c r="E43" t="s">
        <v>150</v>
      </c>
      <c r="F43" t="s">
        <v>144</v>
      </c>
      <c r="G43" t="s">
        <v>49</v>
      </c>
      <c r="H43">
        <v>108050.04468539612</v>
      </c>
      <c r="I43">
        <v>1490010.1162116127</v>
      </c>
      <c r="J43">
        <v>0</v>
      </c>
      <c r="K43">
        <v>1490010.1162116127</v>
      </c>
    </row>
    <row r="44" spans="1:11" x14ac:dyDescent="0.35">
      <c r="A44" t="s">
        <v>135</v>
      </c>
      <c r="B44" t="s">
        <v>136</v>
      </c>
      <c r="C44" t="s">
        <v>27</v>
      </c>
      <c r="D44">
        <v>2019</v>
      </c>
      <c r="E44" t="s">
        <v>151</v>
      </c>
      <c r="F44" t="s">
        <v>144</v>
      </c>
      <c r="G44" t="s">
        <v>48</v>
      </c>
      <c r="H44">
        <v>109452.53235846422</v>
      </c>
      <c r="I44">
        <v>514065.70872799889</v>
      </c>
      <c r="J44">
        <v>167789.76216454705</v>
      </c>
      <c r="K44">
        <v>167789.76216454705</v>
      </c>
    </row>
    <row r="45" spans="1:11" x14ac:dyDescent="0.35">
      <c r="A45" t="s">
        <v>135</v>
      </c>
      <c r="B45" t="s">
        <v>136</v>
      </c>
      <c r="C45" t="s">
        <v>32</v>
      </c>
      <c r="D45">
        <v>2019</v>
      </c>
      <c r="E45" t="s">
        <v>151</v>
      </c>
      <c r="F45" t="s">
        <v>144</v>
      </c>
      <c r="G45" t="s">
        <v>48</v>
      </c>
      <c r="H45">
        <v>7562.2413137472431</v>
      </c>
      <c r="I45">
        <v>16638.443338506688</v>
      </c>
      <c r="J45">
        <v>4939.6001525197526</v>
      </c>
      <c r="K45">
        <v>4939.6001525197526</v>
      </c>
    </row>
    <row r="46" spans="1:11" x14ac:dyDescent="0.35">
      <c r="A46" t="s">
        <v>135</v>
      </c>
      <c r="B46" t="s">
        <v>136</v>
      </c>
      <c r="C46" t="s">
        <v>65</v>
      </c>
      <c r="D46">
        <v>2019</v>
      </c>
      <c r="E46" t="s">
        <v>151</v>
      </c>
      <c r="F46" t="s">
        <v>144</v>
      </c>
      <c r="G46" t="s">
        <v>48</v>
      </c>
      <c r="H46">
        <v>12716.97615879156</v>
      </c>
      <c r="I46">
        <v>30775.08230427558</v>
      </c>
      <c r="J46">
        <v>16437.12533412511</v>
      </c>
      <c r="K46">
        <v>16437.12533412511</v>
      </c>
    </row>
    <row r="47" spans="1:11" x14ac:dyDescent="0.35">
      <c r="A47" t="s">
        <v>135</v>
      </c>
      <c r="B47" t="s">
        <v>136</v>
      </c>
      <c r="C47" t="s">
        <v>49</v>
      </c>
      <c r="D47">
        <v>2019</v>
      </c>
      <c r="E47" t="s">
        <v>151</v>
      </c>
      <c r="F47" t="s">
        <v>144</v>
      </c>
      <c r="G47" t="s">
        <v>49</v>
      </c>
      <c r="H47">
        <v>24247.273851881382</v>
      </c>
      <c r="I47">
        <v>938456.78825367638</v>
      </c>
      <c r="J47">
        <v>0</v>
      </c>
      <c r="K47">
        <v>938456.78825367638</v>
      </c>
    </row>
    <row r="48" spans="1:11" x14ac:dyDescent="0.35">
      <c r="A48" t="s">
        <v>135</v>
      </c>
      <c r="B48" t="s">
        <v>136</v>
      </c>
      <c r="C48" t="s">
        <v>28</v>
      </c>
      <c r="D48">
        <v>2019</v>
      </c>
      <c r="E48" t="s">
        <v>151</v>
      </c>
      <c r="F48" t="s">
        <v>144</v>
      </c>
      <c r="G48" t="s">
        <v>28</v>
      </c>
      <c r="H48">
        <v>938.31435402683587</v>
      </c>
      <c r="I48">
        <v>11097.913022252402</v>
      </c>
      <c r="J48">
        <v>0</v>
      </c>
      <c r="K48">
        <v>11097.913022252402</v>
      </c>
    </row>
    <row r="49" spans="1:11" x14ac:dyDescent="0.35">
      <c r="A49" t="s">
        <v>135</v>
      </c>
      <c r="B49" t="s">
        <v>136</v>
      </c>
      <c r="C49" t="s">
        <v>29</v>
      </c>
      <c r="D49">
        <v>2019</v>
      </c>
      <c r="E49" t="s">
        <v>151</v>
      </c>
      <c r="F49" t="s">
        <v>144</v>
      </c>
      <c r="G49" t="s">
        <v>29</v>
      </c>
      <c r="H49">
        <v>5589.6577407781906</v>
      </c>
      <c r="I49">
        <v>135316.74143163554</v>
      </c>
      <c r="J49">
        <v>0</v>
      </c>
      <c r="K49">
        <v>135316.74143163554</v>
      </c>
    </row>
    <row r="50" spans="1:11" x14ac:dyDescent="0.35">
      <c r="A50" t="s">
        <v>135</v>
      </c>
      <c r="B50" t="s">
        <v>136</v>
      </c>
      <c r="C50" t="s">
        <v>51</v>
      </c>
      <c r="D50">
        <v>2019</v>
      </c>
      <c r="E50" t="s">
        <v>151</v>
      </c>
      <c r="F50" t="s">
        <v>144</v>
      </c>
      <c r="G50" t="s">
        <v>51</v>
      </c>
      <c r="H50">
        <v>545.66710141783074</v>
      </c>
      <c r="I50">
        <v>25272.368195039435</v>
      </c>
      <c r="J50">
        <v>0</v>
      </c>
      <c r="K50">
        <v>25272.368195039435</v>
      </c>
    </row>
    <row r="51" spans="1:11" x14ac:dyDescent="0.35">
      <c r="A51" t="s">
        <v>135</v>
      </c>
      <c r="B51" t="s">
        <v>136</v>
      </c>
      <c r="C51" t="s">
        <v>50</v>
      </c>
      <c r="D51">
        <v>2019</v>
      </c>
      <c r="E51" t="s">
        <v>151</v>
      </c>
      <c r="F51" t="s">
        <v>144</v>
      </c>
      <c r="G51" t="s">
        <v>50</v>
      </c>
      <c r="H51">
        <v>18686.154576496141</v>
      </c>
      <c r="I51">
        <v>690328.21436586999</v>
      </c>
      <c r="J51">
        <v>0</v>
      </c>
      <c r="K51">
        <v>690328.21436586999</v>
      </c>
    </row>
    <row r="52" spans="1:11" x14ac:dyDescent="0.35">
      <c r="A52" t="s">
        <v>135</v>
      </c>
      <c r="B52" t="s">
        <v>136</v>
      </c>
      <c r="C52" t="s">
        <v>38</v>
      </c>
      <c r="D52">
        <v>2019</v>
      </c>
      <c r="E52" t="s">
        <v>151</v>
      </c>
      <c r="F52" t="s">
        <v>144</v>
      </c>
      <c r="G52" t="s">
        <v>38</v>
      </c>
      <c r="H52">
        <v>343.36325185722677</v>
      </c>
      <c r="I52">
        <v>1661.6377847126778</v>
      </c>
      <c r="J52">
        <v>0</v>
      </c>
      <c r="K52">
        <v>1661.6377847126778</v>
      </c>
    </row>
    <row r="53" spans="1:11" x14ac:dyDescent="0.35">
      <c r="A53" t="s">
        <v>135</v>
      </c>
      <c r="B53" t="s">
        <v>136</v>
      </c>
      <c r="C53" t="s">
        <v>73</v>
      </c>
      <c r="D53">
        <v>2019</v>
      </c>
      <c r="E53" t="s">
        <v>151</v>
      </c>
      <c r="F53" t="s">
        <v>144</v>
      </c>
      <c r="G53" t="s">
        <v>73</v>
      </c>
      <c r="H53">
        <v>6072.6886145309409</v>
      </c>
      <c r="I53">
        <v>103136.64753378094</v>
      </c>
      <c r="J53">
        <v>0</v>
      </c>
      <c r="K53">
        <v>103136.64753378094</v>
      </c>
    </row>
    <row r="54" spans="1:11" x14ac:dyDescent="0.35">
      <c r="A54" t="s">
        <v>135</v>
      </c>
      <c r="B54" t="s">
        <v>136</v>
      </c>
      <c r="C54" t="s">
        <v>68</v>
      </c>
      <c r="D54">
        <v>2019</v>
      </c>
      <c r="E54" t="s">
        <v>151</v>
      </c>
      <c r="F54" t="s">
        <v>144</v>
      </c>
      <c r="G54" t="s">
        <v>48</v>
      </c>
      <c r="H54">
        <v>6387.934343758774</v>
      </c>
      <c r="I54">
        <v>52027.493495891315</v>
      </c>
      <c r="J54">
        <v>8643.296770772311</v>
      </c>
      <c r="K54">
        <v>8643.296770772311</v>
      </c>
    </row>
    <row r="55" spans="1:11" x14ac:dyDescent="0.35">
      <c r="A55" t="s">
        <v>135</v>
      </c>
      <c r="B55" t="s">
        <v>136</v>
      </c>
      <c r="C55" t="s">
        <v>71</v>
      </c>
      <c r="D55">
        <v>2019</v>
      </c>
      <c r="E55" t="s">
        <v>151</v>
      </c>
      <c r="F55" t="s">
        <v>144</v>
      </c>
      <c r="G55" t="s">
        <v>71</v>
      </c>
      <c r="H55">
        <v>1722.1535119056764</v>
      </c>
      <c r="I55">
        <v>49081.375089311776</v>
      </c>
      <c r="J55">
        <v>0</v>
      </c>
      <c r="K55">
        <v>49081.375089311776</v>
      </c>
    </row>
    <row r="56" spans="1:11" x14ac:dyDescent="0.35">
      <c r="A56" t="s">
        <v>135</v>
      </c>
      <c r="B56" t="s">
        <v>136</v>
      </c>
      <c r="C56" t="s">
        <v>61</v>
      </c>
      <c r="D56">
        <v>2019</v>
      </c>
      <c r="E56" t="s">
        <v>151</v>
      </c>
      <c r="F56" t="s">
        <v>144</v>
      </c>
      <c r="G56" t="s">
        <v>61</v>
      </c>
      <c r="H56">
        <v>633.46331675549425</v>
      </c>
      <c r="I56">
        <v>8806.6851353812599</v>
      </c>
      <c r="J56">
        <v>0</v>
      </c>
      <c r="K56">
        <v>8806.6851353812599</v>
      </c>
    </row>
    <row r="57" spans="1:11" x14ac:dyDescent="0.35">
      <c r="A57" t="s">
        <v>135</v>
      </c>
      <c r="B57" t="s">
        <v>136</v>
      </c>
      <c r="C57" t="s">
        <v>105</v>
      </c>
      <c r="D57">
        <v>2019</v>
      </c>
      <c r="E57" t="s">
        <v>151</v>
      </c>
      <c r="F57" t="s">
        <v>144</v>
      </c>
      <c r="G57" t="s">
        <v>49</v>
      </c>
      <c r="H57">
        <v>15268.703252333511</v>
      </c>
      <c r="I57">
        <v>210555.41784967913</v>
      </c>
      <c r="J57">
        <v>0</v>
      </c>
      <c r="K57">
        <v>210555.41784967913</v>
      </c>
    </row>
    <row r="58" spans="1:11" x14ac:dyDescent="0.35">
      <c r="A58" t="s">
        <v>135</v>
      </c>
      <c r="B58" t="s">
        <v>136</v>
      </c>
      <c r="C58" t="s">
        <v>27</v>
      </c>
      <c r="D58">
        <v>2030</v>
      </c>
      <c r="E58" t="s">
        <v>151</v>
      </c>
      <c r="F58" t="s">
        <v>144</v>
      </c>
      <c r="G58" t="s">
        <v>48</v>
      </c>
      <c r="H58">
        <v>129063.67975940519</v>
      </c>
      <c r="I58">
        <v>606173.38472599839</v>
      </c>
      <c r="J58">
        <v>196703.26334358647</v>
      </c>
      <c r="K58">
        <v>196703.26334358647</v>
      </c>
    </row>
    <row r="59" spans="1:11" x14ac:dyDescent="0.35">
      <c r="A59" t="s">
        <v>135</v>
      </c>
      <c r="B59" t="s">
        <v>136</v>
      </c>
      <c r="C59" t="s">
        <v>32</v>
      </c>
      <c r="D59">
        <v>2030</v>
      </c>
      <c r="E59" t="s">
        <v>151</v>
      </c>
      <c r="F59" t="s">
        <v>144</v>
      </c>
      <c r="G59" t="s">
        <v>48</v>
      </c>
      <c r="H59">
        <v>8917.2052043923359</v>
      </c>
      <c r="I59">
        <v>19619.634890704019</v>
      </c>
      <c r="J59">
        <v>5790.791148867921</v>
      </c>
      <c r="K59">
        <v>5790.791148867921</v>
      </c>
    </row>
    <row r="60" spans="1:11" x14ac:dyDescent="0.35">
      <c r="A60" t="s">
        <v>135</v>
      </c>
      <c r="B60" t="s">
        <v>136</v>
      </c>
      <c r="C60" t="s">
        <v>65</v>
      </c>
      <c r="D60">
        <v>2030</v>
      </c>
      <c r="E60" t="s">
        <v>151</v>
      </c>
      <c r="F60" t="s">
        <v>144</v>
      </c>
      <c r="G60" t="s">
        <v>48</v>
      </c>
      <c r="H60">
        <v>14995.539190367022</v>
      </c>
      <c r="I60">
        <v>36289.204840688202</v>
      </c>
      <c r="J60">
        <v>19269.567770405432</v>
      </c>
      <c r="K60">
        <v>19269.567770405432</v>
      </c>
    </row>
    <row r="61" spans="1:11" x14ac:dyDescent="0.35">
      <c r="A61" t="s">
        <v>135</v>
      </c>
      <c r="B61" t="s">
        <v>136</v>
      </c>
      <c r="C61" t="s">
        <v>49</v>
      </c>
      <c r="D61">
        <v>2030</v>
      </c>
      <c r="E61" t="s">
        <v>151</v>
      </c>
      <c r="F61" t="s">
        <v>144</v>
      </c>
      <c r="G61" t="s">
        <v>49</v>
      </c>
      <c r="H61">
        <v>28591.77691027457</v>
      </c>
      <c r="I61">
        <v>1106604.6968245029</v>
      </c>
      <c r="J61">
        <v>0</v>
      </c>
      <c r="K61">
        <v>1106604.6968245029</v>
      </c>
    </row>
    <row r="62" spans="1:11" x14ac:dyDescent="0.35">
      <c r="A62" t="s">
        <v>135</v>
      </c>
      <c r="B62" t="s">
        <v>136</v>
      </c>
      <c r="C62" t="s">
        <v>28</v>
      </c>
      <c r="D62">
        <v>2030</v>
      </c>
      <c r="E62" t="s">
        <v>151</v>
      </c>
      <c r="F62" t="s">
        <v>144</v>
      </c>
      <c r="G62" t="s">
        <v>28</v>
      </c>
      <c r="H62">
        <v>1106.4367419581918</v>
      </c>
      <c r="I62">
        <v>13086.380565510513</v>
      </c>
      <c r="J62">
        <v>0</v>
      </c>
      <c r="K62">
        <v>13086.380565510513</v>
      </c>
    </row>
    <row r="63" spans="1:11" x14ac:dyDescent="0.35">
      <c r="A63" t="s">
        <v>135</v>
      </c>
      <c r="B63" t="s">
        <v>136</v>
      </c>
      <c r="C63" t="s">
        <v>29</v>
      </c>
      <c r="D63">
        <v>2030</v>
      </c>
      <c r="E63" t="s">
        <v>151</v>
      </c>
      <c r="F63" t="s">
        <v>144</v>
      </c>
      <c r="G63" t="s">
        <v>29</v>
      </c>
      <c r="H63">
        <v>6591.1841514801417</v>
      </c>
      <c r="I63">
        <v>159562.10611026839</v>
      </c>
      <c r="J63">
        <v>0</v>
      </c>
      <c r="K63">
        <v>159562.10611026839</v>
      </c>
    </row>
    <row r="64" spans="1:11" x14ac:dyDescent="0.35">
      <c r="A64" t="s">
        <v>135</v>
      </c>
      <c r="B64" t="s">
        <v>136</v>
      </c>
      <c r="C64" t="s">
        <v>51</v>
      </c>
      <c r="D64">
        <v>2030</v>
      </c>
      <c r="E64" t="s">
        <v>151</v>
      </c>
      <c r="F64" t="s">
        <v>144</v>
      </c>
      <c r="G64" t="s">
        <v>51</v>
      </c>
      <c r="H64">
        <v>643.43695403944287</v>
      </c>
      <c r="I64">
        <v>29800.542437921104</v>
      </c>
      <c r="J64">
        <v>0</v>
      </c>
      <c r="K64">
        <v>29800.542437921104</v>
      </c>
    </row>
    <row r="65" spans="1:11" x14ac:dyDescent="0.35">
      <c r="A65" t="s">
        <v>135</v>
      </c>
      <c r="B65" t="s">
        <v>136</v>
      </c>
      <c r="C65" t="s">
        <v>50</v>
      </c>
      <c r="D65">
        <v>2030</v>
      </c>
      <c r="E65" t="s">
        <v>151</v>
      </c>
      <c r="F65" t="s">
        <v>144</v>
      </c>
      <c r="G65" t="s">
        <v>50</v>
      </c>
      <c r="H65">
        <v>22034.244601094775</v>
      </c>
      <c r="I65">
        <v>814017.70857162471</v>
      </c>
      <c r="J65">
        <v>0</v>
      </c>
      <c r="K65">
        <v>814017.70857162471</v>
      </c>
    </row>
    <row r="66" spans="1:11" x14ac:dyDescent="0.35">
      <c r="A66" t="s">
        <v>135</v>
      </c>
      <c r="B66" t="s">
        <v>136</v>
      </c>
      <c r="C66" t="s">
        <v>38</v>
      </c>
      <c r="D66">
        <v>2030</v>
      </c>
      <c r="E66" t="s">
        <v>151</v>
      </c>
      <c r="F66" t="s">
        <v>144</v>
      </c>
      <c r="G66" t="s">
        <v>38</v>
      </c>
      <c r="H66">
        <v>404.88533087304182</v>
      </c>
      <c r="I66">
        <v>1959.3615816939114</v>
      </c>
      <c r="J66">
        <v>0</v>
      </c>
      <c r="K66">
        <v>1959.3615816939114</v>
      </c>
    </row>
    <row r="67" spans="1:11" x14ac:dyDescent="0.35">
      <c r="A67" t="s">
        <v>135</v>
      </c>
      <c r="B67" t="s">
        <v>136</v>
      </c>
      <c r="C67" t="s">
        <v>73</v>
      </c>
      <c r="D67">
        <v>2030</v>
      </c>
      <c r="E67" t="s">
        <v>151</v>
      </c>
      <c r="F67" t="s">
        <v>144</v>
      </c>
      <c r="G67" t="s">
        <v>73</v>
      </c>
      <c r="H67">
        <v>7160.7620375335891</v>
      </c>
      <c r="I67">
        <v>121616.14685317205</v>
      </c>
      <c r="J67">
        <v>0</v>
      </c>
      <c r="K67">
        <v>121616.14685317205</v>
      </c>
    </row>
    <row r="68" spans="1:11" x14ac:dyDescent="0.35">
      <c r="A68" t="s">
        <v>135</v>
      </c>
      <c r="B68" t="s">
        <v>136</v>
      </c>
      <c r="C68" t="s">
        <v>68</v>
      </c>
      <c r="D68">
        <v>2030</v>
      </c>
      <c r="E68" t="s">
        <v>151</v>
      </c>
      <c r="F68" t="s">
        <v>144</v>
      </c>
      <c r="G68" t="s">
        <v>48</v>
      </c>
      <c r="H68">
        <v>7532.4918912507173</v>
      </c>
      <c r="I68">
        <v>61349.51484947509</v>
      </c>
      <c r="J68">
        <v>10132.708092110464</v>
      </c>
      <c r="K68">
        <v>10132.708092110464</v>
      </c>
    </row>
    <row r="69" spans="1:11" x14ac:dyDescent="0.35">
      <c r="A69" t="s">
        <v>135</v>
      </c>
      <c r="B69" t="s">
        <v>136</v>
      </c>
      <c r="C69" t="s">
        <v>71</v>
      </c>
      <c r="D69">
        <v>2030</v>
      </c>
      <c r="E69" t="s">
        <v>151</v>
      </c>
      <c r="F69" t="s">
        <v>144</v>
      </c>
      <c r="G69" t="s">
        <v>71</v>
      </c>
      <c r="H69">
        <v>2030.7202087311116</v>
      </c>
      <c r="I69">
        <v>57875.525948836679</v>
      </c>
      <c r="J69">
        <v>0</v>
      </c>
      <c r="K69">
        <v>57875.525948836679</v>
      </c>
    </row>
    <row r="70" spans="1:11" x14ac:dyDescent="0.35">
      <c r="A70" t="s">
        <v>135</v>
      </c>
      <c r="B70" t="s">
        <v>136</v>
      </c>
      <c r="C70" t="s">
        <v>61</v>
      </c>
      <c r="D70">
        <v>2030</v>
      </c>
      <c r="E70" t="s">
        <v>151</v>
      </c>
      <c r="F70" t="s">
        <v>144</v>
      </c>
      <c r="G70" t="s">
        <v>61</v>
      </c>
      <c r="H70">
        <v>746.96404817114581</v>
      </c>
      <c r="I70">
        <v>10384.62213311105</v>
      </c>
      <c r="J70">
        <v>0</v>
      </c>
      <c r="K70">
        <v>10384.62213311105</v>
      </c>
    </row>
    <row r="71" spans="1:11" x14ac:dyDescent="0.35">
      <c r="A71" t="s">
        <v>135</v>
      </c>
      <c r="B71" t="s">
        <v>136</v>
      </c>
      <c r="C71" t="s">
        <v>105</v>
      </c>
      <c r="D71">
        <v>2030</v>
      </c>
      <c r="E71" t="s">
        <v>151</v>
      </c>
      <c r="F71" t="s">
        <v>144</v>
      </c>
      <c r="G71" t="s">
        <v>49</v>
      </c>
      <c r="H71">
        <v>18004.47175079149</v>
      </c>
      <c r="I71">
        <v>248281.66544341471</v>
      </c>
      <c r="J71">
        <v>0</v>
      </c>
      <c r="K71">
        <v>248281.66544341471</v>
      </c>
    </row>
    <row r="72" spans="1:11" x14ac:dyDescent="0.35">
      <c r="A72" t="s">
        <v>135</v>
      </c>
      <c r="B72" t="s">
        <v>136</v>
      </c>
      <c r="C72" t="s">
        <v>27</v>
      </c>
      <c r="D72">
        <v>2050</v>
      </c>
      <c r="E72" t="s">
        <v>151</v>
      </c>
      <c r="F72" t="s">
        <v>144</v>
      </c>
      <c r="G72" t="s">
        <v>48</v>
      </c>
      <c r="H72">
        <v>164298.16404405597</v>
      </c>
      <c r="I72">
        <v>771659.18706571776</v>
      </c>
      <c r="J72">
        <v>250403.40620282546</v>
      </c>
      <c r="K72">
        <v>250403.40620282546</v>
      </c>
    </row>
    <row r="73" spans="1:11" x14ac:dyDescent="0.35">
      <c r="A73" t="s">
        <v>135</v>
      </c>
      <c r="B73" t="s">
        <v>136</v>
      </c>
      <c r="C73" t="s">
        <v>32</v>
      </c>
      <c r="D73">
        <v>2050</v>
      </c>
      <c r="E73" t="s">
        <v>151</v>
      </c>
      <c r="F73" t="s">
        <v>144</v>
      </c>
      <c r="G73" t="s">
        <v>48</v>
      </c>
      <c r="H73">
        <v>11351.609114329452</v>
      </c>
      <c r="I73">
        <v>24975.81037334766</v>
      </c>
      <c r="J73">
        <v>7371.6816062827093</v>
      </c>
      <c r="K73">
        <v>7371.6816062827093</v>
      </c>
    </row>
    <row r="74" spans="1:11" x14ac:dyDescent="0.35">
      <c r="A74" t="s">
        <v>135</v>
      </c>
      <c r="B74" t="s">
        <v>136</v>
      </c>
      <c r="C74" t="s">
        <v>65</v>
      </c>
      <c r="D74">
        <v>2050</v>
      </c>
      <c r="E74" t="s">
        <v>151</v>
      </c>
      <c r="F74" t="s">
        <v>144</v>
      </c>
      <c r="G74" t="s">
        <v>48</v>
      </c>
      <c r="H74">
        <v>19089.332974395165</v>
      </c>
      <c r="I74">
        <v>46196.185798036306</v>
      </c>
      <c r="J74">
        <v>24530.174658757278</v>
      </c>
      <c r="K74">
        <v>24530.174658757278</v>
      </c>
    </row>
    <row r="75" spans="1:11" x14ac:dyDescent="0.35">
      <c r="A75" t="s">
        <v>135</v>
      </c>
      <c r="B75" t="s">
        <v>136</v>
      </c>
      <c r="C75" t="s">
        <v>49</v>
      </c>
      <c r="D75">
        <v>2050</v>
      </c>
      <c r="E75" t="s">
        <v>151</v>
      </c>
      <c r="F75" t="s">
        <v>144</v>
      </c>
      <c r="G75" t="s">
        <v>49</v>
      </c>
      <c r="H75">
        <v>36397.35409584135</v>
      </c>
      <c r="I75">
        <v>1408708.6339838055</v>
      </c>
      <c r="J75">
        <v>0</v>
      </c>
      <c r="K75">
        <v>1408708.6339838055</v>
      </c>
    </row>
    <row r="76" spans="1:11" x14ac:dyDescent="0.35">
      <c r="A76" t="s">
        <v>135</v>
      </c>
      <c r="B76" t="s">
        <v>136</v>
      </c>
      <c r="C76" t="s">
        <v>28</v>
      </c>
      <c r="D76">
        <v>2050</v>
      </c>
      <c r="E76" t="s">
        <v>151</v>
      </c>
      <c r="F76" t="s">
        <v>144</v>
      </c>
      <c r="G76" t="s">
        <v>28</v>
      </c>
      <c r="H76">
        <v>1408.4948273092346</v>
      </c>
      <c r="I76">
        <v>16658.972569999969</v>
      </c>
      <c r="J76">
        <v>0</v>
      </c>
      <c r="K76">
        <v>16658.972569999969</v>
      </c>
    </row>
    <row r="77" spans="1:11" x14ac:dyDescent="0.35">
      <c r="A77" t="s">
        <v>135</v>
      </c>
      <c r="B77" t="s">
        <v>136</v>
      </c>
      <c r="C77" t="s">
        <v>29</v>
      </c>
      <c r="D77">
        <v>2050</v>
      </c>
      <c r="E77" t="s">
        <v>151</v>
      </c>
      <c r="F77" t="s">
        <v>144</v>
      </c>
      <c r="G77" t="s">
        <v>29</v>
      </c>
      <c r="H77">
        <v>8390.5825169652435</v>
      </c>
      <c r="I77">
        <v>203122.68435078094</v>
      </c>
      <c r="J77">
        <v>0</v>
      </c>
      <c r="K77">
        <v>203122.68435078094</v>
      </c>
    </row>
    <row r="78" spans="1:11" x14ac:dyDescent="0.35">
      <c r="A78" t="s">
        <v>135</v>
      </c>
      <c r="B78" t="s">
        <v>136</v>
      </c>
      <c r="C78" t="s">
        <v>51</v>
      </c>
      <c r="D78">
        <v>2050</v>
      </c>
      <c r="E78" t="s">
        <v>151</v>
      </c>
      <c r="F78" t="s">
        <v>144</v>
      </c>
      <c r="G78" t="s">
        <v>51</v>
      </c>
      <c r="H78">
        <v>819.09573959033446</v>
      </c>
      <c r="I78">
        <v>37936.113546387685</v>
      </c>
      <c r="J78">
        <v>0</v>
      </c>
      <c r="K78">
        <v>37936.113546387685</v>
      </c>
    </row>
    <row r="79" spans="1:11" x14ac:dyDescent="0.35">
      <c r="A79" t="s">
        <v>135</v>
      </c>
      <c r="B79" t="s">
        <v>136</v>
      </c>
      <c r="C79" t="s">
        <v>50</v>
      </c>
      <c r="D79">
        <v>2050</v>
      </c>
      <c r="E79" t="s">
        <v>151</v>
      </c>
      <c r="F79" t="s">
        <v>144</v>
      </c>
      <c r="G79" t="s">
        <v>50</v>
      </c>
      <c r="H79">
        <v>28049.610400122754</v>
      </c>
      <c r="I79">
        <v>1036245.1718948551</v>
      </c>
      <c r="J79">
        <v>0</v>
      </c>
      <c r="K79">
        <v>1036245.1718948551</v>
      </c>
    </row>
    <row r="80" spans="1:11" x14ac:dyDescent="0.35">
      <c r="A80" t="s">
        <v>135</v>
      </c>
      <c r="B80" t="s">
        <v>136</v>
      </c>
      <c r="C80" t="s">
        <v>38</v>
      </c>
      <c r="D80">
        <v>2050</v>
      </c>
      <c r="E80" t="s">
        <v>151</v>
      </c>
      <c r="F80" t="s">
        <v>144</v>
      </c>
      <c r="G80" t="s">
        <v>38</v>
      </c>
      <c r="H80">
        <v>515.41933900240667</v>
      </c>
      <c r="I80">
        <v>2494.2688072343462</v>
      </c>
      <c r="J80">
        <v>0</v>
      </c>
      <c r="K80">
        <v>2494.2688072343462</v>
      </c>
    </row>
    <row r="81" spans="1:11" x14ac:dyDescent="0.35">
      <c r="A81" t="s">
        <v>135</v>
      </c>
      <c r="B81" t="s">
        <v>136</v>
      </c>
      <c r="C81" t="s">
        <v>73</v>
      </c>
      <c r="D81">
        <v>2050</v>
      </c>
      <c r="E81" t="s">
        <v>151</v>
      </c>
      <c r="F81" t="s">
        <v>144</v>
      </c>
      <c r="G81" t="s">
        <v>73</v>
      </c>
      <c r="H81">
        <v>9115.6556059483319</v>
      </c>
      <c r="I81">
        <v>154817.44890070343</v>
      </c>
      <c r="J81">
        <v>0</v>
      </c>
      <c r="K81">
        <v>154817.44890070343</v>
      </c>
    </row>
    <row r="82" spans="1:11" x14ac:dyDescent="0.35">
      <c r="A82" t="s">
        <v>135</v>
      </c>
      <c r="B82" t="s">
        <v>136</v>
      </c>
      <c r="C82" t="s">
        <v>68</v>
      </c>
      <c r="D82">
        <v>2050</v>
      </c>
      <c r="E82" t="s">
        <v>151</v>
      </c>
      <c r="F82" t="s">
        <v>144</v>
      </c>
      <c r="G82" t="s">
        <v>48</v>
      </c>
      <c r="H82">
        <v>9588.867996916435</v>
      </c>
      <c r="I82">
        <v>78097.979799989233</v>
      </c>
      <c r="J82">
        <v>12898.945229451987</v>
      </c>
      <c r="K82">
        <v>12898.945229451987</v>
      </c>
    </row>
    <row r="83" spans="1:11" x14ac:dyDescent="0.35">
      <c r="A83" t="s">
        <v>135</v>
      </c>
      <c r="B83" t="s">
        <v>136</v>
      </c>
      <c r="C83" t="s">
        <v>71</v>
      </c>
      <c r="D83">
        <v>2050</v>
      </c>
      <c r="E83" t="s">
        <v>151</v>
      </c>
      <c r="F83" t="s">
        <v>144</v>
      </c>
      <c r="G83" t="s">
        <v>71</v>
      </c>
      <c r="H83">
        <v>2585.1083945820187</v>
      </c>
      <c r="I83">
        <v>73675.589245587529</v>
      </c>
      <c r="J83">
        <v>0</v>
      </c>
      <c r="K83">
        <v>73675.589245587529</v>
      </c>
    </row>
    <row r="84" spans="1:11" x14ac:dyDescent="0.35">
      <c r="A84" t="s">
        <v>135</v>
      </c>
      <c r="B84" t="s">
        <v>136</v>
      </c>
      <c r="C84" t="s">
        <v>61</v>
      </c>
      <c r="D84">
        <v>2050</v>
      </c>
      <c r="E84" t="s">
        <v>151</v>
      </c>
      <c r="F84" t="s">
        <v>144</v>
      </c>
      <c r="G84" t="s">
        <v>61</v>
      </c>
      <c r="H84">
        <v>950.88581040160352</v>
      </c>
      <c r="I84">
        <v>13219.631998266195</v>
      </c>
      <c r="J84">
        <v>0</v>
      </c>
      <c r="K84">
        <v>13219.631998266195</v>
      </c>
    </row>
    <row r="85" spans="1:11" x14ac:dyDescent="0.35">
      <c r="A85" t="s">
        <v>135</v>
      </c>
      <c r="B85" t="s">
        <v>136</v>
      </c>
      <c r="C85" t="s">
        <v>105</v>
      </c>
      <c r="D85">
        <v>2050</v>
      </c>
      <c r="E85" t="s">
        <v>151</v>
      </c>
      <c r="F85" t="s">
        <v>144</v>
      </c>
      <c r="G85" t="s">
        <v>49</v>
      </c>
      <c r="H85">
        <v>22919.706448417357</v>
      </c>
      <c r="I85">
        <v>316062.75192367542</v>
      </c>
      <c r="J85">
        <v>0</v>
      </c>
      <c r="K85">
        <v>316062.75192367542</v>
      </c>
    </row>
    <row r="86" spans="1:11" x14ac:dyDescent="0.35">
      <c r="A86" t="s">
        <v>135</v>
      </c>
      <c r="B86" t="s">
        <v>136</v>
      </c>
      <c r="C86" t="s">
        <v>27</v>
      </c>
      <c r="D86">
        <v>2019</v>
      </c>
      <c r="E86" t="s">
        <v>150</v>
      </c>
      <c r="F86" t="s">
        <v>145</v>
      </c>
      <c r="G86" t="s">
        <v>48</v>
      </c>
      <c r="H86">
        <v>22635.91835790575</v>
      </c>
      <c r="I86">
        <v>190413.34522670315</v>
      </c>
      <c r="J86">
        <v>62150.439848632843</v>
      </c>
      <c r="K86">
        <v>62150.439848632843</v>
      </c>
    </row>
    <row r="87" spans="1:11" x14ac:dyDescent="0.35">
      <c r="A87" t="s">
        <v>135</v>
      </c>
      <c r="B87" t="s">
        <v>136</v>
      </c>
      <c r="C87" t="s">
        <v>32</v>
      </c>
      <c r="D87">
        <v>2019</v>
      </c>
      <c r="E87" t="s">
        <v>150</v>
      </c>
      <c r="F87" t="s">
        <v>145</v>
      </c>
      <c r="G87" t="s">
        <v>48</v>
      </c>
      <c r="H87">
        <v>1940.4460603454415</v>
      </c>
      <c r="I87">
        <v>8988.1461515200845</v>
      </c>
      <c r="J87">
        <v>2668.3895360672122</v>
      </c>
      <c r="K87">
        <v>2668.3895360672122</v>
      </c>
    </row>
    <row r="88" spans="1:11" x14ac:dyDescent="0.35">
      <c r="A88" t="s">
        <v>135</v>
      </c>
      <c r="B88" t="s">
        <v>136</v>
      </c>
      <c r="C88" t="s">
        <v>65</v>
      </c>
      <c r="D88">
        <v>2019</v>
      </c>
      <c r="E88" t="s">
        <v>150</v>
      </c>
      <c r="F88" t="s">
        <v>145</v>
      </c>
      <c r="G88" t="s">
        <v>48</v>
      </c>
      <c r="H88">
        <v>2077.7966510372653</v>
      </c>
      <c r="I88">
        <v>10970.766317476762</v>
      </c>
      <c r="J88">
        <v>5859.5411439959262</v>
      </c>
      <c r="K88">
        <v>5859.5411439959262</v>
      </c>
    </row>
    <row r="89" spans="1:11" x14ac:dyDescent="0.35">
      <c r="A89" t="s">
        <v>135</v>
      </c>
      <c r="B89" t="s">
        <v>136</v>
      </c>
      <c r="C89" t="s">
        <v>49</v>
      </c>
      <c r="D89">
        <v>2019</v>
      </c>
      <c r="E89" t="s">
        <v>150</v>
      </c>
      <c r="F89" t="s">
        <v>145</v>
      </c>
      <c r="G89" t="s">
        <v>49</v>
      </c>
      <c r="H89">
        <v>19174.640913496198</v>
      </c>
      <c r="I89">
        <v>1141734.8185532177</v>
      </c>
      <c r="J89">
        <v>0</v>
      </c>
      <c r="K89">
        <v>1141734.8185532177</v>
      </c>
    </row>
    <row r="90" spans="1:11" x14ac:dyDescent="0.35">
      <c r="A90" t="s">
        <v>135</v>
      </c>
      <c r="B90" t="s">
        <v>136</v>
      </c>
      <c r="C90" t="s">
        <v>28</v>
      </c>
      <c r="D90">
        <v>2019</v>
      </c>
      <c r="E90" t="s">
        <v>150</v>
      </c>
      <c r="F90" t="s">
        <v>145</v>
      </c>
      <c r="G90" t="s">
        <v>28</v>
      </c>
      <c r="H90">
        <v>89.680516787297492</v>
      </c>
      <c r="I90">
        <v>2233.0448680037075</v>
      </c>
      <c r="J90">
        <v>0</v>
      </c>
      <c r="K90">
        <v>2233.0448680037075</v>
      </c>
    </row>
    <row r="91" spans="1:11" x14ac:dyDescent="0.35">
      <c r="A91" t="s">
        <v>135</v>
      </c>
      <c r="B91" t="s">
        <v>136</v>
      </c>
      <c r="C91" t="s">
        <v>29</v>
      </c>
      <c r="D91">
        <v>2019</v>
      </c>
      <c r="E91" t="s">
        <v>150</v>
      </c>
      <c r="F91" t="s">
        <v>145</v>
      </c>
      <c r="G91" t="s">
        <v>29</v>
      </c>
      <c r="H91">
        <v>1415.8229166406438</v>
      </c>
      <c r="I91">
        <v>72157.52731348855</v>
      </c>
      <c r="J91">
        <v>0</v>
      </c>
      <c r="K91">
        <v>72157.52731348855</v>
      </c>
    </row>
    <row r="92" spans="1:11" x14ac:dyDescent="0.35">
      <c r="A92" t="s">
        <v>135</v>
      </c>
      <c r="B92" t="s">
        <v>136</v>
      </c>
      <c r="C92" t="s">
        <v>51</v>
      </c>
      <c r="D92">
        <v>2019</v>
      </c>
      <c r="E92" t="s">
        <v>150</v>
      </c>
      <c r="F92" t="s">
        <v>145</v>
      </c>
      <c r="G92" t="s">
        <v>51</v>
      </c>
      <c r="H92">
        <v>37.144566460621057</v>
      </c>
      <c r="I92">
        <v>3621.7615488648539</v>
      </c>
      <c r="J92">
        <v>0</v>
      </c>
      <c r="K92">
        <v>3621.7615488648539</v>
      </c>
    </row>
    <row r="93" spans="1:11" x14ac:dyDescent="0.35">
      <c r="A93" t="s">
        <v>135</v>
      </c>
      <c r="B93" t="s">
        <v>136</v>
      </c>
      <c r="C93" t="s">
        <v>50</v>
      </c>
      <c r="D93">
        <v>2019</v>
      </c>
      <c r="E93" t="s">
        <v>150</v>
      </c>
      <c r="F93" t="s">
        <v>145</v>
      </c>
      <c r="G93" t="s">
        <v>50</v>
      </c>
      <c r="H93">
        <v>4794.8053396620016</v>
      </c>
      <c r="I93">
        <v>256100.14280202682</v>
      </c>
      <c r="J93">
        <v>0</v>
      </c>
      <c r="K93">
        <v>256100.14280202682</v>
      </c>
    </row>
    <row r="94" spans="1:11" x14ac:dyDescent="0.35">
      <c r="A94" t="s">
        <v>135</v>
      </c>
      <c r="B94" t="s">
        <v>136</v>
      </c>
      <c r="C94" t="s">
        <v>38</v>
      </c>
      <c r="D94">
        <v>2019</v>
      </c>
      <c r="E94" t="s">
        <v>150</v>
      </c>
      <c r="F94" t="s">
        <v>145</v>
      </c>
      <c r="G94" t="s">
        <v>38</v>
      </c>
      <c r="H94">
        <v>81.683630839432524</v>
      </c>
      <c r="I94">
        <v>832.19283099213862</v>
      </c>
      <c r="J94">
        <v>0</v>
      </c>
      <c r="K94">
        <v>832.19283099213862</v>
      </c>
    </row>
    <row r="95" spans="1:11" x14ac:dyDescent="0.35">
      <c r="A95" t="s">
        <v>135</v>
      </c>
      <c r="B95" t="s">
        <v>136</v>
      </c>
      <c r="C95" t="s">
        <v>73</v>
      </c>
      <c r="D95">
        <v>2019</v>
      </c>
      <c r="E95" t="s">
        <v>150</v>
      </c>
      <c r="F95" t="s">
        <v>145</v>
      </c>
      <c r="G95" t="s">
        <v>73</v>
      </c>
      <c r="H95">
        <v>1444.648640496996</v>
      </c>
      <c r="I95">
        <v>51653.603137711965</v>
      </c>
      <c r="J95">
        <v>0</v>
      </c>
      <c r="K95">
        <v>51653.603137711965</v>
      </c>
    </row>
    <row r="96" spans="1:11" x14ac:dyDescent="0.35">
      <c r="A96" t="s">
        <v>135</v>
      </c>
      <c r="B96" t="s">
        <v>136</v>
      </c>
      <c r="C96" t="s">
        <v>68</v>
      </c>
      <c r="D96">
        <v>2019</v>
      </c>
      <c r="E96" t="s">
        <v>150</v>
      </c>
      <c r="F96" t="s">
        <v>145</v>
      </c>
      <c r="G96" t="s">
        <v>48</v>
      </c>
      <c r="H96">
        <v>3565.8188704270801</v>
      </c>
      <c r="I96">
        <v>61141.787199729057</v>
      </c>
      <c r="J96">
        <v>10157.449001543764</v>
      </c>
      <c r="K96">
        <v>10157.449001543764</v>
      </c>
    </row>
    <row r="97" spans="1:11" x14ac:dyDescent="0.35">
      <c r="A97" t="s">
        <v>135</v>
      </c>
      <c r="B97" t="s">
        <v>136</v>
      </c>
      <c r="C97" t="s">
        <v>71</v>
      </c>
      <c r="D97">
        <v>2019</v>
      </c>
      <c r="E97" t="s">
        <v>150</v>
      </c>
      <c r="F97" t="s">
        <v>145</v>
      </c>
      <c r="G97" t="s">
        <v>71</v>
      </c>
      <c r="H97">
        <v>409.68784794078073</v>
      </c>
      <c r="I97">
        <v>24581.270876446844</v>
      </c>
      <c r="J97">
        <v>0</v>
      </c>
      <c r="K97">
        <v>24581.270876446844</v>
      </c>
    </row>
    <row r="98" spans="1:11" x14ac:dyDescent="0.35">
      <c r="A98" t="s">
        <v>135</v>
      </c>
      <c r="B98" t="s">
        <v>136</v>
      </c>
      <c r="C98" t="s">
        <v>61</v>
      </c>
      <c r="D98">
        <v>2019</v>
      </c>
      <c r="E98" t="s">
        <v>150</v>
      </c>
      <c r="F98" t="s">
        <v>145</v>
      </c>
      <c r="G98" t="s">
        <v>61</v>
      </c>
      <c r="H98">
        <v>672.85851532837171</v>
      </c>
      <c r="I98">
        <v>19693.419960830393</v>
      </c>
      <c r="J98">
        <v>0</v>
      </c>
      <c r="K98">
        <v>19693.419960830393</v>
      </c>
    </row>
    <row r="99" spans="1:11" x14ac:dyDescent="0.35">
      <c r="A99" t="s">
        <v>135</v>
      </c>
      <c r="B99" t="s">
        <v>136</v>
      </c>
      <c r="C99" t="s">
        <v>105</v>
      </c>
      <c r="D99">
        <v>2019</v>
      </c>
      <c r="E99" t="s">
        <v>150</v>
      </c>
      <c r="F99" t="s">
        <v>145</v>
      </c>
      <c r="G99" t="s">
        <v>49</v>
      </c>
      <c r="H99">
        <v>19018.389680733297</v>
      </c>
      <c r="I99">
        <v>314716.31243677461</v>
      </c>
      <c r="J99">
        <v>0</v>
      </c>
      <c r="K99">
        <v>314716.31243677461</v>
      </c>
    </row>
    <row r="100" spans="1:11" x14ac:dyDescent="0.35">
      <c r="A100" t="s">
        <v>135</v>
      </c>
      <c r="B100" t="s">
        <v>136</v>
      </c>
      <c r="C100" t="s">
        <v>27</v>
      </c>
      <c r="D100">
        <v>2030</v>
      </c>
      <c r="E100" t="s">
        <v>150</v>
      </c>
      <c r="F100" t="s">
        <v>145</v>
      </c>
      <c r="G100" t="s">
        <v>48</v>
      </c>
      <c r="H100">
        <v>20435.609145451021</v>
      </c>
      <c r="I100">
        <v>171904.34413153399</v>
      </c>
      <c r="J100">
        <v>55782.95967068278</v>
      </c>
      <c r="K100">
        <v>55782.95967068278</v>
      </c>
    </row>
    <row r="101" spans="1:11" x14ac:dyDescent="0.35">
      <c r="A101" t="s">
        <v>135</v>
      </c>
      <c r="B101" t="s">
        <v>136</v>
      </c>
      <c r="C101" t="s">
        <v>32</v>
      </c>
      <c r="D101">
        <v>2030</v>
      </c>
      <c r="E101" t="s">
        <v>150</v>
      </c>
      <c r="F101" t="s">
        <v>145</v>
      </c>
      <c r="G101" t="s">
        <v>48</v>
      </c>
      <c r="H101">
        <v>1751.8263067599466</v>
      </c>
      <c r="I101">
        <v>8114.4594529120732</v>
      </c>
      <c r="J101">
        <v>2395.005831634247</v>
      </c>
      <c r="K101">
        <v>2395.005831634247</v>
      </c>
    </row>
    <row r="102" spans="1:11" x14ac:dyDescent="0.35">
      <c r="A102" t="s">
        <v>135</v>
      </c>
      <c r="B102" t="s">
        <v>136</v>
      </c>
      <c r="C102" t="s">
        <v>65</v>
      </c>
      <c r="D102">
        <v>2030</v>
      </c>
      <c r="E102" t="s">
        <v>150</v>
      </c>
      <c r="F102" t="s">
        <v>145</v>
      </c>
      <c r="G102" t="s">
        <v>48</v>
      </c>
      <c r="H102">
        <v>1875.8258257056677</v>
      </c>
      <c r="I102">
        <v>9904.360359725928</v>
      </c>
      <c r="J102">
        <v>5259.2153510144672</v>
      </c>
      <c r="K102">
        <v>5259.2153510144672</v>
      </c>
    </row>
    <row r="103" spans="1:11" x14ac:dyDescent="0.35">
      <c r="A103" t="s">
        <v>135</v>
      </c>
      <c r="B103" t="s">
        <v>136</v>
      </c>
      <c r="C103" t="s">
        <v>49</v>
      </c>
      <c r="D103">
        <v>2030</v>
      </c>
      <c r="E103" t="s">
        <v>150</v>
      </c>
      <c r="F103" t="s">
        <v>145</v>
      </c>
      <c r="G103" t="s">
        <v>49</v>
      </c>
      <c r="H103">
        <v>17310.782845959839</v>
      </c>
      <c r="I103">
        <v>1030753.2537798325</v>
      </c>
      <c r="J103">
        <v>0</v>
      </c>
      <c r="K103">
        <v>1030753.2537798325</v>
      </c>
    </row>
    <row r="104" spans="1:11" x14ac:dyDescent="0.35">
      <c r="A104" t="s">
        <v>135</v>
      </c>
      <c r="B104" t="s">
        <v>136</v>
      </c>
      <c r="C104" t="s">
        <v>28</v>
      </c>
      <c r="D104">
        <v>2030</v>
      </c>
      <c r="E104" t="s">
        <v>150</v>
      </c>
      <c r="F104" t="s">
        <v>145</v>
      </c>
      <c r="G104" t="s">
        <v>28</v>
      </c>
      <c r="H104">
        <v>80.963182498279139</v>
      </c>
      <c r="I104">
        <v>2015.9832442071504</v>
      </c>
      <c r="J104">
        <v>0</v>
      </c>
      <c r="K104">
        <v>2015.9832442071504</v>
      </c>
    </row>
    <row r="105" spans="1:11" x14ac:dyDescent="0.35">
      <c r="A105" t="s">
        <v>135</v>
      </c>
      <c r="B105" t="s">
        <v>136</v>
      </c>
      <c r="C105" t="s">
        <v>29</v>
      </c>
      <c r="D105">
        <v>2030</v>
      </c>
      <c r="E105" t="s">
        <v>150</v>
      </c>
      <c r="F105" t="s">
        <v>145</v>
      </c>
      <c r="G105" t="s">
        <v>29</v>
      </c>
      <c r="H105">
        <v>1278.1988027243244</v>
      </c>
      <c r="I105">
        <v>65143.50342519462</v>
      </c>
      <c r="J105">
        <v>0</v>
      </c>
      <c r="K105">
        <v>65143.50342519462</v>
      </c>
    </row>
    <row r="106" spans="1:11" x14ac:dyDescent="0.35">
      <c r="A106" t="s">
        <v>135</v>
      </c>
      <c r="B106" t="s">
        <v>136</v>
      </c>
      <c r="C106" t="s">
        <v>51</v>
      </c>
      <c r="D106">
        <v>2030</v>
      </c>
      <c r="E106" t="s">
        <v>150</v>
      </c>
      <c r="F106" t="s">
        <v>145</v>
      </c>
      <c r="G106" t="s">
        <v>51</v>
      </c>
      <c r="H106">
        <v>33.533953872093285</v>
      </c>
      <c r="I106">
        <v>3269.7106545613583</v>
      </c>
      <c r="J106">
        <v>0</v>
      </c>
      <c r="K106">
        <v>3269.7106545613583</v>
      </c>
    </row>
    <row r="107" spans="1:11" x14ac:dyDescent="0.35">
      <c r="A107" t="s">
        <v>135</v>
      </c>
      <c r="B107" t="s">
        <v>136</v>
      </c>
      <c r="C107" t="s">
        <v>50</v>
      </c>
      <c r="D107">
        <v>2030</v>
      </c>
      <c r="E107" t="s">
        <v>150</v>
      </c>
      <c r="F107" t="s">
        <v>145</v>
      </c>
      <c r="G107" t="s">
        <v>50</v>
      </c>
      <c r="H107">
        <v>4328.7295130057018</v>
      </c>
      <c r="I107">
        <v>231206.10074866057</v>
      </c>
      <c r="J107">
        <v>0</v>
      </c>
      <c r="K107">
        <v>231206.10074866057</v>
      </c>
    </row>
    <row r="108" spans="1:11" x14ac:dyDescent="0.35">
      <c r="A108" t="s">
        <v>135</v>
      </c>
      <c r="B108" t="s">
        <v>136</v>
      </c>
      <c r="C108" t="s">
        <v>38</v>
      </c>
      <c r="D108">
        <v>2030</v>
      </c>
      <c r="E108" t="s">
        <v>150</v>
      </c>
      <c r="F108" t="s">
        <v>145</v>
      </c>
      <c r="G108" t="s">
        <v>38</v>
      </c>
      <c r="H108">
        <v>73.74362846793683</v>
      </c>
      <c r="I108">
        <v>751.30008683134042</v>
      </c>
      <c r="J108">
        <v>0</v>
      </c>
      <c r="K108">
        <v>751.30008683134042</v>
      </c>
    </row>
    <row r="109" spans="1:11" x14ac:dyDescent="0.35">
      <c r="A109" t="s">
        <v>135</v>
      </c>
      <c r="B109" t="s">
        <v>136</v>
      </c>
      <c r="C109" t="s">
        <v>73</v>
      </c>
      <c r="D109">
        <v>2030</v>
      </c>
      <c r="E109" t="s">
        <v>150</v>
      </c>
      <c r="F109" t="s">
        <v>145</v>
      </c>
      <c r="G109" t="s">
        <v>73</v>
      </c>
      <c r="H109">
        <v>1304.2225414898148</v>
      </c>
      <c r="I109">
        <v>46632.649402000425</v>
      </c>
      <c r="J109">
        <v>0</v>
      </c>
      <c r="K109">
        <v>46632.649402000425</v>
      </c>
    </row>
    <row r="110" spans="1:11" x14ac:dyDescent="0.35">
      <c r="A110" t="s">
        <v>135</v>
      </c>
      <c r="B110" t="s">
        <v>136</v>
      </c>
      <c r="C110" t="s">
        <v>68</v>
      </c>
      <c r="D110">
        <v>2030</v>
      </c>
      <c r="E110" t="s">
        <v>150</v>
      </c>
      <c r="F110" t="s">
        <v>145</v>
      </c>
      <c r="G110" t="s">
        <v>48</v>
      </c>
      <c r="H110">
        <v>3219.2058465377545</v>
      </c>
      <c r="I110">
        <v>55198.540916791106</v>
      </c>
      <c r="J110">
        <v>9116.79095739492</v>
      </c>
      <c r="K110">
        <v>9116.79095739492</v>
      </c>
    </row>
    <row r="111" spans="1:11" x14ac:dyDescent="0.35">
      <c r="A111" t="s">
        <v>135</v>
      </c>
      <c r="B111" t="s">
        <v>136</v>
      </c>
      <c r="C111" t="s">
        <v>71</v>
      </c>
      <c r="D111">
        <v>2030</v>
      </c>
      <c r="E111" t="s">
        <v>150</v>
      </c>
      <c r="F111" t="s">
        <v>145</v>
      </c>
      <c r="G111" t="s">
        <v>71</v>
      </c>
      <c r="H111">
        <v>369.86441635732047</v>
      </c>
      <c r="I111">
        <v>22191.864981439227</v>
      </c>
      <c r="J111">
        <v>0</v>
      </c>
      <c r="K111">
        <v>22191.864981439227</v>
      </c>
    </row>
    <row r="112" spans="1:11" x14ac:dyDescent="0.35">
      <c r="A112" t="s">
        <v>135</v>
      </c>
      <c r="B112" t="s">
        <v>136</v>
      </c>
      <c r="C112" t="s">
        <v>61</v>
      </c>
      <c r="D112">
        <v>2030</v>
      </c>
      <c r="E112" t="s">
        <v>150</v>
      </c>
      <c r="F112" t="s">
        <v>145</v>
      </c>
      <c r="G112" t="s">
        <v>61</v>
      </c>
      <c r="H112">
        <v>607.45375610690382</v>
      </c>
      <c r="I112">
        <v>17779.134325080111</v>
      </c>
      <c r="J112">
        <v>0</v>
      </c>
      <c r="K112">
        <v>17779.134325080111</v>
      </c>
    </row>
    <row r="113" spans="1:11" x14ac:dyDescent="0.35">
      <c r="A113" t="s">
        <v>135</v>
      </c>
      <c r="B113" t="s">
        <v>136</v>
      </c>
      <c r="C113" t="s">
        <v>105</v>
      </c>
      <c r="D113">
        <v>2030</v>
      </c>
      <c r="E113" t="s">
        <v>150</v>
      </c>
      <c r="F113" t="s">
        <v>145</v>
      </c>
      <c r="G113" t="s">
        <v>49</v>
      </c>
      <c r="H113">
        <v>17169.719909137468</v>
      </c>
      <c r="I113">
        <v>284124.52505640686</v>
      </c>
      <c r="J113">
        <v>0</v>
      </c>
      <c r="K113">
        <v>284124.52505640686</v>
      </c>
    </row>
    <row r="114" spans="1:11" x14ac:dyDescent="0.35">
      <c r="A114" t="s">
        <v>135</v>
      </c>
      <c r="B114" t="s">
        <v>136</v>
      </c>
      <c r="C114" t="s">
        <v>27</v>
      </c>
      <c r="D114">
        <v>2050</v>
      </c>
      <c r="E114" t="s">
        <v>150</v>
      </c>
      <c r="F114" t="s">
        <v>145</v>
      </c>
      <c r="G114" t="s">
        <v>48</v>
      </c>
      <c r="H114">
        <v>19490.609878609357</v>
      </c>
      <c r="I114">
        <v>163955.01029886189</v>
      </c>
      <c r="J114">
        <v>53203.400841980685</v>
      </c>
      <c r="K114">
        <v>53203.400841980685</v>
      </c>
    </row>
    <row r="115" spans="1:11" x14ac:dyDescent="0.35">
      <c r="A115" t="s">
        <v>135</v>
      </c>
      <c r="B115" t="s">
        <v>136</v>
      </c>
      <c r="C115" t="s">
        <v>32</v>
      </c>
      <c r="D115">
        <v>2050</v>
      </c>
      <c r="E115" t="s">
        <v>150</v>
      </c>
      <c r="F115" t="s">
        <v>145</v>
      </c>
      <c r="G115" t="s">
        <v>48</v>
      </c>
      <c r="H115">
        <v>1670.8169977768277</v>
      </c>
      <c r="I115">
        <v>7739.2243337022664</v>
      </c>
      <c r="J115">
        <v>2284.2541168765943</v>
      </c>
      <c r="K115">
        <v>2284.2541168765943</v>
      </c>
    </row>
    <row r="116" spans="1:11" x14ac:dyDescent="0.35">
      <c r="A116" t="s">
        <v>135</v>
      </c>
      <c r="B116" t="s">
        <v>136</v>
      </c>
      <c r="C116" t="s">
        <v>65</v>
      </c>
      <c r="D116">
        <v>2050</v>
      </c>
      <c r="E116" t="s">
        <v>150</v>
      </c>
      <c r="F116" t="s">
        <v>145</v>
      </c>
      <c r="G116" t="s">
        <v>48</v>
      </c>
      <c r="H116">
        <v>1789.0824349215904</v>
      </c>
      <c r="I116">
        <v>9446.3552563859976</v>
      </c>
      <c r="J116">
        <v>5016.0146411409651</v>
      </c>
      <c r="K116">
        <v>5016.0146411409651</v>
      </c>
    </row>
    <row r="117" spans="1:11" x14ac:dyDescent="0.35">
      <c r="A117" t="s">
        <v>135</v>
      </c>
      <c r="B117" t="s">
        <v>136</v>
      </c>
      <c r="C117" t="s">
        <v>49</v>
      </c>
      <c r="D117">
        <v>2050</v>
      </c>
      <c r="E117" t="s">
        <v>150</v>
      </c>
      <c r="F117" t="s">
        <v>145</v>
      </c>
      <c r="G117" t="s">
        <v>49</v>
      </c>
      <c r="H117">
        <v>16510.284217244931</v>
      </c>
      <c r="I117">
        <v>983088.36343163217</v>
      </c>
      <c r="J117">
        <v>0</v>
      </c>
      <c r="K117">
        <v>983088.36343163217</v>
      </c>
    </row>
    <row r="118" spans="1:11" x14ac:dyDescent="0.35">
      <c r="A118" t="s">
        <v>135</v>
      </c>
      <c r="B118" t="s">
        <v>136</v>
      </c>
      <c r="C118" t="s">
        <v>28</v>
      </c>
      <c r="D118">
        <v>2050</v>
      </c>
      <c r="E118" t="s">
        <v>150</v>
      </c>
      <c r="F118" t="s">
        <v>145</v>
      </c>
      <c r="G118" t="s">
        <v>28</v>
      </c>
      <c r="H118">
        <v>77.219220301826923</v>
      </c>
      <c r="I118">
        <v>1922.7585855154903</v>
      </c>
      <c r="J118">
        <v>0</v>
      </c>
      <c r="K118">
        <v>1922.7585855154903</v>
      </c>
    </row>
    <row r="119" spans="1:11" x14ac:dyDescent="0.35">
      <c r="A119" t="s">
        <v>135</v>
      </c>
      <c r="B119" t="s">
        <v>136</v>
      </c>
      <c r="C119" t="s">
        <v>29</v>
      </c>
      <c r="D119">
        <v>2050</v>
      </c>
      <c r="E119" t="s">
        <v>150</v>
      </c>
      <c r="F119" t="s">
        <v>145</v>
      </c>
      <c r="G119" t="s">
        <v>29</v>
      </c>
      <c r="H119">
        <v>1219.0913436388062</v>
      </c>
      <c r="I119">
        <v>62131.087081832986</v>
      </c>
      <c r="J119">
        <v>0</v>
      </c>
      <c r="K119">
        <v>62131.087081832986</v>
      </c>
    </row>
    <row r="120" spans="1:11" x14ac:dyDescent="0.35">
      <c r="A120" t="s">
        <v>135</v>
      </c>
      <c r="B120" t="s">
        <v>136</v>
      </c>
      <c r="C120" t="s">
        <v>51</v>
      </c>
      <c r="D120">
        <v>2050</v>
      </c>
      <c r="E120" t="s">
        <v>150</v>
      </c>
      <c r="F120" t="s">
        <v>145</v>
      </c>
      <c r="G120" t="s">
        <v>51</v>
      </c>
      <c r="H120">
        <v>31.983250802863537</v>
      </c>
      <c r="I120">
        <v>3118.5101618648791</v>
      </c>
      <c r="J120">
        <v>0</v>
      </c>
      <c r="K120">
        <v>3118.5101618648791</v>
      </c>
    </row>
    <row r="121" spans="1:11" x14ac:dyDescent="0.35">
      <c r="A121" t="s">
        <v>135</v>
      </c>
      <c r="B121" t="s">
        <v>136</v>
      </c>
      <c r="C121" t="s">
        <v>50</v>
      </c>
      <c r="D121">
        <v>2050</v>
      </c>
      <c r="E121" t="s">
        <v>150</v>
      </c>
      <c r="F121" t="s">
        <v>145</v>
      </c>
      <c r="G121" t="s">
        <v>50</v>
      </c>
      <c r="H121">
        <v>4128.5570499765372</v>
      </c>
      <c r="I121">
        <v>220514.4891533468</v>
      </c>
      <c r="J121">
        <v>0</v>
      </c>
      <c r="K121">
        <v>220514.4891533468</v>
      </c>
    </row>
    <row r="122" spans="1:11" x14ac:dyDescent="0.35">
      <c r="A122" t="s">
        <v>135</v>
      </c>
      <c r="B122" t="s">
        <v>136</v>
      </c>
      <c r="C122" t="s">
        <v>38</v>
      </c>
      <c r="D122">
        <v>2050</v>
      </c>
      <c r="E122" t="s">
        <v>150</v>
      </c>
      <c r="F122" t="s">
        <v>145</v>
      </c>
      <c r="G122" t="s">
        <v>38</v>
      </c>
      <c r="H122">
        <v>70.333518480980217</v>
      </c>
      <c r="I122">
        <v>716.55788628422658</v>
      </c>
      <c r="J122">
        <v>0</v>
      </c>
      <c r="K122">
        <v>716.55788628422658</v>
      </c>
    </row>
    <row r="123" spans="1:11" x14ac:dyDescent="0.35">
      <c r="A123" t="s">
        <v>135</v>
      </c>
      <c r="B123" t="s">
        <v>136</v>
      </c>
      <c r="C123" t="s">
        <v>73</v>
      </c>
      <c r="D123">
        <v>2050</v>
      </c>
      <c r="E123" t="s">
        <v>150</v>
      </c>
      <c r="F123" t="s">
        <v>145</v>
      </c>
      <c r="G123" t="s">
        <v>73</v>
      </c>
      <c r="H123">
        <v>1243.9116725191875</v>
      </c>
      <c r="I123">
        <v>44476.226308266305</v>
      </c>
      <c r="J123">
        <v>0</v>
      </c>
      <c r="K123">
        <v>44476.226308266305</v>
      </c>
    </row>
    <row r="124" spans="1:11" x14ac:dyDescent="0.35">
      <c r="A124" t="s">
        <v>135</v>
      </c>
      <c r="B124" t="s">
        <v>136</v>
      </c>
      <c r="C124" t="s">
        <v>68</v>
      </c>
      <c r="D124">
        <v>2050</v>
      </c>
      <c r="E124" t="s">
        <v>150</v>
      </c>
      <c r="F124" t="s">
        <v>145</v>
      </c>
      <c r="G124" t="s">
        <v>48</v>
      </c>
      <c r="H124">
        <v>3070.3408362932341</v>
      </c>
      <c r="I124">
        <v>52646.007232777651</v>
      </c>
      <c r="J124">
        <v>8695.2052483824409</v>
      </c>
      <c r="K124">
        <v>8695.2052483824409</v>
      </c>
    </row>
    <row r="125" spans="1:11" x14ac:dyDescent="0.35">
      <c r="A125" t="s">
        <v>135</v>
      </c>
      <c r="B125" t="s">
        <v>136</v>
      </c>
      <c r="C125" t="s">
        <v>71</v>
      </c>
      <c r="D125">
        <v>2050</v>
      </c>
      <c r="E125" t="s">
        <v>150</v>
      </c>
      <c r="F125" t="s">
        <v>145</v>
      </c>
      <c r="G125" t="s">
        <v>71</v>
      </c>
      <c r="H125">
        <v>352.76085953154842</v>
      </c>
      <c r="I125">
        <v>21165.651571892904</v>
      </c>
      <c r="J125">
        <v>0</v>
      </c>
      <c r="K125">
        <v>21165.651571892904</v>
      </c>
    </row>
    <row r="126" spans="1:11" x14ac:dyDescent="0.35">
      <c r="A126" t="s">
        <v>135</v>
      </c>
      <c r="B126" t="s">
        <v>136</v>
      </c>
      <c r="C126" t="s">
        <v>61</v>
      </c>
      <c r="D126">
        <v>2050</v>
      </c>
      <c r="E126" t="s">
        <v>150</v>
      </c>
      <c r="F126" t="s">
        <v>145</v>
      </c>
      <c r="G126" t="s">
        <v>61</v>
      </c>
      <c r="H126">
        <v>579.36340900369441</v>
      </c>
      <c r="I126">
        <v>16956.977824498372</v>
      </c>
      <c r="J126">
        <v>0</v>
      </c>
      <c r="K126">
        <v>16956.977824498372</v>
      </c>
    </row>
    <row r="127" spans="1:11" x14ac:dyDescent="0.35">
      <c r="A127" t="s">
        <v>135</v>
      </c>
      <c r="B127" t="s">
        <v>136</v>
      </c>
      <c r="C127" t="s">
        <v>105</v>
      </c>
      <c r="D127">
        <v>2050</v>
      </c>
      <c r="E127" t="s">
        <v>150</v>
      </c>
      <c r="F127" t="s">
        <v>145</v>
      </c>
      <c r="G127" t="s">
        <v>49</v>
      </c>
      <c r="H127">
        <v>16375.744422009724</v>
      </c>
      <c r="I127">
        <v>270985.81869541691</v>
      </c>
      <c r="J127">
        <v>0</v>
      </c>
      <c r="K127">
        <v>270985.81869541691</v>
      </c>
    </row>
    <row r="128" spans="1:11" x14ac:dyDescent="0.35">
      <c r="A128" t="s">
        <v>135</v>
      </c>
      <c r="B128" t="s">
        <v>136</v>
      </c>
      <c r="C128" t="s">
        <v>27</v>
      </c>
      <c r="D128">
        <v>2019</v>
      </c>
      <c r="E128" t="s">
        <v>151</v>
      </c>
      <c r="F128" t="s">
        <v>145</v>
      </c>
      <c r="G128" t="s">
        <v>48</v>
      </c>
      <c r="H128">
        <v>2894.2627984460178</v>
      </c>
      <c r="I128">
        <v>16312.180902553697</v>
      </c>
      <c r="J128">
        <v>5324.2550661412697</v>
      </c>
      <c r="K128">
        <v>5324.2550661412697</v>
      </c>
    </row>
    <row r="129" spans="1:11" x14ac:dyDescent="0.35">
      <c r="A129" t="s">
        <v>135</v>
      </c>
      <c r="B129" t="s">
        <v>136</v>
      </c>
      <c r="C129" t="s">
        <v>32</v>
      </c>
      <c r="D129">
        <v>2019</v>
      </c>
      <c r="E129" t="s">
        <v>151</v>
      </c>
      <c r="F129" t="s">
        <v>145</v>
      </c>
      <c r="G129" t="s">
        <v>48</v>
      </c>
      <c r="H129">
        <v>248.10837166177816</v>
      </c>
      <c r="I129">
        <v>655.06564719629318</v>
      </c>
      <c r="J129">
        <v>194.47506626492333</v>
      </c>
      <c r="K129">
        <v>194.47506626492333</v>
      </c>
    </row>
    <row r="130" spans="1:11" x14ac:dyDescent="0.35">
      <c r="A130" t="s">
        <v>135</v>
      </c>
      <c r="B130" t="s">
        <v>136</v>
      </c>
      <c r="C130" t="s">
        <v>65</v>
      </c>
      <c r="D130">
        <v>2019</v>
      </c>
      <c r="E130" t="s">
        <v>151</v>
      </c>
      <c r="F130" t="s">
        <v>145</v>
      </c>
      <c r="G130" t="s">
        <v>48</v>
      </c>
      <c r="H130">
        <v>265.67022617540744</v>
      </c>
      <c r="I130">
        <v>771.50633681338331</v>
      </c>
      <c r="J130">
        <v>412.06539202371209</v>
      </c>
      <c r="K130">
        <v>412.06539202371209</v>
      </c>
    </row>
    <row r="131" spans="1:11" x14ac:dyDescent="0.35">
      <c r="A131" t="s">
        <v>135</v>
      </c>
      <c r="B131" t="s">
        <v>136</v>
      </c>
      <c r="C131" t="s">
        <v>49</v>
      </c>
      <c r="D131">
        <v>2019</v>
      </c>
      <c r="E131" t="s">
        <v>151</v>
      </c>
      <c r="F131" t="s">
        <v>145</v>
      </c>
      <c r="G131" t="s">
        <v>49</v>
      </c>
      <c r="H131">
        <v>2451.6986230474936</v>
      </c>
      <c r="I131">
        <v>113867.47539237718</v>
      </c>
      <c r="J131">
        <v>0</v>
      </c>
      <c r="K131">
        <v>113867.47539237718</v>
      </c>
    </row>
    <row r="132" spans="1:11" x14ac:dyDescent="0.35">
      <c r="A132" t="s">
        <v>135</v>
      </c>
      <c r="B132" t="s">
        <v>136</v>
      </c>
      <c r="C132" t="s">
        <v>28</v>
      </c>
      <c r="D132">
        <v>2019</v>
      </c>
      <c r="E132" t="s">
        <v>151</v>
      </c>
      <c r="F132" t="s">
        <v>145</v>
      </c>
      <c r="G132" t="s">
        <v>28</v>
      </c>
      <c r="H132">
        <v>11.466686678176497</v>
      </c>
      <c r="I132">
        <v>162.74668402335902</v>
      </c>
      <c r="J132">
        <v>0</v>
      </c>
      <c r="K132">
        <v>162.74668402335902</v>
      </c>
    </row>
    <row r="133" spans="1:11" x14ac:dyDescent="0.35">
      <c r="A133" t="s">
        <v>135</v>
      </c>
      <c r="B133" t="s">
        <v>136</v>
      </c>
      <c r="C133" t="s">
        <v>29</v>
      </c>
      <c r="D133">
        <v>2019</v>
      </c>
      <c r="E133" t="s">
        <v>151</v>
      </c>
      <c r="F133" t="s">
        <v>145</v>
      </c>
      <c r="G133" t="s">
        <v>29</v>
      </c>
      <c r="H133">
        <v>181.02926207936162</v>
      </c>
      <c r="I133">
        <v>5258.9173042875573</v>
      </c>
      <c r="J133">
        <v>0</v>
      </c>
      <c r="K133">
        <v>5258.9173042875573</v>
      </c>
    </row>
    <row r="134" spans="1:11" x14ac:dyDescent="0.35">
      <c r="A134" t="s">
        <v>135</v>
      </c>
      <c r="B134" t="s">
        <v>136</v>
      </c>
      <c r="C134" t="s">
        <v>51</v>
      </c>
      <c r="D134">
        <v>2019</v>
      </c>
      <c r="E134" t="s">
        <v>151</v>
      </c>
      <c r="F134" t="s">
        <v>145</v>
      </c>
      <c r="G134" t="s">
        <v>51</v>
      </c>
      <c r="H134">
        <v>4.7493605150697995</v>
      </c>
      <c r="I134">
        <v>263.95783212721415</v>
      </c>
      <c r="J134">
        <v>0</v>
      </c>
      <c r="K134">
        <v>263.95783212721415</v>
      </c>
    </row>
    <row r="135" spans="1:11" x14ac:dyDescent="0.35">
      <c r="A135" t="s">
        <v>135</v>
      </c>
      <c r="B135" t="s">
        <v>136</v>
      </c>
      <c r="C135" t="s">
        <v>50</v>
      </c>
      <c r="D135">
        <v>2019</v>
      </c>
      <c r="E135" t="s">
        <v>151</v>
      </c>
      <c r="F135" t="s">
        <v>145</v>
      </c>
      <c r="G135" t="s">
        <v>50</v>
      </c>
      <c r="H135">
        <v>613.07107142517441</v>
      </c>
      <c r="I135">
        <v>27178.642215577973</v>
      </c>
      <c r="J135">
        <v>0</v>
      </c>
      <c r="K135">
        <v>27178.642215577973</v>
      </c>
    </row>
    <row r="136" spans="1:11" x14ac:dyDescent="0.35">
      <c r="A136" t="s">
        <v>135</v>
      </c>
      <c r="B136" t="s">
        <v>136</v>
      </c>
      <c r="C136" t="s">
        <v>38</v>
      </c>
      <c r="D136">
        <v>2019</v>
      </c>
      <c r="E136" t="s">
        <v>151</v>
      </c>
      <c r="F136" t="s">
        <v>145</v>
      </c>
      <c r="G136" t="s">
        <v>38</v>
      </c>
      <c r="H136">
        <v>10.444192731327741</v>
      </c>
      <c r="I136">
        <v>60.651098261657197</v>
      </c>
      <c r="J136">
        <v>0</v>
      </c>
      <c r="K136">
        <v>60.651098261657197</v>
      </c>
    </row>
    <row r="137" spans="1:11" x14ac:dyDescent="0.35">
      <c r="A137" t="s">
        <v>135</v>
      </c>
      <c r="B137" t="s">
        <v>136</v>
      </c>
      <c r="C137" t="s">
        <v>73</v>
      </c>
      <c r="D137">
        <v>2019</v>
      </c>
      <c r="E137" t="s">
        <v>151</v>
      </c>
      <c r="F137" t="s">
        <v>145</v>
      </c>
      <c r="G137" t="s">
        <v>73</v>
      </c>
      <c r="H137">
        <v>184.71496278196111</v>
      </c>
      <c r="I137">
        <v>3764.5695117789446</v>
      </c>
      <c r="J137">
        <v>0</v>
      </c>
      <c r="K137">
        <v>3764.5695117789446</v>
      </c>
    </row>
    <row r="138" spans="1:11" x14ac:dyDescent="0.35">
      <c r="A138" t="s">
        <v>135</v>
      </c>
      <c r="B138" t="s">
        <v>136</v>
      </c>
      <c r="C138" t="s">
        <v>68</v>
      </c>
      <c r="D138">
        <v>2019</v>
      </c>
      <c r="E138" t="s">
        <v>151</v>
      </c>
      <c r="F138" t="s">
        <v>145</v>
      </c>
      <c r="G138" t="s">
        <v>48</v>
      </c>
      <c r="H138">
        <v>455.9310004345117</v>
      </c>
      <c r="I138">
        <v>4456.0784535034436</v>
      </c>
      <c r="J138">
        <v>740.28568204070757</v>
      </c>
      <c r="K138">
        <v>740.28568204070757</v>
      </c>
    </row>
    <row r="139" spans="1:11" x14ac:dyDescent="0.35">
      <c r="A139" t="s">
        <v>135</v>
      </c>
      <c r="B139" t="s">
        <v>136</v>
      </c>
      <c r="C139" t="s">
        <v>71</v>
      </c>
      <c r="D139">
        <v>2019</v>
      </c>
      <c r="E139" t="s">
        <v>151</v>
      </c>
      <c r="F139" t="s">
        <v>145</v>
      </c>
      <c r="G139" t="s">
        <v>71</v>
      </c>
      <c r="H139">
        <v>52.383308621374375</v>
      </c>
      <c r="I139">
        <v>1791.5091548510036</v>
      </c>
      <c r="J139">
        <v>0</v>
      </c>
      <c r="K139">
        <v>1791.5091548510036</v>
      </c>
    </row>
    <row r="140" spans="1:11" x14ac:dyDescent="0.35">
      <c r="A140" t="s">
        <v>135</v>
      </c>
      <c r="B140" t="s">
        <v>136</v>
      </c>
      <c r="C140" t="s">
        <v>61</v>
      </c>
      <c r="D140">
        <v>2019</v>
      </c>
      <c r="E140" t="s">
        <v>151</v>
      </c>
      <c r="F140" t="s">
        <v>145</v>
      </c>
      <c r="G140" t="s">
        <v>61</v>
      </c>
      <c r="H140">
        <v>86.032708668626768</v>
      </c>
      <c r="I140">
        <v>1435.2773836424562</v>
      </c>
      <c r="J140">
        <v>0</v>
      </c>
      <c r="K140">
        <v>1435.2773836424562</v>
      </c>
    </row>
    <row r="141" spans="1:11" x14ac:dyDescent="0.35">
      <c r="A141" t="s">
        <v>135</v>
      </c>
      <c r="B141" t="s">
        <v>136</v>
      </c>
      <c r="C141" t="s">
        <v>105</v>
      </c>
      <c r="D141">
        <v>2019</v>
      </c>
      <c r="E141" t="s">
        <v>151</v>
      </c>
      <c r="F141" t="s">
        <v>145</v>
      </c>
      <c r="G141" t="s">
        <v>49</v>
      </c>
      <c r="H141">
        <v>2431.7201038177204</v>
      </c>
      <c r="I141">
        <v>40240.104277975639</v>
      </c>
      <c r="J141">
        <v>0</v>
      </c>
      <c r="K141">
        <v>40240.104277975639</v>
      </c>
    </row>
    <row r="142" spans="1:11" x14ac:dyDescent="0.35">
      <c r="A142" t="s">
        <v>135</v>
      </c>
      <c r="B142" t="s">
        <v>136</v>
      </c>
      <c r="C142" t="s">
        <v>27</v>
      </c>
      <c r="D142">
        <v>2030</v>
      </c>
      <c r="E142" t="s">
        <v>151</v>
      </c>
      <c r="F142" t="s">
        <v>145</v>
      </c>
      <c r="G142" t="s">
        <v>48</v>
      </c>
      <c r="H142">
        <v>3189.372525590622</v>
      </c>
      <c r="I142">
        <v>17975.431129129767</v>
      </c>
      <c r="J142">
        <v>5833.0274014026108</v>
      </c>
      <c r="K142">
        <v>5833.0274014026108</v>
      </c>
    </row>
    <row r="143" spans="1:11" x14ac:dyDescent="0.35">
      <c r="A143" t="s">
        <v>135</v>
      </c>
      <c r="B143" t="s">
        <v>136</v>
      </c>
      <c r="C143" t="s">
        <v>32</v>
      </c>
      <c r="D143">
        <v>2030</v>
      </c>
      <c r="E143" t="s">
        <v>151</v>
      </c>
      <c r="F143" t="s">
        <v>145</v>
      </c>
      <c r="G143" t="s">
        <v>48</v>
      </c>
      <c r="H143">
        <v>273.4064178180264</v>
      </c>
      <c r="I143">
        <v>721.85856057986598</v>
      </c>
      <c r="J143">
        <v>213.0586112650351</v>
      </c>
      <c r="K143">
        <v>213.0586112650351</v>
      </c>
    </row>
    <row r="144" spans="1:11" x14ac:dyDescent="0.35">
      <c r="A144" t="s">
        <v>135</v>
      </c>
      <c r="B144" t="s">
        <v>136</v>
      </c>
      <c r="C144" t="s">
        <v>65</v>
      </c>
      <c r="D144">
        <v>2030</v>
      </c>
      <c r="E144" t="s">
        <v>151</v>
      </c>
      <c r="F144" t="s">
        <v>145</v>
      </c>
      <c r="G144" t="s">
        <v>48</v>
      </c>
      <c r="H144">
        <v>292.75894389626029</v>
      </c>
      <c r="I144">
        <v>850.17197307473998</v>
      </c>
      <c r="J144">
        <v>451.44131770268689</v>
      </c>
      <c r="K144">
        <v>451.44131770268689</v>
      </c>
    </row>
    <row r="145" spans="1:11" x14ac:dyDescent="0.35">
      <c r="A145" t="s">
        <v>135</v>
      </c>
      <c r="B145" t="s">
        <v>136</v>
      </c>
      <c r="C145" t="s">
        <v>49</v>
      </c>
      <c r="D145">
        <v>2030</v>
      </c>
      <c r="E145" t="s">
        <v>151</v>
      </c>
      <c r="F145" t="s">
        <v>145</v>
      </c>
      <c r="G145" t="s">
        <v>49</v>
      </c>
      <c r="H145">
        <v>2701.6828719128071</v>
      </c>
      <c r="I145">
        <v>125477.82384163742</v>
      </c>
      <c r="J145">
        <v>0</v>
      </c>
      <c r="K145">
        <v>125477.82384163742</v>
      </c>
    </row>
    <row r="146" spans="1:11" x14ac:dyDescent="0.35">
      <c r="A146" t="s">
        <v>135</v>
      </c>
      <c r="B146" t="s">
        <v>136</v>
      </c>
      <c r="C146" t="s">
        <v>28</v>
      </c>
      <c r="D146">
        <v>2030</v>
      </c>
      <c r="E146" t="s">
        <v>151</v>
      </c>
      <c r="F146" t="s">
        <v>145</v>
      </c>
      <c r="G146" t="s">
        <v>28</v>
      </c>
      <c r="H146">
        <v>12.635872413026226</v>
      </c>
      <c r="I146">
        <v>179.34093715808123</v>
      </c>
      <c r="J146">
        <v>0</v>
      </c>
      <c r="K146">
        <v>179.34093715808123</v>
      </c>
    </row>
    <row r="147" spans="1:11" x14ac:dyDescent="0.35">
      <c r="A147" t="s">
        <v>135</v>
      </c>
      <c r="B147" t="s">
        <v>136</v>
      </c>
      <c r="C147" t="s">
        <v>29</v>
      </c>
      <c r="D147">
        <v>2030</v>
      </c>
      <c r="E147" t="s">
        <v>151</v>
      </c>
      <c r="F147" t="s">
        <v>145</v>
      </c>
      <c r="G147" t="s">
        <v>29</v>
      </c>
      <c r="H147">
        <v>199.48767441362287</v>
      </c>
      <c r="I147">
        <v>5795.135940541878</v>
      </c>
      <c r="J147">
        <v>0</v>
      </c>
      <c r="K147">
        <v>5795.135940541878</v>
      </c>
    </row>
    <row r="148" spans="1:11" x14ac:dyDescent="0.35">
      <c r="A148" t="s">
        <v>135</v>
      </c>
      <c r="B148" t="s">
        <v>136</v>
      </c>
      <c r="C148" t="s">
        <v>51</v>
      </c>
      <c r="D148">
        <v>2030</v>
      </c>
      <c r="E148" t="s">
        <v>151</v>
      </c>
      <c r="F148" t="s">
        <v>145</v>
      </c>
      <c r="G148" t="s">
        <v>51</v>
      </c>
      <c r="H148">
        <v>5.2336228586503974</v>
      </c>
      <c r="I148">
        <v>290.87194782485147</v>
      </c>
      <c r="J148">
        <v>0</v>
      </c>
      <c r="K148">
        <v>290.87194782485147</v>
      </c>
    </row>
    <row r="149" spans="1:11" x14ac:dyDescent="0.35">
      <c r="A149" t="s">
        <v>135</v>
      </c>
      <c r="B149" t="s">
        <v>136</v>
      </c>
      <c r="C149" t="s">
        <v>50</v>
      </c>
      <c r="D149">
        <v>2030</v>
      </c>
      <c r="E149" t="s">
        <v>151</v>
      </c>
      <c r="F149" t="s">
        <v>145</v>
      </c>
      <c r="G149" t="s">
        <v>50</v>
      </c>
      <c r="H149">
        <v>675.58206272343341</v>
      </c>
      <c r="I149">
        <v>29949.876981372738</v>
      </c>
      <c r="J149">
        <v>0</v>
      </c>
      <c r="K149">
        <v>29949.876981372738</v>
      </c>
    </row>
    <row r="150" spans="1:11" x14ac:dyDescent="0.35">
      <c r="A150" t="s">
        <v>135</v>
      </c>
      <c r="B150" t="s">
        <v>136</v>
      </c>
      <c r="C150" t="s">
        <v>38</v>
      </c>
      <c r="D150">
        <v>2030</v>
      </c>
      <c r="E150" t="s">
        <v>151</v>
      </c>
      <c r="F150" t="s">
        <v>145</v>
      </c>
      <c r="G150" t="s">
        <v>38</v>
      </c>
      <c r="H150">
        <v>11.509121205978582</v>
      </c>
      <c r="I150">
        <v>66.835308302510583</v>
      </c>
      <c r="J150">
        <v>0</v>
      </c>
      <c r="K150">
        <v>66.835308302510583</v>
      </c>
    </row>
    <row r="151" spans="1:11" x14ac:dyDescent="0.35">
      <c r="A151" t="s">
        <v>135</v>
      </c>
      <c r="B151" t="s">
        <v>136</v>
      </c>
      <c r="C151" t="s">
        <v>73</v>
      </c>
      <c r="D151">
        <v>2030</v>
      </c>
      <c r="E151" t="s">
        <v>151</v>
      </c>
      <c r="F151" t="s">
        <v>145</v>
      </c>
      <c r="G151" t="s">
        <v>73</v>
      </c>
      <c r="H151">
        <v>203.54918277586708</v>
      </c>
      <c r="I151">
        <v>4148.4189265710211</v>
      </c>
      <c r="J151">
        <v>0</v>
      </c>
      <c r="K151">
        <v>4148.4189265710211</v>
      </c>
    </row>
    <row r="152" spans="1:11" x14ac:dyDescent="0.35">
      <c r="A152" t="s">
        <v>135</v>
      </c>
      <c r="B152" t="s">
        <v>136</v>
      </c>
      <c r="C152" t="s">
        <v>68</v>
      </c>
      <c r="D152">
        <v>2030</v>
      </c>
      <c r="E152" t="s">
        <v>151</v>
      </c>
      <c r="F152" t="s">
        <v>145</v>
      </c>
      <c r="G152" t="s">
        <v>48</v>
      </c>
      <c r="H152">
        <v>502.41940957525651</v>
      </c>
      <c r="I152">
        <v>4910.4366746208962</v>
      </c>
      <c r="J152">
        <v>811.02550771276185</v>
      </c>
      <c r="K152">
        <v>811.02550771276185</v>
      </c>
    </row>
    <row r="153" spans="1:11" x14ac:dyDescent="0.35">
      <c r="A153" t="s">
        <v>135</v>
      </c>
      <c r="B153" t="s">
        <v>136</v>
      </c>
      <c r="C153" t="s">
        <v>71</v>
      </c>
      <c r="D153">
        <v>2030</v>
      </c>
      <c r="E153" t="s">
        <v>151</v>
      </c>
      <c r="F153" t="s">
        <v>145</v>
      </c>
      <c r="G153" t="s">
        <v>71</v>
      </c>
      <c r="H153">
        <v>57.724504286980661</v>
      </c>
      <c r="I153">
        <v>1974.1780466147386</v>
      </c>
      <c r="J153">
        <v>0</v>
      </c>
      <c r="K153">
        <v>1974.1780466147386</v>
      </c>
    </row>
    <row r="154" spans="1:11" x14ac:dyDescent="0.35">
      <c r="A154" t="s">
        <v>135</v>
      </c>
      <c r="B154" t="s">
        <v>136</v>
      </c>
      <c r="C154" t="s">
        <v>61</v>
      </c>
      <c r="D154">
        <v>2030</v>
      </c>
      <c r="E154" t="s">
        <v>151</v>
      </c>
      <c r="F154" t="s">
        <v>145</v>
      </c>
      <c r="G154" t="s">
        <v>61</v>
      </c>
      <c r="H154">
        <v>94.804921473331831</v>
      </c>
      <c r="I154">
        <v>1581.6235679941212</v>
      </c>
      <c r="J154">
        <v>0</v>
      </c>
      <c r="K154">
        <v>1581.6235679941212</v>
      </c>
    </row>
    <row r="155" spans="1:11" x14ac:dyDescent="0.35">
      <c r="A155" t="s">
        <v>135</v>
      </c>
      <c r="B155" t="s">
        <v>136</v>
      </c>
      <c r="C155" t="s">
        <v>105</v>
      </c>
      <c r="D155">
        <v>2030</v>
      </c>
      <c r="E155" t="s">
        <v>151</v>
      </c>
      <c r="F155" t="s">
        <v>145</v>
      </c>
      <c r="G155" t="s">
        <v>49</v>
      </c>
      <c r="H155">
        <v>2679.6672690561372</v>
      </c>
      <c r="I155">
        <v>44343.133968340961</v>
      </c>
      <c r="J155">
        <v>0</v>
      </c>
      <c r="K155">
        <v>44343.133968340961</v>
      </c>
    </row>
    <row r="156" spans="1:11" x14ac:dyDescent="0.35">
      <c r="A156" t="s">
        <v>135</v>
      </c>
      <c r="B156" t="s">
        <v>136</v>
      </c>
      <c r="C156" t="s">
        <v>27</v>
      </c>
      <c r="D156">
        <v>2050</v>
      </c>
      <c r="E156" t="s">
        <v>151</v>
      </c>
      <c r="F156" t="s">
        <v>145</v>
      </c>
      <c r="G156" t="s">
        <v>48</v>
      </c>
      <c r="H156">
        <v>4134.3717924322873</v>
      </c>
      <c r="I156">
        <v>23301.484797020068</v>
      </c>
      <c r="J156">
        <v>7561.3318166330127</v>
      </c>
      <c r="K156">
        <v>7561.3318166330127</v>
      </c>
    </row>
    <row r="157" spans="1:11" x14ac:dyDescent="0.35">
      <c r="A157" t="s">
        <v>135</v>
      </c>
      <c r="B157" t="s">
        <v>136</v>
      </c>
      <c r="C157" t="s">
        <v>32</v>
      </c>
      <c r="D157">
        <v>2050</v>
      </c>
      <c r="E157" t="s">
        <v>151</v>
      </c>
      <c r="F157" t="s">
        <v>145</v>
      </c>
      <c r="G157" t="s">
        <v>48</v>
      </c>
      <c r="H157">
        <v>354.41572680114524</v>
      </c>
      <c r="I157">
        <v>935.74257852945584</v>
      </c>
      <c r="J157">
        <v>276.18708867689725</v>
      </c>
      <c r="K157">
        <v>276.18708867689725</v>
      </c>
    </row>
    <row r="158" spans="1:11" x14ac:dyDescent="0.35">
      <c r="A158" t="s">
        <v>135</v>
      </c>
      <c r="B158" t="s">
        <v>136</v>
      </c>
      <c r="C158" t="s">
        <v>65</v>
      </c>
      <c r="D158">
        <v>2050</v>
      </c>
      <c r="E158" t="s">
        <v>151</v>
      </c>
      <c r="F158" t="s">
        <v>145</v>
      </c>
      <c r="G158" t="s">
        <v>48</v>
      </c>
      <c r="H158">
        <v>379.50233468033741</v>
      </c>
      <c r="I158">
        <v>1102.0747799117</v>
      </c>
      <c r="J158">
        <v>585.20170813311267</v>
      </c>
      <c r="K158">
        <v>585.20170813311267</v>
      </c>
    </row>
    <row r="159" spans="1:11" x14ac:dyDescent="0.35">
      <c r="A159" t="s">
        <v>135</v>
      </c>
      <c r="B159" t="s">
        <v>136</v>
      </c>
      <c r="C159" t="s">
        <v>49</v>
      </c>
      <c r="D159">
        <v>2050</v>
      </c>
      <c r="E159" t="s">
        <v>151</v>
      </c>
      <c r="F159" t="s">
        <v>145</v>
      </c>
      <c r="G159" t="s">
        <v>49</v>
      </c>
      <c r="H159">
        <v>3502.1815006277125</v>
      </c>
      <c r="I159">
        <v>162656.43831323367</v>
      </c>
      <c r="J159">
        <v>0</v>
      </c>
      <c r="K159">
        <v>162656.43831323367</v>
      </c>
    </row>
    <row r="160" spans="1:11" x14ac:dyDescent="0.35">
      <c r="A160" t="s">
        <v>135</v>
      </c>
      <c r="B160" t="s">
        <v>136</v>
      </c>
      <c r="C160" t="s">
        <v>28</v>
      </c>
      <c r="D160">
        <v>2050</v>
      </c>
      <c r="E160" t="s">
        <v>151</v>
      </c>
      <c r="F160" t="s">
        <v>145</v>
      </c>
      <c r="G160" t="s">
        <v>28</v>
      </c>
      <c r="H160">
        <v>16.37983460947844</v>
      </c>
      <c r="I160">
        <v>232.47899261232749</v>
      </c>
      <c r="J160">
        <v>0</v>
      </c>
      <c r="K160">
        <v>232.47899261232749</v>
      </c>
    </row>
    <row r="161" spans="1:11" x14ac:dyDescent="0.35">
      <c r="A161" t="s">
        <v>135</v>
      </c>
      <c r="B161" t="s">
        <v>136</v>
      </c>
      <c r="C161" t="s">
        <v>29</v>
      </c>
      <c r="D161">
        <v>2050</v>
      </c>
      <c r="E161" t="s">
        <v>151</v>
      </c>
      <c r="F161" t="s">
        <v>145</v>
      </c>
      <c r="G161" t="s">
        <v>29</v>
      </c>
      <c r="H161">
        <v>258.59513349914073</v>
      </c>
      <c r="I161">
        <v>7512.21325625799</v>
      </c>
      <c r="J161">
        <v>0</v>
      </c>
      <c r="K161">
        <v>7512.21325625799</v>
      </c>
    </row>
    <row r="162" spans="1:11" x14ac:dyDescent="0.35">
      <c r="A162" t="s">
        <v>135</v>
      </c>
      <c r="B162" t="s">
        <v>136</v>
      </c>
      <c r="C162" t="s">
        <v>51</v>
      </c>
      <c r="D162">
        <v>2050</v>
      </c>
      <c r="E162" t="s">
        <v>151</v>
      </c>
      <c r="F162" t="s">
        <v>145</v>
      </c>
      <c r="G162" t="s">
        <v>51</v>
      </c>
      <c r="H162">
        <v>6.7843259278801451</v>
      </c>
      <c r="I162">
        <v>377.05622866184444</v>
      </c>
      <c r="J162">
        <v>0</v>
      </c>
      <c r="K162">
        <v>377.05622866184444</v>
      </c>
    </row>
    <row r="163" spans="1:11" x14ac:dyDescent="0.35">
      <c r="A163" t="s">
        <v>135</v>
      </c>
      <c r="B163" t="s">
        <v>136</v>
      </c>
      <c r="C163" t="s">
        <v>50</v>
      </c>
      <c r="D163">
        <v>2050</v>
      </c>
      <c r="E163" t="s">
        <v>151</v>
      </c>
      <c r="F163" t="s">
        <v>145</v>
      </c>
      <c r="G163" t="s">
        <v>50</v>
      </c>
      <c r="H163">
        <v>875.75452575259862</v>
      </c>
      <c r="I163">
        <v>38823.914605483173</v>
      </c>
      <c r="J163">
        <v>0</v>
      </c>
      <c r="K163">
        <v>38823.914605483173</v>
      </c>
    </row>
    <row r="164" spans="1:11" x14ac:dyDescent="0.35">
      <c r="A164" t="s">
        <v>135</v>
      </c>
      <c r="B164" t="s">
        <v>136</v>
      </c>
      <c r="C164" t="s">
        <v>38</v>
      </c>
      <c r="D164">
        <v>2050</v>
      </c>
      <c r="E164" t="s">
        <v>151</v>
      </c>
      <c r="F164" t="s">
        <v>145</v>
      </c>
      <c r="G164" t="s">
        <v>38</v>
      </c>
      <c r="H164">
        <v>14.919231192935195</v>
      </c>
      <c r="I164">
        <v>86.638362614365533</v>
      </c>
      <c r="J164">
        <v>0</v>
      </c>
      <c r="K164">
        <v>86.638362614365533</v>
      </c>
    </row>
    <row r="165" spans="1:11" x14ac:dyDescent="0.35">
      <c r="A165" t="s">
        <v>135</v>
      </c>
      <c r="B165" t="s">
        <v>136</v>
      </c>
      <c r="C165" t="s">
        <v>73</v>
      </c>
      <c r="D165">
        <v>2050</v>
      </c>
      <c r="E165" t="s">
        <v>151</v>
      </c>
      <c r="F165" t="s">
        <v>145</v>
      </c>
      <c r="G165" t="s">
        <v>73</v>
      </c>
      <c r="H165">
        <v>263.86005174649438</v>
      </c>
      <c r="I165">
        <v>5377.580089999472</v>
      </c>
      <c r="J165">
        <v>0</v>
      </c>
      <c r="K165">
        <v>5377.580089999472</v>
      </c>
    </row>
    <row r="166" spans="1:11" x14ac:dyDescent="0.35">
      <c r="A166" t="s">
        <v>135</v>
      </c>
      <c r="B166" t="s">
        <v>136</v>
      </c>
      <c r="C166" t="s">
        <v>68</v>
      </c>
      <c r="D166">
        <v>2050</v>
      </c>
      <c r="E166" t="s">
        <v>151</v>
      </c>
      <c r="F166" t="s">
        <v>145</v>
      </c>
      <c r="G166" t="s">
        <v>48</v>
      </c>
      <c r="H166">
        <v>651.28441981977687</v>
      </c>
      <c r="I166">
        <v>6365.3808745085698</v>
      </c>
      <c r="J166">
        <v>1051.3293618498762</v>
      </c>
      <c r="K166">
        <v>1051.3293618498762</v>
      </c>
    </row>
    <row r="167" spans="1:11" x14ac:dyDescent="0.35">
      <c r="A167" t="s">
        <v>135</v>
      </c>
      <c r="B167" t="s">
        <v>136</v>
      </c>
      <c r="C167" t="s">
        <v>71</v>
      </c>
      <c r="D167">
        <v>2050</v>
      </c>
      <c r="E167" t="s">
        <v>151</v>
      </c>
      <c r="F167" t="s">
        <v>145</v>
      </c>
      <c r="G167" t="s">
        <v>71</v>
      </c>
      <c r="H167">
        <v>74.828061112752692</v>
      </c>
      <c r="I167">
        <v>2559.1196900561422</v>
      </c>
      <c r="J167">
        <v>0</v>
      </c>
      <c r="K167">
        <v>2559.1196900561422</v>
      </c>
    </row>
    <row r="168" spans="1:11" x14ac:dyDescent="0.35">
      <c r="A168" t="s">
        <v>135</v>
      </c>
      <c r="B168" t="s">
        <v>136</v>
      </c>
      <c r="C168" t="s">
        <v>61</v>
      </c>
      <c r="D168">
        <v>2050</v>
      </c>
      <c r="E168" t="s">
        <v>151</v>
      </c>
      <c r="F168" t="s">
        <v>145</v>
      </c>
      <c r="G168" t="s">
        <v>61</v>
      </c>
      <c r="H168">
        <v>122.89526857654124</v>
      </c>
      <c r="I168">
        <v>2050.2527733257125</v>
      </c>
      <c r="J168">
        <v>0</v>
      </c>
      <c r="K168">
        <v>2050.2527733257125</v>
      </c>
    </row>
    <row r="169" spans="1:11" x14ac:dyDescent="0.35">
      <c r="A169" t="s">
        <v>135</v>
      </c>
      <c r="B169" t="s">
        <v>136</v>
      </c>
      <c r="C169" t="s">
        <v>105</v>
      </c>
      <c r="D169">
        <v>2050</v>
      </c>
      <c r="E169" t="s">
        <v>151</v>
      </c>
      <c r="F169" t="s">
        <v>145</v>
      </c>
      <c r="G169" t="s">
        <v>49</v>
      </c>
      <c r="H169">
        <v>3473.6427561838809</v>
      </c>
      <c r="I169">
        <v>57481.840329330858</v>
      </c>
      <c r="J169">
        <v>0</v>
      </c>
      <c r="K169">
        <v>57481.840329330858</v>
      </c>
    </row>
    <row r="170" spans="1:11" x14ac:dyDescent="0.35">
      <c r="A170" t="s">
        <v>135</v>
      </c>
      <c r="B170" t="s">
        <v>136</v>
      </c>
      <c r="C170" t="s">
        <v>27</v>
      </c>
      <c r="D170">
        <v>2019</v>
      </c>
      <c r="E170" t="s">
        <v>150</v>
      </c>
      <c r="F170" t="s">
        <v>146</v>
      </c>
      <c r="G170" t="s">
        <v>48</v>
      </c>
      <c r="H170">
        <v>11442.363018493961</v>
      </c>
      <c r="I170">
        <v>112295.35066349973</v>
      </c>
      <c r="J170">
        <v>36652.92171818966</v>
      </c>
      <c r="K170">
        <v>36652.92171818966</v>
      </c>
    </row>
    <row r="171" spans="1:11" x14ac:dyDescent="0.35">
      <c r="A171" t="s">
        <v>135</v>
      </c>
      <c r="B171" t="s">
        <v>136</v>
      </c>
      <c r="C171" t="s">
        <v>32</v>
      </c>
      <c r="D171">
        <v>2019</v>
      </c>
      <c r="E171" t="s">
        <v>150</v>
      </c>
      <c r="F171" t="s">
        <v>146</v>
      </c>
      <c r="G171" t="s">
        <v>48</v>
      </c>
      <c r="H171">
        <v>658.84236387306271</v>
      </c>
      <c r="I171">
        <v>3560.3841343700306</v>
      </c>
      <c r="J171">
        <v>1057.0023682721242</v>
      </c>
      <c r="K171">
        <v>1057.0023682721242</v>
      </c>
    </row>
    <row r="172" spans="1:11" x14ac:dyDescent="0.35">
      <c r="A172" t="s">
        <v>135</v>
      </c>
      <c r="B172" t="s">
        <v>136</v>
      </c>
      <c r="C172" t="s">
        <v>65</v>
      </c>
      <c r="D172">
        <v>2019</v>
      </c>
      <c r="E172" t="s">
        <v>150</v>
      </c>
      <c r="F172" t="s">
        <v>146</v>
      </c>
      <c r="G172" t="s">
        <v>48</v>
      </c>
      <c r="H172">
        <v>853.17102732786998</v>
      </c>
      <c r="I172">
        <v>5255.5335283396789</v>
      </c>
      <c r="J172">
        <v>2807.0067351538646</v>
      </c>
      <c r="K172">
        <v>2807.0067351538646</v>
      </c>
    </row>
    <row r="173" spans="1:11" x14ac:dyDescent="0.35">
      <c r="A173" t="s">
        <v>135</v>
      </c>
      <c r="B173" t="s">
        <v>136</v>
      </c>
      <c r="C173" t="s">
        <v>49</v>
      </c>
      <c r="D173">
        <v>2019</v>
      </c>
      <c r="E173" t="s">
        <v>150</v>
      </c>
      <c r="F173" t="s">
        <v>146</v>
      </c>
      <c r="G173" t="s">
        <v>49</v>
      </c>
      <c r="H173">
        <v>19676.81711863153</v>
      </c>
      <c r="I173">
        <v>1366909.1315970952</v>
      </c>
      <c r="J173">
        <v>0</v>
      </c>
      <c r="K173">
        <v>1366909.1315970952</v>
      </c>
    </row>
    <row r="174" spans="1:11" x14ac:dyDescent="0.35">
      <c r="A174" t="s">
        <v>135</v>
      </c>
      <c r="B174" t="s">
        <v>136</v>
      </c>
      <c r="C174" t="s">
        <v>28</v>
      </c>
      <c r="D174">
        <v>2019</v>
      </c>
      <c r="E174" t="s">
        <v>150</v>
      </c>
      <c r="F174" t="s">
        <v>146</v>
      </c>
      <c r="G174" t="s">
        <v>28</v>
      </c>
      <c r="H174">
        <v>22.870610645607062</v>
      </c>
      <c r="I174">
        <v>664.39123925488514</v>
      </c>
      <c r="J174">
        <v>0</v>
      </c>
      <c r="K174">
        <v>664.39123925488514</v>
      </c>
    </row>
    <row r="175" spans="1:11" x14ac:dyDescent="0.35">
      <c r="A175" t="s">
        <v>135</v>
      </c>
      <c r="B175" t="s">
        <v>136</v>
      </c>
      <c r="C175" t="s">
        <v>29</v>
      </c>
      <c r="D175">
        <v>2019</v>
      </c>
      <c r="E175" t="s">
        <v>150</v>
      </c>
      <c r="F175" t="s">
        <v>146</v>
      </c>
      <c r="G175" t="s">
        <v>29</v>
      </c>
      <c r="H175">
        <v>1210.548128147522</v>
      </c>
      <c r="I175">
        <v>71978.294997334509</v>
      </c>
      <c r="J175">
        <v>0</v>
      </c>
      <c r="K175">
        <v>71978.294997334509</v>
      </c>
    </row>
    <row r="176" spans="1:11" x14ac:dyDescent="0.35">
      <c r="A176" t="s">
        <v>135</v>
      </c>
      <c r="B176" t="s">
        <v>136</v>
      </c>
      <c r="C176" t="s">
        <v>51</v>
      </c>
      <c r="D176">
        <v>2019</v>
      </c>
      <c r="E176" t="s">
        <v>150</v>
      </c>
      <c r="F176" t="s">
        <v>146</v>
      </c>
      <c r="G176" t="s">
        <v>51</v>
      </c>
      <c r="H176">
        <v>13.090943352111134</v>
      </c>
      <c r="I176">
        <v>1489.1631918276153</v>
      </c>
      <c r="J176">
        <v>0</v>
      </c>
      <c r="K176">
        <v>1489.1631918276153</v>
      </c>
    </row>
    <row r="177" spans="1:11" x14ac:dyDescent="0.35">
      <c r="A177" t="s">
        <v>135</v>
      </c>
      <c r="B177" t="s">
        <v>136</v>
      </c>
      <c r="C177" t="s">
        <v>50</v>
      </c>
      <c r="D177">
        <v>2019</v>
      </c>
      <c r="E177" t="s">
        <v>150</v>
      </c>
      <c r="F177" t="s">
        <v>146</v>
      </c>
      <c r="G177" t="s">
        <v>50</v>
      </c>
      <c r="H177">
        <v>1627.9869607567055</v>
      </c>
      <c r="I177">
        <v>101446.37947259334</v>
      </c>
      <c r="J177">
        <v>0</v>
      </c>
      <c r="K177">
        <v>101446.37947259334</v>
      </c>
    </row>
    <row r="178" spans="1:11" x14ac:dyDescent="0.35">
      <c r="A178" t="s">
        <v>135</v>
      </c>
      <c r="B178" t="s">
        <v>136</v>
      </c>
      <c r="C178" t="s">
        <v>38</v>
      </c>
      <c r="D178">
        <v>2019</v>
      </c>
      <c r="E178" t="s">
        <v>150</v>
      </c>
      <c r="F178" t="s">
        <v>146</v>
      </c>
      <c r="G178" t="s">
        <v>38</v>
      </c>
      <c r="H178">
        <v>46.653159168791504</v>
      </c>
      <c r="I178">
        <v>554.51944988025593</v>
      </c>
      <c r="J178">
        <v>0</v>
      </c>
      <c r="K178">
        <v>554.51944988025593</v>
      </c>
    </row>
    <row r="179" spans="1:11" x14ac:dyDescent="0.35">
      <c r="A179" t="s">
        <v>135</v>
      </c>
      <c r="B179" t="s">
        <v>136</v>
      </c>
      <c r="C179" t="s">
        <v>73</v>
      </c>
      <c r="D179">
        <v>2019</v>
      </c>
      <c r="E179" t="s">
        <v>150</v>
      </c>
      <c r="F179" t="s">
        <v>146</v>
      </c>
      <c r="G179" t="s">
        <v>73</v>
      </c>
      <c r="H179">
        <v>825.10317275892578</v>
      </c>
      <c r="I179">
        <v>34418.618533530331</v>
      </c>
      <c r="J179">
        <v>0</v>
      </c>
      <c r="K179">
        <v>34418.618533530331</v>
      </c>
    </row>
    <row r="180" spans="1:11" x14ac:dyDescent="0.35">
      <c r="A180" t="s">
        <v>135</v>
      </c>
      <c r="B180" t="s">
        <v>136</v>
      </c>
      <c r="C180" t="s">
        <v>68</v>
      </c>
      <c r="D180">
        <v>2019</v>
      </c>
      <c r="E180" t="s">
        <v>150</v>
      </c>
      <c r="F180" t="s">
        <v>146</v>
      </c>
      <c r="G180" t="s">
        <v>48</v>
      </c>
      <c r="H180">
        <v>2625.2024337684684</v>
      </c>
      <c r="I180">
        <v>52515.612858242159</v>
      </c>
      <c r="J180">
        <v>8724.3877521914255</v>
      </c>
      <c r="K180">
        <v>8724.3877521914255</v>
      </c>
    </row>
    <row r="181" spans="1:11" x14ac:dyDescent="0.35">
      <c r="A181" t="s">
        <v>135</v>
      </c>
      <c r="B181" t="s">
        <v>136</v>
      </c>
      <c r="C181" t="s">
        <v>71</v>
      </c>
      <c r="D181">
        <v>2019</v>
      </c>
      <c r="E181" t="s">
        <v>150</v>
      </c>
      <c r="F181" t="s">
        <v>146</v>
      </c>
      <c r="G181" t="s">
        <v>71</v>
      </c>
      <c r="H181">
        <v>233.9909744838869</v>
      </c>
      <c r="I181">
        <v>16379.368213872083</v>
      </c>
      <c r="J181">
        <v>0</v>
      </c>
      <c r="K181">
        <v>16379.368213872083</v>
      </c>
    </row>
    <row r="182" spans="1:11" x14ac:dyDescent="0.35">
      <c r="A182" t="s">
        <v>135</v>
      </c>
      <c r="B182" t="s">
        <v>136</v>
      </c>
      <c r="C182" t="s">
        <v>61</v>
      </c>
      <c r="D182">
        <v>2019</v>
      </c>
      <c r="E182" t="s">
        <v>150</v>
      </c>
      <c r="F182" t="s">
        <v>146</v>
      </c>
      <c r="G182" t="s">
        <v>61</v>
      </c>
      <c r="H182">
        <v>552.34127487506601</v>
      </c>
      <c r="I182">
        <v>18860.433776221766</v>
      </c>
      <c r="J182">
        <v>0</v>
      </c>
      <c r="K182">
        <v>18860.433776221766</v>
      </c>
    </row>
    <row r="183" spans="1:11" x14ac:dyDescent="0.35">
      <c r="A183" t="s">
        <v>135</v>
      </c>
      <c r="B183" t="s">
        <v>136</v>
      </c>
      <c r="C183" t="s">
        <v>105</v>
      </c>
      <c r="D183">
        <v>2019</v>
      </c>
      <c r="E183" t="s">
        <v>150</v>
      </c>
      <c r="F183" t="s">
        <v>146</v>
      </c>
      <c r="G183" t="s">
        <v>49</v>
      </c>
      <c r="H183">
        <v>20428.487949592105</v>
      </c>
      <c r="I183">
        <v>394392.38835482521</v>
      </c>
      <c r="J183">
        <v>0</v>
      </c>
      <c r="K183">
        <v>394392.38835482521</v>
      </c>
    </row>
    <row r="184" spans="1:11" x14ac:dyDescent="0.35">
      <c r="A184" t="s">
        <v>135</v>
      </c>
      <c r="B184" t="s">
        <v>136</v>
      </c>
      <c r="C184" t="s">
        <v>27</v>
      </c>
      <c r="D184">
        <v>2030</v>
      </c>
      <c r="E184" t="s">
        <v>150</v>
      </c>
      <c r="F184" t="s">
        <v>146</v>
      </c>
      <c r="G184" t="s">
        <v>48</v>
      </c>
      <c r="H184">
        <v>10092.973017126162</v>
      </c>
      <c r="I184">
        <v>99052.437190076147</v>
      </c>
      <c r="J184">
        <v>32142.515868179711</v>
      </c>
      <c r="K184">
        <v>32142.515868179711</v>
      </c>
    </row>
    <row r="185" spans="1:11" x14ac:dyDescent="0.35">
      <c r="A185" t="s">
        <v>135</v>
      </c>
      <c r="B185" t="s">
        <v>136</v>
      </c>
      <c r="C185" t="s">
        <v>32</v>
      </c>
      <c r="D185">
        <v>2030</v>
      </c>
      <c r="E185" t="s">
        <v>150</v>
      </c>
      <c r="F185" t="s">
        <v>146</v>
      </c>
      <c r="G185" t="s">
        <v>48</v>
      </c>
      <c r="H185">
        <v>581.14553701562829</v>
      </c>
      <c r="I185">
        <v>3140.5104820324559</v>
      </c>
      <c r="J185">
        <v>926.93061841314909</v>
      </c>
      <c r="K185">
        <v>926.93061841314909</v>
      </c>
    </row>
    <row r="186" spans="1:11" x14ac:dyDescent="0.35">
      <c r="A186" t="s">
        <v>135</v>
      </c>
      <c r="B186" t="s">
        <v>136</v>
      </c>
      <c r="C186" t="s">
        <v>65</v>
      </c>
      <c r="D186">
        <v>2030</v>
      </c>
      <c r="E186" t="s">
        <v>150</v>
      </c>
      <c r="F186" t="s">
        <v>146</v>
      </c>
      <c r="G186" t="s">
        <v>48</v>
      </c>
      <c r="H186">
        <v>752.55715483735639</v>
      </c>
      <c r="I186">
        <v>4635.7520737981158</v>
      </c>
      <c r="J186">
        <v>2461.5843511867993</v>
      </c>
      <c r="K186">
        <v>2461.5843511867993</v>
      </c>
    </row>
    <row r="187" spans="1:11" x14ac:dyDescent="0.35">
      <c r="A187" t="s">
        <v>135</v>
      </c>
      <c r="B187" t="s">
        <v>136</v>
      </c>
      <c r="C187" t="s">
        <v>49</v>
      </c>
      <c r="D187">
        <v>2030</v>
      </c>
      <c r="E187" t="s">
        <v>150</v>
      </c>
      <c r="F187" t="s">
        <v>146</v>
      </c>
      <c r="G187" t="s">
        <v>49</v>
      </c>
      <c r="H187">
        <v>17356.343608421324</v>
      </c>
      <c r="I187">
        <v>1205710.4777898125</v>
      </c>
      <c r="J187">
        <v>0</v>
      </c>
      <c r="K187">
        <v>1205710.4777898125</v>
      </c>
    </row>
    <row r="188" spans="1:11" x14ac:dyDescent="0.35">
      <c r="A188" t="s">
        <v>135</v>
      </c>
      <c r="B188" t="s">
        <v>136</v>
      </c>
      <c r="C188" t="s">
        <v>28</v>
      </c>
      <c r="D188">
        <v>2030</v>
      </c>
      <c r="E188" t="s">
        <v>150</v>
      </c>
      <c r="F188" t="s">
        <v>146</v>
      </c>
      <c r="G188" t="s">
        <v>28</v>
      </c>
      <c r="H188">
        <v>20.173495261269249</v>
      </c>
      <c r="I188">
        <v>586.04003733987167</v>
      </c>
      <c r="J188">
        <v>0</v>
      </c>
      <c r="K188">
        <v>586.04003733987167</v>
      </c>
    </row>
    <row r="189" spans="1:11" x14ac:dyDescent="0.35">
      <c r="A189" t="s">
        <v>135</v>
      </c>
      <c r="B189" t="s">
        <v>136</v>
      </c>
      <c r="C189" t="s">
        <v>29</v>
      </c>
      <c r="D189">
        <v>2030</v>
      </c>
      <c r="E189" t="s">
        <v>150</v>
      </c>
      <c r="F189" t="s">
        <v>146</v>
      </c>
      <c r="G189" t="s">
        <v>29</v>
      </c>
      <c r="H189">
        <v>1067.7890199408878</v>
      </c>
      <c r="I189">
        <v>63489.944170855597</v>
      </c>
      <c r="J189">
        <v>0</v>
      </c>
      <c r="K189">
        <v>63489.944170855597</v>
      </c>
    </row>
    <row r="190" spans="1:11" x14ac:dyDescent="0.35">
      <c r="A190" t="s">
        <v>135</v>
      </c>
      <c r="B190" t="s">
        <v>136</v>
      </c>
      <c r="C190" t="s">
        <v>51</v>
      </c>
      <c r="D190">
        <v>2030</v>
      </c>
      <c r="E190" t="s">
        <v>150</v>
      </c>
      <c r="F190" t="s">
        <v>146</v>
      </c>
      <c r="G190" t="s">
        <v>51</v>
      </c>
      <c r="H190">
        <v>11.547137405799177</v>
      </c>
      <c r="I190">
        <v>1313.5472007767016</v>
      </c>
      <c r="J190">
        <v>0</v>
      </c>
      <c r="K190">
        <v>1313.5472007767016</v>
      </c>
    </row>
    <row r="191" spans="1:11" x14ac:dyDescent="0.35">
      <c r="A191" t="s">
        <v>135</v>
      </c>
      <c r="B191" t="s">
        <v>136</v>
      </c>
      <c r="C191" t="s">
        <v>50</v>
      </c>
      <c r="D191">
        <v>2030</v>
      </c>
      <c r="E191" t="s">
        <v>150</v>
      </c>
      <c r="F191" t="s">
        <v>146</v>
      </c>
      <c r="G191" t="s">
        <v>50</v>
      </c>
      <c r="H191">
        <v>1435.9995781110367</v>
      </c>
      <c r="I191">
        <v>89482.87771041115</v>
      </c>
      <c r="J191">
        <v>0</v>
      </c>
      <c r="K191">
        <v>89482.87771041115</v>
      </c>
    </row>
    <row r="192" spans="1:11" x14ac:dyDescent="0.35">
      <c r="A192" t="s">
        <v>135</v>
      </c>
      <c r="B192" t="s">
        <v>136</v>
      </c>
      <c r="C192" t="s">
        <v>38</v>
      </c>
      <c r="D192">
        <v>2030</v>
      </c>
      <c r="E192" t="s">
        <v>150</v>
      </c>
      <c r="F192" t="s">
        <v>146</v>
      </c>
      <c r="G192" t="s">
        <v>38</v>
      </c>
      <c r="H192">
        <v>41.15138419339192</v>
      </c>
      <c r="I192">
        <v>489.12535252265639</v>
      </c>
      <c r="J192">
        <v>0</v>
      </c>
      <c r="K192">
        <v>489.12535252265639</v>
      </c>
    </row>
    <row r="193" spans="1:11" x14ac:dyDescent="0.35">
      <c r="A193" t="s">
        <v>135</v>
      </c>
      <c r="B193" t="s">
        <v>136</v>
      </c>
      <c r="C193" t="s">
        <v>73</v>
      </c>
      <c r="D193">
        <v>2030</v>
      </c>
      <c r="E193" t="s">
        <v>150</v>
      </c>
      <c r="F193" t="s">
        <v>146</v>
      </c>
      <c r="G193" t="s">
        <v>73</v>
      </c>
      <c r="H193">
        <v>727.79932305426189</v>
      </c>
      <c r="I193">
        <v>30359.654521029428</v>
      </c>
      <c r="J193">
        <v>0</v>
      </c>
      <c r="K193">
        <v>30359.654521029428</v>
      </c>
    </row>
    <row r="194" spans="1:11" x14ac:dyDescent="0.35">
      <c r="A194" t="s">
        <v>135</v>
      </c>
      <c r="B194" t="s">
        <v>136</v>
      </c>
      <c r="C194" t="s">
        <v>68</v>
      </c>
      <c r="D194">
        <v>2030</v>
      </c>
      <c r="E194" t="s">
        <v>150</v>
      </c>
      <c r="F194" t="s">
        <v>146</v>
      </c>
      <c r="G194" t="s">
        <v>48</v>
      </c>
      <c r="H194">
        <v>2315.6141162183199</v>
      </c>
      <c r="I194">
        <v>46322.482751106189</v>
      </c>
      <c r="J194">
        <v>7650.7890399853277</v>
      </c>
      <c r="K194">
        <v>7650.7890399853277</v>
      </c>
    </row>
    <row r="195" spans="1:11" x14ac:dyDescent="0.35">
      <c r="A195" t="s">
        <v>135</v>
      </c>
      <c r="B195" t="s">
        <v>136</v>
      </c>
      <c r="C195" t="s">
        <v>71</v>
      </c>
      <c r="D195">
        <v>2030</v>
      </c>
      <c r="E195" t="s">
        <v>150</v>
      </c>
      <c r="F195" t="s">
        <v>146</v>
      </c>
      <c r="G195" t="s">
        <v>71</v>
      </c>
      <c r="H195">
        <v>206.39657978861854</v>
      </c>
      <c r="I195">
        <v>14447.760585203299</v>
      </c>
      <c r="J195">
        <v>0</v>
      </c>
      <c r="K195">
        <v>14447.760585203299</v>
      </c>
    </row>
    <row r="196" spans="1:11" x14ac:dyDescent="0.35">
      <c r="A196" t="s">
        <v>135</v>
      </c>
      <c r="B196" t="s">
        <v>136</v>
      </c>
      <c r="C196" t="s">
        <v>61</v>
      </c>
      <c r="D196">
        <v>2030</v>
      </c>
      <c r="E196" t="s">
        <v>150</v>
      </c>
      <c r="F196" t="s">
        <v>146</v>
      </c>
      <c r="G196" t="s">
        <v>61</v>
      </c>
      <c r="H196">
        <v>487.2040481978043</v>
      </c>
      <c r="I196">
        <v>16636.235792120147</v>
      </c>
      <c r="J196">
        <v>0</v>
      </c>
      <c r="K196">
        <v>16636.235792120147</v>
      </c>
    </row>
    <row r="197" spans="1:11" x14ac:dyDescent="0.35">
      <c r="A197" t="s">
        <v>135</v>
      </c>
      <c r="B197" t="s">
        <v>136</v>
      </c>
      <c r="C197" t="s">
        <v>105</v>
      </c>
      <c r="D197">
        <v>2030</v>
      </c>
      <c r="E197" t="s">
        <v>150</v>
      </c>
      <c r="F197" t="s">
        <v>146</v>
      </c>
      <c r="G197" t="s">
        <v>49</v>
      </c>
      <c r="H197">
        <v>18019.370415242949</v>
      </c>
      <c r="I197">
        <v>347881.96523668035</v>
      </c>
      <c r="J197">
        <v>0</v>
      </c>
      <c r="K197">
        <v>347881.96523668035</v>
      </c>
    </row>
    <row r="198" spans="1:11" x14ac:dyDescent="0.35">
      <c r="A198" t="s">
        <v>135</v>
      </c>
      <c r="B198" t="s">
        <v>136</v>
      </c>
      <c r="C198" t="s">
        <v>27</v>
      </c>
      <c r="D198">
        <v>2050</v>
      </c>
      <c r="E198" t="s">
        <v>150</v>
      </c>
      <c r="F198" t="s">
        <v>146</v>
      </c>
      <c r="G198" t="s">
        <v>48</v>
      </c>
      <c r="H198">
        <v>9626.2459411896907</v>
      </c>
      <c r="I198">
        <v>94471.977666835621</v>
      </c>
      <c r="J198">
        <v>30656.156752888157</v>
      </c>
      <c r="K198">
        <v>30656.156752888157</v>
      </c>
    </row>
    <row r="199" spans="1:11" x14ac:dyDescent="0.35">
      <c r="A199" t="s">
        <v>135</v>
      </c>
      <c r="B199" t="s">
        <v>136</v>
      </c>
      <c r="C199" t="s">
        <v>32</v>
      </c>
      <c r="D199">
        <v>2050</v>
      </c>
      <c r="E199" t="s">
        <v>150</v>
      </c>
      <c r="F199" t="s">
        <v>146</v>
      </c>
      <c r="G199" t="s">
        <v>48</v>
      </c>
      <c r="H199">
        <v>554.27175495710208</v>
      </c>
      <c r="I199">
        <v>2995.2845637881796</v>
      </c>
      <c r="J199">
        <v>884.06677478710742</v>
      </c>
      <c r="K199">
        <v>884.06677478710742</v>
      </c>
    </row>
    <row r="200" spans="1:11" x14ac:dyDescent="0.35">
      <c r="A200" t="s">
        <v>135</v>
      </c>
      <c r="B200" t="s">
        <v>136</v>
      </c>
      <c r="C200" t="s">
        <v>65</v>
      </c>
      <c r="D200">
        <v>2050</v>
      </c>
      <c r="E200" t="s">
        <v>150</v>
      </c>
      <c r="F200" t="s">
        <v>146</v>
      </c>
      <c r="G200" t="s">
        <v>48</v>
      </c>
      <c r="H200">
        <v>717.75682397782543</v>
      </c>
      <c r="I200">
        <v>4421.3820357034047</v>
      </c>
      <c r="J200">
        <v>2347.7538609585076</v>
      </c>
      <c r="K200">
        <v>2347.7538609585076</v>
      </c>
    </row>
    <row r="201" spans="1:11" x14ac:dyDescent="0.35">
      <c r="A201" t="s">
        <v>135</v>
      </c>
      <c r="B201" t="s">
        <v>136</v>
      </c>
      <c r="C201" t="s">
        <v>49</v>
      </c>
      <c r="D201">
        <v>2050</v>
      </c>
      <c r="E201" t="s">
        <v>150</v>
      </c>
      <c r="F201" t="s">
        <v>146</v>
      </c>
      <c r="G201" t="s">
        <v>49</v>
      </c>
      <c r="H201">
        <v>16553.738123638836</v>
      </c>
      <c r="I201">
        <v>1149955.0799729426</v>
      </c>
      <c r="J201">
        <v>0</v>
      </c>
      <c r="K201">
        <v>1149955.0799729426</v>
      </c>
    </row>
    <row r="202" spans="1:11" x14ac:dyDescent="0.35">
      <c r="A202" t="s">
        <v>135</v>
      </c>
      <c r="B202" t="s">
        <v>136</v>
      </c>
      <c r="C202" t="s">
        <v>28</v>
      </c>
      <c r="D202">
        <v>2050</v>
      </c>
      <c r="E202" t="s">
        <v>150</v>
      </c>
      <c r="F202" t="s">
        <v>146</v>
      </c>
      <c r="G202" t="s">
        <v>28</v>
      </c>
      <c r="H202">
        <v>19.24061686768454</v>
      </c>
      <c r="I202">
        <v>558.93992000623587</v>
      </c>
      <c r="J202">
        <v>0</v>
      </c>
      <c r="K202">
        <v>558.93992000623587</v>
      </c>
    </row>
    <row r="203" spans="1:11" x14ac:dyDescent="0.35">
      <c r="A203" t="s">
        <v>135</v>
      </c>
      <c r="B203" t="s">
        <v>136</v>
      </c>
      <c r="C203" t="s">
        <v>29</v>
      </c>
      <c r="D203">
        <v>2050</v>
      </c>
      <c r="E203" t="s">
        <v>150</v>
      </c>
      <c r="F203" t="s">
        <v>146</v>
      </c>
      <c r="G203" t="s">
        <v>29</v>
      </c>
      <c r="H203">
        <v>1018.4114930072051</v>
      </c>
      <c r="I203">
        <v>60553.992995324697</v>
      </c>
      <c r="J203">
        <v>0</v>
      </c>
      <c r="K203">
        <v>60553.992995324697</v>
      </c>
    </row>
    <row r="204" spans="1:11" x14ac:dyDescent="0.35">
      <c r="A204" t="s">
        <v>135</v>
      </c>
      <c r="B204" t="s">
        <v>136</v>
      </c>
      <c r="C204" t="s">
        <v>51</v>
      </c>
      <c r="D204">
        <v>2050</v>
      </c>
      <c r="E204" t="s">
        <v>150</v>
      </c>
      <c r="F204" t="s">
        <v>146</v>
      </c>
      <c r="G204" t="s">
        <v>51</v>
      </c>
      <c r="H204">
        <v>11.013165733854706</v>
      </c>
      <c r="I204">
        <v>1252.8051336887613</v>
      </c>
      <c r="J204">
        <v>0</v>
      </c>
      <c r="K204">
        <v>1252.8051336887613</v>
      </c>
    </row>
    <row r="205" spans="1:11" x14ac:dyDescent="0.35">
      <c r="A205" t="s">
        <v>135</v>
      </c>
      <c r="B205" t="s">
        <v>136</v>
      </c>
      <c r="C205" t="s">
        <v>50</v>
      </c>
      <c r="D205">
        <v>2050</v>
      </c>
      <c r="E205" t="s">
        <v>150</v>
      </c>
      <c r="F205" t="s">
        <v>146</v>
      </c>
      <c r="G205" t="s">
        <v>50</v>
      </c>
      <c r="H205">
        <v>1369.5949733428961</v>
      </c>
      <c r="I205">
        <v>85344.941168889229</v>
      </c>
      <c r="J205">
        <v>0</v>
      </c>
      <c r="K205">
        <v>85344.941168889229</v>
      </c>
    </row>
    <row r="206" spans="1:11" x14ac:dyDescent="0.35">
      <c r="A206" t="s">
        <v>135</v>
      </c>
      <c r="B206" t="s">
        <v>136</v>
      </c>
      <c r="C206" t="s">
        <v>38</v>
      </c>
      <c r="D206">
        <v>2050</v>
      </c>
      <c r="E206" t="s">
        <v>150</v>
      </c>
      <c r="F206" t="s">
        <v>146</v>
      </c>
      <c r="G206" t="s">
        <v>38</v>
      </c>
      <c r="H206">
        <v>39.248430011038536</v>
      </c>
      <c r="I206">
        <v>466.50683911120404</v>
      </c>
      <c r="J206">
        <v>0</v>
      </c>
      <c r="K206">
        <v>466.50683911120404</v>
      </c>
    </row>
    <row r="207" spans="1:11" x14ac:dyDescent="0.35">
      <c r="A207" t="s">
        <v>135</v>
      </c>
      <c r="B207" t="s">
        <v>136</v>
      </c>
      <c r="C207" t="s">
        <v>73</v>
      </c>
      <c r="D207">
        <v>2050</v>
      </c>
      <c r="E207" t="s">
        <v>150</v>
      </c>
      <c r="F207" t="s">
        <v>146</v>
      </c>
      <c r="G207" t="s">
        <v>73</v>
      </c>
      <c r="H207">
        <v>694.14386302863124</v>
      </c>
      <c r="I207">
        <v>28955.739861097427</v>
      </c>
      <c r="J207">
        <v>0</v>
      </c>
      <c r="K207">
        <v>28955.739861097427</v>
      </c>
    </row>
    <row r="208" spans="1:11" x14ac:dyDescent="0.35">
      <c r="A208" t="s">
        <v>135</v>
      </c>
      <c r="B208" t="s">
        <v>136</v>
      </c>
      <c r="C208" t="s">
        <v>68</v>
      </c>
      <c r="D208">
        <v>2050</v>
      </c>
      <c r="E208" t="s">
        <v>150</v>
      </c>
      <c r="F208" t="s">
        <v>146</v>
      </c>
      <c r="G208" t="s">
        <v>48</v>
      </c>
      <c r="H208">
        <v>2208.533694659091</v>
      </c>
      <c r="I208">
        <v>44180.402623887407</v>
      </c>
      <c r="J208">
        <v>7296.995327153636</v>
      </c>
      <c r="K208">
        <v>7296.995327153636</v>
      </c>
    </row>
    <row r="209" spans="1:11" x14ac:dyDescent="0.35">
      <c r="A209" t="s">
        <v>135</v>
      </c>
      <c r="B209" t="s">
        <v>136</v>
      </c>
      <c r="C209" t="s">
        <v>71</v>
      </c>
      <c r="D209">
        <v>2050</v>
      </c>
      <c r="E209" t="s">
        <v>150</v>
      </c>
      <c r="F209" t="s">
        <v>146</v>
      </c>
      <c r="G209" t="s">
        <v>71</v>
      </c>
      <c r="H209">
        <v>196.85222927816218</v>
      </c>
      <c r="I209">
        <v>13779.656049471352</v>
      </c>
      <c r="J209">
        <v>0</v>
      </c>
      <c r="K209">
        <v>13779.656049471352</v>
      </c>
    </row>
    <row r="210" spans="1:11" x14ac:dyDescent="0.35">
      <c r="A210" t="s">
        <v>135</v>
      </c>
      <c r="B210" t="s">
        <v>136</v>
      </c>
      <c r="C210" t="s">
        <v>61</v>
      </c>
      <c r="D210">
        <v>2050</v>
      </c>
      <c r="E210" t="s">
        <v>150</v>
      </c>
      <c r="F210" t="s">
        <v>146</v>
      </c>
      <c r="G210" t="s">
        <v>61</v>
      </c>
      <c r="H210">
        <v>464.67438122911972</v>
      </c>
      <c r="I210">
        <v>15866.930090750429</v>
      </c>
      <c r="J210">
        <v>0</v>
      </c>
      <c r="K210">
        <v>15866.930090750429</v>
      </c>
    </row>
    <row r="211" spans="1:11" x14ac:dyDescent="0.35">
      <c r="A211" t="s">
        <v>135</v>
      </c>
      <c r="B211" t="s">
        <v>136</v>
      </c>
      <c r="C211" t="s">
        <v>105</v>
      </c>
      <c r="D211">
        <v>2050</v>
      </c>
      <c r="E211" t="s">
        <v>150</v>
      </c>
      <c r="F211" t="s">
        <v>146</v>
      </c>
      <c r="G211" t="s">
        <v>49</v>
      </c>
      <c r="H211">
        <v>17186.104731301079</v>
      </c>
      <c r="I211">
        <v>331794.93794249865</v>
      </c>
      <c r="J211">
        <v>0</v>
      </c>
      <c r="K211">
        <v>331794.93794249865</v>
      </c>
    </row>
    <row r="212" spans="1:11" x14ac:dyDescent="0.35">
      <c r="A212" t="s">
        <v>135</v>
      </c>
      <c r="B212" t="s">
        <v>136</v>
      </c>
      <c r="C212" t="s">
        <v>27</v>
      </c>
      <c r="D212">
        <v>2019</v>
      </c>
      <c r="E212" t="s">
        <v>151</v>
      </c>
      <c r="F212" t="s">
        <v>146</v>
      </c>
      <c r="G212" t="s">
        <v>48</v>
      </c>
      <c r="H212">
        <v>1463.0378625294493</v>
      </c>
      <c r="I212">
        <v>9620.0299005188899</v>
      </c>
      <c r="J212">
        <v>3139.9537094546149</v>
      </c>
      <c r="K212">
        <v>3139.9537094546149</v>
      </c>
    </row>
    <row r="213" spans="1:11" x14ac:dyDescent="0.35">
      <c r="A213" t="s">
        <v>135</v>
      </c>
      <c r="B213" t="s">
        <v>136</v>
      </c>
      <c r="C213" t="s">
        <v>32</v>
      </c>
      <c r="D213">
        <v>2019</v>
      </c>
      <c r="E213" t="s">
        <v>151</v>
      </c>
      <c r="F213" t="s">
        <v>146</v>
      </c>
      <c r="G213" t="s">
        <v>48</v>
      </c>
      <c r="H213">
        <v>84.240582319120037</v>
      </c>
      <c r="I213">
        <v>259.48458090593903</v>
      </c>
      <c r="J213">
        <v>77.035456343029438</v>
      </c>
      <c r="K213">
        <v>77.035456343029438</v>
      </c>
    </row>
    <row r="214" spans="1:11" x14ac:dyDescent="0.35">
      <c r="A214" t="s">
        <v>135</v>
      </c>
      <c r="B214" t="s">
        <v>136</v>
      </c>
      <c r="C214" t="s">
        <v>65</v>
      </c>
      <c r="D214">
        <v>2019</v>
      </c>
      <c r="E214" t="s">
        <v>151</v>
      </c>
      <c r="F214" t="s">
        <v>146</v>
      </c>
      <c r="G214" t="s">
        <v>48</v>
      </c>
      <c r="H214">
        <v>109.08773949719625</v>
      </c>
      <c r="I214">
        <v>369.5892614165009</v>
      </c>
      <c r="J214">
        <v>197.39947246886027</v>
      </c>
      <c r="K214">
        <v>197.39947246886027</v>
      </c>
    </row>
    <row r="215" spans="1:11" x14ac:dyDescent="0.35">
      <c r="A215" t="s">
        <v>135</v>
      </c>
      <c r="B215" t="s">
        <v>136</v>
      </c>
      <c r="C215" t="s">
        <v>49</v>
      </c>
      <c r="D215">
        <v>2019</v>
      </c>
      <c r="E215" t="s">
        <v>151</v>
      </c>
      <c r="F215" t="s">
        <v>146</v>
      </c>
      <c r="G215" t="s">
        <v>49</v>
      </c>
      <c r="H215">
        <v>2515.9076330733833</v>
      </c>
      <c r="I215">
        <v>136324.55573438661</v>
      </c>
      <c r="J215">
        <v>0</v>
      </c>
      <c r="K215">
        <v>136324.55573438661</v>
      </c>
    </row>
    <row r="216" spans="1:11" x14ac:dyDescent="0.35">
      <c r="A216" t="s">
        <v>135</v>
      </c>
      <c r="B216" t="s">
        <v>136</v>
      </c>
      <c r="C216" t="s">
        <v>28</v>
      </c>
      <c r="D216">
        <v>2019</v>
      </c>
      <c r="E216" t="s">
        <v>151</v>
      </c>
      <c r="F216" t="s">
        <v>146</v>
      </c>
      <c r="G216" t="s">
        <v>28</v>
      </c>
      <c r="H216">
        <v>2.9242709097422335</v>
      </c>
      <c r="I216">
        <v>48.42153985896676</v>
      </c>
      <c r="J216">
        <v>0</v>
      </c>
      <c r="K216">
        <v>48.42153985896676</v>
      </c>
    </row>
    <row r="217" spans="1:11" x14ac:dyDescent="0.35">
      <c r="A217" t="s">
        <v>135</v>
      </c>
      <c r="B217" t="s">
        <v>136</v>
      </c>
      <c r="C217" t="s">
        <v>29</v>
      </c>
      <c r="D217">
        <v>2019</v>
      </c>
      <c r="E217" t="s">
        <v>151</v>
      </c>
      <c r="F217" t="s">
        <v>146</v>
      </c>
      <c r="G217" t="s">
        <v>29</v>
      </c>
      <c r="H217">
        <v>154.7825167783468</v>
      </c>
      <c r="I217">
        <v>5245.854662536889</v>
      </c>
      <c r="J217">
        <v>0</v>
      </c>
      <c r="K217">
        <v>5245.854662536889</v>
      </c>
    </row>
    <row r="218" spans="1:11" x14ac:dyDescent="0.35">
      <c r="A218" t="s">
        <v>135</v>
      </c>
      <c r="B218" t="s">
        <v>136</v>
      </c>
      <c r="C218" t="s">
        <v>51</v>
      </c>
      <c r="D218">
        <v>2019</v>
      </c>
      <c r="E218" t="s">
        <v>151</v>
      </c>
      <c r="F218" t="s">
        <v>146</v>
      </c>
      <c r="G218" t="s">
        <v>51</v>
      </c>
      <c r="H218">
        <v>1.6738278404042131</v>
      </c>
      <c r="I218">
        <v>108.53179661197174</v>
      </c>
      <c r="J218">
        <v>0</v>
      </c>
      <c r="K218">
        <v>108.53179661197174</v>
      </c>
    </row>
    <row r="219" spans="1:11" x14ac:dyDescent="0.35">
      <c r="A219" t="s">
        <v>135</v>
      </c>
      <c r="B219" t="s">
        <v>136</v>
      </c>
      <c r="C219" t="s">
        <v>50</v>
      </c>
      <c r="D219">
        <v>2019</v>
      </c>
      <c r="E219" t="s">
        <v>151</v>
      </c>
      <c r="F219" t="s">
        <v>146</v>
      </c>
      <c r="G219" t="s">
        <v>50</v>
      </c>
      <c r="H219">
        <v>208.15687803661353</v>
      </c>
      <c r="I219">
        <v>10766.002789318036</v>
      </c>
      <c r="J219">
        <v>0</v>
      </c>
      <c r="K219">
        <v>10766.002789318036</v>
      </c>
    </row>
    <row r="220" spans="1:11" x14ac:dyDescent="0.35">
      <c r="A220" t="s">
        <v>135</v>
      </c>
      <c r="B220" t="s">
        <v>136</v>
      </c>
      <c r="C220" t="s">
        <v>38</v>
      </c>
      <c r="D220">
        <v>2019</v>
      </c>
      <c r="E220" t="s">
        <v>151</v>
      </c>
      <c r="F220" t="s">
        <v>146</v>
      </c>
      <c r="G220" t="s">
        <v>38</v>
      </c>
      <c r="H220">
        <v>5.9651435774442545</v>
      </c>
      <c r="I220">
        <v>40.413967040056377</v>
      </c>
      <c r="J220">
        <v>0</v>
      </c>
      <c r="K220">
        <v>40.413967040056377</v>
      </c>
    </row>
    <row r="221" spans="1:11" x14ac:dyDescent="0.35">
      <c r="A221" t="s">
        <v>135</v>
      </c>
      <c r="B221" t="s">
        <v>136</v>
      </c>
      <c r="C221" t="s">
        <v>73</v>
      </c>
      <c r="D221">
        <v>2019</v>
      </c>
      <c r="E221" t="s">
        <v>151</v>
      </c>
      <c r="F221" t="s">
        <v>146</v>
      </c>
      <c r="G221" t="s">
        <v>73</v>
      </c>
      <c r="H221">
        <v>105.49894110931392</v>
      </c>
      <c r="I221">
        <v>2508.4655105943398</v>
      </c>
      <c r="J221">
        <v>0</v>
      </c>
      <c r="K221">
        <v>2508.4655105943398</v>
      </c>
    </row>
    <row r="222" spans="1:11" x14ac:dyDescent="0.35">
      <c r="A222" t="s">
        <v>135</v>
      </c>
      <c r="B222" t="s">
        <v>136</v>
      </c>
      <c r="C222" t="s">
        <v>68</v>
      </c>
      <c r="D222">
        <v>2019</v>
      </c>
      <c r="E222" t="s">
        <v>151</v>
      </c>
      <c r="F222" t="s">
        <v>146</v>
      </c>
      <c r="G222" t="s">
        <v>48</v>
      </c>
      <c r="H222">
        <v>335.66235848312112</v>
      </c>
      <c r="I222">
        <v>3827.3936966497163</v>
      </c>
      <c r="J222">
        <v>635.84265464065186</v>
      </c>
      <c r="K222">
        <v>635.84265464065186</v>
      </c>
    </row>
    <row r="223" spans="1:11" x14ac:dyDescent="0.35">
      <c r="A223" t="s">
        <v>135</v>
      </c>
      <c r="B223" t="s">
        <v>136</v>
      </c>
      <c r="C223" t="s">
        <v>71</v>
      </c>
      <c r="D223">
        <v>2019</v>
      </c>
      <c r="E223" t="s">
        <v>151</v>
      </c>
      <c r="F223" t="s">
        <v>146</v>
      </c>
      <c r="G223" t="s">
        <v>71</v>
      </c>
      <c r="H223">
        <v>29.918440326248902</v>
      </c>
      <c r="I223">
        <v>1193.7457690173312</v>
      </c>
      <c r="J223">
        <v>0</v>
      </c>
      <c r="K223">
        <v>1193.7457690173312</v>
      </c>
    </row>
    <row r="224" spans="1:11" x14ac:dyDescent="0.35">
      <c r="A224" t="s">
        <v>135</v>
      </c>
      <c r="B224" t="s">
        <v>136</v>
      </c>
      <c r="C224" t="s">
        <v>61</v>
      </c>
      <c r="D224">
        <v>2019</v>
      </c>
      <c r="E224" t="s">
        <v>151</v>
      </c>
      <c r="F224" t="s">
        <v>146</v>
      </c>
      <c r="G224" t="s">
        <v>61</v>
      </c>
      <c r="H224">
        <v>70.623191806963732</v>
      </c>
      <c r="I224">
        <v>1374.5684649257819</v>
      </c>
      <c r="J224">
        <v>0</v>
      </c>
      <c r="K224">
        <v>1374.5684649257819</v>
      </c>
    </row>
    <row r="225" spans="1:11" x14ac:dyDescent="0.35">
      <c r="A225" t="s">
        <v>135</v>
      </c>
      <c r="B225" t="s">
        <v>136</v>
      </c>
      <c r="C225" t="s">
        <v>105</v>
      </c>
      <c r="D225">
        <v>2019</v>
      </c>
      <c r="E225" t="s">
        <v>151</v>
      </c>
      <c r="F225" t="s">
        <v>146</v>
      </c>
      <c r="G225" t="s">
        <v>49</v>
      </c>
      <c r="H225">
        <v>2612.0174037629554</v>
      </c>
      <c r="I225">
        <v>50427.60799704762</v>
      </c>
      <c r="J225">
        <v>0</v>
      </c>
      <c r="K225">
        <v>50427.60799704762</v>
      </c>
    </row>
    <row r="226" spans="1:11" x14ac:dyDescent="0.35">
      <c r="A226" t="s">
        <v>135</v>
      </c>
      <c r="B226" t="s">
        <v>136</v>
      </c>
      <c r="C226" t="s">
        <v>27</v>
      </c>
      <c r="D226">
        <v>2030</v>
      </c>
      <c r="E226" t="s">
        <v>151</v>
      </c>
      <c r="F226" t="s">
        <v>146</v>
      </c>
      <c r="G226" t="s">
        <v>48</v>
      </c>
      <c r="H226">
        <v>1575.203881285586</v>
      </c>
      <c r="I226">
        <v>10357.564096927616</v>
      </c>
      <c r="J226">
        <v>3361.029549453011</v>
      </c>
      <c r="K226">
        <v>3361.029549453011</v>
      </c>
    </row>
    <row r="227" spans="1:11" x14ac:dyDescent="0.35">
      <c r="A227" t="s">
        <v>135</v>
      </c>
      <c r="B227" t="s">
        <v>136</v>
      </c>
      <c r="C227" t="s">
        <v>32</v>
      </c>
      <c r="D227">
        <v>2030</v>
      </c>
      <c r="E227" t="s">
        <v>151</v>
      </c>
      <c r="F227" t="s">
        <v>146</v>
      </c>
      <c r="G227" t="s">
        <v>48</v>
      </c>
      <c r="H227">
        <v>90.699014447525812</v>
      </c>
      <c r="I227">
        <v>279.37836022242476</v>
      </c>
      <c r="J227">
        <v>82.4593191755975</v>
      </c>
      <c r="K227">
        <v>82.4593191755975</v>
      </c>
    </row>
    <row r="228" spans="1:11" x14ac:dyDescent="0.35">
      <c r="A228" t="s">
        <v>135</v>
      </c>
      <c r="B228" t="s">
        <v>136</v>
      </c>
      <c r="C228" t="s">
        <v>65</v>
      </c>
      <c r="D228">
        <v>2030</v>
      </c>
      <c r="E228" t="s">
        <v>151</v>
      </c>
      <c r="F228" t="s">
        <v>146</v>
      </c>
      <c r="G228" t="s">
        <v>48</v>
      </c>
      <c r="H228">
        <v>117.4511166509169</v>
      </c>
      <c r="I228">
        <v>397.9243832133065</v>
      </c>
      <c r="J228">
        <v>211.29784748626577</v>
      </c>
      <c r="K228">
        <v>211.29784748626577</v>
      </c>
    </row>
    <row r="229" spans="1:11" x14ac:dyDescent="0.35">
      <c r="A229" t="s">
        <v>135</v>
      </c>
      <c r="B229" t="s">
        <v>136</v>
      </c>
      <c r="C229" t="s">
        <v>49</v>
      </c>
      <c r="D229">
        <v>2030</v>
      </c>
      <c r="E229" t="s">
        <v>151</v>
      </c>
      <c r="F229" t="s">
        <v>146</v>
      </c>
      <c r="G229" t="s">
        <v>49</v>
      </c>
      <c r="H229">
        <v>2708.7935111409006</v>
      </c>
      <c r="I229">
        <v>146776.08475291013</v>
      </c>
      <c r="J229">
        <v>0</v>
      </c>
      <c r="K229">
        <v>146776.08475291013</v>
      </c>
    </row>
    <row r="230" spans="1:11" x14ac:dyDescent="0.35">
      <c r="A230" t="s">
        <v>135</v>
      </c>
      <c r="B230" t="s">
        <v>136</v>
      </c>
      <c r="C230" t="s">
        <v>28</v>
      </c>
      <c r="D230">
        <v>2030</v>
      </c>
      <c r="E230" t="s">
        <v>151</v>
      </c>
      <c r="F230" t="s">
        <v>146</v>
      </c>
      <c r="G230" t="s">
        <v>28</v>
      </c>
      <c r="H230">
        <v>3.14846457834838</v>
      </c>
      <c r="I230">
        <v>52.133850720581648</v>
      </c>
      <c r="J230">
        <v>0</v>
      </c>
      <c r="K230">
        <v>52.133850720581648</v>
      </c>
    </row>
    <row r="231" spans="1:11" x14ac:dyDescent="0.35">
      <c r="A231" t="s">
        <v>135</v>
      </c>
      <c r="B231" t="s">
        <v>136</v>
      </c>
      <c r="C231" t="s">
        <v>29</v>
      </c>
      <c r="D231">
        <v>2030</v>
      </c>
      <c r="E231" t="s">
        <v>151</v>
      </c>
      <c r="F231" t="s">
        <v>146</v>
      </c>
      <c r="G231" t="s">
        <v>29</v>
      </c>
      <c r="H231">
        <v>166.64915340117903</v>
      </c>
      <c r="I231">
        <v>5648.0360739275584</v>
      </c>
      <c r="J231">
        <v>0</v>
      </c>
      <c r="K231">
        <v>5648.0360739275584</v>
      </c>
    </row>
    <row r="232" spans="1:11" x14ac:dyDescent="0.35">
      <c r="A232" t="s">
        <v>135</v>
      </c>
      <c r="B232" t="s">
        <v>136</v>
      </c>
      <c r="C232" t="s">
        <v>51</v>
      </c>
      <c r="D232">
        <v>2030</v>
      </c>
      <c r="E232" t="s">
        <v>151</v>
      </c>
      <c r="F232" t="s">
        <v>146</v>
      </c>
      <c r="G232" t="s">
        <v>51</v>
      </c>
      <c r="H232">
        <v>1.8021543928125885</v>
      </c>
      <c r="I232">
        <v>116.8525515604245</v>
      </c>
      <c r="J232">
        <v>0</v>
      </c>
      <c r="K232">
        <v>116.8525515604245</v>
      </c>
    </row>
    <row r="233" spans="1:11" x14ac:dyDescent="0.35">
      <c r="A233" t="s">
        <v>135</v>
      </c>
      <c r="B233" t="s">
        <v>136</v>
      </c>
      <c r="C233" t="s">
        <v>50</v>
      </c>
      <c r="D233">
        <v>2030</v>
      </c>
      <c r="E233" t="s">
        <v>151</v>
      </c>
      <c r="F233" t="s">
        <v>146</v>
      </c>
      <c r="G233" t="s">
        <v>50</v>
      </c>
      <c r="H233">
        <v>224.11554109247393</v>
      </c>
      <c r="I233">
        <v>11591.394736938229</v>
      </c>
      <c r="J233">
        <v>0</v>
      </c>
      <c r="K233">
        <v>11591.394736938229</v>
      </c>
    </row>
    <row r="234" spans="1:11" x14ac:dyDescent="0.35">
      <c r="A234" t="s">
        <v>135</v>
      </c>
      <c r="B234" t="s">
        <v>136</v>
      </c>
      <c r="C234" t="s">
        <v>38</v>
      </c>
      <c r="D234">
        <v>2030</v>
      </c>
      <c r="E234" t="s">
        <v>151</v>
      </c>
      <c r="F234" t="s">
        <v>146</v>
      </c>
      <c r="G234" t="s">
        <v>38</v>
      </c>
      <c r="H234">
        <v>6.4224703654426705</v>
      </c>
      <c r="I234">
        <v>43.512365175281403</v>
      </c>
      <c r="J234">
        <v>0</v>
      </c>
      <c r="K234">
        <v>43.512365175281403</v>
      </c>
    </row>
    <row r="235" spans="1:11" x14ac:dyDescent="0.35">
      <c r="A235" t="s">
        <v>135</v>
      </c>
      <c r="B235" t="s">
        <v>136</v>
      </c>
      <c r="C235" t="s">
        <v>73</v>
      </c>
      <c r="D235">
        <v>2030</v>
      </c>
      <c r="E235" t="s">
        <v>151</v>
      </c>
      <c r="F235" t="s">
        <v>146</v>
      </c>
      <c r="G235" t="s">
        <v>73</v>
      </c>
      <c r="H235">
        <v>113.58717758650332</v>
      </c>
      <c r="I235">
        <v>2700.7808270441792</v>
      </c>
      <c r="J235">
        <v>0</v>
      </c>
      <c r="K235">
        <v>2700.7808270441792</v>
      </c>
    </row>
    <row r="236" spans="1:11" x14ac:dyDescent="0.35">
      <c r="A236" t="s">
        <v>135</v>
      </c>
      <c r="B236" t="s">
        <v>136</v>
      </c>
      <c r="C236" t="s">
        <v>68</v>
      </c>
      <c r="D236">
        <v>2030</v>
      </c>
      <c r="E236" t="s">
        <v>151</v>
      </c>
      <c r="F236" t="s">
        <v>146</v>
      </c>
      <c r="G236" t="s">
        <v>48</v>
      </c>
      <c r="H236">
        <v>361.39642276239675</v>
      </c>
      <c r="I236">
        <v>4120.8266447371343</v>
      </c>
      <c r="J236">
        <v>680.61065505996635</v>
      </c>
      <c r="K236">
        <v>680.61065505996635</v>
      </c>
    </row>
    <row r="237" spans="1:11" x14ac:dyDescent="0.35">
      <c r="A237" t="s">
        <v>135</v>
      </c>
      <c r="B237" t="s">
        <v>136</v>
      </c>
      <c r="C237" t="s">
        <v>71</v>
      </c>
      <c r="D237">
        <v>2030</v>
      </c>
      <c r="E237" t="s">
        <v>151</v>
      </c>
      <c r="F237" t="s">
        <v>146</v>
      </c>
      <c r="G237" t="s">
        <v>71</v>
      </c>
      <c r="H237">
        <v>32.212182972790174</v>
      </c>
      <c r="I237">
        <v>1285.2661006143278</v>
      </c>
      <c r="J237">
        <v>0</v>
      </c>
      <c r="K237">
        <v>1285.2661006143278</v>
      </c>
    </row>
    <row r="238" spans="1:11" x14ac:dyDescent="0.35">
      <c r="A238" t="s">
        <v>135</v>
      </c>
      <c r="B238" t="s">
        <v>136</v>
      </c>
      <c r="C238" t="s">
        <v>61</v>
      </c>
      <c r="D238">
        <v>2030</v>
      </c>
      <c r="E238" t="s">
        <v>151</v>
      </c>
      <c r="F238" t="s">
        <v>146</v>
      </c>
      <c r="G238" t="s">
        <v>61</v>
      </c>
      <c r="H238">
        <v>76.037626019310508</v>
      </c>
      <c r="I238">
        <v>1479.9518430099947</v>
      </c>
      <c r="J238">
        <v>0</v>
      </c>
      <c r="K238">
        <v>1479.9518430099947</v>
      </c>
    </row>
    <row r="239" spans="1:11" x14ac:dyDescent="0.35">
      <c r="A239" t="s">
        <v>135</v>
      </c>
      <c r="B239" t="s">
        <v>136</v>
      </c>
      <c r="C239" t="s">
        <v>105</v>
      </c>
      <c r="D239">
        <v>2030</v>
      </c>
      <c r="E239" t="s">
        <v>151</v>
      </c>
      <c r="F239" t="s">
        <v>146</v>
      </c>
      <c r="G239" t="s">
        <v>49</v>
      </c>
      <c r="H239">
        <v>2812.271683303813</v>
      </c>
      <c r="I239">
        <v>54293.717117863409</v>
      </c>
      <c r="J239">
        <v>0</v>
      </c>
      <c r="K239">
        <v>54293.717117863409</v>
      </c>
    </row>
    <row r="240" spans="1:11" x14ac:dyDescent="0.35">
      <c r="A240" t="s">
        <v>135</v>
      </c>
      <c r="B240" t="s">
        <v>136</v>
      </c>
      <c r="C240" t="s">
        <v>27</v>
      </c>
      <c r="D240">
        <v>2050</v>
      </c>
      <c r="E240" t="s">
        <v>151</v>
      </c>
      <c r="F240" t="s">
        <v>146</v>
      </c>
      <c r="G240" t="s">
        <v>48</v>
      </c>
      <c r="H240">
        <v>2041.9309572220554</v>
      </c>
      <c r="I240">
        <v>13426.471977498759</v>
      </c>
      <c r="J240">
        <v>4356.8901566983468</v>
      </c>
      <c r="K240">
        <v>4356.8901566983468</v>
      </c>
    </row>
    <row r="241" spans="1:11" x14ac:dyDescent="0.35">
      <c r="A241" t="s">
        <v>135</v>
      </c>
      <c r="B241" t="s">
        <v>136</v>
      </c>
      <c r="C241" t="s">
        <v>32</v>
      </c>
      <c r="D241">
        <v>2050</v>
      </c>
      <c r="E241" t="s">
        <v>151</v>
      </c>
      <c r="F241" t="s">
        <v>146</v>
      </c>
      <c r="G241" t="s">
        <v>48</v>
      </c>
      <c r="H241">
        <v>117.57279650605196</v>
      </c>
      <c r="I241">
        <v>362.15713362166167</v>
      </c>
      <c r="J241">
        <v>106.89171004244116</v>
      </c>
      <c r="K241">
        <v>106.89171004244116</v>
      </c>
    </row>
    <row r="242" spans="1:11" x14ac:dyDescent="0.35">
      <c r="A242" t="s">
        <v>135</v>
      </c>
      <c r="B242" t="s">
        <v>136</v>
      </c>
      <c r="C242" t="s">
        <v>65</v>
      </c>
      <c r="D242">
        <v>2050</v>
      </c>
      <c r="E242" t="s">
        <v>151</v>
      </c>
      <c r="F242" t="s">
        <v>146</v>
      </c>
      <c r="G242" t="s">
        <v>48</v>
      </c>
      <c r="H242">
        <v>152.2514475104478</v>
      </c>
      <c r="I242">
        <v>515.82790416539717</v>
      </c>
      <c r="J242">
        <v>273.90461711182593</v>
      </c>
      <c r="K242">
        <v>273.90461711182593</v>
      </c>
    </row>
    <row r="243" spans="1:11" x14ac:dyDescent="0.35">
      <c r="A243" t="s">
        <v>135</v>
      </c>
      <c r="B243" t="s">
        <v>136</v>
      </c>
      <c r="C243" t="s">
        <v>49</v>
      </c>
      <c r="D243">
        <v>2050</v>
      </c>
      <c r="E243" t="s">
        <v>151</v>
      </c>
      <c r="F243" t="s">
        <v>146</v>
      </c>
      <c r="G243" t="s">
        <v>49</v>
      </c>
      <c r="H243">
        <v>3511.3989959233891</v>
      </c>
      <c r="I243">
        <v>190265.29505006867</v>
      </c>
      <c r="J243">
        <v>0</v>
      </c>
      <c r="K243">
        <v>190265.29505006867</v>
      </c>
    </row>
    <row r="244" spans="1:11" x14ac:dyDescent="0.35">
      <c r="A244" t="s">
        <v>135</v>
      </c>
      <c r="B244" t="s">
        <v>136</v>
      </c>
      <c r="C244" t="s">
        <v>28</v>
      </c>
      <c r="D244">
        <v>2050</v>
      </c>
      <c r="E244" t="s">
        <v>151</v>
      </c>
      <c r="F244" t="s">
        <v>146</v>
      </c>
      <c r="G244" t="s">
        <v>28</v>
      </c>
      <c r="H244">
        <v>4.0813429719330845</v>
      </c>
      <c r="I244">
        <v>67.580917600753978</v>
      </c>
      <c r="J244">
        <v>0</v>
      </c>
      <c r="K244">
        <v>67.580917600753978</v>
      </c>
    </row>
    <row r="245" spans="1:11" x14ac:dyDescent="0.35">
      <c r="A245" t="s">
        <v>135</v>
      </c>
      <c r="B245" t="s">
        <v>136</v>
      </c>
      <c r="C245" t="s">
        <v>29</v>
      </c>
      <c r="D245">
        <v>2050</v>
      </c>
      <c r="E245" t="s">
        <v>151</v>
      </c>
      <c r="F245" t="s">
        <v>146</v>
      </c>
      <c r="G245" t="s">
        <v>29</v>
      </c>
      <c r="H245">
        <v>216.02668033486168</v>
      </c>
      <c r="I245">
        <v>7321.5282439801686</v>
      </c>
      <c r="J245">
        <v>0</v>
      </c>
      <c r="K245">
        <v>7321.5282439801686</v>
      </c>
    </row>
    <row r="246" spans="1:11" x14ac:dyDescent="0.35">
      <c r="A246" t="s">
        <v>135</v>
      </c>
      <c r="B246" t="s">
        <v>136</v>
      </c>
      <c r="C246" t="s">
        <v>51</v>
      </c>
      <c r="D246">
        <v>2050</v>
      </c>
      <c r="E246" t="s">
        <v>151</v>
      </c>
      <c r="F246" t="s">
        <v>146</v>
      </c>
      <c r="G246" t="s">
        <v>51</v>
      </c>
      <c r="H246">
        <v>2.336126064757059</v>
      </c>
      <c r="I246">
        <v>151.47552980055022</v>
      </c>
      <c r="J246">
        <v>0</v>
      </c>
      <c r="K246">
        <v>151.47552980055022</v>
      </c>
    </row>
    <row r="247" spans="1:11" x14ac:dyDescent="0.35">
      <c r="A247" t="s">
        <v>135</v>
      </c>
      <c r="B247" t="s">
        <v>136</v>
      </c>
      <c r="C247" t="s">
        <v>50</v>
      </c>
      <c r="D247">
        <v>2050</v>
      </c>
      <c r="E247" t="s">
        <v>151</v>
      </c>
      <c r="F247" t="s">
        <v>146</v>
      </c>
      <c r="G247" t="s">
        <v>50</v>
      </c>
      <c r="H247">
        <v>290.52014586061432</v>
      </c>
      <c r="I247">
        <v>15025.882066401406</v>
      </c>
      <c r="J247">
        <v>0</v>
      </c>
      <c r="K247">
        <v>15025.882066401406</v>
      </c>
    </row>
    <row r="248" spans="1:11" x14ac:dyDescent="0.35">
      <c r="A248" t="s">
        <v>135</v>
      </c>
      <c r="B248" t="s">
        <v>136</v>
      </c>
      <c r="C248" t="s">
        <v>38</v>
      </c>
      <c r="D248">
        <v>2050</v>
      </c>
      <c r="E248" t="s">
        <v>151</v>
      </c>
      <c r="F248" t="s">
        <v>146</v>
      </c>
      <c r="G248" t="s">
        <v>38</v>
      </c>
      <c r="H248">
        <v>8.325424547796052</v>
      </c>
      <c r="I248">
        <v>56.404917819809206</v>
      </c>
      <c r="J248">
        <v>0</v>
      </c>
      <c r="K248">
        <v>56.404917819809206</v>
      </c>
    </row>
    <row r="249" spans="1:11" x14ac:dyDescent="0.35">
      <c r="A249" t="s">
        <v>135</v>
      </c>
      <c r="B249" t="s">
        <v>136</v>
      </c>
      <c r="C249" t="s">
        <v>73</v>
      </c>
      <c r="D249">
        <v>2050</v>
      </c>
      <c r="E249" t="s">
        <v>151</v>
      </c>
      <c r="F249" t="s">
        <v>146</v>
      </c>
      <c r="G249" t="s">
        <v>73</v>
      </c>
      <c r="H249">
        <v>147.2426376121339</v>
      </c>
      <c r="I249">
        <v>3501.012183205416</v>
      </c>
      <c r="J249">
        <v>0</v>
      </c>
      <c r="K249">
        <v>3501.012183205416</v>
      </c>
    </row>
    <row r="250" spans="1:11" x14ac:dyDescent="0.35">
      <c r="A250" t="s">
        <v>135</v>
      </c>
      <c r="B250" t="s">
        <v>136</v>
      </c>
      <c r="C250" t="s">
        <v>68</v>
      </c>
      <c r="D250">
        <v>2050</v>
      </c>
      <c r="E250" t="s">
        <v>151</v>
      </c>
      <c r="F250" t="s">
        <v>146</v>
      </c>
      <c r="G250" t="s">
        <v>48</v>
      </c>
      <c r="H250">
        <v>468.47684432162538</v>
      </c>
      <c r="I250">
        <v>5341.8123172518408</v>
      </c>
      <c r="J250">
        <v>882.27307137403068</v>
      </c>
      <c r="K250">
        <v>882.27307137403068</v>
      </c>
    </row>
    <row r="251" spans="1:11" x14ac:dyDescent="0.35">
      <c r="A251" t="s">
        <v>135</v>
      </c>
      <c r="B251" t="s">
        <v>136</v>
      </c>
      <c r="C251" t="s">
        <v>71</v>
      </c>
      <c r="D251">
        <v>2050</v>
      </c>
      <c r="E251" t="s">
        <v>151</v>
      </c>
      <c r="F251" t="s">
        <v>146</v>
      </c>
      <c r="G251" t="s">
        <v>71</v>
      </c>
      <c r="H251">
        <v>41.756533483246521</v>
      </c>
      <c r="I251">
        <v>1666.0856859815358</v>
      </c>
      <c r="J251">
        <v>0</v>
      </c>
      <c r="K251">
        <v>1666.0856859815358</v>
      </c>
    </row>
    <row r="252" spans="1:11" x14ac:dyDescent="0.35">
      <c r="A252" t="s">
        <v>135</v>
      </c>
      <c r="B252" t="s">
        <v>136</v>
      </c>
      <c r="C252" t="s">
        <v>61</v>
      </c>
      <c r="D252">
        <v>2050</v>
      </c>
      <c r="E252" t="s">
        <v>151</v>
      </c>
      <c r="F252" t="s">
        <v>146</v>
      </c>
      <c r="G252" t="s">
        <v>61</v>
      </c>
      <c r="H252">
        <v>98.567292987995089</v>
      </c>
      <c r="I252">
        <v>1918.4560927907332</v>
      </c>
      <c r="J252">
        <v>0</v>
      </c>
      <c r="K252">
        <v>1918.4560927907332</v>
      </c>
    </row>
    <row r="253" spans="1:11" x14ac:dyDescent="0.35">
      <c r="A253" t="s">
        <v>135</v>
      </c>
      <c r="B253" t="s">
        <v>136</v>
      </c>
      <c r="C253" t="s">
        <v>105</v>
      </c>
      <c r="D253">
        <v>2050</v>
      </c>
      <c r="E253" t="s">
        <v>151</v>
      </c>
      <c r="F253" t="s">
        <v>146</v>
      </c>
      <c r="G253" t="s">
        <v>49</v>
      </c>
      <c r="H253">
        <v>3645.5373672456835</v>
      </c>
      <c r="I253">
        <v>70380.744412045169</v>
      </c>
      <c r="J253">
        <v>0</v>
      </c>
      <c r="K253">
        <v>70380.744412045169</v>
      </c>
    </row>
    <row r="254" spans="1:11" x14ac:dyDescent="0.35">
      <c r="A254" t="s">
        <v>135</v>
      </c>
      <c r="B254" t="s">
        <v>138</v>
      </c>
      <c r="C254" t="s">
        <v>27</v>
      </c>
      <c r="D254">
        <v>2019</v>
      </c>
      <c r="E254" t="s">
        <v>150</v>
      </c>
      <c r="F254" t="s">
        <v>144</v>
      </c>
      <c r="G254" t="s">
        <v>48</v>
      </c>
      <c r="H254">
        <v>289324.40705334052</v>
      </c>
      <c r="I254">
        <v>2028164.0934439169</v>
      </c>
      <c r="J254">
        <v>661987.68968986103</v>
      </c>
      <c r="K254">
        <v>661987.68968986103</v>
      </c>
    </row>
    <row r="255" spans="1:11" x14ac:dyDescent="0.35">
      <c r="A255" t="s">
        <v>135</v>
      </c>
      <c r="B255" t="s">
        <v>138</v>
      </c>
      <c r="C255" t="s">
        <v>32</v>
      </c>
      <c r="D255">
        <v>2019</v>
      </c>
      <c r="E255" t="s">
        <v>150</v>
      </c>
      <c r="F255" t="s">
        <v>144</v>
      </c>
      <c r="G255" t="s">
        <v>48</v>
      </c>
      <c r="H255">
        <v>6305.778237432175</v>
      </c>
      <c r="I255">
        <v>24340.303996488197</v>
      </c>
      <c r="J255">
        <v>7226.118867452964</v>
      </c>
      <c r="K255">
        <v>7226.118867452964</v>
      </c>
    </row>
    <row r="256" spans="1:11" x14ac:dyDescent="0.35">
      <c r="A256" t="s">
        <v>135</v>
      </c>
      <c r="B256" t="s">
        <v>138</v>
      </c>
      <c r="C256" t="s">
        <v>65</v>
      </c>
      <c r="D256">
        <v>2019</v>
      </c>
      <c r="E256" t="s">
        <v>150</v>
      </c>
      <c r="F256" t="s">
        <v>144</v>
      </c>
      <c r="G256" t="s">
        <v>48</v>
      </c>
      <c r="H256">
        <v>40000.111452135221</v>
      </c>
      <c r="I256">
        <v>176000.49038939498</v>
      </c>
      <c r="J256">
        <v>94002.741919427819</v>
      </c>
      <c r="K256">
        <v>94002.741919427819</v>
      </c>
    </row>
    <row r="257" spans="1:11" x14ac:dyDescent="0.35">
      <c r="A257" t="s">
        <v>135</v>
      </c>
      <c r="B257" t="s">
        <v>138</v>
      </c>
      <c r="C257" t="s">
        <v>49</v>
      </c>
      <c r="D257">
        <v>2019</v>
      </c>
      <c r="E257" t="s">
        <v>150</v>
      </c>
      <c r="F257" t="s">
        <v>144</v>
      </c>
      <c r="G257" t="s">
        <v>49</v>
      </c>
      <c r="H257">
        <v>24301.063764662133</v>
      </c>
      <c r="I257">
        <v>1205818.784002535</v>
      </c>
      <c r="J257">
        <v>0</v>
      </c>
      <c r="K257">
        <v>1205818.784002535</v>
      </c>
    </row>
    <row r="258" spans="1:11" x14ac:dyDescent="0.35">
      <c r="A258" t="s">
        <v>135</v>
      </c>
      <c r="B258" t="s">
        <v>138</v>
      </c>
      <c r="C258" t="s">
        <v>28</v>
      </c>
      <c r="D258">
        <v>2019</v>
      </c>
      <c r="E258" t="s">
        <v>150</v>
      </c>
      <c r="F258" t="s">
        <v>144</v>
      </c>
      <c r="G258" t="s">
        <v>28</v>
      </c>
      <c r="H258">
        <v>3807.9830483618994</v>
      </c>
      <c r="I258">
        <v>79015.648253509426</v>
      </c>
      <c r="J258">
        <v>0</v>
      </c>
      <c r="K258">
        <v>79015.648253509426</v>
      </c>
    </row>
    <row r="259" spans="1:11" x14ac:dyDescent="0.35">
      <c r="A259" t="s">
        <v>135</v>
      </c>
      <c r="B259" t="s">
        <v>138</v>
      </c>
      <c r="C259" t="s">
        <v>29</v>
      </c>
      <c r="D259">
        <v>2019</v>
      </c>
      <c r="E259" t="s">
        <v>150</v>
      </c>
      <c r="F259" t="s">
        <v>144</v>
      </c>
      <c r="G259" t="s">
        <v>29</v>
      </c>
      <c r="H259">
        <v>2442.8304745575424</v>
      </c>
      <c r="I259">
        <v>103749.20750938304</v>
      </c>
      <c r="J259">
        <v>0</v>
      </c>
      <c r="K259">
        <v>103749.20750938304</v>
      </c>
    </row>
    <row r="260" spans="1:11" x14ac:dyDescent="0.35">
      <c r="A260" t="s">
        <v>135</v>
      </c>
      <c r="B260" t="s">
        <v>138</v>
      </c>
      <c r="C260" t="s">
        <v>51</v>
      </c>
      <c r="D260">
        <v>2019</v>
      </c>
      <c r="E260" t="s">
        <v>150</v>
      </c>
      <c r="F260" t="s">
        <v>144</v>
      </c>
      <c r="G260" t="s">
        <v>51</v>
      </c>
      <c r="H260">
        <v>25394.708101233733</v>
      </c>
      <c r="I260">
        <v>2063414.7895987527</v>
      </c>
      <c r="J260">
        <v>0</v>
      </c>
      <c r="K260">
        <v>2063414.7895987527</v>
      </c>
    </row>
    <row r="261" spans="1:11" x14ac:dyDescent="0.35">
      <c r="A261" t="s">
        <v>135</v>
      </c>
      <c r="B261" t="s">
        <v>138</v>
      </c>
      <c r="C261" t="s">
        <v>50</v>
      </c>
      <c r="D261">
        <v>2019</v>
      </c>
      <c r="E261" t="s">
        <v>150</v>
      </c>
      <c r="F261" t="s">
        <v>144</v>
      </c>
      <c r="G261" t="s">
        <v>50</v>
      </c>
      <c r="H261">
        <v>7182.5684723440072</v>
      </c>
      <c r="I261">
        <v>319696.12270403182</v>
      </c>
      <c r="J261">
        <v>0</v>
      </c>
      <c r="K261">
        <v>319696.12270403182</v>
      </c>
    </row>
    <row r="262" spans="1:11" x14ac:dyDescent="0.35">
      <c r="A262" t="s">
        <v>135</v>
      </c>
      <c r="B262" t="s">
        <v>138</v>
      </c>
      <c r="C262" t="s">
        <v>38</v>
      </c>
      <c r="D262">
        <v>2019</v>
      </c>
      <c r="E262" t="s">
        <v>150</v>
      </c>
      <c r="F262" t="s">
        <v>144</v>
      </c>
      <c r="G262" t="s">
        <v>38</v>
      </c>
      <c r="H262">
        <v>1671.2488811855812</v>
      </c>
      <c r="I262">
        <v>14188.903001265586</v>
      </c>
      <c r="J262">
        <v>0</v>
      </c>
      <c r="K262">
        <v>14188.903001265586</v>
      </c>
    </row>
    <row r="263" spans="1:11" x14ac:dyDescent="0.35">
      <c r="A263" t="s">
        <v>135</v>
      </c>
      <c r="B263" t="s">
        <v>138</v>
      </c>
      <c r="C263" t="s">
        <v>73</v>
      </c>
      <c r="D263">
        <v>2019</v>
      </c>
      <c r="E263" t="s">
        <v>150</v>
      </c>
      <c r="F263" t="s">
        <v>144</v>
      </c>
      <c r="G263" t="s">
        <v>73</v>
      </c>
      <c r="H263">
        <v>11933.527586925724</v>
      </c>
      <c r="I263">
        <v>355570.7138334217</v>
      </c>
      <c r="J263">
        <v>0</v>
      </c>
      <c r="K263">
        <v>355570.7138334217</v>
      </c>
    </row>
    <row r="264" spans="1:11" x14ac:dyDescent="0.35">
      <c r="A264" t="s">
        <v>135</v>
      </c>
      <c r="B264" t="s">
        <v>138</v>
      </c>
      <c r="C264" t="s">
        <v>68</v>
      </c>
      <c r="D264">
        <v>2019</v>
      </c>
      <c r="E264" t="s">
        <v>150</v>
      </c>
      <c r="F264" t="s">
        <v>144</v>
      </c>
      <c r="G264" t="s">
        <v>48</v>
      </c>
      <c r="H264">
        <v>36921.98237863728</v>
      </c>
      <c r="I264">
        <v>527573.06517282699</v>
      </c>
      <c r="J264">
        <v>87645.401770409182</v>
      </c>
      <c r="K264">
        <v>87645.401770409182</v>
      </c>
    </row>
    <row r="265" spans="1:11" x14ac:dyDescent="0.35">
      <c r="A265" t="s">
        <v>135</v>
      </c>
      <c r="B265" t="s">
        <v>138</v>
      </c>
      <c r="C265" t="s">
        <v>71</v>
      </c>
      <c r="D265">
        <v>2019</v>
      </c>
      <c r="E265" t="s">
        <v>150</v>
      </c>
      <c r="F265" t="s">
        <v>144</v>
      </c>
      <c r="G265" t="s">
        <v>71</v>
      </c>
      <c r="H265">
        <v>2618.8374863482281</v>
      </c>
      <c r="I265">
        <v>130941.87431741141</v>
      </c>
      <c r="J265">
        <v>0</v>
      </c>
      <c r="K265">
        <v>130941.87431741141</v>
      </c>
    </row>
    <row r="266" spans="1:11" x14ac:dyDescent="0.35">
      <c r="A266" t="s">
        <v>135</v>
      </c>
      <c r="B266" t="s">
        <v>138</v>
      </c>
      <c r="C266" t="s">
        <v>61</v>
      </c>
      <c r="D266">
        <v>2019</v>
      </c>
      <c r="E266" t="s">
        <v>150</v>
      </c>
      <c r="F266" t="s">
        <v>144</v>
      </c>
      <c r="G266" t="s">
        <v>61</v>
      </c>
      <c r="H266">
        <v>1244.8278589023382</v>
      </c>
      <c r="I266">
        <v>30361.655095178983</v>
      </c>
      <c r="J266">
        <v>0</v>
      </c>
      <c r="K266">
        <v>30361.655095178983</v>
      </c>
    </row>
    <row r="267" spans="1:11" x14ac:dyDescent="0.35">
      <c r="A267" t="s">
        <v>135</v>
      </c>
      <c r="B267" t="s">
        <v>138</v>
      </c>
      <c r="C267" t="s">
        <v>105</v>
      </c>
      <c r="D267">
        <v>2019</v>
      </c>
      <c r="E267" t="s">
        <v>150</v>
      </c>
      <c r="F267" t="s">
        <v>144</v>
      </c>
      <c r="G267" t="s">
        <v>49</v>
      </c>
      <c r="H267">
        <v>31005.186770121774</v>
      </c>
      <c r="I267">
        <v>427561.52555997932</v>
      </c>
      <c r="J267">
        <v>0</v>
      </c>
      <c r="K267">
        <v>427561.52555997932</v>
      </c>
    </row>
    <row r="268" spans="1:11" x14ac:dyDescent="0.35">
      <c r="A268" t="s">
        <v>135</v>
      </c>
      <c r="B268" t="s">
        <v>138</v>
      </c>
      <c r="C268" t="s">
        <v>27</v>
      </c>
      <c r="D268">
        <v>2030</v>
      </c>
      <c r="E268" t="s">
        <v>150</v>
      </c>
      <c r="F268" t="s">
        <v>144</v>
      </c>
      <c r="G268" t="s">
        <v>48</v>
      </c>
      <c r="H268">
        <v>280840.49563485396</v>
      </c>
      <c r="I268">
        <v>1968691.8744003263</v>
      </c>
      <c r="J268">
        <v>638840.51324290584</v>
      </c>
      <c r="K268">
        <v>638840.51324290584</v>
      </c>
    </row>
    <row r="269" spans="1:11" x14ac:dyDescent="0.35">
      <c r="A269" t="s">
        <v>135</v>
      </c>
      <c r="B269" t="s">
        <v>138</v>
      </c>
      <c r="C269" t="s">
        <v>32</v>
      </c>
      <c r="D269">
        <v>2030</v>
      </c>
      <c r="E269" t="s">
        <v>150</v>
      </c>
      <c r="F269" t="s">
        <v>144</v>
      </c>
      <c r="G269" t="s">
        <v>48</v>
      </c>
      <c r="H269">
        <v>6120.8727725395029</v>
      </c>
      <c r="I269">
        <v>23626.568902002484</v>
      </c>
      <c r="J269">
        <v>6973.44914102653</v>
      </c>
      <c r="K269">
        <v>6973.44914102653</v>
      </c>
    </row>
    <row r="270" spans="1:11" x14ac:dyDescent="0.35">
      <c r="A270" t="s">
        <v>135</v>
      </c>
      <c r="B270" t="s">
        <v>138</v>
      </c>
      <c r="C270" t="s">
        <v>65</v>
      </c>
      <c r="D270">
        <v>2030</v>
      </c>
      <c r="E270" t="s">
        <v>150</v>
      </c>
      <c r="F270" t="s">
        <v>144</v>
      </c>
      <c r="G270" t="s">
        <v>48</v>
      </c>
      <c r="H270">
        <v>38827.181018281633</v>
      </c>
      <c r="I270">
        <v>170839.59648043918</v>
      </c>
      <c r="J270">
        <v>90715.825731113204</v>
      </c>
      <c r="K270">
        <v>90715.825731113204</v>
      </c>
    </row>
    <row r="271" spans="1:11" x14ac:dyDescent="0.35">
      <c r="A271" t="s">
        <v>135</v>
      </c>
      <c r="B271" t="s">
        <v>138</v>
      </c>
      <c r="C271" t="s">
        <v>49</v>
      </c>
      <c r="D271">
        <v>2030</v>
      </c>
      <c r="E271" t="s">
        <v>150</v>
      </c>
      <c r="F271" t="s">
        <v>144</v>
      </c>
      <c r="G271" t="s">
        <v>49</v>
      </c>
      <c r="H271">
        <v>23588.479318523863</v>
      </c>
      <c r="I271">
        <v>1170460.3437851542</v>
      </c>
      <c r="J271">
        <v>0</v>
      </c>
      <c r="K271">
        <v>1170460.3437851542</v>
      </c>
    </row>
    <row r="272" spans="1:11" x14ac:dyDescent="0.35">
      <c r="A272" t="s">
        <v>135</v>
      </c>
      <c r="B272" t="s">
        <v>138</v>
      </c>
      <c r="C272" t="s">
        <v>28</v>
      </c>
      <c r="D272">
        <v>2030</v>
      </c>
      <c r="E272" t="s">
        <v>150</v>
      </c>
      <c r="F272" t="s">
        <v>144</v>
      </c>
      <c r="G272" t="s">
        <v>28</v>
      </c>
      <c r="H272">
        <v>3696.3208792610235</v>
      </c>
      <c r="I272">
        <v>76698.658244666236</v>
      </c>
      <c r="J272">
        <v>0</v>
      </c>
      <c r="K272">
        <v>76698.658244666236</v>
      </c>
    </row>
    <row r="273" spans="1:11" x14ac:dyDescent="0.35">
      <c r="A273" t="s">
        <v>135</v>
      </c>
      <c r="B273" t="s">
        <v>138</v>
      </c>
      <c r="C273" t="s">
        <v>29</v>
      </c>
      <c r="D273">
        <v>2030</v>
      </c>
      <c r="E273" t="s">
        <v>150</v>
      </c>
      <c r="F273" t="s">
        <v>144</v>
      </c>
      <c r="G273" t="s">
        <v>29</v>
      </c>
      <c r="H273">
        <v>2371.1989189359497</v>
      </c>
      <c r="I273">
        <v>100706.95091163422</v>
      </c>
      <c r="J273">
        <v>0</v>
      </c>
      <c r="K273">
        <v>100706.95091163422</v>
      </c>
    </row>
    <row r="274" spans="1:11" x14ac:dyDescent="0.35">
      <c r="A274" t="s">
        <v>135</v>
      </c>
      <c r="B274" t="s">
        <v>138</v>
      </c>
      <c r="C274" t="s">
        <v>51</v>
      </c>
      <c r="D274">
        <v>2030</v>
      </c>
      <c r="E274" t="s">
        <v>150</v>
      </c>
      <c r="F274" t="s">
        <v>144</v>
      </c>
      <c r="G274" t="s">
        <v>51</v>
      </c>
      <c r="H274">
        <v>24650.054526295378</v>
      </c>
      <c r="I274">
        <v>2002908.9080768959</v>
      </c>
      <c r="J274">
        <v>0</v>
      </c>
      <c r="K274">
        <v>2002908.9080768959</v>
      </c>
    </row>
    <row r="275" spans="1:11" x14ac:dyDescent="0.35">
      <c r="A275" t="s">
        <v>135</v>
      </c>
      <c r="B275" t="s">
        <v>138</v>
      </c>
      <c r="C275" t="s">
        <v>50</v>
      </c>
      <c r="D275">
        <v>2030</v>
      </c>
      <c r="E275" t="s">
        <v>150</v>
      </c>
      <c r="F275" t="s">
        <v>144</v>
      </c>
      <c r="G275" t="s">
        <v>50</v>
      </c>
      <c r="H275">
        <v>6971.9527303221239</v>
      </c>
      <c r="I275">
        <v>310321.61602663778</v>
      </c>
      <c r="J275">
        <v>0</v>
      </c>
      <c r="K275">
        <v>310321.61602663778</v>
      </c>
    </row>
    <row r="276" spans="1:11" x14ac:dyDescent="0.35">
      <c r="A276" t="s">
        <v>135</v>
      </c>
      <c r="B276" t="s">
        <v>138</v>
      </c>
      <c r="C276" t="s">
        <v>38</v>
      </c>
      <c r="D276">
        <v>2030</v>
      </c>
      <c r="E276" t="s">
        <v>150</v>
      </c>
      <c r="F276" t="s">
        <v>144</v>
      </c>
      <c r="G276" t="s">
        <v>38</v>
      </c>
      <c r="H276">
        <v>1622.2425508499273</v>
      </c>
      <c r="I276">
        <v>13772.839256715883</v>
      </c>
      <c r="J276">
        <v>0</v>
      </c>
      <c r="K276">
        <v>13772.839256715883</v>
      </c>
    </row>
    <row r="277" spans="1:11" x14ac:dyDescent="0.35">
      <c r="A277" t="s">
        <v>135</v>
      </c>
      <c r="B277" t="s">
        <v>138</v>
      </c>
      <c r="C277" t="s">
        <v>73</v>
      </c>
      <c r="D277">
        <v>2030</v>
      </c>
      <c r="E277" t="s">
        <v>150</v>
      </c>
      <c r="F277" t="s">
        <v>144</v>
      </c>
      <c r="G277" t="s">
        <v>73</v>
      </c>
      <c r="H277">
        <v>11583.598619685576</v>
      </c>
      <c r="I277">
        <v>345144.2500936563</v>
      </c>
      <c r="J277">
        <v>0</v>
      </c>
      <c r="K277">
        <v>345144.2500936563</v>
      </c>
    </row>
    <row r="278" spans="1:11" x14ac:dyDescent="0.35">
      <c r="A278" t="s">
        <v>135</v>
      </c>
      <c r="B278" t="s">
        <v>138</v>
      </c>
      <c r="C278" t="s">
        <v>68</v>
      </c>
      <c r="D278">
        <v>2030</v>
      </c>
      <c r="E278" t="s">
        <v>150</v>
      </c>
      <c r="F278" t="s">
        <v>144</v>
      </c>
      <c r="G278" t="s">
        <v>48</v>
      </c>
      <c r="H278">
        <v>35839.312475031358</v>
      </c>
      <c r="I278">
        <v>512102.94567170762</v>
      </c>
      <c r="J278">
        <v>84580.777441074009</v>
      </c>
      <c r="K278">
        <v>84580.777441074009</v>
      </c>
    </row>
    <row r="279" spans="1:11" x14ac:dyDescent="0.35">
      <c r="A279" t="s">
        <v>135</v>
      </c>
      <c r="B279" t="s">
        <v>138</v>
      </c>
      <c r="C279" t="s">
        <v>71</v>
      </c>
      <c r="D279">
        <v>2030</v>
      </c>
      <c r="E279" t="s">
        <v>150</v>
      </c>
      <c r="F279" t="s">
        <v>144</v>
      </c>
      <c r="G279" t="s">
        <v>71</v>
      </c>
      <c r="H279">
        <v>2542.0448455894616</v>
      </c>
      <c r="I279">
        <v>127102.2422794731</v>
      </c>
      <c r="J279">
        <v>0</v>
      </c>
      <c r="K279">
        <v>127102.2422794731</v>
      </c>
    </row>
    <row r="280" spans="1:11" x14ac:dyDescent="0.35">
      <c r="A280" t="s">
        <v>135</v>
      </c>
      <c r="B280" t="s">
        <v>138</v>
      </c>
      <c r="C280" t="s">
        <v>61</v>
      </c>
      <c r="D280">
        <v>2030</v>
      </c>
      <c r="E280" t="s">
        <v>150</v>
      </c>
      <c r="F280" t="s">
        <v>144</v>
      </c>
      <c r="G280" t="s">
        <v>61</v>
      </c>
      <c r="H280">
        <v>1208.3255485934653</v>
      </c>
      <c r="I280">
        <v>29471.354843743058</v>
      </c>
      <c r="J280">
        <v>0</v>
      </c>
      <c r="K280">
        <v>29471.354843743058</v>
      </c>
    </row>
    <row r="281" spans="1:11" x14ac:dyDescent="0.35">
      <c r="A281" t="s">
        <v>135</v>
      </c>
      <c r="B281" t="s">
        <v>138</v>
      </c>
      <c r="C281" t="s">
        <v>105</v>
      </c>
      <c r="D281">
        <v>2030</v>
      </c>
      <c r="E281" t="s">
        <v>150</v>
      </c>
      <c r="F281" t="s">
        <v>144</v>
      </c>
      <c r="G281" t="s">
        <v>49</v>
      </c>
      <c r="H281">
        <v>30096.016124097267</v>
      </c>
      <c r="I281">
        <v>415024.06235130131</v>
      </c>
      <c r="J281">
        <v>0</v>
      </c>
      <c r="K281">
        <v>415024.06235130131</v>
      </c>
    </row>
    <row r="282" spans="1:11" x14ac:dyDescent="0.35">
      <c r="A282" t="s">
        <v>135</v>
      </c>
      <c r="B282" t="s">
        <v>138</v>
      </c>
      <c r="C282" t="s">
        <v>27</v>
      </c>
      <c r="D282">
        <v>2050</v>
      </c>
      <c r="E282" t="s">
        <v>150</v>
      </c>
      <c r="F282" t="s">
        <v>144</v>
      </c>
      <c r="G282" t="s">
        <v>48</v>
      </c>
      <c r="H282">
        <v>265383.49594764173</v>
      </c>
      <c r="I282">
        <v>1860338.3065929685</v>
      </c>
      <c r="J282">
        <v>603679.78048941819</v>
      </c>
      <c r="K282">
        <v>603679.78048941819</v>
      </c>
    </row>
    <row r="283" spans="1:11" x14ac:dyDescent="0.35">
      <c r="A283" t="s">
        <v>135</v>
      </c>
      <c r="B283" t="s">
        <v>138</v>
      </c>
      <c r="C283" t="s">
        <v>32</v>
      </c>
      <c r="D283">
        <v>2050</v>
      </c>
      <c r="E283" t="s">
        <v>150</v>
      </c>
      <c r="F283" t="s">
        <v>144</v>
      </c>
      <c r="G283" t="s">
        <v>48</v>
      </c>
      <c r="H283">
        <v>5783.9899867548611</v>
      </c>
      <c r="I283">
        <v>22326.201348873765</v>
      </c>
      <c r="J283">
        <v>6589.6419520099444</v>
      </c>
      <c r="K283">
        <v>6589.6419520099444</v>
      </c>
    </row>
    <row r="284" spans="1:11" x14ac:dyDescent="0.35">
      <c r="A284" t="s">
        <v>135</v>
      </c>
      <c r="B284" t="s">
        <v>138</v>
      </c>
      <c r="C284" t="s">
        <v>65</v>
      </c>
      <c r="D284">
        <v>2050</v>
      </c>
      <c r="E284" t="s">
        <v>150</v>
      </c>
      <c r="F284" t="s">
        <v>144</v>
      </c>
      <c r="G284" t="s">
        <v>48</v>
      </c>
      <c r="H284">
        <v>36690.196736516154</v>
      </c>
      <c r="I284">
        <v>161436.86564067111</v>
      </c>
      <c r="J284">
        <v>85722.975655196351</v>
      </c>
      <c r="K284">
        <v>85722.975655196351</v>
      </c>
    </row>
    <row r="285" spans="1:11" x14ac:dyDescent="0.35">
      <c r="A285" t="s">
        <v>135</v>
      </c>
      <c r="B285" t="s">
        <v>138</v>
      </c>
      <c r="C285" t="s">
        <v>49</v>
      </c>
      <c r="D285">
        <v>2050</v>
      </c>
      <c r="E285" t="s">
        <v>150</v>
      </c>
      <c r="F285" t="s">
        <v>144</v>
      </c>
      <c r="G285" t="s">
        <v>49</v>
      </c>
      <c r="H285">
        <v>22290.208153519605</v>
      </c>
      <c r="I285">
        <v>1106040.1285776428</v>
      </c>
      <c r="J285">
        <v>0</v>
      </c>
      <c r="K285">
        <v>1106040.1285776428</v>
      </c>
    </row>
    <row r="286" spans="1:11" x14ac:dyDescent="0.35">
      <c r="A286" t="s">
        <v>135</v>
      </c>
      <c r="B286" t="s">
        <v>138</v>
      </c>
      <c r="C286" t="s">
        <v>28</v>
      </c>
      <c r="D286">
        <v>2050</v>
      </c>
      <c r="E286" t="s">
        <v>150</v>
      </c>
      <c r="F286" t="s">
        <v>144</v>
      </c>
      <c r="G286" t="s">
        <v>28</v>
      </c>
      <c r="H286">
        <v>3492.8814481155277</v>
      </c>
      <c r="I286">
        <v>72477.290048397204</v>
      </c>
      <c r="J286">
        <v>0</v>
      </c>
      <c r="K286">
        <v>72477.290048397204</v>
      </c>
    </row>
    <row r="287" spans="1:11" x14ac:dyDescent="0.35">
      <c r="A287" t="s">
        <v>135</v>
      </c>
      <c r="B287" t="s">
        <v>138</v>
      </c>
      <c r="C287" t="s">
        <v>29</v>
      </c>
      <c r="D287">
        <v>2050</v>
      </c>
      <c r="E287" t="s">
        <v>150</v>
      </c>
      <c r="F287" t="s">
        <v>144</v>
      </c>
      <c r="G287" t="s">
        <v>29</v>
      </c>
      <c r="H287">
        <v>2240.6920243890713</v>
      </c>
      <c r="I287">
        <v>95164.20571307448</v>
      </c>
      <c r="J287">
        <v>0</v>
      </c>
      <c r="K287">
        <v>95164.20571307448</v>
      </c>
    </row>
    <row r="288" spans="1:11" x14ac:dyDescent="0.35">
      <c r="A288" t="s">
        <v>135</v>
      </c>
      <c r="B288" t="s">
        <v>138</v>
      </c>
      <c r="C288" t="s">
        <v>51</v>
      </c>
      <c r="D288">
        <v>2050</v>
      </c>
      <c r="E288" t="s">
        <v>150</v>
      </c>
      <c r="F288" t="s">
        <v>144</v>
      </c>
      <c r="G288" t="s">
        <v>51</v>
      </c>
      <c r="H288">
        <v>23293.356005160073</v>
      </c>
      <c r="I288">
        <v>1892672.0909267378</v>
      </c>
      <c r="J288">
        <v>0</v>
      </c>
      <c r="K288">
        <v>1892672.0909267378</v>
      </c>
    </row>
    <row r="289" spans="1:11" x14ac:dyDescent="0.35">
      <c r="A289" t="s">
        <v>135</v>
      </c>
      <c r="B289" t="s">
        <v>138</v>
      </c>
      <c r="C289" t="s">
        <v>50</v>
      </c>
      <c r="D289">
        <v>2050</v>
      </c>
      <c r="E289" t="s">
        <v>150</v>
      </c>
      <c r="F289" t="s">
        <v>144</v>
      </c>
      <c r="G289" t="s">
        <v>50</v>
      </c>
      <c r="H289">
        <v>6588.2279012933241</v>
      </c>
      <c r="I289">
        <v>293242.02388656588</v>
      </c>
      <c r="J289">
        <v>0</v>
      </c>
      <c r="K289">
        <v>293242.02388656588</v>
      </c>
    </row>
    <row r="290" spans="1:11" x14ac:dyDescent="0.35">
      <c r="A290" t="s">
        <v>135</v>
      </c>
      <c r="B290" t="s">
        <v>138</v>
      </c>
      <c r="C290" t="s">
        <v>38</v>
      </c>
      <c r="D290">
        <v>2050</v>
      </c>
      <c r="E290" t="s">
        <v>150</v>
      </c>
      <c r="F290" t="s">
        <v>144</v>
      </c>
      <c r="G290" t="s">
        <v>38</v>
      </c>
      <c r="H290">
        <v>1532.9569848763078</v>
      </c>
      <c r="I290">
        <v>13014.804801599856</v>
      </c>
      <c r="J290">
        <v>0</v>
      </c>
      <c r="K290">
        <v>13014.804801599856</v>
      </c>
    </row>
    <row r="291" spans="1:11" x14ac:dyDescent="0.35">
      <c r="A291" t="s">
        <v>135</v>
      </c>
      <c r="B291" t="s">
        <v>138</v>
      </c>
      <c r="C291" t="s">
        <v>73</v>
      </c>
      <c r="D291">
        <v>2050</v>
      </c>
      <c r="E291" t="s">
        <v>150</v>
      </c>
      <c r="F291" t="s">
        <v>144</v>
      </c>
      <c r="G291" t="s">
        <v>73</v>
      </c>
      <c r="H291">
        <v>10946.056374089812</v>
      </c>
      <c r="I291">
        <v>326148.07735980267</v>
      </c>
      <c r="J291">
        <v>0</v>
      </c>
      <c r="K291">
        <v>326148.07735980267</v>
      </c>
    </row>
    <row r="292" spans="1:11" x14ac:dyDescent="0.35">
      <c r="A292" t="s">
        <v>135</v>
      </c>
      <c r="B292" t="s">
        <v>138</v>
      </c>
      <c r="C292" t="s">
        <v>68</v>
      </c>
      <c r="D292">
        <v>2050</v>
      </c>
      <c r="E292" t="s">
        <v>150</v>
      </c>
      <c r="F292" t="s">
        <v>144</v>
      </c>
      <c r="G292" t="s">
        <v>48</v>
      </c>
      <c r="H292">
        <v>33866.775571248349</v>
      </c>
      <c r="I292">
        <v>483917.64051058935</v>
      </c>
      <c r="J292">
        <v>79925.590348146099</v>
      </c>
      <c r="K292">
        <v>79925.590348146099</v>
      </c>
    </row>
    <row r="293" spans="1:11" x14ac:dyDescent="0.35">
      <c r="A293" t="s">
        <v>135</v>
      </c>
      <c r="B293" t="s">
        <v>138</v>
      </c>
      <c r="C293" t="s">
        <v>71</v>
      </c>
      <c r="D293">
        <v>2050</v>
      </c>
      <c r="E293" t="s">
        <v>150</v>
      </c>
      <c r="F293" t="s">
        <v>144</v>
      </c>
      <c r="G293" t="s">
        <v>71</v>
      </c>
      <c r="H293">
        <v>2402.1348718004842</v>
      </c>
      <c r="I293">
        <v>120106.74359002421</v>
      </c>
      <c r="J293">
        <v>0</v>
      </c>
      <c r="K293">
        <v>120106.74359002421</v>
      </c>
    </row>
    <row r="294" spans="1:11" x14ac:dyDescent="0.35">
      <c r="A294" t="s">
        <v>135</v>
      </c>
      <c r="B294" t="s">
        <v>138</v>
      </c>
      <c r="C294" t="s">
        <v>61</v>
      </c>
      <c r="D294">
        <v>2050</v>
      </c>
      <c r="E294" t="s">
        <v>150</v>
      </c>
      <c r="F294" t="s">
        <v>144</v>
      </c>
      <c r="G294" t="s">
        <v>61</v>
      </c>
      <c r="H294">
        <v>1141.8212946950407</v>
      </c>
      <c r="I294">
        <v>27849.29987061075</v>
      </c>
      <c r="J294">
        <v>0</v>
      </c>
      <c r="K294">
        <v>27849.29987061075</v>
      </c>
    </row>
    <row r="295" spans="1:11" x14ac:dyDescent="0.35">
      <c r="A295" t="s">
        <v>135</v>
      </c>
      <c r="B295" t="s">
        <v>138</v>
      </c>
      <c r="C295" t="s">
        <v>105</v>
      </c>
      <c r="D295">
        <v>2050</v>
      </c>
      <c r="E295" t="s">
        <v>150</v>
      </c>
      <c r="F295" t="s">
        <v>144</v>
      </c>
      <c r="G295" t="s">
        <v>49</v>
      </c>
      <c r="H295">
        <v>28439.580819904713</v>
      </c>
      <c r="I295">
        <v>392181.819506486</v>
      </c>
      <c r="J295">
        <v>0</v>
      </c>
      <c r="K295">
        <v>392181.819506486</v>
      </c>
    </row>
    <row r="296" spans="1:11" x14ac:dyDescent="0.35">
      <c r="A296" t="s">
        <v>135</v>
      </c>
      <c r="B296" t="s">
        <v>138</v>
      </c>
      <c r="C296" t="s">
        <v>27</v>
      </c>
      <c r="D296">
        <v>2019</v>
      </c>
      <c r="E296" t="s">
        <v>151</v>
      </c>
      <c r="F296" t="s">
        <v>144</v>
      </c>
      <c r="G296" t="s">
        <v>48</v>
      </c>
      <c r="H296">
        <v>36993.456805099093</v>
      </c>
      <c r="I296">
        <v>173747.16857650894</v>
      </c>
      <c r="J296">
        <v>56710.641455451077</v>
      </c>
      <c r="K296">
        <v>56710.641455451077</v>
      </c>
    </row>
    <row r="297" spans="1:11" x14ac:dyDescent="0.35">
      <c r="A297" t="s">
        <v>135</v>
      </c>
      <c r="B297" t="s">
        <v>138</v>
      </c>
      <c r="C297" t="s">
        <v>32</v>
      </c>
      <c r="D297">
        <v>2019</v>
      </c>
      <c r="E297" t="s">
        <v>151</v>
      </c>
      <c r="F297" t="s">
        <v>144</v>
      </c>
      <c r="G297" t="s">
        <v>48</v>
      </c>
      <c r="H297">
        <v>806.26635417583145</v>
      </c>
      <c r="I297">
        <v>1773.9472324576645</v>
      </c>
      <c r="J297">
        <v>526.64722544869528</v>
      </c>
      <c r="K297">
        <v>526.64722544869528</v>
      </c>
    </row>
    <row r="298" spans="1:11" x14ac:dyDescent="0.35">
      <c r="A298" t="s">
        <v>135</v>
      </c>
      <c r="B298" t="s">
        <v>138</v>
      </c>
      <c r="C298" t="s">
        <v>65</v>
      </c>
      <c r="D298">
        <v>2019</v>
      </c>
      <c r="E298" t="s">
        <v>151</v>
      </c>
      <c r="F298" t="s">
        <v>144</v>
      </c>
      <c r="G298" t="s">
        <v>48</v>
      </c>
      <c r="H298">
        <v>5114.4748217902852</v>
      </c>
      <c r="I298">
        <v>12377.029068732492</v>
      </c>
      <c r="J298">
        <v>6610.6331107553679</v>
      </c>
      <c r="K298">
        <v>6610.6331107553679</v>
      </c>
    </row>
    <row r="299" spans="1:11" x14ac:dyDescent="0.35">
      <c r="A299" t="s">
        <v>135</v>
      </c>
      <c r="B299" t="s">
        <v>138</v>
      </c>
      <c r="C299" t="s">
        <v>49</v>
      </c>
      <c r="D299">
        <v>2019</v>
      </c>
      <c r="E299" t="s">
        <v>151</v>
      </c>
      <c r="F299" t="s">
        <v>144</v>
      </c>
      <c r="G299" t="s">
        <v>49</v>
      </c>
      <c r="H299">
        <v>3107.1708116565819</v>
      </c>
      <c r="I299">
        <v>120258.69622603169</v>
      </c>
      <c r="J299">
        <v>0</v>
      </c>
      <c r="K299">
        <v>120258.69622603169</v>
      </c>
    </row>
    <row r="300" spans="1:11" x14ac:dyDescent="0.35">
      <c r="A300" t="s">
        <v>135</v>
      </c>
      <c r="B300" t="s">
        <v>138</v>
      </c>
      <c r="C300" t="s">
        <v>28</v>
      </c>
      <c r="D300">
        <v>2019</v>
      </c>
      <c r="E300" t="s">
        <v>151</v>
      </c>
      <c r="F300" t="s">
        <v>144</v>
      </c>
      <c r="G300" t="s">
        <v>28</v>
      </c>
      <c r="H300">
        <v>486.89447893054626</v>
      </c>
      <c r="I300">
        <v>5758.7444495510354</v>
      </c>
      <c r="J300">
        <v>0</v>
      </c>
      <c r="K300">
        <v>5758.7444495510354</v>
      </c>
    </row>
    <row r="301" spans="1:11" x14ac:dyDescent="0.35">
      <c r="A301" t="s">
        <v>135</v>
      </c>
      <c r="B301" t="s">
        <v>138</v>
      </c>
      <c r="C301" t="s">
        <v>29</v>
      </c>
      <c r="D301">
        <v>2019</v>
      </c>
      <c r="E301" t="s">
        <v>151</v>
      </c>
      <c r="F301" t="s">
        <v>144</v>
      </c>
      <c r="G301" t="s">
        <v>29</v>
      </c>
      <c r="H301">
        <v>312.34400361551104</v>
      </c>
      <c r="I301">
        <v>7561.3525433987998</v>
      </c>
      <c r="J301">
        <v>0</v>
      </c>
      <c r="K301">
        <v>7561.3525433987998</v>
      </c>
    </row>
    <row r="302" spans="1:11" x14ac:dyDescent="0.35">
      <c r="A302" t="s">
        <v>135</v>
      </c>
      <c r="B302" t="s">
        <v>138</v>
      </c>
      <c r="C302" t="s">
        <v>51</v>
      </c>
      <c r="D302">
        <v>2019</v>
      </c>
      <c r="E302" t="s">
        <v>151</v>
      </c>
      <c r="F302" t="s">
        <v>144</v>
      </c>
      <c r="G302" t="s">
        <v>51</v>
      </c>
      <c r="H302">
        <v>3247.0058326185153</v>
      </c>
      <c r="I302">
        <v>150383.86356838598</v>
      </c>
      <c r="J302">
        <v>0</v>
      </c>
      <c r="K302">
        <v>150383.86356838598</v>
      </c>
    </row>
    <row r="303" spans="1:11" x14ac:dyDescent="0.35">
      <c r="A303" t="s">
        <v>135</v>
      </c>
      <c r="B303" t="s">
        <v>138</v>
      </c>
      <c r="C303" t="s">
        <v>50</v>
      </c>
      <c r="D303">
        <v>2019</v>
      </c>
      <c r="E303" t="s">
        <v>151</v>
      </c>
      <c r="F303" t="s">
        <v>144</v>
      </c>
      <c r="G303" t="s">
        <v>50</v>
      </c>
      <c r="H303">
        <v>918.37408132089615</v>
      </c>
      <c r="I303">
        <v>33927.769198462265</v>
      </c>
      <c r="J303">
        <v>0</v>
      </c>
      <c r="K303">
        <v>33927.769198462265</v>
      </c>
    </row>
    <row r="304" spans="1:11" x14ac:dyDescent="0.35">
      <c r="A304" t="s">
        <v>135</v>
      </c>
      <c r="B304" t="s">
        <v>138</v>
      </c>
      <c r="C304" t="s">
        <v>38</v>
      </c>
      <c r="D304">
        <v>2019</v>
      </c>
      <c r="E304" t="s">
        <v>151</v>
      </c>
      <c r="F304" t="s">
        <v>144</v>
      </c>
      <c r="G304" t="s">
        <v>38</v>
      </c>
      <c r="H304">
        <v>213.68841269347433</v>
      </c>
      <c r="I304">
        <v>1034.1023355475306</v>
      </c>
      <c r="J304">
        <v>0</v>
      </c>
      <c r="K304">
        <v>1034.1023355475306</v>
      </c>
    </row>
    <row r="305" spans="1:11" x14ac:dyDescent="0.35">
      <c r="A305" t="s">
        <v>135</v>
      </c>
      <c r="B305" t="s">
        <v>138</v>
      </c>
      <c r="C305" t="s">
        <v>73</v>
      </c>
      <c r="D305">
        <v>2019</v>
      </c>
      <c r="E305" t="s">
        <v>151</v>
      </c>
      <c r="F305" t="s">
        <v>144</v>
      </c>
      <c r="G305" t="s">
        <v>73</v>
      </c>
      <c r="H305">
        <v>1525.8389080116776</v>
      </c>
      <c r="I305">
        <v>25914.371646253916</v>
      </c>
      <c r="J305">
        <v>0</v>
      </c>
      <c r="K305">
        <v>25914.371646253916</v>
      </c>
    </row>
    <row r="306" spans="1:11" x14ac:dyDescent="0.35">
      <c r="A306" t="s">
        <v>135</v>
      </c>
      <c r="B306" t="s">
        <v>138</v>
      </c>
      <c r="C306" t="s">
        <v>68</v>
      </c>
      <c r="D306">
        <v>2019</v>
      </c>
      <c r="E306" t="s">
        <v>151</v>
      </c>
      <c r="F306" t="s">
        <v>144</v>
      </c>
      <c r="G306" t="s">
        <v>48</v>
      </c>
      <c r="H306">
        <v>4720.9005772918872</v>
      </c>
      <c r="I306">
        <v>38450.085874752127</v>
      </c>
      <c r="J306">
        <v>6387.6900605140245</v>
      </c>
      <c r="K306">
        <v>6387.6900605140245</v>
      </c>
    </row>
    <row r="307" spans="1:11" x14ac:dyDescent="0.35">
      <c r="A307" t="s">
        <v>135</v>
      </c>
      <c r="B307" t="s">
        <v>138</v>
      </c>
      <c r="C307" t="s">
        <v>71</v>
      </c>
      <c r="D307">
        <v>2019</v>
      </c>
      <c r="E307" t="s">
        <v>151</v>
      </c>
      <c r="F307" t="s">
        <v>144</v>
      </c>
      <c r="G307" t="s">
        <v>71</v>
      </c>
      <c r="H307">
        <v>334.84852666763254</v>
      </c>
      <c r="I307">
        <v>9543.1830100275256</v>
      </c>
      <c r="J307">
        <v>0</v>
      </c>
      <c r="K307">
        <v>9543.1830100275256</v>
      </c>
    </row>
    <row r="308" spans="1:11" x14ac:dyDescent="0.35">
      <c r="A308" t="s">
        <v>135</v>
      </c>
      <c r="B308" t="s">
        <v>138</v>
      </c>
      <c r="C308" t="s">
        <v>61</v>
      </c>
      <c r="D308">
        <v>2019</v>
      </c>
      <c r="E308" t="s">
        <v>151</v>
      </c>
      <c r="F308" t="s">
        <v>144</v>
      </c>
      <c r="G308" t="s">
        <v>61</v>
      </c>
      <c r="H308">
        <v>159.16557506189815</v>
      </c>
      <c r="I308">
        <v>2212.7897020800478</v>
      </c>
      <c r="J308">
        <v>0</v>
      </c>
      <c r="K308">
        <v>2212.7897020800478</v>
      </c>
    </row>
    <row r="309" spans="1:11" x14ac:dyDescent="0.35">
      <c r="A309" t="s">
        <v>135</v>
      </c>
      <c r="B309" t="s">
        <v>138</v>
      </c>
      <c r="C309" t="s">
        <v>105</v>
      </c>
      <c r="D309">
        <v>2019</v>
      </c>
      <c r="E309" t="s">
        <v>151</v>
      </c>
      <c r="F309" t="s">
        <v>144</v>
      </c>
      <c r="G309" t="s">
        <v>49</v>
      </c>
      <c r="H309">
        <v>3964.3701310794295</v>
      </c>
      <c r="I309">
        <v>54668.66410758534</v>
      </c>
      <c r="J309">
        <v>0</v>
      </c>
      <c r="K309">
        <v>54668.66410758534</v>
      </c>
    </row>
    <row r="310" spans="1:11" x14ac:dyDescent="0.35">
      <c r="A310" t="s">
        <v>135</v>
      </c>
      <c r="B310" t="s">
        <v>138</v>
      </c>
      <c r="C310" t="s">
        <v>27</v>
      </c>
      <c r="D310">
        <v>2030</v>
      </c>
      <c r="E310" t="s">
        <v>151</v>
      </c>
      <c r="F310" t="s">
        <v>144</v>
      </c>
      <c r="G310" t="s">
        <v>48</v>
      </c>
      <c r="H310">
        <v>43830.597584630392</v>
      </c>
      <c r="I310">
        <v>205859.16767573357</v>
      </c>
      <c r="J310">
        <v>66801.299910775546</v>
      </c>
      <c r="K310">
        <v>66801.299910775546</v>
      </c>
    </row>
    <row r="311" spans="1:11" x14ac:dyDescent="0.35">
      <c r="A311" t="s">
        <v>135</v>
      </c>
      <c r="B311" t="s">
        <v>138</v>
      </c>
      <c r="C311" t="s">
        <v>32</v>
      </c>
      <c r="D311">
        <v>2030</v>
      </c>
      <c r="E311" t="s">
        <v>151</v>
      </c>
      <c r="F311" t="s">
        <v>144</v>
      </c>
      <c r="G311" t="s">
        <v>48</v>
      </c>
      <c r="H311">
        <v>955.28072172581835</v>
      </c>
      <c r="I311">
        <v>2101.8086439411454</v>
      </c>
      <c r="J311">
        <v>620.35481086935431</v>
      </c>
      <c r="K311">
        <v>620.35481086935431</v>
      </c>
    </row>
    <row r="312" spans="1:11" x14ac:dyDescent="0.35">
      <c r="A312" t="s">
        <v>135</v>
      </c>
      <c r="B312" t="s">
        <v>138</v>
      </c>
      <c r="C312" t="s">
        <v>65</v>
      </c>
      <c r="D312">
        <v>2030</v>
      </c>
      <c r="E312" t="s">
        <v>151</v>
      </c>
      <c r="F312" t="s">
        <v>144</v>
      </c>
      <c r="G312" t="s">
        <v>48</v>
      </c>
      <c r="H312">
        <v>6059.733453720256</v>
      </c>
      <c r="I312">
        <v>14664.554958003024</v>
      </c>
      <c r="J312">
        <v>7786.8786826996047</v>
      </c>
      <c r="K312">
        <v>7786.8786826996047</v>
      </c>
    </row>
    <row r="313" spans="1:11" x14ac:dyDescent="0.35">
      <c r="A313" t="s">
        <v>135</v>
      </c>
      <c r="B313" t="s">
        <v>138</v>
      </c>
      <c r="C313" t="s">
        <v>49</v>
      </c>
      <c r="D313">
        <v>2030</v>
      </c>
      <c r="E313" t="s">
        <v>151</v>
      </c>
      <c r="F313" t="s">
        <v>144</v>
      </c>
      <c r="G313" t="s">
        <v>49</v>
      </c>
      <c r="H313">
        <v>3681.4389687869621</v>
      </c>
      <c r="I313">
        <v>142484.94127234307</v>
      </c>
      <c r="J313">
        <v>0</v>
      </c>
      <c r="K313">
        <v>142484.94127234307</v>
      </c>
    </row>
    <row r="314" spans="1:11" x14ac:dyDescent="0.35">
      <c r="A314" t="s">
        <v>135</v>
      </c>
      <c r="B314" t="s">
        <v>138</v>
      </c>
      <c r="C314" t="s">
        <v>28</v>
      </c>
      <c r="D314">
        <v>2030</v>
      </c>
      <c r="E314" t="s">
        <v>151</v>
      </c>
      <c r="F314" t="s">
        <v>144</v>
      </c>
      <c r="G314" t="s">
        <v>28</v>
      </c>
      <c r="H314">
        <v>576.88244936443721</v>
      </c>
      <c r="I314">
        <v>6823.0771698578801</v>
      </c>
      <c r="J314">
        <v>0</v>
      </c>
      <c r="K314">
        <v>6823.0771698578801</v>
      </c>
    </row>
    <row r="315" spans="1:11" x14ac:dyDescent="0.35">
      <c r="A315" t="s">
        <v>135</v>
      </c>
      <c r="B315" t="s">
        <v>138</v>
      </c>
      <c r="C315" t="s">
        <v>29</v>
      </c>
      <c r="D315">
        <v>2030</v>
      </c>
      <c r="E315" t="s">
        <v>151</v>
      </c>
      <c r="F315" t="s">
        <v>144</v>
      </c>
      <c r="G315" t="s">
        <v>29</v>
      </c>
      <c r="H315">
        <v>370.07150757959914</v>
      </c>
      <c r="I315">
        <v>8958.843783410699</v>
      </c>
      <c r="J315">
        <v>0</v>
      </c>
      <c r="K315">
        <v>8958.843783410699</v>
      </c>
    </row>
    <row r="316" spans="1:11" x14ac:dyDescent="0.35">
      <c r="A316" t="s">
        <v>135</v>
      </c>
      <c r="B316" t="s">
        <v>138</v>
      </c>
      <c r="C316" t="s">
        <v>51</v>
      </c>
      <c r="D316">
        <v>2030</v>
      </c>
      <c r="E316" t="s">
        <v>151</v>
      </c>
      <c r="F316" t="s">
        <v>144</v>
      </c>
      <c r="G316" t="s">
        <v>51</v>
      </c>
      <c r="H316">
        <v>3847.1183364738454</v>
      </c>
      <c r="I316">
        <v>178177.85026186952</v>
      </c>
      <c r="J316">
        <v>0</v>
      </c>
      <c r="K316">
        <v>178177.85026186952</v>
      </c>
    </row>
    <row r="317" spans="1:11" x14ac:dyDescent="0.35">
      <c r="A317" t="s">
        <v>135</v>
      </c>
      <c r="B317" t="s">
        <v>138</v>
      </c>
      <c r="C317" t="s">
        <v>50</v>
      </c>
      <c r="D317">
        <v>2030</v>
      </c>
      <c r="E317" t="s">
        <v>151</v>
      </c>
      <c r="F317" t="s">
        <v>144</v>
      </c>
      <c r="G317" t="s">
        <v>50</v>
      </c>
      <c r="H317">
        <v>1088.1082295878459</v>
      </c>
      <c r="I317">
        <v>40198.308758132676</v>
      </c>
      <c r="J317">
        <v>0</v>
      </c>
      <c r="K317">
        <v>40198.308758132676</v>
      </c>
    </row>
    <row r="318" spans="1:11" x14ac:dyDescent="0.35">
      <c r="A318" t="s">
        <v>135</v>
      </c>
      <c r="B318" t="s">
        <v>138</v>
      </c>
      <c r="C318" t="s">
        <v>38</v>
      </c>
      <c r="D318">
        <v>2030</v>
      </c>
      <c r="E318" t="s">
        <v>151</v>
      </c>
      <c r="F318" t="s">
        <v>144</v>
      </c>
      <c r="G318" t="s">
        <v>38</v>
      </c>
      <c r="H318">
        <v>253.1823634274453</v>
      </c>
      <c r="I318">
        <v>1225.2254113344361</v>
      </c>
      <c r="J318">
        <v>0</v>
      </c>
      <c r="K318">
        <v>1225.2254113344361</v>
      </c>
    </row>
    <row r="319" spans="1:11" x14ac:dyDescent="0.35">
      <c r="A319" t="s">
        <v>135</v>
      </c>
      <c r="B319" t="s">
        <v>138</v>
      </c>
      <c r="C319" t="s">
        <v>73</v>
      </c>
      <c r="D319">
        <v>2030</v>
      </c>
      <c r="E319" t="s">
        <v>151</v>
      </c>
      <c r="F319" t="s">
        <v>144</v>
      </c>
      <c r="G319" t="s">
        <v>73</v>
      </c>
      <c r="H319">
        <v>1807.8448712804081</v>
      </c>
      <c r="I319">
        <v>30703.87288405417</v>
      </c>
      <c r="J319">
        <v>0</v>
      </c>
      <c r="K319">
        <v>30703.87288405417</v>
      </c>
    </row>
    <row r="320" spans="1:11" x14ac:dyDescent="0.35">
      <c r="A320" t="s">
        <v>135</v>
      </c>
      <c r="B320" t="s">
        <v>138</v>
      </c>
      <c r="C320" t="s">
        <v>68</v>
      </c>
      <c r="D320">
        <v>2030</v>
      </c>
      <c r="E320" t="s">
        <v>151</v>
      </c>
      <c r="F320" t="s">
        <v>144</v>
      </c>
      <c r="G320" t="s">
        <v>48</v>
      </c>
      <c r="H320">
        <v>5593.4187099759929</v>
      </c>
      <c r="I320">
        <v>45556.441236344399</v>
      </c>
      <c r="J320">
        <v>7524.2668486597049</v>
      </c>
      <c r="K320">
        <v>7524.2668486597049</v>
      </c>
    </row>
    <row r="321" spans="1:11" x14ac:dyDescent="0.35">
      <c r="A321" t="s">
        <v>135</v>
      </c>
      <c r="B321" t="s">
        <v>138</v>
      </c>
      <c r="C321" t="s">
        <v>71</v>
      </c>
      <c r="D321">
        <v>2030</v>
      </c>
      <c r="E321" t="s">
        <v>151</v>
      </c>
      <c r="F321" t="s">
        <v>144</v>
      </c>
      <c r="G321" t="s">
        <v>71</v>
      </c>
      <c r="H321">
        <v>396.73532272205472</v>
      </c>
      <c r="I321">
        <v>11306.95669757856</v>
      </c>
      <c r="J321">
        <v>0</v>
      </c>
      <c r="K321">
        <v>11306.95669757856</v>
      </c>
    </row>
    <row r="322" spans="1:11" x14ac:dyDescent="0.35">
      <c r="A322" t="s">
        <v>135</v>
      </c>
      <c r="B322" t="s">
        <v>138</v>
      </c>
      <c r="C322" t="s">
        <v>61</v>
      </c>
      <c r="D322">
        <v>2030</v>
      </c>
      <c r="E322" t="s">
        <v>151</v>
      </c>
      <c r="F322" t="s">
        <v>144</v>
      </c>
      <c r="G322" t="s">
        <v>61</v>
      </c>
      <c r="H322">
        <v>188.58260006950039</v>
      </c>
      <c r="I322">
        <v>2621.7580985272002</v>
      </c>
      <c r="J322">
        <v>0</v>
      </c>
      <c r="K322">
        <v>2621.7580985272002</v>
      </c>
    </row>
    <row r="323" spans="1:11" x14ac:dyDescent="0.35">
      <c r="A323" t="s">
        <v>135</v>
      </c>
      <c r="B323" t="s">
        <v>138</v>
      </c>
      <c r="C323" t="s">
        <v>105</v>
      </c>
      <c r="D323">
        <v>2030</v>
      </c>
      <c r="E323" t="s">
        <v>151</v>
      </c>
      <c r="F323" t="s">
        <v>144</v>
      </c>
      <c r="G323" t="s">
        <v>49</v>
      </c>
      <c r="H323">
        <v>4697.0661002926372</v>
      </c>
      <c r="I323">
        <v>64772.54152303547</v>
      </c>
      <c r="J323">
        <v>0</v>
      </c>
      <c r="K323">
        <v>64772.54152303547</v>
      </c>
    </row>
    <row r="324" spans="1:11" x14ac:dyDescent="0.35">
      <c r="A324" t="s">
        <v>135</v>
      </c>
      <c r="B324" t="s">
        <v>138</v>
      </c>
      <c r="C324" t="s">
        <v>27</v>
      </c>
      <c r="D324">
        <v>2050</v>
      </c>
      <c r="E324" t="s">
        <v>151</v>
      </c>
      <c r="F324" t="s">
        <v>144</v>
      </c>
      <c r="G324" t="s">
        <v>48</v>
      </c>
      <c r="H324">
        <v>56293.468837378547</v>
      </c>
      <c r="I324">
        <v>264393.53508851578</v>
      </c>
      <c r="J324">
        <v>85795.702136223394</v>
      </c>
      <c r="K324">
        <v>85795.702136223394</v>
      </c>
    </row>
    <row r="325" spans="1:11" x14ac:dyDescent="0.35">
      <c r="A325" t="s">
        <v>135</v>
      </c>
      <c r="B325" t="s">
        <v>138</v>
      </c>
      <c r="C325" t="s">
        <v>32</v>
      </c>
      <c r="D325">
        <v>2050</v>
      </c>
      <c r="E325" t="s">
        <v>151</v>
      </c>
      <c r="F325" t="s">
        <v>144</v>
      </c>
      <c r="G325" t="s">
        <v>48</v>
      </c>
      <c r="H325">
        <v>1226.9069668873949</v>
      </c>
      <c r="I325">
        <v>2699.4407085456464</v>
      </c>
      <c r="J325">
        <v>796.74761783392978</v>
      </c>
      <c r="K325">
        <v>796.74761783392978</v>
      </c>
    </row>
    <row r="326" spans="1:11" x14ac:dyDescent="0.35">
      <c r="A326" t="s">
        <v>135</v>
      </c>
      <c r="B326" t="s">
        <v>138</v>
      </c>
      <c r="C326" t="s">
        <v>65</v>
      </c>
      <c r="D326">
        <v>2050</v>
      </c>
      <c r="E326" t="s">
        <v>151</v>
      </c>
      <c r="F326" t="s">
        <v>144</v>
      </c>
      <c r="G326" t="s">
        <v>48</v>
      </c>
      <c r="H326">
        <v>7782.7690047155465</v>
      </c>
      <c r="I326">
        <v>18834.300991411626</v>
      </c>
      <c r="J326">
        <v>10001.013826439572</v>
      </c>
      <c r="K326">
        <v>10001.013826439572</v>
      </c>
    </row>
    <row r="327" spans="1:11" x14ac:dyDescent="0.35">
      <c r="A327" t="s">
        <v>135</v>
      </c>
      <c r="B327" t="s">
        <v>138</v>
      </c>
      <c r="C327" t="s">
        <v>49</v>
      </c>
      <c r="D327">
        <v>2050</v>
      </c>
      <c r="E327" t="s">
        <v>151</v>
      </c>
      <c r="F327" t="s">
        <v>144</v>
      </c>
      <c r="G327" t="s">
        <v>49</v>
      </c>
      <c r="H327">
        <v>4728.2259719587037</v>
      </c>
      <c r="I327">
        <v>182999.3667283009</v>
      </c>
      <c r="J327">
        <v>0</v>
      </c>
      <c r="K327">
        <v>182999.3667283009</v>
      </c>
    </row>
    <row r="328" spans="1:11" x14ac:dyDescent="0.35">
      <c r="A328" t="s">
        <v>135</v>
      </c>
      <c r="B328" t="s">
        <v>138</v>
      </c>
      <c r="C328" t="s">
        <v>28</v>
      </c>
      <c r="D328">
        <v>2050</v>
      </c>
      <c r="E328" t="s">
        <v>151</v>
      </c>
      <c r="F328" t="s">
        <v>144</v>
      </c>
      <c r="G328" t="s">
        <v>28</v>
      </c>
      <c r="H328">
        <v>740.91424656996037</v>
      </c>
      <c r="I328">
        <v>8763.1632513062068</v>
      </c>
      <c r="J328">
        <v>0</v>
      </c>
      <c r="K328">
        <v>8763.1632513062068</v>
      </c>
    </row>
    <row r="329" spans="1:11" x14ac:dyDescent="0.35">
      <c r="A329" t="s">
        <v>135</v>
      </c>
      <c r="B329" t="s">
        <v>138</v>
      </c>
      <c r="C329" t="s">
        <v>29</v>
      </c>
      <c r="D329">
        <v>2050</v>
      </c>
      <c r="E329" t="s">
        <v>151</v>
      </c>
      <c r="F329" t="s">
        <v>144</v>
      </c>
      <c r="G329" t="s">
        <v>29</v>
      </c>
      <c r="H329">
        <v>475.29830820374241</v>
      </c>
      <c r="I329">
        <v>11506.217599853549</v>
      </c>
      <c r="J329">
        <v>0</v>
      </c>
      <c r="K329">
        <v>11506.217599853549</v>
      </c>
    </row>
    <row r="330" spans="1:11" x14ac:dyDescent="0.35">
      <c r="A330" t="s">
        <v>135</v>
      </c>
      <c r="B330" t="s">
        <v>138</v>
      </c>
      <c r="C330" t="s">
        <v>51</v>
      </c>
      <c r="D330">
        <v>2050</v>
      </c>
      <c r="E330" t="s">
        <v>151</v>
      </c>
      <c r="F330" t="s">
        <v>144</v>
      </c>
      <c r="G330" t="s">
        <v>51</v>
      </c>
      <c r="H330">
        <v>4941.0149101854695</v>
      </c>
      <c r="I330">
        <v>228841.26190296008</v>
      </c>
      <c r="J330">
        <v>0</v>
      </c>
      <c r="K330">
        <v>228841.26190296008</v>
      </c>
    </row>
    <row r="331" spans="1:11" x14ac:dyDescent="0.35">
      <c r="A331" t="s">
        <v>135</v>
      </c>
      <c r="B331" t="s">
        <v>138</v>
      </c>
      <c r="C331" t="s">
        <v>50</v>
      </c>
      <c r="D331">
        <v>2050</v>
      </c>
      <c r="E331" t="s">
        <v>151</v>
      </c>
      <c r="F331" t="s">
        <v>144</v>
      </c>
      <c r="G331" t="s">
        <v>50</v>
      </c>
      <c r="H331">
        <v>1397.5028881531293</v>
      </c>
      <c r="I331">
        <v>51628.368447907502</v>
      </c>
      <c r="J331">
        <v>0</v>
      </c>
      <c r="K331">
        <v>51628.368447907502</v>
      </c>
    </row>
    <row r="332" spans="1:11" x14ac:dyDescent="0.35">
      <c r="A332" t="s">
        <v>135</v>
      </c>
      <c r="B332" t="s">
        <v>138</v>
      </c>
      <c r="C332" t="s">
        <v>38</v>
      </c>
      <c r="D332">
        <v>2050</v>
      </c>
      <c r="E332" t="s">
        <v>151</v>
      </c>
      <c r="F332" t="s">
        <v>144</v>
      </c>
      <c r="G332" t="s">
        <v>38</v>
      </c>
      <c r="H332">
        <v>325.17269376164109</v>
      </c>
      <c r="I332">
        <v>1573.6082169207098</v>
      </c>
      <c r="J332">
        <v>0</v>
      </c>
      <c r="K332">
        <v>1573.6082169207098</v>
      </c>
    </row>
    <row r="333" spans="1:11" x14ac:dyDescent="0.35">
      <c r="A333" t="s">
        <v>135</v>
      </c>
      <c r="B333" t="s">
        <v>138</v>
      </c>
      <c r="C333" t="s">
        <v>73</v>
      </c>
      <c r="D333">
        <v>2050</v>
      </c>
      <c r="E333" t="s">
        <v>151</v>
      </c>
      <c r="F333" t="s">
        <v>144</v>
      </c>
      <c r="G333" t="s">
        <v>73</v>
      </c>
      <c r="H333">
        <v>2321.8907460190512</v>
      </c>
      <c r="I333">
        <v>39434.267535321596</v>
      </c>
      <c r="J333">
        <v>0</v>
      </c>
      <c r="K333">
        <v>39434.267535321596</v>
      </c>
    </row>
    <row r="334" spans="1:11" x14ac:dyDescent="0.35">
      <c r="A334" t="s">
        <v>135</v>
      </c>
      <c r="B334" t="s">
        <v>138</v>
      </c>
      <c r="C334" t="s">
        <v>68</v>
      </c>
      <c r="D334">
        <v>2050</v>
      </c>
      <c r="E334" t="s">
        <v>151</v>
      </c>
      <c r="F334" t="s">
        <v>144</v>
      </c>
      <c r="G334" t="s">
        <v>48</v>
      </c>
      <c r="H334">
        <v>7183.8614848102561</v>
      </c>
      <c r="I334">
        <v>58510.04198900763</v>
      </c>
      <c r="J334">
        <v>9663.7304693667538</v>
      </c>
      <c r="K334">
        <v>9663.7304693667538</v>
      </c>
    </row>
    <row r="335" spans="1:11" x14ac:dyDescent="0.35">
      <c r="A335" t="s">
        <v>135</v>
      </c>
      <c r="B335" t="s">
        <v>138</v>
      </c>
      <c r="C335" t="s">
        <v>71</v>
      </c>
      <c r="D335">
        <v>2050</v>
      </c>
      <c r="E335" t="s">
        <v>151</v>
      </c>
      <c r="F335" t="s">
        <v>144</v>
      </c>
      <c r="G335" t="s">
        <v>71</v>
      </c>
      <c r="H335">
        <v>509.54376068495122</v>
      </c>
      <c r="I335">
        <v>14521.99717952111</v>
      </c>
      <c r="J335">
        <v>0</v>
      </c>
      <c r="K335">
        <v>14521.99717952111</v>
      </c>
    </row>
    <row r="336" spans="1:11" x14ac:dyDescent="0.35">
      <c r="A336" t="s">
        <v>135</v>
      </c>
      <c r="B336" t="s">
        <v>138</v>
      </c>
      <c r="C336" t="s">
        <v>61</v>
      </c>
      <c r="D336">
        <v>2050</v>
      </c>
      <c r="E336" t="s">
        <v>151</v>
      </c>
      <c r="F336" t="s">
        <v>144</v>
      </c>
      <c r="G336" t="s">
        <v>61</v>
      </c>
      <c r="H336">
        <v>242.20451705652377</v>
      </c>
      <c r="I336">
        <v>3367.233529810208</v>
      </c>
      <c r="J336">
        <v>0</v>
      </c>
      <c r="K336">
        <v>3367.233529810208</v>
      </c>
    </row>
    <row r="337" spans="1:11" x14ac:dyDescent="0.35">
      <c r="A337" t="s">
        <v>135</v>
      </c>
      <c r="B337" t="s">
        <v>138</v>
      </c>
      <c r="C337" t="s">
        <v>105</v>
      </c>
      <c r="D337">
        <v>2050</v>
      </c>
      <c r="E337" t="s">
        <v>151</v>
      </c>
      <c r="F337" t="s">
        <v>144</v>
      </c>
      <c r="G337" t="s">
        <v>49</v>
      </c>
      <c r="H337">
        <v>6032.6383557373629</v>
      </c>
      <c r="I337">
        <v>83190.082925618248</v>
      </c>
      <c r="J337">
        <v>0</v>
      </c>
      <c r="K337">
        <v>83190.082925618248</v>
      </c>
    </row>
    <row r="338" spans="1:11" x14ac:dyDescent="0.35">
      <c r="A338" t="s">
        <v>135</v>
      </c>
      <c r="B338" t="s">
        <v>138</v>
      </c>
      <c r="C338" t="s">
        <v>27</v>
      </c>
      <c r="D338">
        <v>2019</v>
      </c>
      <c r="E338" t="s">
        <v>150</v>
      </c>
      <c r="F338" t="s">
        <v>145</v>
      </c>
      <c r="G338" t="s">
        <v>48</v>
      </c>
      <c r="H338">
        <v>4501.5258539517936</v>
      </c>
      <c r="I338">
        <v>37866.835483442483</v>
      </c>
      <c r="J338">
        <v>12359.640434706922</v>
      </c>
      <c r="K338">
        <v>12359.640434706922</v>
      </c>
    </row>
    <row r="339" spans="1:11" x14ac:dyDescent="0.35">
      <c r="A339" t="s">
        <v>135</v>
      </c>
      <c r="B339" t="s">
        <v>138</v>
      </c>
      <c r="C339" t="s">
        <v>32</v>
      </c>
      <c r="D339">
        <v>2019</v>
      </c>
      <c r="E339" t="s">
        <v>150</v>
      </c>
      <c r="F339" t="s">
        <v>145</v>
      </c>
      <c r="G339" t="s">
        <v>48</v>
      </c>
      <c r="H339">
        <v>121.72845469783576</v>
      </c>
      <c r="I339">
        <v>563.84620216037536</v>
      </c>
      <c r="J339">
        <v>167.39395203776587</v>
      </c>
      <c r="K339">
        <v>167.39395203776587</v>
      </c>
    </row>
    <row r="340" spans="1:11" x14ac:dyDescent="0.35">
      <c r="A340" t="s">
        <v>135</v>
      </c>
      <c r="B340" t="s">
        <v>138</v>
      </c>
      <c r="C340" t="s">
        <v>65</v>
      </c>
      <c r="D340">
        <v>2019</v>
      </c>
      <c r="E340" t="s">
        <v>150</v>
      </c>
      <c r="F340" t="s">
        <v>145</v>
      </c>
      <c r="G340" t="s">
        <v>48</v>
      </c>
      <c r="H340">
        <v>491.68024413286827</v>
      </c>
      <c r="I340">
        <v>2596.0716890215444</v>
      </c>
      <c r="J340">
        <v>1386.5748694648521</v>
      </c>
      <c r="K340">
        <v>1386.5748694648521</v>
      </c>
    </row>
    <row r="341" spans="1:11" x14ac:dyDescent="0.35">
      <c r="A341" t="s">
        <v>135</v>
      </c>
      <c r="B341" t="s">
        <v>138</v>
      </c>
      <c r="C341" t="s">
        <v>49</v>
      </c>
      <c r="D341">
        <v>2019</v>
      </c>
      <c r="E341" t="s">
        <v>150</v>
      </c>
      <c r="F341" t="s">
        <v>145</v>
      </c>
      <c r="G341" t="s">
        <v>49</v>
      </c>
      <c r="H341">
        <v>1445.7459335058077</v>
      </c>
      <c r="I341">
        <v>86085.495864669807</v>
      </c>
      <c r="J341">
        <v>0</v>
      </c>
      <c r="K341">
        <v>86085.495864669807</v>
      </c>
    </row>
    <row r="342" spans="1:11" x14ac:dyDescent="0.35">
      <c r="A342" t="s">
        <v>135</v>
      </c>
      <c r="B342" t="s">
        <v>138</v>
      </c>
      <c r="C342" t="s">
        <v>28</v>
      </c>
      <c r="D342">
        <v>2019</v>
      </c>
      <c r="E342" t="s">
        <v>150</v>
      </c>
      <c r="F342" t="s">
        <v>145</v>
      </c>
      <c r="G342" t="s">
        <v>28</v>
      </c>
      <c r="H342">
        <v>27.380862281417578</v>
      </c>
      <c r="I342">
        <v>681.78347080729782</v>
      </c>
      <c r="J342">
        <v>0</v>
      </c>
      <c r="K342">
        <v>681.78347080729782</v>
      </c>
    </row>
    <row r="343" spans="1:11" x14ac:dyDescent="0.35">
      <c r="A343" t="s">
        <v>135</v>
      </c>
      <c r="B343" t="s">
        <v>138</v>
      </c>
      <c r="C343" t="s">
        <v>29</v>
      </c>
      <c r="D343">
        <v>2019</v>
      </c>
      <c r="E343" t="s">
        <v>150</v>
      </c>
      <c r="F343" t="s">
        <v>145</v>
      </c>
      <c r="G343" t="s">
        <v>29</v>
      </c>
      <c r="H343">
        <v>46.549971840812717</v>
      </c>
      <c r="I343">
        <v>2372.4230093092297</v>
      </c>
      <c r="J343">
        <v>0</v>
      </c>
      <c r="K343">
        <v>2372.4230093092297</v>
      </c>
    </row>
    <row r="344" spans="1:11" x14ac:dyDescent="0.35">
      <c r="A344" t="s">
        <v>135</v>
      </c>
      <c r="B344" t="s">
        <v>138</v>
      </c>
      <c r="C344" t="s">
        <v>51</v>
      </c>
      <c r="D344">
        <v>2019</v>
      </c>
      <c r="E344" t="s">
        <v>150</v>
      </c>
      <c r="F344" t="s">
        <v>145</v>
      </c>
      <c r="G344" t="s">
        <v>51</v>
      </c>
      <c r="H344">
        <v>130.05082769586514</v>
      </c>
      <c r="I344">
        <v>12680.538017485786</v>
      </c>
      <c r="J344">
        <v>0</v>
      </c>
      <c r="K344">
        <v>12680.538017485786</v>
      </c>
    </row>
    <row r="345" spans="1:11" x14ac:dyDescent="0.35">
      <c r="A345" t="s">
        <v>135</v>
      </c>
      <c r="B345" t="s">
        <v>138</v>
      </c>
      <c r="C345" t="s">
        <v>50</v>
      </c>
      <c r="D345">
        <v>2019</v>
      </c>
      <c r="E345" t="s">
        <v>150</v>
      </c>
      <c r="F345" t="s">
        <v>145</v>
      </c>
      <c r="G345" t="s">
        <v>50</v>
      </c>
      <c r="H345">
        <v>138.65425138323147</v>
      </c>
      <c r="I345">
        <v>7405.8008748811599</v>
      </c>
      <c r="J345">
        <v>0</v>
      </c>
      <c r="K345">
        <v>7405.8008748811599</v>
      </c>
    </row>
    <row r="346" spans="1:11" x14ac:dyDescent="0.35">
      <c r="A346" t="s">
        <v>135</v>
      </c>
      <c r="B346" t="s">
        <v>138</v>
      </c>
      <c r="C346" t="s">
        <v>38</v>
      </c>
      <c r="D346">
        <v>2019</v>
      </c>
      <c r="E346" t="s">
        <v>150</v>
      </c>
      <c r="F346" t="s">
        <v>145</v>
      </c>
      <c r="G346" t="s">
        <v>38</v>
      </c>
      <c r="H346">
        <v>29.910572274561464</v>
      </c>
      <c r="I346">
        <v>304.72891033323219</v>
      </c>
      <c r="J346">
        <v>0</v>
      </c>
      <c r="K346">
        <v>304.72891033323219</v>
      </c>
    </row>
    <row r="347" spans="1:11" x14ac:dyDescent="0.35">
      <c r="A347" t="s">
        <v>135</v>
      </c>
      <c r="B347" t="s">
        <v>138</v>
      </c>
      <c r="C347" t="s">
        <v>73</v>
      </c>
      <c r="D347">
        <v>2019</v>
      </c>
      <c r="E347" t="s">
        <v>150</v>
      </c>
      <c r="F347" t="s">
        <v>145</v>
      </c>
      <c r="G347" t="s">
        <v>73</v>
      </c>
      <c r="H347">
        <v>213.57599301787013</v>
      </c>
      <c r="I347">
        <v>7636.4378671983013</v>
      </c>
      <c r="J347">
        <v>0</v>
      </c>
      <c r="K347">
        <v>7636.4378671983013</v>
      </c>
    </row>
    <row r="348" spans="1:11" x14ac:dyDescent="0.35">
      <c r="A348" t="s">
        <v>135</v>
      </c>
      <c r="B348" t="s">
        <v>138</v>
      </c>
      <c r="C348" t="s">
        <v>68</v>
      </c>
      <c r="D348">
        <v>2019</v>
      </c>
      <c r="E348" t="s">
        <v>150</v>
      </c>
      <c r="F348" t="s">
        <v>145</v>
      </c>
      <c r="G348" t="s">
        <v>48</v>
      </c>
      <c r="H348">
        <v>1550.5515811624623</v>
      </c>
      <c r="I348">
        <v>26586.738772371809</v>
      </c>
      <c r="J348">
        <v>4416.839212036145</v>
      </c>
      <c r="K348">
        <v>4416.839212036145</v>
      </c>
    </row>
    <row r="349" spans="1:11" x14ac:dyDescent="0.35">
      <c r="A349" t="s">
        <v>135</v>
      </c>
      <c r="B349" t="s">
        <v>138</v>
      </c>
      <c r="C349" t="s">
        <v>71</v>
      </c>
      <c r="D349">
        <v>2019</v>
      </c>
      <c r="E349" t="s">
        <v>150</v>
      </c>
      <c r="F349" t="s">
        <v>145</v>
      </c>
      <c r="G349" t="s">
        <v>71</v>
      </c>
      <c r="H349">
        <v>46.869696544048971</v>
      </c>
      <c r="I349">
        <v>2812.1817926429385</v>
      </c>
      <c r="J349">
        <v>0</v>
      </c>
      <c r="K349">
        <v>2812.1817926429385</v>
      </c>
    </row>
    <row r="350" spans="1:11" x14ac:dyDescent="0.35">
      <c r="A350" t="s">
        <v>135</v>
      </c>
      <c r="B350" t="s">
        <v>138</v>
      </c>
      <c r="C350" t="s">
        <v>61</v>
      </c>
      <c r="D350">
        <v>2019</v>
      </c>
      <c r="E350" t="s">
        <v>150</v>
      </c>
      <c r="F350" t="s">
        <v>145</v>
      </c>
      <c r="G350" t="s">
        <v>61</v>
      </c>
      <c r="H350">
        <v>99.475001424808809</v>
      </c>
      <c r="I350">
        <v>2911.4634563358682</v>
      </c>
      <c r="J350">
        <v>0</v>
      </c>
      <c r="K350">
        <v>2911.4634563358682</v>
      </c>
    </row>
    <row r="351" spans="1:11" x14ac:dyDescent="0.35">
      <c r="A351" t="s">
        <v>135</v>
      </c>
      <c r="B351" t="s">
        <v>138</v>
      </c>
      <c r="C351" t="s">
        <v>105</v>
      </c>
      <c r="D351">
        <v>2019</v>
      </c>
      <c r="E351" t="s">
        <v>150</v>
      </c>
      <c r="F351" t="s">
        <v>145</v>
      </c>
      <c r="G351" t="s">
        <v>49</v>
      </c>
      <c r="H351">
        <v>2905.4159151668305</v>
      </c>
      <c r="I351">
        <v>48078.822564180708</v>
      </c>
      <c r="J351">
        <v>0</v>
      </c>
      <c r="K351">
        <v>48078.822564180708</v>
      </c>
    </row>
    <row r="352" spans="1:11" x14ac:dyDescent="0.35">
      <c r="A352" t="s">
        <v>135</v>
      </c>
      <c r="B352" t="s">
        <v>138</v>
      </c>
      <c r="C352" t="s">
        <v>27</v>
      </c>
      <c r="D352">
        <v>2030</v>
      </c>
      <c r="E352" t="s">
        <v>150</v>
      </c>
      <c r="F352" t="s">
        <v>145</v>
      </c>
      <c r="G352" t="s">
        <v>48</v>
      </c>
      <c r="H352">
        <v>4071.7505277200084</v>
      </c>
      <c r="I352">
        <v>34251.565439180711</v>
      </c>
      <c r="J352">
        <v>11114.632985014141</v>
      </c>
      <c r="K352">
        <v>11114.632985014141</v>
      </c>
    </row>
    <row r="353" spans="1:11" x14ac:dyDescent="0.35">
      <c r="A353" t="s">
        <v>135</v>
      </c>
      <c r="B353" t="s">
        <v>138</v>
      </c>
      <c r="C353" t="s">
        <v>32</v>
      </c>
      <c r="D353">
        <v>2030</v>
      </c>
      <c r="E353" t="s">
        <v>150</v>
      </c>
      <c r="F353" t="s">
        <v>145</v>
      </c>
      <c r="G353" t="s">
        <v>48</v>
      </c>
      <c r="H353">
        <v>110.10664288850748</v>
      </c>
      <c r="I353">
        <v>510.01396985956666</v>
      </c>
      <c r="J353">
        <v>150.53207661173718</v>
      </c>
      <c r="K353">
        <v>150.53207661173718</v>
      </c>
    </row>
    <row r="354" spans="1:11" x14ac:dyDescent="0.35">
      <c r="A354" t="s">
        <v>135</v>
      </c>
      <c r="B354" t="s">
        <v>138</v>
      </c>
      <c r="C354" t="s">
        <v>65</v>
      </c>
      <c r="D354">
        <v>2030</v>
      </c>
      <c r="E354" t="s">
        <v>150</v>
      </c>
      <c r="F354" t="s">
        <v>145</v>
      </c>
      <c r="G354" t="s">
        <v>48</v>
      </c>
      <c r="H354">
        <v>444.73793075296811</v>
      </c>
      <c r="I354">
        <v>2348.2162743756717</v>
      </c>
      <c r="J354">
        <v>1246.9028416934816</v>
      </c>
      <c r="K354">
        <v>1246.9028416934816</v>
      </c>
    </row>
    <row r="355" spans="1:11" x14ac:dyDescent="0.35">
      <c r="A355" t="s">
        <v>135</v>
      </c>
      <c r="B355" t="s">
        <v>138</v>
      </c>
      <c r="C355" t="s">
        <v>49</v>
      </c>
      <c r="D355">
        <v>2030</v>
      </c>
      <c r="E355" t="s">
        <v>150</v>
      </c>
      <c r="F355" t="s">
        <v>145</v>
      </c>
      <c r="G355" t="s">
        <v>49</v>
      </c>
      <c r="H355">
        <v>1307.7158631741513</v>
      </c>
      <c r="I355">
        <v>77866.633356841674</v>
      </c>
      <c r="J355">
        <v>0</v>
      </c>
      <c r="K355">
        <v>77866.633356841674</v>
      </c>
    </row>
    <row r="356" spans="1:11" x14ac:dyDescent="0.35">
      <c r="A356" t="s">
        <v>135</v>
      </c>
      <c r="B356" t="s">
        <v>138</v>
      </c>
      <c r="C356" t="s">
        <v>28</v>
      </c>
      <c r="D356">
        <v>2030</v>
      </c>
      <c r="E356" t="s">
        <v>150</v>
      </c>
      <c r="F356" t="s">
        <v>145</v>
      </c>
      <c r="G356" t="s">
        <v>28</v>
      </c>
      <c r="H356">
        <v>24.766722231733471</v>
      </c>
      <c r="I356">
        <v>616.69138357016345</v>
      </c>
      <c r="J356">
        <v>0</v>
      </c>
      <c r="K356">
        <v>616.69138357016345</v>
      </c>
    </row>
    <row r="357" spans="1:11" x14ac:dyDescent="0.35">
      <c r="A357" t="s">
        <v>135</v>
      </c>
      <c r="B357" t="s">
        <v>138</v>
      </c>
      <c r="C357" t="s">
        <v>29</v>
      </c>
      <c r="D357">
        <v>2030</v>
      </c>
      <c r="E357" t="s">
        <v>150</v>
      </c>
      <c r="F357" t="s">
        <v>145</v>
      </c>
      <c r="G357" t="s">
        <v>29</v>
      </c>
      <c r="H357">
        <v>42.105694503961956</v>
      </c>
      <c r="I357">
        <v>2145.9200621162067</v>
      </c>
      <c r="J357">
        <v>0</v>
      </c>
      <c r="K357">
        <v>2145.9200621162067</v>
      </c>
    </row>
    <row r="358" spans="1:11" x14ac:dyDescent="0.35">
      <c r="A358" t="s">
        <v>135</v>
      </c>
      <c r="B358" t="s">
        <v>138</v>
      </c>
      <c r="C358" t="s">
        <v>51</v>
      </c>
      <c r="D358">
        <v>2030</v>
      </c>
      <c r="E358" t="s">
        <v>150</v>
      </c>
      <c r="F358" t="s">
        <v>145</v>
      </c>
      <c r="G358" t="s">
        <v>51</v>
      </c>
      <c r="H358">
        <v>117.634451846188</v>
      </c>
      <c r="I358">
        <v>11469.885776429506</v>
      </c>
      <c r="J358">
        <v>0</v>
      </c>
      <c r="K358">
        <v>11469.885776429506</v>
      </c>
    </row>
    <row r="359" spans="1:11" x14ac:dyDescent="0.35">
      <c r="A359" t="s">
        <v>135</v>
      </c>
      <c r="B359" t="s">
        <v>138</v>
      </c>
      <c r="C359" t="s">
        <v>50</v>
      </c>
      <c r="D359">
        <v>2030</v>
      </c>
      <c r="E359" t="s">
        <v>150</v>
      </c>
      <c r="F359" t="s">
        <v>145</v>
      </c>
      <c r="G359" t="s">
        <v>50</v>
      </c>
      <c r="H359">
        <v>125.41647866904403</v>
      </c>
      <c r="I359">
        <v>6698.7449586709809</v>
      </c>
      <c r="J359">
        <v>0</v>
      </c>
      <c r="K359">
        <v>6698.7449586709809</v>
      </c>
    </row>
    <row r="360" spans="1:11" x14ac:dyDescent="0.35">
      <c r="A360" t="s">
        <v>135</v>
      </c>
      <c r="B360" t="s">
        <v>138</v>
      </c>
      <c r="C360" t="s">
        <v>38</v>
      </c>
      <c r="D360">
        <v>2030</v>
      </c>
      <c r="E360" t="s">
        <v>150</v>
      </c>
      <c r="F360" t="s">
        <v>145</v>
      </c>
      <c r="G360" t="s">
        <v>38</v>
      </c>
      <c r="H360">
        <v>27.054912577351441</v>
      </c>
      <c r="I360">
        <v>275.6354493380565</v>
      </c>
      <c r="J360">
        <v>0</v>
      </c>
      <c r="K360">
        <v>275.6354493380565</v>
      </c>
    </row>
    <row r="361" spans="1:11" x14ac:dyDescent="0.35">
      <c r="A361" t="s">
        <v>135</v>
      </c>
      <c r="B361" t="s">
        <v>138</v>
      </c>
      <c r="C361" t="s">
        <v>73</v>
      </c>
      <c r="D361">
        <v>2030</v>
      </c>
      <c r="E361" t="s">
        <v>150</v>
      </c>
      <c r="F361" t="s">
        <v>145</v>
      </c>
      <c r="G361" t="s">
        <v>73</v>
      </c>
      <c r="H361">
        <v>193.18519775142676</v>
      </c>
      <c r="I361">
        <v>6907.362286583173</v>
      </c>
      <c r="J361">
        <v>0</v>
      </c>
      <c r="K361">
        <v>6907.362286583173</v>
      </c>
    </row>
    <row r="362" spans="1:11" x14ac:dyDescent="0.35">
      <c r="A362" t="s">
        <v>135</v>
      </c>
      <c r="B362" t="s">
        <v>138</v>
      </c>
      <c r="C362" t="s">
        <v>68</v>
      </c>
      <c r="D362">
        <v>2030</v>
      </c>
      <c r="E362" t="s">
        <v>150</v>
      </c>
      <c r="F362" t="s">
        <v>145</v>
      </c>
      <c r="G362" t="s">
        <v>48</v>
      </c>
      <c r="H362">
        <v>1402.515374495272</v>
      </c>
      <c r="I362">
        <v>24048.416279054476</v>
      </c>
      <c r="J362">
        <v>3971.9235405706104</v>
      </c>
      <c r="K362">
        <v>3971.9235405706104</v>
      </c>
    </row>
    <row r="363" spans="1:11" x14ac:dyDescent="0.35">
      <c r="A363" t="s">
        <v>135</v>
      </c>
      <c r="B363" t="s">
        <v>138</v>
      </c>
      <c r="C363" t="s">
        <v>71</v>
      </c>
      <c r="D363">
        <v>2030</v>
      </c>
      <c r="E363" t="s">
        <v>150</v>
      </c>
      <c r="F363" t="s">
        <v>145</v>
      </c>
      <c r="G363" t="s">
        <v>71</v>
      </c>
      <c r="H363">
        <v>42.39489404904166</v>
      </c>
      <c r="I363">
        <v>2543.6936429424995</v>
      </c>
      <c r="J363">
        <v>0</v>
      </c>
      <c r="K363">
        <v>2543.6936429424995</v>
      </c>
    </row>
    <row r="364" spans="1:11" x14ac:dyDescent="0.35">
      <c r="A364" t="s">
        <v>135</v>
      </c>
      <c r="B364" t="s">
        <v>138</v>
      </c>
      <c r="C364" t="s">
        <v>61</v>
      </c>
      <c r="D364">
        <v>2030</v>
      </c>
      <c r="E364" t="s">
        <v>150</v>
      </c>
      <c r="F364" t="s">
        <v>145</v>
      </c>
      <c r="G364" t="s">
        <v>61</v>
      </c>
      <c r="H364">
        <v>89.977799236861017</v>
      </c>
      <c r="I364">
        <v>2633.4965630300785</v>
      </c>
      <c r="J364">
        <v>0</v>
      </c>
      <c r="K364">
        <v>2633.4965630300785</v>
      </c>
    </row>
    <row r="365" spans="1:11" x14ac:dyDescent="0.35">
      <c r="A365" t="s">
        <v>135</v>
      </c>
      <c r="B365" t="s">
        <v>138</v>
      </c>
      <c r="C365" t="s">
        <v>105</v>
      </c>
      <c r="D365">
        <v>2030</v>
      </c>
      <c r="E365" t="s">
        <v>150</v>
      </c>
      <c r="F365" t="s">
        <v>145</v>
      </c>
      <c r="G365" t="s">
        <v>49</v>
      </c>
      <c r="H365">
        <v>2607.6878360294108</v>
      </c>
      <c r="I365">
        <v>43152.018310614694</v>
      </c>
      <c r="J365">
        <v>0</v>
      </c>
      <c r="K365">
        <v>43152.018310614694</v>
      </c>
    </row>
    <row r="366" spans="1:11" x14ac:dyDescent="0.35">
      <c r="A366" t="s">
        <v>135</v>
      </c>
      <c r="B366" t="s">
        <v>138</v>
      </c>
      <c r="C366" t="s">
        <v>27</v>
      </c>
      <c r="D366">
        <v>2050</v>
      </c>
      <c r="E366" t="s">
        <v>150</v>
      </c>
      <c r="F366" t="s">
        <v>145</v>
      </c>
      <c r="G366" t="s">
        <v>48</v>
      </c>
      <c r="H366">
        <v>3883.4614859757307</v>
      </c>
      <c r="I366">
        <v>32667.678020027841</v>
      </c>
      <c r="J366">
        <v>10600.661517499037</v>
      </c>
      <c r="K366">
        <v>10600.661517499037</v>
      </c>
    </row>
    <row r="367" spans="1:11" x14ac:dyDescent="0.35">
      <c r="A367" t="s">
        <v>135</v>
      </c>
      <c r="B367" t="s">
        <v>138</v>
      </c>
      <c r="C367" t="s">
        <v>32</v>
      </c>
      <c r="D367">
        <v>2050</v>
      </c>
      <c r="E367" t="s">
        <v>150</v>
      </c>
      <c r="F367" t="s">
        <v>145</v>
      </c>
      <c r="G367" t="s">
        <v>48</v>
      </c>
      <c r="H367">
        <v>105.01500622314298</v>
      </c>
      <c r="I367">
        <v>486.4295088255983</v>
      </c>
      <c r="J367">
        <v>143.57105572795746</v>
      </c>
      <c r="K367">
        <v>143.57105572795746</v>
      </c>
    </row>
    <row r="368" spans="1:11" x14ac:dyDescent="0.35">
      <c r="A368" t="s">
        <v>135</v>
      </c>
      <c r="B368" t="s">
        <v>138</v>
      </c>
      <c r="C368" t="s">
        <v>65</v>
      </c>
      <c r="D368">
        <v>2050</v>
      </c>
      <c r="E368" t="s">
        <v>150</v>
      </c>
      <c r="F368" t="s">
        <v>145</v>
      </c>
      <c r="G368" t="s">
        <v>48</v>
      </c>
      <c r="H368">
        <v>424.17201487999847</v>
      </c>
      <c r="I368">
        <v>2239.6282385663922</v>
      </c>
      <c r="J368">
        <v>1189.2425946787541</v>
      </c>
      <c r="K368">
        <v>1189.2425946787541</v>
      </c>
    </row>
    <row r="369" spans="1:11" x14ac:dyDescent="0.35">
      <c r="A369" t="s">
        <v>135</v>
      </c>
      <c r="B369" t="s">
        <v>138</v>
      </c>
      <c r="C369" t="s">
        <v>49</v>
      </c>
      <c r="D369">
        <v>2050</v>
      </c>
      <c r="E369" t="s">
        <v>150</v>
      </c>
      <c r="F369" t="s">
        <v>145</v>
      </c>
      <c r="G369" t="s">
        <v>49</v>
      </c>
      <c r="H369">
        <v>1247.2434533163869</v>
      </c>
      <c r="I369">
        <v>74265.864184270948</v>
      </c>
      <c r="J369">
        <v>0</v>
      </c>
      <c r="K369">
        <v>74265.864184270948</v>
      </c>
    </row>
    <row r="370" spans="1:11" x14ac:dyDescent="0.35">
      <c r="A370" t="s">
        <v>135</v>
      </c>
      <c r="B370" t="s">
        <v>138</v>
      </c>
      <c r="C370" t="s">
        <v>28</v>
      </c>
      <c r="D370">
        <v>2050</v>
      </c>
      <c r="E370" t="s">
        <v>150</v>
      </c>
      <c r="F370" t="s">
        <v>145</v>
      </c>
      <c r="G370" t="s">
        <v>28</v>
      </c>
      <c r="H370">
        <v>23.621440278820938</v>
      </c>
      <c r="I370">
        <v>588.17386294264134</v>
      </c>
      <c r="J370">
        <v>0</v>
      </c>
      <c r="K370">
        <v>588.17386294264134</v>
      </c>
    </row>
    <row r="371" spans="1:11" x14ac:dyDescent="0.35">
      <c r="A371" t="s">
        <v>135</v>
      </c>
      <c r="B371" t="s">
        <v>138</v>
      </c>
      <c r="C371" t="s">
        <v>29</v>
      </c>
      <c r="D371">
        <v>2050</v>
      </c>
      <c r="E371" t="s">
        <v>150</v>
      </c>
      <c r="F371" t="s">
        <v>145</v>
      </c>
      <c r="G371" t="s">
        <v>29</v>
      </c>
      <c r="H371">
        <v>40.158610365050421</v>
      </c>
      <c r="I371">
        <v>2046.6867644460935</v>
      </c>
      <c r="J371">
        <v>0</v>
      </c>
      <c r="K371">
        <v>2046.6867644460935</v>
      </c>
    </row>
    <row r="372" spans="1:11" x14ac:dyDescent="0.35">
      <c r="A372" t="s">
        <v>135</v>
      </c>
      <c r="B372" t="s">
        <v>138</v>
      </c>
      <c r="C372" t="s">
        <v>51</v>
      </c>
      <c r="D372">
        <v>2050</v>
      </c>
      <c r="E372" t="s">
        <v>150</v>
      </c>
      <c r="F372" t="s">
        <v>145</v>
      </c>
      <c r="G372" t="s">
        <v>51</v>
      </c>
      <c r="H372">
        <v>112.19470840821398</v>
      </c>
      <c r="I372">
        <v>10939.486434166871</v>
      </c>
      <c r="J372">
        <v>0</v>
      </c>
      <c r="K372">
        <v>10939.486434166871</v>
      </c>
    </row>
    <row r="373" spans="1:11" x14ac:dyDescent="0.35">
      <c r="A373" t="s">
        <v>135</v>
      </c>
      <c r="B373" t="s">
        <v>138</v>
      </c>
      <c r="C373" t="s">
        <v>50</v>
      </c>
      <c r="D373">
        <v>2050</v>
      </c>
      <c r="E373" t="s">
        <v>150</v>
      </c>
      <c r="F373" t="s">
        <v>145</v>
      </c>
      <c r="G373" t="s">
        <v>50</v>
      </c>
      <c r="H373">
        <v>119.61687271903044</v>
      </c>
      <c r="I373">
        <v>6388.9764056688546</v>
      </c>
      <c r="J373">
        <v>0</v>
      </c>
      <c r="K373">
        <v>6388.9764056688546</v>
      </c>
    </row>
    <row r="374" spans="1:11" x14ac:dyDescent="0.35">
      <c r="A374" t="s">
        <v>135</v>
      </c>
      <c r="B374" t="s">
        <v>138</v>
      </c>
      <c r="C374" t="s">
        <v>38</v>
      </c>
      <c r="D374">
        <v>2050</v>
      </c>
      <c r="E374" t="s">
        <v>150</v>
      </c>
      <c r="F374" t="s">
        <v>145</v>
      </c>
      <c r="G374" t="s">
        <v>38</v>
      </c>
      <c r="H374">
        <v>25.803818354121319</v>
      </c>
      <c r="I374">
        <v>262.88930139178802</v>
      </c>
      <c r="J374">
        <v>0</v>
      </c>
      <c r="K374">
        <v>262.88930139178802</v>
      </c>
    </row>
    <row r="375" spans="1:11" x14ac:dyDescent="0.35">
      <c r="A375" t="s">
        <v>135</v>
      </c>
      <c r="B375" t="s">
        <v>138</v>
      </c>
      <c r="C375" t="s">
        <v>73</v>
      </c>
      <c r="D375">
        <v>2050</v>
      </c>
      <c r="E375" t="s">
        <v>150</v>
      </c>
      <c r="F375" t="s">
        <v>145</v>
      </c>
      <c r="G375" t="s">
        <v>73</v>
      </c>
      <c r="H375">
        <v>184.2517782022278</v>
      </c>
      <c r="I375">
        <v>6587.9466895157429</v>
      </c>
      <c r="J375">
        <v>0</v>
      </c>
      <c r="K375">
        <v>6587.9466895157429</v>
      </c>
    </row>
    <row r="376" spans="1:11" x14ac:dyDescent="0.35">
      <c r="A376" t="s">
        <v>135</v>
      </c>
      <c r="B376" t="s">
        <v>138</v>
      </c>
      <c r="C376" t="s">
        <v>68</v>
      </c>
      <c r="D376">
        <v>2050</v>
      </c>
      <c r="E376" t="s">
        <v>150</v>
      </c>
      <c r="F376" t="s">
        <v>145</v>
      </c>
      <c r="G376" t="s">
        <v>48</v>
      </c>
      <c r="H376">
        <v>1337.6591722064732</v>
      </c>
      <c r="I376">
        <v>22936.35078638143</v>
      </c>
      <c r="J376">
        <v>3788.2507756887317</v>
      </c>
      <c r="K376">
        <v>3788.2507756887317</v>
      </c>
    </row>
    <row r="377" spans="1:11" x14ac:dyDescent="0.35">
      <c r="A377" t="s">
        <v>135</v>
      </c>
      <c r="B377" t="s">
        <v>138</v>
      </c>
      <c r="C377" t="s">
        <v>71</v>
      </c>
      <c r="D377">
        <v>2050</v>
      </c>
      <c r="E377" t="s">
        <v>150</v>
      </c>
      <c r="F377" t="s">
        <v>145</v>
      </c>
      <c r="G377" t="s">
        <v>71</v>
      </c>
      <c r="H377">
        <v>40.434436520762276</v>
      </c>
      <c r="I377">
        <v>2426.0661912457367</v>
      </c>
      <c r="J377">
        <v>0</v>
      </c>
      <c r="K377">
        <v>2426.0661912457367</v>
      </c>
    </row>
    <row r="378" spans="1:11" x14ac:dyDescent="0.35">
      <c r="A378" t="s">
        <v>135</v>
      </c>
      <c r="B378" t="s">
        <v>138</v>
      </c>
      <c r="C378" t="s">
        <v>61</v>
      </c>
      <c r="D378">
        <v>2050</v>
      </c>
      <c r="E378" t="s">
        <v>150</v>
      </c>
      <c r="F378" t="s">
        <v>145</v>
      </c>
      <c r="G378" t="s">
        <v>61</v>
      </c>
      <c r="H378">
        <v>85.816976150763395</v>
      </c>
      <c r="I378">
        <v>2511.7163751442945</v>
      </c>
      <c r="J378">
        <v>0</v>
      </c>
      <c r="K378">
        <v>2511.7163751442945</v>
      </c>
    </row>
    <row r="379" spans="1:11" x14ac:dyDescent="0.35">
      <c r="A379" t="s">
        <v>135</v>
      </c>
      <c r="B379" t="s">
        <v>138</v>
      </c>
      <c r="C379" t="s">
        <v>105</v>
      </c>
      <c r="D379">
        <v>2050</v>
      </c>
      <c r="E379" t="s">
        <v>150</v>
      </c>
      <c r="F379" t="s">
        <v>145</v>
      </c>
      <c r="G379" t="s">
        <v>49</v>
      </c>
      <c r="H379">
        <v>2487.1011152881665</v>
      </c>
      <c r="I379">
        <v>41156.549255788581</v>
      </c>
      <c r="J379">
        <v>0</v>
      </c>
      <c r="K379">
        <v>41156.549255788581</v>
      </c>
    </row>
    <row r="380" spans="1:11" x14ac:dyDescent="0.35">
      <c r="A380" t="s">
        <v>135</v>
      </c>
      <c r="B380" t="s">
        <v>138</v>
      </c>
      <c r="C380" t="s">
        <v>27</v>
      </c>
      <c r="D380">
        <v>2019</v>
      </c>
      <c r="E380" t="s">
        <v>151</v>
      </c>
      <c r="F380" t="s">
        <v>145</v>
      </c>
      <c r="G380" t="s">
        <v>48</v>
      </c>
      <c r="H380">
        <v>575.57191227389683</v>
      </c>
      <c r="I380">
        <v>3243.9463204521735</v>
      </c>
      <c r="J380">
        <v>1058.8159691297883</v>
      </c>
      <c r="K380">
        <v>1058.8159691297883</v>
      </c>
    </row>
    <row r="381" spans="1:11" x14ac:dyDescent="0.35">
      <c r="A381" t="s">
        <v>135</v>
      </c>
      <c r="B381" t="s">
        <v>138</v>
      </c>
      <c r="C381" t="s">
        <v>32</v>
      </c>
      <c r="D381">
        <v>2019</v>
      </c>
      <c r="E381" t="s">
        <v>151</v>
      </c>
      <c r="F381" t="s">
        <v>145</v>
      </c>
      <c r="G381" t="s">
        <v>48</v>
      </c>
      <c r="H381">
        <v>15.564384549090725</v>
      </c>
      <c r="I381">
        <v>41.093710661891294</v>
      </c>
      <c r="J381">
        <v>12.199849188012983</v>
      </c>
      <c r="K381">
        <v>12.199849188012983</v>
      </c>
    </row>
    <row r="382" spans="1:11" x14ac:dyDescent="0.35">
      <c r="A382" t="s">
        <v>135</v>
      </c>
      <c r="B382" t="s">
        <v>138</v>
      </c>
      <c r="C382" t="s">
        <v>65</v>
      </c>
      <c r="D382">
        <v>2019</v>
      </c>
      <c r="E382" t="s">
        <v>151</v>
      </c>
      <c r="F382" t="s">
        <v>145</v>
      </c>
      <c r="G382" t="s">
        <v>48</v>
      </c>
      <c r="H382">
        <v>62.866980558250944</v>
      </c>
      <c r="I382">
        <v>182.56571154116074</v>
      </c>
      <c r="J382">
        <v>97.509259362691679</v>
      </c>
      <c r="K382">
        <v>97.509259362691679</v>
      </c>
    </row>
    <row r="383" spans="1:11" x14ac:dyDescent="0.35">
      <c r="A383" t="s">
        <v>135</v>
      </c>
      <c r="B383" t="s">
        <v>138</v>
      </c>
      <c r="C383" t="s">
        <v>49</v>
      </c>
      <c r="D383">
        <v>2019</v>
      </c>
      <c r="E383" t="s">
        <v>151</v>
      </c>
      <c r="F383" t="s">
        <v>145</v>
      </c>
      <c r="G383" t="s">
        <v>49</v>
      </c>
      <c r="H383">
        <v>184.85526432768077</v>
      </c>
      <c r="I383">
        <v>8585.4770501193907</v>
      </c>
      <c r="J383">
        <v>0</v>
      </c>
      <c r="K383">
        <v>8585.4770501193907</v>
      </c>
    </row>
    <row r="384" spans="1:11" x14ac:dyDescent="0.35">
      <c r="A384" t="s">
        <v>135</v>
      </c>
      <c r="B384" t="s">
        <v>138</v>
      </c>
      <c r="C384" t="s">
        <v>28</v>
      </c>
      <c r="D384">
        <v>2019</v>
      </c>
      <c r="E384" t="s">
        <v>151</v>
      </c>
      <c r="F384" t="s">
        <v>145</v>
      </c>
      <c r="G384" t="s">
        <v>28</v>
      </c>
      <c r="H384">
        <v>3.5009585136978965</v>
      </c>
      <c r="I384">
        <v>49.689104184914243</v>
      </c>
      <c r="J384">
        <v>0</v>
      </c>
      <c r="K384">
        <v>49.689104184914243</v>
      </c>
    </row>
    <row r="385" spans="1:11" x14ac:dyDescent="0.35">
      <c r="A385" t="s">
        <v>135</v>
      </c>
      <c r="B385" t="s">
        <v>138</v>
      </c>
      <c r="C385" t="s">
        <v>29</v>
      </c>
      <c r="D385">
        <v>2019</v>
      </c>
      <c r="E385" t="s">
        <v>151</v>
      </c>
      <c r="F385" t="s">
        <v>145</v>
      </c>
      <c r="G385" t="s">
        <v>29</v>
      </c>
      <c r="H385">
        <v>5.9519498894339895</v>
      </c>
      <c r="I385">
        <v>172.90471114042779</v>
      </c>
      <c r="J385">
        <v>0</v>
      </c>
      <c r="K385">
        <v>172.90471114042779</v>
      </c>
    </row>
    <row r="386" spans="1:11" x14ac:dyDescent="0.35">
      <c r="A386" t="s">
        <v>135</v>
      </c>
      <c r="B386" t="s">
        <v>138</v>
      </c>
      <c r="C386" t="s">
        <v>51</v>
      </c>
      <c r="D386">
        <v>2019</v>
      </c>
      <c r="E386" t="s">
        <v>151</v>
      </c>
      <c r="F386" t="s">
        <v>145</v>
      </c>
      <c r="G386" t="s">
        <v>51</v>
      </c>
      <c r="H386">
        <v>16.628495763053266</v>
      </c>
      <c r="I386">
        <v>924.17109192385658</v>
      </c>
      <c r="J386">
        <v>0</v>
      </c>
      <c r="K386">
        <v>924.17109192385658</v>
      </c>
    </row>
    <row r="387" spans="1:11" x14ac:dyDescent="0.35">
      <c r="A387" t="s">
        <v>135</v>
      </c>
      <c r="B387" t="s">
        <v>138</v>
      </c>
      <c r="C387" t="s">
        <v>50</v>
      </c>
      <c r="D387">
        <v>2019</v>
      </c>
      <c r="E387" t="s">
        <v>151</v>
      </c>
      <c r="F387" t="s">
        <v>145</v>
      </c>
      <c r="G387" t="s">
        <v>50</v>
      </c>
      <c r="H387">
        <v>17.728542543744936</v>
      </c>
      <c r="I387">
        <v>785.9410389075988</v>
      </c>
      <c r="J387">
        <v>0</v>
      </c>
      <c r="K387">
        <v>785.9410389075988</v>
      </c>
    </row>
    <row r="388" spans="1:11" x14ac:dyDescent="0.35">
      <c r="A388" t="s">
        <v>135</v>
      </c>
      <c r="B388" t="s">
        <v>138</v>
      </c>
      <c r="C388" t="s">
        <v>38</v>
      </c>
      <c r="D388">
        <v>2019</v>
      </c>
      <c r="E388" t="s">
        <v>151</v>
      </c>
      <c r="F388" t="s">
        <v>145</v>
      </c>
      <c r="G388" t="s">
        <v>38</v>
      </c>
      <c r="H388">
        <v>3.8244110641201035</v>
      </c>
      <c r="I388">
        <v>22.208966955115699</v>
      </c>
      <c r="J388">
        <v>0</v>
      </c>
      <c r="K388">
        <v>22.208966955115699</v>
      </c>
    </row>
    <row r="389" spans="1:11" x14ac:dyDescent="0.35">
      <c r="A389" t="s">
        <v>135</v>
      </c>
      <c r="B389" t="s">
        <v>138</v>
      </c>
      <c r="C389" t="s">
        <v>73</v>
      </c>
      <c r="D389">
        <v>2019</v>
      </c>
      <c r="E389" t="s">
        <v>151</v>
      </c>
      <c r="F389" t="s">
        <v>145</v>
      </c>
      <c r="G389" t="s">
        <v>73</v>
      </c>
      <c r="H389">
        <v>27.308149881928532</v>
      </c>
      <c r="I389">
        <v>556.55171037739842</v>
      </c>
      <c r="J389">
        <v>0</v>
      </c>
      <c r="K389">
        <v>556.55171037739842</v>
      </c>
    </row>
    <row r="390" spans="1:11" x14ac:dyDescent="0.35">
      <c r="A390" t="s">
        <v>135</v>
      </c>
      <c r="B390" t="s">
        <v>138</v>
      </c>
      <c r="C390" t="s">
        <v>68</v>
      </c>
      <c r="D390">
        <v>2019</v>
      </c>
      <c r="E390" t="s">
        <v>151</v>
      </c>
      <c r="F390" t="s">
        <v>145</v>
      </c>
      <c r="G390" t="s">
        <v>48</v>
      </c>
      <c r="H390">
        <v>198.25587314255372</v>
      </c>
      <c r="I390">
        <v>1937.6697872026809</v>
      </c>
      <c r="J390">
        <v>321.90393749940307</v>
      </c>
      <c r="K390">
        <v>321.90393749940307</v>
      </c>
    </row>
    <row r="391" spans="1:11" x14ac:dyDescent="0.35">
      <c r="A391" t="s">
        <v>135</v>
      </c>
      <c r="B391" t="s">
        <v>138</v>
      </c>
      <c r="C391" t="s">
        <v>71</v>
      </c>
      <c r="D391">
        <v>2019</v>
      </c>
      <c r="E391" t="s">
        <v>151</v>
      </c>
      <c r="F391" t="s">
        <v>145</v>
      </c>
      <c r="G391" t="s">
        <v>71</v>
      </c>
      <c r="H391">
        <v>5.9928303741437112</v>
      </c>
      <c r="I391">
        <v>204.95479879571491</v>
      </c>
      <c r="J391">
        <v>0</v>
      </c>
      <c r="K391">
        <v>204.95479879571491</v>
      </c>
    </row>
    <row r="392" spans="1:11" x14ac:dyDescent="0.35">
      <c r="A392" t="s">
        <v>135</v>
      </c>
      <c r="B392" t="s">
        <v>138</v>
      </c>
      <c r="C392" t="s">
        <v>61</v>
      </c>
      <c r="D392">
        <v>2019</v>
      </c>
      <c r="E392" t="s">
        <v>151</v>
      </c>
      <c r="F392" t="s">
        <v>145</v>
      </c>
      <c r="G392" t="s">
        <v>61</v>
      </c>
      <c r="H392">
        <v>12.71902431555799</v>
      </c>
      <c r="I392">
        <v>212.19055199613814</v>
      </c>
      <c r="J392">
        <v>0</v>
      </c>
      <c r="K392">
        <v>212.19055199613814</v>
      </c>
    </row>
    <row r="393" spans="1:11" x14ac:dyDescent="0.35">
      <c r="A393" t="s">
        <v>135</v>
      </c>
      <c r="B393" t="s">
        <v>138</v>
      </c>
      <c r="C393" t="s">
        <v>105</v>
      </c>
      <c r="D393">
        <v>2019</v>
      </c>
      <c r="E393" t="s">
        <v>151</v>
      </c>
      <c r="F393" t="s">
        <v>145</v>
      </c>
      <c r="G393" t="s">
        <v>49</v>
      </c>
      <c r="H393">
        <v>371.49087853744766</v>
      </c>
      <c r="I393">
        <v>6147.4310580376841</v>
      </c>
      <c r="J393">
        <v>0</v>
      </c>
      <c r="K393">
        <v>6147.4310580376841</v>
      </c>
    </row>
    <row r="394" spans="1:11" x14ac:dyDescent="0.35">
      <c r="A394" t="s">
        <v>135</v>
      </c>
      <c r="B394" t="s">
        <v>138</v>
      </c>
      <c r="C394" t="s">
        <v>27</v>
      </c>
      <c r="D394">
        <v>2030</v>
      </c>
      <c r="E394" t="s">
        <v>151</v>
      </c>
      <c r="F394" t="s">
        <v>145</v>
      </c>
      <c r="G394" t="s">
        <v>48</v>
      </c>
      <c r="H394">
        <v>635.47551588693773</v>
      </c>
      <c r="I394">
        <v>3581.5654265594167</v>
      </c>
      <c r="J394">
        <v>1162.2179809185307</v>
      </c>
      <c r="K394">
        <v>1162.2179809185307</v>
      </c>
    </row>
    <row r="395" spans="1:11" x14ac:dyDescent="0.35">
      <c r="A395" t="s">
        <v>135</v>
      </c>
      <c r="B395" t="s">
        <v>138</v>
      </c>
      <c r="C395" t="s">
        <v>32</v>
      </c>
      <c r="D395">
        <v>2030</v>
      </c>
      <c r="E395" t="s">
        <v>151</v>
      </c>
      <c r="F395" t="s">
        <v>145</v>
      </c>
      <c r="G395" t="s">
        <v>48</v>
      </c>
      <c r="H395">
        <v>17.184273745605214</v>
      </c>
      <c r="I395">
        <v>45.370606914096705</v>
      </c>
      <c r="J395">
        <v>13.391263925171302</v>
      </c>
      <c r="K395">
        <v>13.391263925171302</v>
      </c>
    </row>
    <row r="396" spans="1:11" x14ac:dyDescent="0.35">
      <c r="A396" t="s">
        <v>135</v>
      </c>
      <c r="B396" t="s">
        <v>138</v>
      </c>
      <c r="C396" t="s">
        <v>65</v>
      </c>
      <c r="D396">
        <v>2030</v>
      </c>
      <c r="E396" t="s">
        <v>151</v>
      </c>
      <c r="F396" t="s">
        <v>145</v>
      </c>
      <c r="G396" t="s">
        <v>48</v>
      </c>
      <c r="H396">
        <v>69.409966071272493</v>
      </c>
      <c r="I396">
        <v>201.56654147097535</v>
      </c>
      <c r="J396">
        <v>107.0318335210879</v>
      </c>
      <c r="K396">
        <v>107.0318335210879</v>
      </c>
    </row>
    <row r="397" spans="1:11" x14ac:dyDescent="0.35">
      <c r="A397" t="s">
        <v>135</v>
      </c>
      <c r="B397" t="s">
        <v>138</v>
      </c>
      <c r="C397" t="s">
        <v>49</v>
      </c>
      <c r="D397">
        <v>2030</v>
      </c>
      <c r="E397" t="s">
        <v>151</v>
      </c>
      <c r="F397" t="s">
        <v>145</v>
      </c>
      <c r="G397" t="s">
        <v>49</v>
      </c>
      <c r="H397">
        <v>204.09438326995422</v>
      </c>
      <c r="I397">
        <v>9479.0248467923993</v>
      </c>
      <c r="J397">
        <v>0</v>
      </c>
      <c r="K397">
        <v>9479.0248467923993</v>
      </c>
    </row>
    <row r="398" spans="1:11" x14ac:dyDescent="0.35">
      <c r="A398" t="s">
        <v>135</v>
      </c>
      <c r="B398" t="s">
        <v>138</v>
      </c>
      <c r="C398" t="s">
        <v>28</v>
      </c>
      <c r="D398">
        <v>2030</v>
      </c>
      <c r="E398" t="s">
        <v>151</v>
      </c>
      <c r="F398" t="s">
        <v>145</v>
      </c>
      <c r="G398" t="s">
        <v>28</v>
      </c>
      <c r="H398">
        <v>3.86532659107979</v>
      </c>
      <c r="I398">
        <v>54.860580307195448</v>
      </c>
      <c r="J398">
        <v>0</v>
      </c>
      <c r="K398">
        <v>54.860580307195448</v>
      </c>
    </row>
    <row r="399" spans="1:11" x14ac:dyDescent="0.35">
      <c r="A399" t="s">
        <v>135</v>
      </c>
      <c r="B399" t="s">
        <v>138</v>
      </c>
      <c r="C399" t="s">
        <v>29</v>
      </c>
      <c r="D399">
        <v>2030</v>
      </c>
      <c r="E399" t="s">
        <v>151</v>
      </c>
      <c r="F399" t="s">
        <v>145</v>
      </c>
      <c r="G399" t="s">
        <v>29</v>
      </c>
      <c r="H399">
        <v>6.5714089688264332</v>
      </c>
      <c r="I399">
        <v>190.90005639288108</v>
      </c>
      <c r="J399">
        <v>0</v>
      </c>
      <c r="K399">
        <v>190.90005639288108</v>
      </c>
    </row>
    <row r="400" spans="1:11" x14ac:dyDescent="0.35">
      <c r="A400" t="s">
        <v>135</v>
      </c>
      <c r="B400" t="s">
        <v>138</v>
      </c>
      <c r="C400" t="s">
        <v>51</v>
      </c>
      <c r="D400">
        <v>2030</v>
      </c>
      <c r="E400" t="s">
        <v>151</v>
      </c>
      <c r="F400" t="s">
        <v>145</v>
      </c>
      <c r="G400" t="s">
        <v>51</v>
      </c>
      <c r="H400">
        <v>18.35913410316229</v>
      </c>
      <c r="I400">
        <v>1020.3557346777461</v>
      </c>
      <c r="J400">
        <v>0</v>
      </c>
      <c r="K400">
        <v>1020.3557346777461</v>
      </c>
    </row>
    <row r="401" spans="1:11" x14ac:dyDescent="0.35">
      <c r="A401" t="s">
        <v>135</v>
      </c>
      <c r="B401" t="s">
        <v>138</v>
      </c>
      <c r="C401" t="s">
        <v>50</v>
      </c>
      <c r="D401">
        <v>2030</v>
      </c>
      <c r="E401" t="s">
        <v>151</v>
      </c>
      <c r="F401" t="s">
        <v>145</v>
      </c>
      <c r="G401" t="s">
        <v>50</v>
      </c>
      <c r="H401">
        <v>19.573670081295891</v>
      </c>
      <c r="I401">
        <v>867.7391590972062</v>
      </c>
      <c r="J401">
        <v>0</v>
      </c>
      <c r="K401">
        <v>867.7391590972062</v>
      </c>
    </row>
    <row r="402" spans="1:11" x14ac:dyDescent="0.35">
      <c r="A402" t="s">
        <v>135</v>
      </c>
      <c r="B402" t="s">
        <v>138</v>
      </c>
      <c r="C402" t="s">
        <v>38</v>
      </c>
      <c r="D402">
        <v>2030</v>
      </c>
      <c r="E402" t="s">
        <v>151</v>
      </c>
      <c r="F402" t="s">
        <v>145</v>
      </c>
      <c r="G402" t="s">
        <v>38</v>
      </c>
      <c r="H402">
        <v>4.2224430034016702</v>
      </c>
      <c r="I402">
        <v>24.520402111634041</v>
      </c>
      <c r="J402">
        <v>0</v>
      </c>
      <c r="K402">
        <v>24.520402111634041</v>
      </c>
    </row>
    <row r="403" spans="1:11" x14ac:dyDescent="0.35">
      <c r="A403" t="s">
        <v>135</v>
      </c>
      <c r="B403" t="s">
        <v>138</v>
      </c>
      <c r="C403" t="s">
        <v>73</v>
      </c>
      <c r="D403">
        <v>2030</v>
      </c>
      <c r="E403" t="s">
        <v>151</v>
      </c>
      <c r="F403" t="s">
        <v>145</v>
      </c>
      <c r="G403" t="s">
        <v>73</v>
      </c>
      <c r="H403">
        <v>30.150290978546373</v>
      </c>
      <c r="I403">
        <v>614.47575485846846</v>
      </c>
      <c r="J403">
        <v>0</v>
      </c>
      <c r="K403">
        <v>614.47575485846846</v>
      </c>
    </row>
    <row r="404" spans="1:11" x14ac:dyDescent="0.35">
      <c r="A404" t="s">
        <v>135</v>
      </c>
      <c r="B404" t="s">
        <v>138</v>
      </c>
      <c r="C404" t="s">
        <v>68</v>
      </c>
      <c r="D404">
        <v>2030</v>
      </c>
      <c r="E404" t="s">
        <v>151</v>
      </c>
      <c r="F404" t="s">
        <v>145</v>
      </c>
      <c r="G404" t="s">
        <v>48</v>
      </c>
      <c r="H404">
        <v>218.88968272469563</v>
      </c>
      <c r="I404">
        <v>2139.3359915297588</v>
      </c>
      <c r="J404">
        <v>353.34048144151268</v>
      </c>
      <c r="K404">
        <v>353.34048144151268</v>
      </c>
    </row>
    <row r="405" spans="1:11" x14ac:dyDescent="0.35">
      <c r="A405" t="s">
        <v>135</v>
      </c>
      <c r="B405" t="s">
        <v>138</v>
      </c>
      <c r="C405" t="s">
        <v>71</v>
      </c>
      <c r="D405">
        <v>2030</v>
      </c>
      <c r="E405" t="s">
        <v>151</v>
      </c>
      <c r="F405" t="s">
        <v>145</v>
      </c>
      <c r="G405" t="s">
        <v>71</v>
      </c>
      <c r="H405">
        <v>6.6165441579429185</v>
      </c>
      <c r="I405">
        <v>226.28581020164779</v>
      </c>
      <c r="J405">
        <v>0</v>
      </c>
      <c r="K405">
        <v>226.28581020164779</v>
      </c>
    </row>
    <row r="406" spans="1:11" x14ac:dyDescent="0.35">
      <c r="A406" t="s">
        <v>135</v>
      </c>
      <c r="B406" t="s">
        <v>138</v>
      </c>
      <c r="C406" t="s">
        <v>61</v>
      </c>
      <c r="D406">
        <v>2030</v>
      </c>
      <c r="E406" t="s">
        <v>151</v>
      </c>
      <c r="F406" t="s">
        <v>145</v>
      </c>
      <c r="G406" t="s">
        <v>61</v>
      </c>
      <c r="H406">
        <v>14.042777915579466</v>
      </c>
      <c r="I406">
        <v>234.27463644527688</v>
      </c>
      <c r="J406">
        <v>0</v>
      </c>
      <c r="K406">
        <v>234.27463644527688</v>
      </c>
    </row>
    <row r="407" spans="1:11" x14ac:dyDescent="0.35">
      <c r="A407" t="s">
        <v>135</v>
      </c>
      <c r="B407" t="s">
        <v>138</v>
      </c>
      <c r="C407" t="s">
        <v>105</v>
      </c>
      <c r="D407">
        <v>2030</v>
      </c>
      <c r="E407" t="s">
        <v>151</v>
      </c>
      <c r="F407" t="s">
        <v>145</v>
      </c>
      <c r="G407" t="s">
        <v>49</v>
      </c>
      <c r="H407">
        <v>406.98018250170003</v>
      </c>
      <c r="I407">
        <v>6734.7080600381323</v>
      </c>
      <c r="J407">
        <v>0</v>
      </c>
      <c r="K407">
        <v>6734.7080600381323</v>
      </c>
    </row>
    <row r="408" spans="1:11" x14ac:dyDescent="0.35">
      <c r="A408" t="s">
        <v>135</v>
      </c>
      <c r="B408" t="s">
        <v>138</v>
      </c>
      <c r="C408" t="s">
        <v>27</v>
      </c>
      <c r="D408">
        <v>2050</v>
      </c>
      <c r="E408" t="s">
        <v>151</v>
      </c>
      <c r="F408" t="s">
        <v>145</v>
      </c>
      <c r="G408" t="s">
        <v>48</v>
      </c>
      <c r="H408">
        <v>823.76455763121555</v>
      </c>
      <c r="I408">
        <v>4642.7699973918361</v>
      </c>
      <c r="J408">
        <v>1506.578864153651</v>
      </c>
      <c r="K408">
        <v>1506.578864153651</v>
      </c>
    </row>
    <row r="409" spans="1:11" x14ac:dyDescent="0.35">
      <c r="A409" t="s">
        <v>135</v>
      </c>
      <c r="B409" t="s">
        <v>138</v>
      </c>
      <c r="C409" t="s">
        <v>32</v>
      </c>
      <c r="D409">
        <v>2050</v>
      </c>
      <c r="E409" t="s">
        <v>151</v>
      </c>
      <c r="F409" t="s">
        <v>145</v>
      </c>
      <c r="G409" t="s">
        <v>48</v>
      </c>
      <c r="H409">
        <v>22.275910410969718</v>
      </c>
      <c r="I409">
        <v>58.81374970345869</v>
      </c>
      <c r="J409">
        <v>17.359045828925758</v>
      </c>
      <c r="K409">
        <v>17.359045828925758</v>
      </c>
    </row>
    <row r="410" spans="1:11" x14ac:dyDescent="0.35">
      <c r="A410" t="s">
        <v>135</v>
      </c>
      <c r="B410" t="s">
        <v>138</v>
      </c>
      <c r="C410" t="s">
        <v>65</v>
      </c>
      <c r="D410">
        <v>2050</v>
      </c>
      <c r="E410" t="s">
        <v>151</v>
      </c>
      <c r="F410" t="s">
        <v>145</v>
      </c>
      <c r="G410" t="s">
        <v>48</v>
      </c>
      <c r="H410">
        <v>89.97588194424209</v>
      </c>
      <c r="I410">
        <v>261.28996116607908</v>
      </c>
      <c r="J410">
        <v>138.74496937918798</v>
      </c>
      <c r="K410">
        <v>138.74496937918798</v>
      </c>
    </row>
    <row r="411" spans="1:11" x14ac:dyDescent="0.35">
      <c r="A411" t="s">
        <v>135</v>
      </c>
      <c r="B411" t="s">
        <v>138</v>
      </c>
      <c r="C411" t="s">
        <v>49</v>
      </c>
      <c r="D411">
        <v>2050</v>
      </c>
      <c r="E411" t="s">
        <v>151</v>
      </c>
      <c r="F411" t="s">
        <v>145</v>
      </c>
      <c r="G411" t="s">
        <v>49</v>
      </c>
      <c r="H411">
        <v>264.56679312771843</v>
      </c>
      <c r="I411">
        <v>12287.624801397556</v>
      </c>
      <c r="J411">
        <v>0</v>
      </c>
      <c r="K411">
        <v>12287.624801397556</v>
      </c>
    </row>
    <row r="412" spans="1:11" x14ac:dyDescent="0.35">
      <c r="A412" t="s">
        <v>135</v>
      </c>
      <c r="B412" t="s">
        <v>138</v>
      </c>
      <c r="C412" t="s">
        <v>28</v>
      </c>
      <c r="D412">
        <v>2050</v>
      </c>
      <c r="E412" t="s">
        <v>151</v>
      </c>
      <c r="F412" t="s">
        <v>145</v>
      </c>
      <c r="G412" t="s">
        <v>28</v>
      </c>
      <c r="H412">
        <v>5.01060854399232</v>
      </c>
      <c r="I412">
        <v>71.115567064882995</v>
      </c>
      <c r="J412">
        <v>0</v>
      </c>
      <c r="K412">
        <v>71.115567064882995</v>
      </c>
    </row>
    <row r="413" spans="1:11" x14ac:dyDescent="0.35">
      <c r="A413" t="s">
        <v>135</v>
      </c>
      <c r="B413" t="s">
        <v>138</v>
      </c>
      <c r="C413" t="s">
        <v>29</v>
      </c>
      <c r="D413">
        <v>2050</v>
      </c>
      <c r="E413" t="s">
        <v>151</v>
      </c>
      <c r="F413" t="s">
        <v>145</v>
      </c>
      <c r="G413" t="s">
        <v>29</v>
      </c>
      <c r="H413">
        <v>8.5184931077379673</v>
      </c>
      <c r="I413">
        <v>247.46303606484577</v>
      </c>
      <c r="J413">
        <v>0</v>
      </c>
      <c r="K413">
        <v>247.46303606484577</v>
      </c>
    </row>
    <row r="414" spans="1:11" x14ac:dyDescent="0.35">
      <c r="A414" t="s">
        <v>135</v>
      </c>
      <c r="B414" t="s">
        <v>138</v>
      </c>
      <c r="C414" t="s">
        <v>51</v>
      </c>
      <c r="D414">
        <v>2050</v>
      </c>
      <c r="E414" t="s">
        <v>151</v>
      </c>
      <c r="F414" t="s">
        <v>145</v>
      </c>
      <c r="G414" t="s">
        <v>51</v>
      </c>
      <c r="H414">
        <v>23.798877541136303</v>
      </c>
      <c r="I414">
        <v>1322.6833597674488</v>
      </c>
      <c r="J414">
        <v>0</v>
      </c>
      <c r="K414">
        <v>1322.6833597674488</v>
      </c>
    </row>
    <row r="415" spans="1:11" x14ac:dyDescent="0.35">
      <c r="A415" t="s">
        <v>135</v>
      </c>
      <c r="B415" t="s">
        <v>138</v>
      </c>
      <c r="C415" t="s">
        <v>50</v>
      </c>
      <c r="D415">
        <v>2050</v>
      </c>
      <c r="E415" t="s">
        <v>151</v>
      </c>
      <c r="F415" t="s">
        <v>145</v>
      </c>
      <c r="G415" t="s">
        <v>50</v>
      </c>
      <c r="H415">
        <v>25.373276031309484</v>
      </c>
      <c r="I415">
        <v>1124.8470580889707</v>
      </c>
      <c r="J415">
        <v>0</v>
      </c>
      <c r="K415">
        <v>1124.8470580889707</v>
      </c>
    </row>
    <row r="416" spans="1:11" x14ac:dyDescent="0.35">
      <c r="A416" t="s">
        <v>135</v>
      </c>
      <c r="B416" t="s">
        <v>138</v>
      </c>
      <c r="C416" t="s">
        <v>38</v>
      </c>
      <c r="D416">
        <v>2050</v>
      </c>
      <c r="E416" t="s">
        <v>151</v>
      </c>
      <c r="F416" t="s">
        <v>145</v>
      </c>
      <c r="G416" t="s">
        <v>38</v>
      </c>
      <c r="H416">
        <v>5.4735372266317945</v>
      </c>
      <c r="I416">
        <v>31.785706441007093</v>
      </c>
      <c r="J416">
        <v>0</v>
      </c>
      <c r="K416">
        <v>31.785706441007093</v>
      </c>
    </row>
    <row r="417" spans="1:11" x14ac:dyDescent="0.35">
      <c r="A417" t="s">
        <v>135</v>
      </c>
      <c r="B417" t="s">
        <v>138</v>
      </c>
      <c r="C417" t="s">
        <v>73</v>
      </c>
      <c r="D417">
        <v>2050</v>
      </c>
      <c r="E417" t="s">
        <v>151</v>
      </c>
      <c r="F417" t="s">
        <v>145</v>
      </c>
      <c r="G417" t="s">
        <v>73</v>
      </c>
      <c r="H417">
        <v>39.083710527745296</v>
      </c>
      <c r="I417">
        <v>796.54264518690343</v>
      </c>
      <c r="J417">
        <v>0</v>
      </c>
      <c r="K417">
        <v>796.54264518690343</v>
      </c>
    </row>
    <row r="418" spans="1:11" x14ac:dyDescent="0.35">
      <c r="A418" t="s">
        <v>135</v>
      </c>
      <c r="B418" t="s">
        <v>138</v>
      </c>
      <c r="C418" t="s">
        <v>68</v>
      </c>
      <c r="D418">
        <v>2050</v>
      </c>
      <c r="E418" t="s">
        <v>151</v>
      </c>
      <c r="F418" t="s">
        <v>145</v>
      </c>
      <c r="G418" t="s">
        <v>48</v>
      </c>
      <c r="H418">
        <v>283.74588501349433</v>
      </c>
      <c r="I418">
        <v>2773.213322353391</v>
      </c>
      <c r="J418">
        <v>458.03395742418297</v>
      </c>
      <c r="K418">
        <v>458.03395742418297</v>
      </c>
    </row>
    <row r="419" spans="1:11" x14ac:dyDescent="0.35">
      <c r="A419" t="s">
        <v>135</v>
      </c>
      <c r="B419" t="s">
        <v>138</v>
      </c>
      <c r="C419" t="s">
        <v>71</v>
      </c>
      <c r="D419">
        <v>2050</v>
      </c>
      <c r="E419" t="s">
        <v>151</v>
      </c>
      <c r="F419" t="s">
        <v>145</v>
      </c>
      <c r="G419" t="s">
        <v>71</v>
      </c>
      <c r="H419">
        <v>8.5770016862223013</v>
      </c>
      <c r="I419">
        <v>293.33345766880274</v>
      </c>
      <c r="J419">
        <v>0</v>
      </c>
      <c r="K419">
        <v>293.33345766880274</v>
      </c>
    </row>
    <row r="420" spans="1:11" x14ac:dyDescent="0.35">
      <c r="A420" t="s">
        <v>135</v>
      </c>
      <c r="B420" t="s">
        <v>138</v>
      </c>
      <c r="C420" t="s">
        <v>61</v>
      </c>
      <c r="D420">
        <v>2050</v>
      </c>
      <c r="E420" t="s">
        <v>151</v>
      </c>
      <c r="F420" t="s">
        <v>145</v>
      </c>
      <c r="G420" t="s">
        <v>61</v>
      </c>
      <c r="H420">
        <v>18.203601001677082</v>
      </c>
      <c r="I420">
        <v>303.68934354017381</v>
      </c>
      <c r="J420">
        <v>0</v>
      </c>
      <c r="K420">
        <v>303.68934354017381</v>
      </c>
    </row>
    <row r="421" spans="1:11" x14ac:dyDescent="0.35">
      <c r="A421" t="s">
        <v>135</v>
      </c>
      <c r="B421" t="s">
        <v>138</v>
      </c>
      <c r="C421" t="s">
        <v>105</v>
      </c>
      <c r="D421">
        <v>2050</v>
      </c>
      <c r="E421" t="s">
        <v>151</v>
      </c>
      <c r="F421" t="s">
        <v>145</v>
      </c>
      <c r="G421" t="s">
        <v>49</v>
      </c>
      <c r="H421">
        <v>527.56690324294436</v>
      </c>
      <c r="I421">
        <v>8730.177114864242</v>
      </c>
      <c r="J421">
        <v>0</v>
      </c>
      <c r="K421">
        <v>8730.177114864242</v>
      </c>
    </row>
    <row r="422" spans="1:11" x14ac:dyDescent="0.35">
      <c r="A422" t="s">
        <v>135</v>
      </c>
      <c r="B422" t="s">
        <v>138</v>
      </c>
      <c r="C422" t="s">
        <v>27</v>
      </c>
      <c r="D422">
        <v>2019</v>
      </c>
      <c r="E422" t="s">
        <v>150</v>
      </c>
      <c r="F422" t="s">
        <v>146</v>
      </c>
      <c r="G422" t="s">
        <v>48</v>
      </c>
      <c r="H422">
        <v>2405.3656764330426</v>
      </c>
      <c r="I422">
        <v>23606.258748513879</v>
      </c>
      <c r="J422">
        <v>7705.0238398680594</v>
      </c>
      <c r="K422">
        <v>7705.0238398680594</v>
      </c>
    </row>
    <row r="423" spans="1:11" x14ac:dyDescent="0.35">
      <c r="A423" t="s">
        <v>135</v>
      </c>
      <c r="B423" t="s">
        <v>138</v>
      </c>
      <c r="C423" t="s">
        <v>32</v>
      </c>
      <c r="D423">
        <v>2019</v>
      </c>
      <c r="E423" t="s">
        <v>150</v>
      </c>
      <c r="F423" t="s">
        <v>146</v>
      </c>
      <c r="G423" t="s">
        <v>48</v>
      </c>
      <c r="H423">
        <v>43.689372610861462</v>
      </c>
      <c r="I423">
        <v>236.09736958909536</v>
      </c>
      <c r="J423">
        <v>70.092290432770596</v>
      </c>
      <c r="K423">
        <v>70.092290432770596</v>
      </c>
    </row>
    <row r="424" spans="1:11" x14ac:dyDescent="0.35">
      <c r="A424" t="s">
        <v>135</v>
      </c>
      <c r="B424" t="s">
        <v>138</v>
      </c>
      <c r="C424" t="s">
        <v>65</v>
      </c>
      <c r="D424">
        <v>2019</v>
      </c>
      <c r="E424" t="s">
        <v>150</v>
      </c>
      <c r="F424" t="s">
        <v>146</v>
      </c>
      <c r="G424" t="s">
        <v>48</v>
      </c>
      <c r="H424">
        <v>213.41236227092585</v>
      </c>
      <c r="I424">
        <v>1314.6201515889034</v>
      </c>
      <c r="J424">
        <v>702.14519606439126</v>
      </c>
      <c r="K424">
        <v>702.14519606439126</v>
      </c>
    </row>
    <row r="425" spans="1:11" x14ac:dyDescent="0.35">
      <c r="A425" t="s">
        <v>135</v>
      </c>
      <c r="B425" t="s">
        <v>138</v>
      </c>
      <c r="C425" t="s">
        <v>49</v>
      </c>
      <c r="D425">
        <v>2019</v>
      </c>
      <c r="E425" t="s">
        <v>150</v>
      </c>
      <c r="F425" t="s">
        <v>146</v>
      </c>
      <c r="G425" t="s">
        <v>49</v>
      </c>
      <c r="H425">
        <v>1568.2790703534299</v>
      </c>
      <c r="I425">
        <v>108945.21045931206</v>
      </c>
      <c r="J425">
        <v>0</v>
      </c>
      <c r="K425">
        <v>108945.21045931206</v>
      </c>
    </row>
    <row r="426" spans="1:11" x14ac:dyDescent="0.35">
      <c r="A426" t="s">
        <v>135</v>
      </c>
      <c r="B426" t="s">
        <v>138</v>
      </c>
      <c r="C426" t="s">
        <v>28</v>
      </c>
      <c r="D426">
        <v>2019</v>
      </c>
      <c r="E426" t="s">
        <v>150</v>
      </c>
      <c r="F426" t="s">
        <v>146</v>
      </c>
      <c r="G426" t="s">
        <v>28</v>
      </c>
      <c r="H426">
        <v>7.3812605655971391</v>
      </c>
      <c r="I426">
        <v>214.42561943059687</v>
      </c>
      <c r="J426">
        <v>0</v>
      </c>
      <c r="K426">
        <v>214.42561943059687</v>
      </c>
    </row>
    <row r="427" spans="1:11" x14ac:dyDescent="0.35">
      <c r="A427" t="s">
        <v>135</v>
      </c>
      <c r="B427" t="s">
        <v>138</v>
      </c>
      <c r="C427" t="s">
        <v>29</v>
      </c>
      <c r="D427">
        <v>2019</v>
      </c>
      <c r="E427" t="s">
        <v>150</v>
      </c>
      <c r="F427" t="s">
        <v>146</v>
      </c>
      <c r="G427" t="s">
        <v>29</v>
      </c>
      <c r="H427">
        <v>42.07230469683256</v>
      </c>
      <c r="I427">
        <v>2501.588072603518</v>
      </c>
      <c r="J427">
        <v>0</v>
      </c>
      <c r="K427">
        <v>2501.588072603518</v>
      </c>
    </row>
    <row r="428" spans="1:11" x14ac:dyDescent="0.35">
      <c r="A428" t="s">
        <v>135</v>
      </c>
      <c r="B428" t="s">
        <v>138</v>
      </c>
      <c r="C428" t="s">
        <v>51</v>
      </c>
      <c r="D428">
        <v>2019</v>
      </c>
      <c r="E428" t="s">
        <v>150</v>
      </c>
      <c r="F428" t="s">
        <v>146</v>
      </c>
      <c r="G428" t="s">
        <v>51</v>
      </c>
      <c r="H428">
        <v>48.449860161125741</v>
      </c>
      <c r="I428">
        <v>5511.424689612476</v>
      </c>
      <c r="J428">
        <v>0</v>
      </c>
      <c r="K428">
        <v>5511.424689612476</v>
      </c>
    </row>
    <row r="429" spans="1:11" x14ac:dyDescent="0.35">
      <c r="A429" t="s">
        <v>135</v>
      </c>
      <c r="B429" t="s">
        <v>138</v>
      </c>
      <c r="C429" t="s">
        <v>50</v>
      </c>
      <c r="D429">
        <v>2019</v>
      </c>
      <c r="E429" t="s">
        <v>150</v>
      </c>
      <c r="F429" t="s">
        <v>146</v>
      </c>
      <c r="G429" t="s">
        <v>50</v>
      </c>
      <c r="H429">
        <v>49.764184288702324</v>
      </c>
      <c r="I429">
        <v>3101.0053797661967</v>
      </c>
      <c r="J429">
        <v>0</v>
      </c>
      <c r="K429">
        <v>3101.0053797661967</v>
      </c>
    </row>
    <row r="430" spans="1:11" x14ac:dyDescent="0.35">
      <c r="A430" t="s">
        <v>135</v>
      </c>
      <c r="B430" t="s">
        <v>138</v>
      </c>
      <c r="C430" t="s">
        <v>38</v>
      </c>
      <c r="D430">
        <v>2019</v>
      </c>
      <c r="E430" t="s">
        <v>150</v>
      </c>
      <c r="F430" t="s">
        <v>146</v>
      </c>
      <c r="G430" t="s">
        <v>38</v>
      </c>
      <c r="H430">
        <v>18.058201878591998</v>
      </c>
      <c r="I430">
        <v>214.63978752894451</v>
      </c>
      <c r="J430">
        <v>0</v>
      </c>
      <c r="K430">
        <v>214.63978752894451</v>
      </c>
    </row>
    <row r="431" spans="1:11" x14ac:dyDescent="0.35">
      <c r="A431" t="s">
        <v>135</v>
      </c>
      <c r="B431" t="s">
        <v>138</v>
      </c>
      <c r="C431" t="s">
        <v>73</v>
      </c>
      <c r="D431">
        <v>2019</v>
      </c>
      <c r="E431" t="s">
        <v>150</v>
      </c>
      <c r="F431" t="s">
        <v>146</v>
      </c>
      <c r="G431" t="s">
        <v>73</v>
      </c>
      <c r="H431">
        <v>128.94431985233555</v>
      </c>
      <c r="I431">
        <v>5378.8247380303737</v>
      </c>
      <c r="J431">
        <v>0</v>
      </c>
      <c r="K431">
        <v>5378.8247380303737</v>
      </c>
    </row>
    <row r="432" spans="1:11" x14ac:dyDescent="0.35">
      <c r="A432" t="s">
        <v>135</v>
      </c>
      <c r="B432" t="s">
        <v>138</v>
      </c>
      <c r="C432" t="s">
        <v>68</v>
      </c>
      <c r="D432">
        <v>2019</v>
      </c>
      <c r="E432" t="s">
        <v>150</v>
      </c>
      <c r="F432" t="s">
        <v>146</v>
      </c>
      <c r="G432" t="s">
        <v>48</v>
      </c>
      <c r="H432">
        <v>1206.6838353800997</v>
      </c>
      <c r="I432">
        <v>24138.992226269234</v>
      </c>
      <c r="J432">
        <v>4010.1965237953927</v>
      </c>
      <c r="K432">
        <v>4010.1965237953927</v>
      </c>
    </row>
    <row r="433" spans="1:11" x14ac:dyDescent="0.35">
      <c r="A433" t="s">
        <v>135</v>
      </c>
      <c r="B433" t="s">
        <v>138</v>
      </c>
      <c r="C433" t="s">
        <v>71</v>
      </c>
      <c r="D433">
        <v>2019</v>
      </c>
      <c r="E433" t="s">
        <v>150</v>
      </c>
      <c r="F433" t="s">
        <v>146</v>
      </c>
      <c r="G433" t="s">
        <v>71</v>
      </c>
      <c r="H433">
        <v>28.297099581094237</v>
      </c>
      <c r="I433">
        <v>1980.7969706765966</v>
      </c>
      <c r="J433">
        <v>0</v>
      </c>
      <c r="K433">
        <v>1980.7969706765966</v>
      </c>
    </row>
    <row r="434" spans="1:11" x14ac:dyDescent="0.35">
      <c r="A434" t="s">
        <v>135</v>
      </c>
      <c r="B434" t="s">
        <v>138</v>
      </c>
      <c r="C434" t="s">
        <v>61</v>
      </c>
      <c r="D434">
        <v>2019</v>
      </c>
      <c r="E434" t="s">
        <v>150</v>
      </c>
      <c r="F434" t="s">
        <v>146</v>
      </c>
      <c r="G434" t="s">
        <v>61</v>
      </c>
      <c r="H434">
        <v>86.318017390470459</v>
      </c>
      <c r="I434">
        <v>2947.4444962599664</v>
      </c>
      <c r="J434">
        <v>0</v>
      </c>
      <c r="K434">
        <v>2947.4444962599664</v>
      </c>
    </row>
    <row r="435" spans="1:11" x14ac:dyDescent="0.35">
      <c r="A435" t="s">
        <v>135</v>
      </c>
      <c r="B435" t="s">
        <v>138</v>
      </c>
      <c r="C435" t="s">
        <v>105</v>
      </c>
      <c r="D435">
        <v>2019</v>
      </c>
      <c r="E435" t="s">
        <v>150</v>
      </c>
      <c r="F435" t="s">
        <v>146</v>
      </c>
      <c r="G435" t="s">
        <v>49</v>
      </c>
      <c r="H435">
        <v>3298.9410097807986</v>
      </c>
      <c r="I435">
        <v>63689.355134828103</v>
      </c>
      <c r="J435">
        <v>0</v>
      </c>
      <c r="K435">
        <v>63689.355134828103</v>
      </c>
    </row>
    <row r="436" spans="1:11" x14ac:dyDescent="0.35">
      <c r="A436" t="s">
        <v>135</v>
      </c>
      <c r="B436" t="s">
        <v>138</v>
      </c>
      <c r="C436" t="s">
        <v>27</v>
      </c>
      <c r="D436">
        <v>2030</v>
      </c>
      <c r="E436" t="s">
        <v>150</v>
      </c>
      <c r="F436" t="s">
        <v>146</v>
      </c>
      <c r="G436" t="s">
        <v>48</v>
      </c>
      <c r="H436">
        <v>2192.9450163594229</v>
      </c>
      <c r="I436">
        <v>21521.562390551375</v>
      </c>
      <c r="J436">
        <v>6983.7469957339199</v>
      </c>
      <c r="K436">
        <v>6983.7469957339199</v>
      </c>
    </row>
    <row r="437" spans="1:11" x14ac:dyDescent="0.35">
      <c r="A437" t="s">
        <v>135</v>
      </c>
      <c r="B437" t="s">
        <v>138</v>
      </c>
      <c r="C437" t="s">
        <v>32</v>
      </c>
      <c r="D437">
        <v>2030</v>
      </c>
      <c r="E437" t="s">
        <v>150</v>
      </c>
      <c r="F437" t="s">
        <v>146</v>
      </c>
      <c r="G437" t="s">
        <v>48</v>
      </c>
      <c r="H437">
        <v>39.831112946175573</v>
      </c>
      <c r="I437">
        <v>215.2473343611328</v>
      </c>
      <c r="J437">
        <v>63.530864135827713</v>
      </c>
      <c r="K437">
        <v>63.530864135827713</v>
      </c>
    </row>
    <row r="438" spans="1:11" x14ac:dyDescent="0.35">
      <c r="A438" t="s">
        <v>135</v>
      </c>
      <c r="B438" t="s">
        <v>138</v>
      </c>
      <c r="C438" t="s">
        <v>65</v>
      </c>
      <c r="D438">
        <v>2030</v>
      </c>
      <c r="E438" t="s">
        <v>150</v>
      </c>
      <c r="F438" t="s">
        <v>146</v>
      </c>
      <c r="G438" t="s">
        <v>48</v>
      </c>
      <c r="H438">
        <v>194.56566660813334</v>
      </c>
      <c r="I438">
        <v>1198.5245063061013</v>
      </c>
      <c r="J438">
        <v>636.41651284853992</v>
      </c>
      <c r="K438">
        <v>636.41651284853992</v>
      </c>
    </row>
    <row r="439" spans="1:11" x14ac:dyDescent="0.35">
      <c r="A439" t="s">
        <v>135</v>
      </c>
      <c r="B439" t="s">
        <v>138</v>
      </c>
      <c r="C439" t="s">
        <v>49</v>
      </c>
      <c r="D439">
        <v>2030</v>
      </c>
      <c r="E439" t="s">
        <v>150</v>
      </c>
      <c r="F439" t="s">
        <v>146</v>
      </c>
      <c r="G439" t="s">
        <v>49</v>
      </c>
      <c r="H439">
        <v>1429.782508866725</v>
      </c>
      <c r="I439">
        <v>99324.131325953655</v>
      </c>
      <c r="J439">
        <v>0</v>
      </c>
      <c r="K439">
        <v>99324.131325953655</v>
      </c>
    </row>
    <row r="440" spans="1:11" x14ac:dyDescent="0.35">
      <c r="A440" t="s">
        <v>135</v>
      </c>
      <c r="B440" t="s">
        <v>138</v>
      </c>
      <c r="C440" t="s">
        <v>28</v>
      </c>
      <c r="D440">
        <v>2030</v>
      </c>
      <c r="E440" t="s">
        <v>150</v>
      </c>
      <c r="F440" t="s">
        <v>146</v>
      </c>
      <c r="G440" t="s">
        <v>28</v>
      </c>
      <c r="H440">
        <v>6.7294128000446527</v>
      </c>
      <c r="I440">
        <v>195.48944184129715</v>
      </c>
      <c r="J440">
        <v>0</v>
      </c>
      <c r="K440">
        <v>195.48944184129715</v>
      </c>
    </row>
    <row r="441" spans="1:11" x14ac:dyDescent="0.35">
      <c r="A441" t="s">
        <v>135</v>
      </c>
      <c r="B441" t="s">
        <v>138</v>
      </c>
      <c r="C441" t="s">
        <v>29</v>
      </c>
      <c r="D441">
        <v>2030</v>
      </c>
      <c r="E441" t="s">
        <v>150</v>
      </c>
      <c r="F441" t="s">
        <v>146</v>
      </c>
      <c r="G441" t="s">
        <v>29</v>
      </c>
      <c r="H441">
        <v>38.356850193560312</v>
      </c>
      <c r="I441">
        <v>2280.6699000274707</v>
      </c>
      <c r="J441">
        <v>0</v>
      </c>
      <c r="K441">
        <v>2280.6699000274707</v>
      </c>
    </row>
    <row r="442" spans="1:11" x14ac:dyDescent="0.35">
      <c r="A442" t="s">
        <v>135</v>
      </c>
      <c r="B442" t="s">
        <v>138</v>
      </c>
      <c r="C442" t="s">
        <v>51</v>
      </c>
      <c r="D442">
        <v>2030</v>
      </c>
      <c r="E442" t="s">
        <v>150</v>
      </c>
      <c r="F442" t="s">
        <v>146</v>
      </c>
      <c r="G442" t="s">
        <v>51</v>
      </c>
      <c r="H442">
        <v>44.171196265346403</v>
      </c>
      <c r="I442">
        <v>5024.7043202382702</v>
      </c>
      <c r="J442">
        <v>0</v>
      </c>
      <c r="K442">
        <v>5024.7043202382702</v>
      </c>
    </row>
    <row r="443" spans="1:11" x14ac:dyDescent="0.35">
      <c r="A443" t="s">
        <v>135</v>
      </c>
      <c r="B443" t="s">
        <v>138</v>
      </c>
      <c r="C443" t="s">
        <v>50</v>
      </c>
      <c r="D443">
        <v>2030</v>
      </c>
      <c r="E443" t="s">
        <v>150</v>
      </c>
      <c r="F443" t="s">
        <v>146</v>
      </c>
      <c r="G443" t="s">
        <v>50</v>
      </c>
      <c r="H443">
        <v>45.369450889867416</v>
      </c>
      <c r="I443">
        <v>2827.1519627511984</v>
      </c>
      <c r="J443">
        <v>0</v>
      </c>
      <c r="K443">
        <v>2827.1519627511984</v>
      </c>
    </row>
    <row r="444" spans="1:11" x14ac:dyDescent="0.35">
      <c r="A444" t="s">
        <v>135</v>
      </c>
      <c r="B444" t="s">
        <v>138</v>
      </c>
      <c r="C444" t="s">
        <v>38</v>
      </c>
      <c r="D444">
        <v>2030</v>
      </c>
      <c r="E444" t="s">
        <v>150</v>
      </c>
      <c r="F444" t="s">
        <v>146</v>
      </c>
      <c r="G444" t="s">
        <v>38</v>
      </c>
      <c r="H444">
        <v>16.463460920750791</v>
      </c>
      <c r="I444">
        <v>195.6846965040439</v>
      </c>
      <c r="J444">
        <v>0</v>
      </c>
      <c r="K444">
        <v>195.6846965040439</v>
      </c>
    </row>
    <row r="445" spans="1:11" x14ac:dyDescent="0.35">
      <c r="A445" t="s">
        <v>135</v>
      </c>
      <c r="B445" t="s">
        <v>138</v>
      </c>
      <c r="C445" t="s">
        <v>73</v>
      </c>
      <c r="D445">
        <v>2030</v>
      </c>
      <c r="E445" t="s">
        <v>150</v>
      </c>
      <c r="F445" t="s">
        <v>146</v>
      </c>
      <c r="G445" t="s">
        <v>73</v>
      </c>
      <c r="H445">
        <v>117.55709594532664</v>
      </c>
      <c r="I445">
        <v>4903.8144256827454</v>
      </c>
      <c r="J445">
        <v>0</v>
      </c>
      <c r="K445">
        <v>4903.8144256827454</v>
      </c>
    </row>
    <row r="446" spans="1:11" x14ac:dyDescent="0.35">
      <c r="A446" t="s">
        <v>135</v>
      </c>
      <c r="B446" t="s">
        <v>138</v>
      </c>
      <c r="C446" t="s">
        <v>68</v>
      </c>
      <c r="D446">
        <v>2030</v>
      </c>
      <c r="E446" t="s">
        <v>150</v>
      </c>
      <c r="F446" t="s">
        <v>146</v>
      </c>
      <c r="G446" t="s">
        <v>48</v>
      </c>
      <c r="H446">
        <v>1100.1201725977674</v>
      </c>
      <c r="I446">
        <v>22007.249550943496</v>
      </c>
      <c r="J446">
        <v>3634.7970502630228</v>
      </c>
      <c r="K446">
        <v>3634.7970502630228</v>
      </c>
    </row>
    <row r="447" spans="1:11" x14ac:dyDescent="0.35">
      <c r="A447" t="s">
        <v>135</v>
      </c>
      <c r="B447" t="s">
        <v>138</v>
      </c>
      <c r="C447" t="s">
        <v>71</v>
      </c>
      <c r="D447">
        <v>2030</v>
      </c>
      <c r="E447" t="s">
        <v>150</v>
      </c>
      <c r="F447" t="s">
        <v>146</v>
      </c>
      <c r="G447" t="s">
        <v>71</v>
      </c>
      <c r="H447">
        <v>25.798149575247876</v>
      </c>
      <c r="I447">
        <v>1805.8704702673513</v>
      </c>
      <c r="J447">
        <v>0</v>
      </c>
      <c r="K447">
        <v>1805.8704702673513</v>
      </c>
    </row>
    <row r="448" spans="1:11" x14ac:dyDescent="0.35">
      <c r="A448" t="s">
        <v>135</v>
      </c>
      <c r="B448" t="s">
        <v>138</v>
      </c>
      <c r="C448" t="s">
        <v>61</v>
      </c>
      <c r="D448">
        <v>2030</v>
      </c>
      <c r="E448" t="s">
        <v>150</v>
      </c>
      <c r="F448" t="s">
        <v>146</v>
      </c>
      <c r="G448" t="s">
        <v>61</v>
      </c>
      <c r="H448">
        <v>78.695172178211379</v>
      </c>
      <c r="I448">
        <v>2687.1522207194134</v>
      </c>
      <c r="J448">
        <v>0</v>
      </c>
      <c r="K448">
        <v>2687.1522207194134</v>
      </c>
    </row>
    <row r="449" spans="1:11" x14ac:dyDescent="0.35">
      <c r="A449" t="s">
        <v>135</v>
      </c>
      <c r="B449" t="s">
        <v>138</v>
      </c>
      <c r="C449" t="s">
        <v>105</v>
      </c>
      <c r="D449">
        <v>2030</v>
      </c>
      <c r="E449" t="s">
        <v>150</v>
      </c>
      <c r="F449" t="s">
        <v>146</v>
      </c>
      <c r="G449" t="s">
        <v>49</v>
      </c>
      <c r="H449">
        <v>2736.7303190386051</v>
      </c>
      <c r="I449">
        <v>52835.315539359304</v>
      </c>
      <c r="J449">
        <v>0</v>
      </c>
      <c r="K449">
        <v>52835.315539359304</v>
      </c>
    </row>
    <row r="450" spans="1:11" x14ac:dyDescent="0.35">
      <c r="A450" t="s">
        <v>135</v>
      </c>
      <c r="B450" t="s">
        <v>138</v>
      </c>
      <c r="C450" t="s">
        <v>27</v>
      </c>
      <c r="D450">
        <v>2050</v>
      </c>
      <c r="E450" t="s">
        <v>150</v>
      </c>
      <c r="F450" t="s">
        <v>146</v>
      </c>
      <c r="G450" t="s">
        <v>48</v>
      </c>
      <c r="H450">
        <v>2091.5371543312413</v>
      </c>
      <c r="I450">
        <v>20526.345632606801</v>
      </c>
      <c r="J450">
        <v>6660.7991577809071</v>
      </c>
      <c r="K450">
        <v>6660.7991577809071</v>
      </c>
    </row>
    <row r="451" spans="1:11" x14ac:dyDescent="0.35">
      <c r="A451" t="s">
        <v>135</v>
      </c>
      <c r="B451" t="s">
        <v>138</v>
      </c>
      <c r="C451" t="s">
        <v>32</v>
      </c>
      <c r="D451">
        <v>2050</v>
      </c>
      <c r="E451" t="s">
        <v>150</v>
      </c>
      <c r="F451" t="s">
        <v>146</v>
      </c>
      <c r="G451" t="s">
        <v>48</v>
      </c>
      <c r="H451">
        <v>37.989211769473805</v>
      </c>
      <c r="I451">
        <v>205.29370040223645</v>
      </c>
      <c r="J451">
        <v>60.593020707581324</v>
      </c>
      <c r="K451">
        <v>60.593020707581324</v>
      </c>
    </row>
    <row r="452" spans="1:11" x14ac:dyDescent="0.35">
      <c r="A452" t="s">
        <v>135</v>
      </c>
      <c r="B452" t="s">
        <v>138</v>
      </c>
      <c r="C452" t="s">
        <v>65</v>
      </c>
      <c r="D452">
        <v>2050</v>
      </c>
      <c r="E452" t="s">
        <v>150</v>
      </c>
      <c r="F452" t="s">
        <v>146</v>
      </c>
      <c r="G452" t="s">
        <v>48</v>
      </c>
      <c r="H452">
        <v>185.5684103487977</v>
      </c>
      <c r="I452">
        <v>1143.1014077485938</v>
      </c>
      <c r="J452">
        <v>606.98684751450332</v>
      </c>
      <c r="K452">
        <v>606.98684751450332</v>
      </c>
    </row>
    <row r="453" spans="1:11" x14ac:dyDescent="0.35">
      <c r="A453" t="s">
        <v>135</v>
      </c>
      <c r="B453" t="s">
        <v>138</v>
      </c>
      <c r="C453" t="s">
        <v>49</v>
      </c>
      <c r="D453">
        <v>2050</v>
      </c>
      <c r="E453" t="s">
        <v>150</v>
      </c>
      <c r="F453" t="s">
        <v>146</v>
      </c>
      <c r="G453" t="s">
        <v>49</v>
      </c>
      <c r="H453">
        <v>1363.6653986301135</v>
      </c>
      <c r="I453">
        <v>94731.107912036721</v>
      </c>
      <c r="J453">
        <v>0</v>
      </c>
      <c r="K453">
        <v>94731.107912036721</v>
      </c>
    </row>
    <row r="454" spans="1:11" x14ac:dyDescent="0.35">
      <c r="A454" t="s">
        <v>135</v>
      </c>
      <c r="B454" t="s">
        <v>138</v>
      </c>
      <c r="C454" t="s">
        <v>28</v>
      </c>
      <c r="D454">
        <v>2050</v>
      </c>
      <c r="E454" t="s">
        <v>150</v>
      </c>
      <c r="F454" t="s">
        <v>146</v>
      </c>
      <c r="G454" t="s">
        <v>28</v>
      </c>
      <c r="H454">
        <v>6.4182260809674432</v>
      </c>
      <c r="I454">
        <v>186.4494676521042</v>
      </c>
      <c r="J454">
        <v>0</v>
      </c>
      <c r="K454">
        <v>186.4494676521042</v>
      </c>
    </row>
    <row r="455" spans="1:11" x14ac:dyDescent="0.35">
      <c r="A455" t="s">
        <v>135</v>
      </c>
      <c r="B455" t="s">
        <v>138</v>
      </c>
      <c r="C455" t="s">
        <v>29</v>
      </c>
      <c r="D455">
        <v>2050</v>
      </c>
      <c r="E455" t="s">
        <v>150</v>
      </c>
      <c r="F455" t="s">
        <v>146</v>
      </c>
      <c r="G455" t="s">
        <v>29</v>
      </c>
      <c r="H455">
        <v>36.583123016979485</v>
      </c>
      <c r="I455">
        <v>2175.2053959799578</v>
      </c>
      <c r="J455">
        <v>0</v>
      </c>
      <c r="K455">
        <v>2175.2053959799578</v>
      </c>
    </row>
    <row r="456" spans="1:11" x14ac:dyDescent="0.35">
      <c r="A456" t="s">
        <v>135</v>
      </c>
      <c r="B456" t="s">
        <v>138</v>
      </c>
      <c r="C456" t="s">
        <v>51</v>
      </c>
      <c r="D456">
        <v>2050</v>
      </c>
      <c r="E456" t="s">
        <v>150</v>
      </c>
      <c r="F456" t="s">
        <v>146</v>
      </c>
      <c r="G456" t="s">
        <v>51</v>
      </c>
      <c r="H456">
        <v>42.128597594116513</v>
      </c>
      <c r="I456">
        <v>4792.3480510943045</v>
      </c>
      <c r="J456">
        <v>0</v>
      </c>
      <c r="K456">
        <v>4792.3480510943045</v>
      </c>
    </row>
    <row r="457" spans="1:11" x14ac:dyDescent="0.35">
      <c r="A457" t="s">
        <v>135</v>
      </c>
      <c r="B457" t="s">
        <v>138</v>
      </c>
      <c r="C457" t="s">
        <v>50</v>
      </c>
      <c r="D457">
        <v>2050</v>
      </c>
      <c r="E457" t="s">
        <v>150</v>
      </c>
      <c r="F457" t="s">
        <v>146</v>
      </c>
      <c r="G457" t="s">
        <v>50</v>
      </c>
      <c r="H457">
        <v>43.271441600162568</v>
      </c>
      <c r="I457">
        <v>2696.4166118725302</v>
      </c>
      <c r="J457">
        <v>0</v>
      </c>
      <c r="K457">
        <v>2696.4166118725302</v>
      </c>
    </row>
    <row r="458" spans="1:11" x14ac:dyDescent="0.35">
      <c r="A458" t="s">
        <v>135</v>
      </c>
      <c r="B458" t="s">
        <v>138</v>
      </c>
      <c r="C458" t="s">
        <v>38</v>
      </c>
      <c r="D458">
        <v>2050</v>
      </c>
      <c r="E458" t="s">
        <v>150</v>
      </c>
      <c r="F458" t="s">
        <v>146</v>
      </c>
      <c r="G458" t="s">
        <v>38</v>
      </c>
      <c r="H458">
        <v>15.702144808808558</v>
      </c>
      <c r="I458">
        <v>186.63569319749854</v>
      </c>
      <c r="J458">
        <v>0</v>
      </c>
      <c r="K458">
        <v>186.63569319749854</v>
      </c>
    </row>
    <row r="459" spans="1:11" x14ac:dyDescent="0.35">
      <c r="A459" t="s">
        <v>135</v>
      </c>
      <c r="B459" t="s">
        <v>138</v>
      </c>
      <c r="C459" t="s">
        <v>73</v>
      </c>
      <c r="D459">
        <v>2050</v>
      </c>
      <c r="E459" t="s">
        <v>150</v>
      </c>
      <c r="F459" t="s">
        <v>146</v>
      </c>
      <c r="G459" t="s">
        <v>73</v>
      </c>
      <c r="H459">
        <v>112.12092965883754</v>
      </c>
      <c r="I459">
        <v>4677.0484406800751</v>
      </c>
      <c r="J459">
        <v>0</v>
      </c>
      <c r="K459">
        <v>4677.0484406800751</v>
      </c>
    </row>
    <row r="460" spans="1:11" x14ac:dyDescent="0.35">
      <c r="A460" t="s">
        <v>135</v>
      </c>
      <c r="B460" t="s">
        <v>138</v>
      </c>
      <c r="C460" t="s">
        <v>68</v>
      </c>
      <c r="D460">
        <v>2050</v>
      </c>
      <c r="E460" t="s">
        <v>150</v>
      </c>
      <c r="F460" t="s">
        <v>146</v>
      </c>
      <c r="G460" t="s">
        <v>48</v>
      </c>
      <c r="H460">
        <v>1049.2475634602984</v>
      </c>
      <c r="I460">
        <v>20989.573271131081</v>
      </c>
      <c r="J460">
        <v>3466.713949672825</v>
      </c>
      <c r="K460">
        <v>3466.713949672825</v>
      </c>
    </row>
    <row r="461" spans="1:11" x14ac:dyDescent="0.35">
      <c r="A461" t="s">
        <v>135</v>
      </c>
      <c r="B461" t="s">
        <v>138</v>
      </c>
      <c r="C461" t="s">
        <v>71</v>
      </c>
      <c r="D461">
        <v>2050</v>
      </c>
      <c r="E461" t="s">
        <v>150</v>
      </c>
      <c r="F461" t="s">
        <v>146</v>
      </c>
      <c r="G461" t="s">
        <v>71</v>
      </c>
      <c r="H461">
        <v>24.605171560207509</v>
      </c>
      <c r="I461">
        <v>1722.3620092145256</v>
      </c>
      <c r="J461">
        <v>0</v>
      </c>
      <c r="K461">
        <v>1722.3620092145256</v>
      </c>
    </row>
    <row r="462" spans="1:11" x14ac:dyDescent="0.35">
      <c r="A462" t="s">
        <v>135</v>
      </c>
      <c r="B462" t="s">
        <v>138</v>
      </c>
      <c r="C462" t="s">
        <v>61</v>
      </c>
      <c r="D462">
        <v>2050</v>
      </c>
      <c r="E462" t="s">
        <v>150</v>
      </c>
      <c r="F462" t="s">
        <v>146</v>
      </c>
      <c r="G462" t="s">
        <v>61</v>
      </c>
      <c r="H462">
        <v>75.056089071704491</v>
      </c>
      <c r="I462">
        <v>2562.8908463508851</v>
      </c>
      <c r="J462">
        <v>0</v>
      </c>
      <c r="K462">
        <v>2562.8908463508851</v>
      </c>
    </row>
    <row r="463" spans="1:11" x14ac:dyDescent="0.35">
      <c r="A463" t="s">
        <v>135</v>
      </c>
      <c r="B463" t="s">
        <v>138</v>
      </c>
      <c r="C463" t="s">
        <v>105</v>
      </c>
      <c r="D463">
        <v>2050</v>
      </c>
      <c r="E463" t="s">
        <v>150</v>
      </c>
      <c r="F463" t="s">
        <v>146</v>
      </c>
      <c r="G463" t="s">
        <v>49</v>
      </c>
      <c r="H463">
        <v>2610.1763158460685</v>
      </c>
      <c r="I463">
        <v>50392.063953724195</v>
      </c>
      <c r="J463">
        <v>0</v>
      </c>
      <c r="K463">
        <v>50392.063953724195</v>
      </c>
    </row>
    <row r="464" spans="1:11" x14ac:dyDescent="0.35">
      <c r="A464" t="s">
        <v>135</v>
      </c>
      <c r="B464" t="s">
        <v>138</v>
      </c>
      <c r="C464" t="s">
        <v>27</v>
      </c>
      <c r="D464">
        <v>2019</v>
      </c>
      <c r="E464" t="s">
        <v>151</v>
      </c>
      <c r="F464" t="s">
        <v>146</v>
      </c>
      <c r="G464" t="s">
        <v>48</v>
      </c>
      <c r="H464">
        <v>307.55369779497607</v>
      </c>
      <c r="I464">
        <v>2022.2824334071299</v>
      </c>
      <c r="J464">
        <v>660.06793055800381</v>
      </c>
      <c r="K464">
        <v>660.06793055800381</v>
      </c>
    </row>
    <row r="465" spans="1:11" x14ac:dyDescent="0.35">
      <c r="A465" t="s">
        <v>135</v>
      </c>
      <c r="B465" t="s">
        <v>138</v>
      </c>
      <c r="C465" t="s">
        <v>32</v>
      </c>
      <c r="D465">
        <v>2019</v>
      </c>
      <c r="E465" t="s">
        <v>151</v>
      </c>
      <c r="F465" t="s">
        <v>146</v>
      </c>
      <c r="G465" t="s">
        <v>48</v>
      </c>
      <c r="H465">
        <v>5.5861893401333846</v>
      </c>
      <c r="I465">
        <v>17.207027300626063</v>
      </c>
      <c r="J465">
        <v>5.1084006447812618</v>
      </c>
      <c r="K465">
        <v>5.1084006447812618</v>
      </c>
    </row>
    <row r="466" spans="1:11" x14ac:dyDescent="0.35">
      <c r="A466" t="s">
        <v>135</v>
      </c>
      <c r="B466" t="s">
        <v>138</v>
      </c>
      <c r="C466" t="s">
        <v>65</v>
      </c>
      <c r="D466">
        <v>2019</v>
      </c>
      <c r="E466" t="s">
        <v>151</v>
      </c>
      <c r="F466" t="s">
        <v>146</v>
      </c>
      <c r="G466" t="s">
        <v>48</v>
      </c>
      <c r="H466">
        <v>27.28722780684085</v>
      </c>
      <c r="I466">
        <v>92.449127809576808</v>
      </c>
      <c r="J466">
        <v>49.377541408734025</v>
      </c>
      <c r="K466">
        <v>49.377541408734025</v>
      </c>
    </row>
    <row r="467" spans="1:11" x14ac:dyDescent="0.35">
      <c r="A467" t="s">
        <v>135</v>
      </c>
      <c r="B467" t="s">
        <v>138</v>
      </c>
      <c r="C467" t="s">
        <v>49</v>
      </c>
      <c r="D467">
        <v>2019</v>
      </c>
      <c r="E467" t="s">
        <v>151</v>
      </c>
      <c r="F467" t="s">
        <v>146</v>
      </c>
      <c r="G467" t="s">
        <v>49</v>
      </c>
      <c r="H467">
        <v>200.5225367549603</v>
      </c>
      <c r="I467">
        <v>10865.321674968995</v>
      </c>
      <c r="J467">
        <v>0</v>
      </c>
      <c r="K467">
        <v>10865.321674968995</v>
      </c>
    </row>
    <row r="468" spans="1:11" x14ac:dyDescent="0.35">
      <c r="A468" t="s">
        <v>135</v>
      </c>
      <c r="B468" t="s">
        <v>138</v>
      </c>
      <c r="C468" t="s">
        <v>28</v>
      </c>
      <c r="D468">
        <v>2019</v>
      </c>
      <c r="E468" t="s">
        <v>151</v>
      </c>
      <c r="F468" t="s">
        <v>146</v>
      </c>
      <c r="G468" t="s">
        <v>28</v>
      </c>
      <c r="H468">
        <v>0.94377915324045725</v>
      </c>
      <c r="I468">
        <v>15.627567108932107</v>
      </c>
      <c r="J468">
        <v>0</v>
      </c>
      <c r="K468">
        <v>15.627567108932107</v>
      </c>
    </row>
    <row r="469" spans="1:11" x14ac:dyDescent="0.35">
      <c r="A469" t="s">
        <v>135</v>
      </c>
      <c r="B469" t="s">
        <v>138</v>
      </c>
      <c r="C469" t="s">
        <v>29</v>
      </c>
      <c r="D469">
        <v>2019</v>
      </c>
      <c r="E469" t="s">
        <v>151</v>
      </c>
      <c r="F469" t="s">
        <v>146</v>
      </c>
      <c r="G469" t="s">
        <v>29</v>
      </c>
      <c r="H469">
        <v>5.3794285879459229</v>
      </c>
      <c r="I469">
        <v>182.31839827408805</v>
      </c>
      <c r="J469">
        <v>0</v>
      </c>
      <c r="K469">
        <v>182.31839827408805</v>
      </c>
    </row>
    <row r="470" spans="1:11" x14ac:dyDescent="0.35">
      <c r="A470" t="s">
        <v>135</v>
      </c>
      <c r="B470" t="s">
        <v>138</v>
      </c>
      <c r="C470" t="s">
        <v>51</v>
      </c>
      <c r="D470">
        <v>2019</v>
      </c>
      <c r="E470" t="s">
        <v>151</v>
      </c>
      <c r="F470" t="s">
        <v>146</v>
      </c>
      <c r="G470" t="s">
        <v>51</v>
      </c>
      <c r="H470">
        <v>6.1948724870392953</v>
      </c>
      <c r="I470">
        <v>401.67849080469625</v>
      </c>
      <c r="J470">
        <v>0</v>
      </c>
      <c r="K470">
        <v>401.67849080469625</v>
      </c>
    </row>
    <row r="471" spans="1:11" x14ac:dyDescent="0.35">
      <c r="A471" t="s">
        <v>135</v>
      </c>
      <c r="B471" t="s">
        <v>138</v>
      </c>
      <c r="C471" t="s">
        <v>50</v>
      </c>
      <c r="D471">
        <v>2019</v>
      </c>
      <c r="E471" t="s">
        <v>151</v>
      </c>
      <c r="F471" t="s">
        <v>146</v>
      </c>
      <c r="G471" t="s">
        <v>50</v>
      </c>
      <c r="H471">
        <v>6.3629239602509546</v>
      </c>
      <c r="I471">
        <v>329.0943722370348</v>
      </c>
      <c r="J471">
        <v>0</v>
      </c>
      <c r="K471">
        <v>329.0943722370348</v>
      </c>
    </row>
    <row r="472" spans="1:11" x14ac:dyDescent="0.35">
      <c r="A472" t="s">
        <v>135</v>
      </c>
      <c r="B472" t="s">
        <v>138</v>
      </c>
      <c r="C472" t="s">
        <v>38</v>
      </c>
      <c r="D472">
        <v>2019</v>
      </c>
      <c r="E472" t="s">
        <v>151</v>
      </c>
      <c r="F472" t="s">
        <v>146</v>
      </c>
      <c r="G472" t="s">
        <v>38</v>
      </c>
      <c r="H472">
        <v>2.308949037439112</v>
      </c>
      <c r="I472">
        <v>15.643175907630733</v>
      </c>
      <c r="J472">
        <v>0</v>
      </c>
      <c r="K472">
        <v>15.643175907630733</v>
      </c>
    </row>
    <row r="473" spans="1:11" x14ac:dyDescent="0.35">
      <c r="A473" t="s">
        <v>135</v>
      </c>
      <c r="B473" t="s">
        <v>138</v>
      </c>
      <c r="C473" t="s">
        <v>73</v>
      </c>
      <c r="D473">
        <v>2019</v>
      </c>
      <c r="E473" t="s">
        <v>151</v>
      </c>
      <c r="F473" t="s">
        <v>146</v>
      </c>
      <c r="G473" t="s">
        <v>73</v>
      </c>
      <c r="H473">
        <v>16.487015994612687</v>
      </c>
      <c r="I473">
        <v>392.01446536084677</v>
      </c>
      <c r="J473">
        <v>0</v>
      </c>
      <c r="K473">
        <v>392.01446536084677</v>
      </c>
    </row>
    <row r="474" spans="1:11" x14ac:dyDescent="0.35">
      <c r="A474" t="s">
        <v>135</v>
      </c>
      <c r="B474" t="s">
        <v>138</v>
      </c>
      <c r="C474" t="s">
        <v>68</v>
      </c>
      <c r="D474">
        <v>2019</v>
      </c>
      <c r="E474" t="s">
        <v>151</v>
      </c>
      <c r="F474" t="s">
        <v>146</v>
      </c>
      <c r="G474" t="s">
        <v>48</v>
      </c>
      <c r="H474">
        <v>154.28842245346829</v>
      </c>
      <c r="I474">
        <v>1759.2754166211566</v>
      </c>
      <c r="J474">
        <v>292.26738606159427</v>
      </c>
      <c r="K474">
        <v>292.26738606159427</v>
      </c>
    </row>
    <row r="475" spans="1:11" x14ac:dyDescent="0.35">
      <c r="A475" t="s">
        <v>135</v>
      </c>
      <c r="B475" t="s">
        <v>138</v>
      </c>
      <c r="C475" t="s">
        <v>71</v>
      </c>
      <c r="D475">
        <v>2019</v>
      </c>
      <c r="E475" t="s">
        <v>151</v>
      </c>
      <c r="F475" t="s">
        <v>146</v>
      </c>
      <c r="G475" t="s">
        <v>71</v>
      </c>
      <c r="H475">
        <v>3.6181100022778421</v>
      </c>
      <c r="I475">
        <v>144.36258909088588</v>
      </c>
      <c r="J475">
        <v>0</v>
      </c>
      <c r="K475">
        <v>144.36258909088588</v>
      </c>
    </row>
    <row r="476" spans="1:11" x14ac:dyDescent="0.35">
      <c r="A476" t="s">
        <v>135</v>
      </c>
      <c r="B476" t="s">
        <v>138</v>
      </c>
      <c r="C476" t="s">
        <v>61</v>
      </c>
      <c r="D476">
        <v>2019</v>
      </c>
      <c r="E476" t="s">
        <v>151</v>
      </c>
      <c r="F476" t="s">
        <v>146</v>
      </c>
      <c r="G476" t="s">
        <v>61</v>
      </c>
      <c r="H476">
        <v>11.036752413519869</v>
      </c>
      <c r="I476">
        <v>214.81288843875257</v>
      </c>
      <c r="J476">
        <v>0</v>
      </c>
      <c r="K476">
        <v>214.81288843875257</v>
      </c>
    </row>
    <row r="477" spans="1:11" x14ac:dyDescent="0.35">
      <c r="A477" t="s">
        <v>135</v>
      </c>
      <c r="B477" t="s">
        <v>138</v>
      </c>
      <c r="C477" t="s">
        <v>105</v>
      </c>
      <c r="D477">
        <v>2019</v>
      </c>
      <c r="E477" t="s">
        <v>151</v>
      </c>
      <c r="F477" t="s">
        <v>146</v>
      </c>
      <c r="G477" t="s">
        <v>49</v>
      </c>
      <c r="H477">
        <v>421.80759304346049</v>
      </c>
      <c r="I477">
        <v>8143.4173912970482</v>
      </c>
      <c r="J477">
        <v>0</v>
      </c>
      <c r="K477">
        <v>8143.4173912970482</v>
      </c>
    </row>
    <row r="478" spans="1:11" x14ac:dyDescent="0.35">
      <c r="A478" t="s">
        <v>135</v>
      </c>
      <c r="B478" t="s">
        <v>138</v>
      </c>
      <c r="C478" t="s">
        <v>27</v>
      </c>
      <c r="D478">
        <v>2030</v>
      </c>
      <c r="E478" t="s">
        <v>151</v>
      </c>
      <c r="F478" t="s">
        <v>146</v>
      </c>
      <c r="G478" t="s">
        <v>48</v>
      </c>
      <c r="H478">
        <v>342.25153434511225</v>
      </c>
      <c r="I478">
        <v>2250.4338939021641</v>
      </c>
      <c r="J478">
        <v>730.26579857125228</v>
      </c>
      <c r="K478">
        <v>730.26579857125228</v>
      </c>
    </row>
    <row r="479" spans="1:11" x14ac:dyDescent="0.35">
      <c r="A479" t="s">
        <v>135</v>
      </c>
      <c r="B479" t="s">
        <v>138</v>
      </c>
      <c r="C479" t="s">
        <v>32</v>
      </c>
      <c r="D479">
        <v>2030</v>
      </c>
      <c r="E479" t="s">
        <v>151</v>
      </c>
      <c r="F479" t="s">
        <v>146</v>
      </c>
      <c r="G479" t="s">
        <v>48</v>
      </c>
      <c r="H479">
        <v>6.2164164713684418</v>
      </c>
      <c r="I479">
        <v>19.148303328426781</v>
      </c>
      <c r="J479">
        <v>5.6516762950889508</v>
      </c>
      <c r="K479">
        <v>5.6516762950889508</v>
      </c>
    </row>
    <row r="480" spans="1:11" x14ac:dyDescent="0.35">
      <c r="A480" t="s">
        <v>135</v>
      </c>
      <c r="B480" t="s">
        <v>138</v>
      </c>
      <c r="C480" t="s">
        <v>65</v>
      </c>
      <c r="D480">
        <v>2030</v>
      </c>
      <c r="E480" t="s">
        <v>151</v>
      </c>
      <c r="F480" t="s">
        <v>146</v>
      </c>
      <c r="G480" t="s">
        <v>48</v>
      </c>
      <c r="H480">
        <v>30.365739875257809</v>
      </c>
      <c r="I480">
        <v>102.87912669737347</v>
      </c>
      <c r="J480">
        <v>54.628816276305308</v>
      </c>
      <c r="K480">
        <v>54.628816276305308</v>
      </c>
    </row>
    <row r="481" spans="1:11" x14ac:dyDescent="0.35">
      <c r="A481" t="s">
        <v>135</v>
      </c>
      <c r="B481" t="s">
        <v>138</v>
      </c>
      <c r="C481" t="s">
        <v>49</v>
      </c>
      <c r="D481">
        <v>2030</v>
      </c>
      <c r="E481" t="s">
        <v>151</v>
      </c>
      <c r="F481" t="s">
        <v>146</v>
      </c>
      <c r="G481" t="s">
        <v>49</v>
      </c>
      <c r="H481">
        <v>223.14524704856404</v>
      </c>
      <c r="I481">
        <v>12091.134137136325</v>
      </c>
      <c r="J481">
        <v>0</v>
      </c>
      <c r="K481">
        <v>12091.134137136325</v>
      </c>
    </row>
    <row r="482" spans="1:11" x14ac:dyDescent="0.35">
      <c r="A482" t="s">
        <v>135</v>
      </c>
      <c r="B482" t="s">
        <v>138</v>
      </c>
      <c r="C482" t="s">
        <v>28</v>
      </c>
      <c r="D482">
        <v>2030</v>
      </c>
      <c r="E482" t="s">
        <v>151</v>
      </c>
      <c r="F482" t="s">
        <v>146</v>
      </c>
      <c r="G482" t="s">
        <v>28</v>
      </c>
      <c r="H482">
        <v>1.0502551768855817</v>
      </c>
      <c r="I482">
        <v>17.390650346459903</v>
      </c>
      <c r="J482">
        <v>0</v>
      </c>
      <c r="K482">
        <v>17.390650346459903</v>
      </c>
    </row>
    <row r="483" spans="1:11" x14ac:dyDescent="0.35">
      <c r="A483" t="s">
        <v>135</v>
      </c>
      <c r="B483" t="s">
        <v>138</v>
      </c>
      <c r="C483" t="s">
        <v>29</v>
      </c>
      <c r="D483">
        <v>2030</v>
      </c>
      <c r="E483" t="s">
        <v>151</v>
      </c>
      <c r="F483" t="s">
        <v>146</v>
      </c>
      <c r="G483" t="s">
        <v>29</v>
      </c>
      <c r="H483">
        <v>5.9863292209602808</v>
      </c>
      <c r="I483">
        <v>202.88733966140336</v>
      </c>
      <c r="J483">
        <v>0</v>
      </c>
      <c r="K483">
        <v>202.88733966140336</v>
      </c>
    </row>
    <row r="484" spans="1:11" x14ac:dyDescent="0.35">
      <c r="A484" t="s">
        <v>135</v>
      </c>
      <c r="B484" t="s">
        <v>138</v>
      </c>
      <c r="C484" t="s">
        <v>51</v>
      </c>
      <c r="D484">
        <v>2030</v>
      </c>
      <c r="E484" t="s">
        <v>151</v>
      </c>
      <c r="F484" t="s">
        <v>146</v>
      </c>
      <c r="G484" t="s">
        <v>51</v>
      </c>
      <c r="H484">
        <v>6.8937705154008846</v>
      </c>
      <c r="I484">
        <v>446.9953727657051</v>
      </c>
      <c r="J484">
        <v>0</v>
      </c>
      <c r="K484">
        <v>446.9953727657051</v>
      </c>
    </row>
    <row r="485" spans="1:11" x14ac:dyDescent="0.35">
      <c r="A485" t="s">
        <v>135</v>
      </c>
      <c r="B485" t="s">
        <v>138</v>
      </c>
      <c r="C485" t="s">
        <v>50</v>
      </c>
      <c r="D485">
        <v>2030</v>
      </c>
      <c r="E485" t="s">
        <v>151</v>
      </c>
      <c r="F485" t="s">
        <v>146</v>
      </c>
      <c r="G485" t="s">
        <v>50</v>
      </c>
      <c r="H485">
        <v>7.080781352753875</v>
      </c>
      <c r="I485">
        <v>366.22240164886915</v>
      </c>
      <c r="J485">
        <v>0</v>
      </c>
      <c r="K485">
        <v>366.22240164886915</v>
      </c>
    </row>
    <row r="486" spans="1:11" x14ac:dyDescent="0.35">
      <c r="A486" t="s">
        <v>135</v>
      </c>
      <c r="B486" t="s">
        <v>138</v>
      </c>
      <c r="C486" t="s">
        <v>38</v>
      </c>
      <c r="D486">
        <v>2030</v>
      </c>
      <c r="E486" t="s">
        <v>151</v>
      </c>
      <c r="F486" t="s">
        <v>146</v>
      </c>
      <c r="G486" t="s">
        <v>38</v>
      </c>
      <c r="H486">
        <v>2.569441877805037</v>
      </c>
      <c r="I486">
        <v>17.408020110966682</v>
      </c>
      <c r="J486">
        <v>0</v>
      </c>
      <c r="K486">
        <v>17.408020110966682</v>
      </c>
    </row>
    <row r="487" spans="1:11" x14ac:dyDescent="0.35">
      <c r="A487" t="s">
        <v>135</v>
      </c>
      <c r="B487" t="s">
        <v>138</v>
      </c>
      <c r="C487" t="s">
        <v>73</v>
      </c>
      <c r="D487">
        <v>2030</v>
      </c>
      <c r="E487" t="s">
        <v>151</v>
      </c>
      <c r="F487" t="s">
        <v>146</v>
      </c>
      <c r="G487" t="s">
        <v>73</v>
      </c>
      <c r="H487">
        <v>18.347061216900691</v>
      </c>
      <c r="I487">
        <v>436.24106364888695</v>
      </c>
      <c r="J487">
        <v>0</v>
      </c>
      <c r="K487">
        <v>436.24106364888695</v>
      </c>
    </row>
    <row r="488" spans="1:11" x14ac:dyDescent="0.35">
      <c r="A488" t="s">
        <v>135</v>
      </c>
      <c r="B488" t="s">
        <v>138</v>
      </c>
      <c r="C488" t="s">
        <v>68</v>
      </c>
      <c r="D488">
        <v>2030</v>
      </c>
      <c r="E488" t="s">
        <v>151</v>
      </c>
      <c r="F488" t="s">
        <v>146</v>
      </c>
      <c r="G488" t="s">
        <v>48</v>
      </c>
      <c r="H488">
        <v>171.6950558389579</v>
      </c>
      <c r="I488">
        <v>1957.7547432891349</v>
      </c>
      <c r="J488">
        <v>323.34986476039256</v>
      </c>
      <c r="K488">
        <v>323.34986476039256</v>
      </c>
    </row>
    <row r="489" spans="1:11" x14ac:dyDescent="0.35">
      <c r="A489" t="s">
        <v>135</v>
      </c>
      <c r="B489" t="s">
        <v>138</v>
      </c>
      <c r="C489" t="s">
        <v>71</v>
      </c>
      <c r="D489">
        <v>2030</v>
      </c>
      <c r="E489" t="s">
        <v>151</v>
      </c>
      <c r="F489" t="s">
        <v>146</v>
      </c>
      <c r="G489" t="s">
        <v>71</v>
      </c>
      <c r="H489">
        <v>4.0263008007612289</v>
      </c>
      <c r="I489">
        <v>160.649401950373</v>
      </c>
      <c r="J489">
        <v>0</v>
      </c>
      <c r="K489">
        <v>160.649401950373</v>
      </c>
    </row>
    <row r="490" spans="1:11" x14ac:dyDescent="0.35">
      <c r="A490" t="s">
        <v>135</v>
      </c>
      <c r="B490" t="s">
        <v>138</v>
      </c>
      <c r="C490" t="s">
        <v>61</v>
      </c>
      <c r="D490">
        <v>2030</v>
      </c>
      <c r="E490" t="s">
        <v>151</v>
      </c>
      <c r="F490" t="s">
        <v>146</v>
      </c>
      <c r="G490" t="s">
        <v>61</v>
      </c>
      <c r="H490">
        <v>12.281905484460736</v>
      </c>
      <c r="I490">
        <v>239.04781894145526</v>
      </c>
      <c r="J490">
        <v>0</v>
      </c>
      <c r="K490">
        <v>239.04781894145526</v>
      </c>
    </row>
    <row r="491" spans="1:11" x14ac:dyDescent="0.35">
      <c r="A491" t="s">
        <v>135</v>
      </c>
      <c r="B491" t="s">
        <v>138</v>
      </c>
      <c r="C491" t="s">
        <v>105</v>
      </c>
      <c r="D491">
        <v>2030</v>
      </c>
      <c r="E491" t="s">
        <v>151</v>
      </c>
      <c r="F491" t="s">
        <v>146</v>
      </c>
      <c r="G491" t="s">
        <v>49</v>
      </c>
      <c r="H491">
        <v>427.11976077481125</v>
      </c>
      <c r="I491">
        <v>8245.9741015185064</v>
      </c>
      <c r="J491">
        <v>0</v>
      </c>
      <c r="K491">
        <v>8245.9741015185064</v>
      </c>
    </row>
    <row r="492" spans="1:11" x14ac:dyDescent="0.35">
      <c r="A492" t="s">
        <v>135</v>
      </c>
      <c r="B492" t="s">
        <v>138</v>
      </c>
      <c r="C492" t="s">
        <v>27</v>
      </c>
      <c r="D492">
        <v>2050</v>
      </c>
      <c r="E492" t="s">
        <v>151</v>
      </c>
      <c r="F492" t="s">
        <v>146</v>
      </c>
      <c r="G492" t="s">
        <v>48</v>
      </c>
      <c r="H492">
        <v>443.65939637329359</v>
      </c>
      <c r="I492">
        <v>2917.2291217250272</v>
      </c>
      <c r="J492">
        <v>946.64084999977115</v>
      </c>
      <c r="K492">
        <v>946.64084999977115</v>
      </c>
    </row>
    <row r="493" spans="1:11" x14ac:dyDescent="0.35">
      <c r="A493" t="s">
        <v>135</v>
      </c>
      <c r="B493" t="s">
        <v>138</v>
      </c>
      <c r="C493" t="s">
        <v>32</v>
      </c>
      <c r="D493">
        <v>2050</v>
      </c>
      <c r="E493" t="s">
        <v>151</v>
      </c>
      <c r="F493" t="s">
        <v>146</v>
      </c>
      <c r="G493" t="s">
        <v>48</v>
      </c>
      <c r="H493">
        <v>8.0583176480702008</v>
      </c>
      <c r="I493">
        <v>24.821874684997677</v>
      </c>
      <c r="J493">
        <v>7.3262470491893783</v>
      </c>
      <c r="K493">
        <v>7.3262470491893783</v>
      </c>
    </row>
    <row r="494" spans="1:11" x14ac:dyDescent="0.35">
      <c r="A494" t="s">
        <v>135</v>
      </c>
      <c r="B494" t="s">
        <v>138</v>
      </c>
      <c r="C494" t="s">
        <v>65</v>
      </c>
      <c r="D494">
        <v>2050</v>
      </c>
      <c r="E494" t="s">
        <v>151</v>
      </c>
      <c r="F494" t="s">
        <v>146</v>
      </c>
      <c r="G494" t="s">
        <v>48</v>
      </c>
      <c r="H494">
        <v>39.362996134593452</v>
      </c>
      <c r="I494">
        <v>133.36183090400263</v>
      </c>
      <c r="J494">
        <v>70.815132210025396</v>
      </c>
      <c r="K494">
        <v>70.815132210025396</v>
      </c>
    </row>
    <row r="495" spans="1:11" x14ac:dyDescent="0.35">
      <c r="A495" t="s">
        <v>135</v>
      </c>
      <c r="B495" t="s">
        <v>138</v>
      </c>
      <c r="C495" t="s">
        <v>49</v>
      </c>
      <c r="D495">
        <v>2050</v>
      </c>
      <c r="E495" t="s">
        <v>151</v>
      </c>
      <c r="F495" t="s">
        <v>146</v>
      </c>
      <c r="G495" t="s">
        <v>49</v>
      </c>
      <c r="H495">
        <v>289.2623572851756</v>
      </c>
      <c r="I495">
        <v>15673.692399991531</v>
      </c>
      <c r="J495">
        <v>0</v>
      </c>
      <c r="K495">
        <v>15673.692399991531</v>
      </c>
    </row>
    <row r="496" spans="1:11" x14ac:dyDescent="0.35">
      <c r="A496" t="s">
        <v>135</v>
      </c>
      <c r="B496" t="s">
        <v>138</v>
      </c>
      <c r="C496" t="s">
        <v>28</v>
      </c>
      <c r="D496">
        <v>2050</v>
      </c>
      <c r="E496" t="s">
        <v>151</v>
      </c>
      <c r="F496" t="s">
        <v>146</v>
      </c>
      <c r="G496" t="s">
        <v>28</v>
      </c>
      <c r="H496">
        <v>1.361441895962791</v>
      </c>
      <c r="I496">
        <v>22.543435634299872</v>
      </c>
      <c r="J496">
        <v>0</v>
      </c>
      <c r="K496">
        <v>22.543435634299872</v>
      </c>
    </row>
    <row r="497" spans="1:11" x14ac:dyDescent="0.35">
      <c r="A497" t="s">
        <v>135</v>
      </c>
      <c r="B497" t="s">
        <v>138</v>
      </c>
      <c r="C497" t="s">
        <v>29</v>
      </c>
      <c r="D497">
        <v>2050</v>
      </c>
      <c r="E497" t="s">
        <v>151</v>
      </c>
      <c r="F497" t="s">
        <v>146</v>
      </c>
      <c r="G497" t="s">
        <v>29</v>
      </c>
      <c r="H497">
        <v>7.7600563975411037</v>
      </c>
      <c r="I497">
        <v>263.00210696848575</v>
      </c>
      <c r="J497">
        <v>0</v>
      </c>
      <c r="K497">
        <v>263.00210696848575</v>
      </c>
    </row>
    <row r="498" spans="1:11" x14ac:dyDescent="0.35">
      <c r="A498" t="s">
        <v>135</v>
      </c>
      <c r="B498" t="s">
        <v>138</v>
      </c>
      <c r="C498" t="s">
        <v>51</v>
      </c>
      <c r="D498">
        <v>2050</v>
      </c>
      <c r="E498" t="s">
        <v>151</v>
      </c>
      <c r="F498" t="s">
        <v>146</v>
      </c>
      <c r="G498" t="s">
        <v>51</v>
      </c>
      <c r="H498">
        <v>8.9363691866307757</v>
      </c>
      <c r="I498">
        <v>579.43844617776585</v>
      </c>
      <c r="J498">
        <v>0</v>
      </c>
      <c r="K498">
        <v>579.43844617776585</v>
      </c>
    </row>
    <row r="499" spans="1:11" x14ac:dyDescent="0.35">
      <c r="A499" t="s">
        <v>135</v>
      </c>
      <c r="B499" t="s">
        <v>138</v>
      </c>
      <c r="C499" t="s">
        <v>50</v>
      </c>
      <c r="D499">
        <v>2050</v>
      </c>
      <c r="E499" t="s">
        <v>151</v>
      </c>
      <c r="F499" t="s">
        <v>146</v>
      </c>
      <c r="G499" t="s">
        <v>50</v>
      </c>
      <c r="H499">
        <v>9.1787906424587256</v>
      </c>
      <c r="I499">
        <v>474.73274287816361</v>
      </c>
      <c r="J499">
        <v>0</v>
      </c>
      <c r="K499">
        <v>474.73274287816361</v>
      </c>
    </row>
    <row r="500" spans="1:11" x14ac:dyDescent="0.35">
      <c r="A500" t="s">
        <v>135</v>
      </c>
      <c r="B500" t="s">
        <v>138</v>
      </c>
      <c r="C500" t="s">
        <v>38</v>
      </c>
      <c r="D500">
        <v>2050</v>
      </c>
      <c r="E500" t="s">
        <v>151</v>
      </c>
      <c r="F500" t="s">
        <v>146</v>
      </c>
      <c r="G500" t="s">
        <v>38</v>
      </c>
      <c r="H500">
        <v>3.3307579897472701</v>
      </c>
      <c r="I500">
        <v>22.565951995697549</v>
      </c>
      <c r="J500">
        <v>0</v>
      </c>
      <c r="K500">
        <v>22.565951995697549</v>
      </c>
    </row>
    <row r="501" spans="1:11" x14ac:dyDescent="0.35">
      <c r="A501" t="s">
        <v>135</v>
      </c>
      <c r="B501" t="s">
        <v>138</v>
      </c>
      <c r="C501" t="s">
        <v>73</v>
      </c>
      <c r="D501">
        <v>2050</v>
      </c>
      <c r="E501" t="s">
        <v>151</v>
      </c>
      <c r="F501" t="s">
        <v>146</v>
      </c>
      <c r="G501" t="s">
        <v>73</v>
      </c>
      <c r="H501">
        <v>23.783227503389778</v>
      </c>
      <c r="I501">
        <v>565.49767510040897</v>
      </c>
      <c r="J501">
        <v>0</v>
      </c>
      <c r="K501">
        <v>565.49767510040897</v>
      </c>
    </row>
    <row r="502" spans="1:11" x14ac:dyDescent="0.35">
      <c r="A502" t="s">
        <v>135</v>
      </c>
      <c r="B502" t="s">
        <v>138</v>
      </c>
      <c r="C502" t="s">
        <v>68</v>
      </c>
      <c r="D502">
        <v>2050</v>
      </c>
      <c r="E502" t="s">
        <v>151</v>
      </c>
      <c r="F502" t="s">
        <v>146</v>
      </c>
      <c r="G502" t="s">
        <v>48</v>
      </c>
      <c r="H502">
        <v>222.56766497642693</v>
      </c>
      <c r="I502">
        <v>2537.8302227822128</v>
      </c>
      <c r="J502">
        <v>419.15723209680522</v>
      </c>
      <c r="K502">
        <v>419.15723209680522</v>
      </c>
    </row>
    <row r="503" spans="1:11" x14ac:dyDescent="0.35">
      <c r="A503" t="s">
        <v>135</v>
      </c>
      <c r="B503" t="s">
        <v>138</v>
      </c>
      <c r="C503" t="s">
        <v>71</v>
      </c>
      <c r="D503">
        <v>2050</v>
      </c>
      <c r="E503" t="s">
        <v>151</v>
      </c>
      <c r="F503" t="s">
        <v>146</v>
      </c>
      <c r="G503" t="s">
        <v>71</v>
      </c>
      <c r="H503">
        <v>5.2192788158015926</v>
      </c>
      <c r="I503">
        <v>208.24922475048353</v>
      </c>
      <c r="J503">
        <v>0</v>
      </c>
      <c r="K503">
        <v>208.24922475048353</v>
      </c>
    </row>
    <row r="504" spans="1:11" x14ac:dyDescent="0.35">
      <c r="A504" t="s">
        <v>135</v>
      </c>
      <c r="B504" t="s">
        <v>138</v>
      </c>
      <c r="C504" t="s">
        <v>61</v>
      </c>
      <c r="D504">
        <v>2050</v>
      </c>
      <c r="E504" t="s">
        <v>151</v>
      </c>
      <c r="F504" t="s">
        <v>146</v>
      </c>
      <c r="G504" t="s">
        <v>61</v>
      </c>
      <c r="H504">
        <v>15.920988590967621</v>
      </c>
      <c r="I504">
        <v>309.8768023315161</v>
      </c>
      <c r="J504">
        <v>0</v>
      </c>
      <c r="K504">
        <v>309.8768023315161</v>
      </c>
    </row>
    <row r="505" spans="1:11" x14ac:dyDescent="0.35">
      <c r="A505" t="s">
        <v>135</v>
      </c>
      <c r="B505" t="s">
        <v>138</v>
      </c>
      <c r="C505" t="s">
        <v>105</v>
      </c>
      <c r="D505">
        <v>2050</v>
      </c>
      <c r="E505" t="s">
        <v>151</v>
      </c>
      <c r="F505" t="s">
        <v>146</v>
      </c>
      <c r="G505" t="s">
        <v>49</v>
      </c>
      <c r="H505">
        <v>553.6737639673479</v>
      </c>
      <c r="I505">
        <v>10689.225687153619</v>
      </c>
      <c r="J505">
        <v>0</v>
      </c>
      <c r="K505">
        <v>10689.225687153619</v>
      </c>
    </row>
    <row r="506" spans="1:11" x14ac:dyDescent="0.35">
      <c r="A506" t="s">
        <v>155</v>
      </c>
      <c r="B506" t="s">
        <v>136</v>
      </c>
      <c r="C506" t="s">
        <v>27</v>
      </c>
      <c r="D506">
        <v>2019</v>
      </c>
      <c r="E506" t="s">
        <v>150</v>
      </c>
      <c r="F506" t="s">
        <v>144</v>
      </c>
      <c r="G506" t="s">
        <v>48</v>
      </c>
      <c r="H506">
        <v>856024.05830682674</v>
      </c>
      <c r="I506">
        <v>6000728.6487308554</v>
      </c>
      <c r="J506">
        <v>1958622.8291241296</v>
      </c>
      <c r="K506">
        <v>1958622.8291241296</v>
      </c>
    </row>
    <row r="507" spans="1:11" x14ac:dyDescent="0.35">
      <c r="A507" t="s">
        <v>155</v>
      </c>
      <c r="B507" t="s">
        <v>136</v>
      </c>
      <c r="C507" t="s">
        <v>32</v>
      </c>
      <c r="D507">
        <v>2019</v>
      </c>
      <c r="E507" t="s">
        <v>150</v>
      </c>
      <c r="F507" t="s">
        <v>144</v>
      </c>
      <c r="G507" t="s">
        <v>48</v>
      </c>
      <c r="H507">
        <v>59143.999319161092</v>
      </c>
      <c r="I507">
        <v>228295.83737196182</v>
      </c>
      <c r="J507">
        <v>67776.181350591331</v>
      </c>
      <c r="K507">
        <v>67776.181350591331</v>
      </c>
    </row>
    <row r="508" spans="1:11" x14ac:dyDescent="0.35">
      <c r="A508" t="s">
        <v>155</v>
      </c>
      <c r="B508" t="s">
        <v>136</v>
      </c>
      <c r="C508" t="s">
        <v>65</v>
      </c>
      <c r="D508">
        <v>2019</v>
      </c>
      <c r="E508" t="s">
        <v>150</v>
      </c>
      <c r="F508" t="s">
        <v>144</v>
      </c>
      <c r="G508" t="s">
        <v>48</v>
      </c>
      <c r="H508">
        <v>99458.982869280968</v>
      </c>
      <c r="I508">
        <v>437619.52462483628</v>
      </c>
      <c r="J508">
        <v>233734.77619974819</v>
      </c>
      <c r="K508">
        <v>233734.77619974819</v>
      </c>
    </row>
    <row r="509" spans="1:11" x14ac:dyDescent="0.35">
      <c r="A509" t="s">
        <v>155</v>
      </c>
      <c r="B509" t="s">
        <v>136</v>
      </c>
      <c r="C509" t="s">
        <v>49</v>
      </c>
      <c r="D509">
        <v>2019</v>
      </c>
      <c r="E509" t="s">
        <v>150</v>
      </c>
      <c r="F509" t="s">
        <v>144</v>
      </c>
      <c r="G509" t="s">
        <v>49</v>
      </c>
      <c r="H509">
        <v>189636.9989648702</v>
      </c>
      <c r="I509">
        <v>9409787.8886368591</v>
      </c>
      <c r="J509">
        <v>0</v>
      </c>
      <c r="K509">
        <v>9409787.8886368591</v>
      </c>
    </row>
    <row r="510" spans="1:11" x14ac:dyDescent="0.35">
      <c r="A510" t="s">
        <v>155</v>
      </c>
      <c r="B510" t="s">
        <v>136</v>
      </c>
      <c r="C510" t="s">
        <v>28</v>
      </c>
      <c r="D510">
        <v>2019</v>
      </c>
      <c r="E510" t="s">
        <v>150</v>
      </c>
      <c r="F510" t="s">
        <v>144</v>
      </c>
      <c r="G510" t="s">
        <v>28</v>
      </c>
      <c r="H510">
        <v>7338.5205805106789</v>
      </c>
      <c r="I510">
        <v>152274.30204559659</v>
      </c>
      <c r="J510">
        <v>0</v>
      </c>
      <c r="K510">
        <v>152274.30204559659</v>
      </c>
    </row>
    <row r="511" spans="1:11" x14ac:dyDescent="0.35">
      <c r="A511" t="s">
        <v>155</v>
      </c>
      <c r="B511" t="s">
        <v>136</v>
      </c>
      <c r="C511" t="s">
        <v>29</v>
      </c>
      <c r="D511">
        <v>2019</v>
      </c>
      <c r="E511" t="s">
        <v>150</v>
      </c>
      <c r="F511" t="s">
        <v>144</v>
      </c>
      <c r="G511" t="s">
        <v>29</v>
      </c>
      <c r="H511">
        <v>43716.498839298802</v>
      </c>
      <c r="I511">
        <v>1856679.0274235529</v>
      </c>
      <c r="J511">
        <v>0</v>
      </c>
      <c r="K511">
        <v>1856679.0274235529</v>
      </c>
    </row>
    <row r="512" spans="1:11" x14ac:dyDescent="0.35">
      <c r="A512" t="s">
        <v>155</v>
      </c>
      <c r="B512" t="s">
        <v>136</v>
      </c>
      <c r="C512" t="s">
        <v>51</v>
      </c>
      <c r="D512">
        <v>2019</v>
      </c>
      <c r="E512" t="s">
        <v>150</v>
      </c>
      <c r="F512" t="s">
        <v>144</v>
      </c>
      <c r="G512" t="s">
        <v>51</v>
      </c>
      <c r="H512">
        <v>4267.6414750315462</v>
      </c>
      <c r="I512">
        <v>346761.79388166772</v>
      </c>
      <c r="J512">
        <v>0</v>
      </c>
      <c r="K512">
        <v>346761.79388166772</v>
      </c>
    </row>
    <row r="513" spans="1:11" x14ac:dyDescent="0.35">
      <c r="A513" t="s">
        <v>155</v>
      </c>
      <c r="B513" t="s">
        <v>136</v>
      </c>
      <c r="C513" t="s">
        <v>50</v>
      </c>
      <c r="D513">
        <v>2019</v>
      </c>
      <c r="E513" t="s">
        <v>150</v>
      </c>
      <c r="F513" t="s">
        <v>144</v>
      </c>
      <c r="G513" t="s">
        <v>50</v>
      </c>
      <c r="H513">
        <v>146143.69836902106</v>
      </c>
      <c r="I513">
        <v>6504856.0144051276</v>
      </c>
      <c r="J513">
        <v>0</v>
      </c>
      <c r="K513">
        <v>6504856.0144051276</v>
      </c>
    </row>
    <row r="514" spans="1:11" x14ac:dyDescent="0.35">
      <c r="A514" t="s">
        <v>155</v>
      </c>
      <c r="B514" t="s">
        <v>136</v>
      </c>
      <c r="C514" t="s">
        <v>38</v>
      </c>
      <c r="D514">
        <v>2019</v>
      </c>
      <c r="E514" t="s">
        <v>150</v>
      </c>
      <c r="F514" t="s">
        <v>144</v>
      </c>
      <c r="G514" t="s">
        <v>38</v>
      </c>
      <c r="H514">
        <v>2685.4308255346846</v>
      </c>
      <c r="I514">
        <v>22799.307708789474</v>
      </c>
      <c r="J514">
        <v>0</v>
      </c>
      <c r="K514">
        <v>22799.307708789474</v>
      </c>
    </row>
    <row r="515" spans="1:11" x14ac:dyDescent="0.35">
      <c r="A515" t="s">
        <v>155</v>
      </c>
      <c r="B515" t="s">
        <v>136</v>
      </c>
      <c r="C515" t="s">
        <v>73</v>
      </c>
      <c r="D515">
        <v>2019</v>
      </c>
      <c r="E515" t="s">
        <v>150</v>
      </c>
      <c r="F515" t="s">
        <v>144</v>
      </c>
      <c r="G515" t="s">
        <v>73</v>
      </c>
      <c r="H515">
        <v>47494.264779726094</v>
      </c>
      <c r="I515">
        <v>1415136.4303395611</v>
      </c>
      <c r="J515">
        <v>0</v>
      </c>
      <c r="K515">
        <v>1415136.4303395611</v>
      </c>
    </row>
    <row r="516" spans="1:11" x14ac:dyDescent="0.35">
      <c r="A516" t="s">
        <v>155</v>
      </c>
      <c r="B516" t="s">
        <v>136</v>
      </c>
      <c r="C516" t="s">
        <v>68</v>
      </c>
      <c r="D516">
        <v>2019</v>
      </c>
      <c r="E516" t="s">
        <v>150</v>
      </c>
      <c r="F516" t="s">
        <v>144</v>
      </c>
      <c r="G516" t="s">
        <v>48</v>
      </c>
      <c r="H516">
        <v>49959.789539022684</v>
      </c>
      <c r="I516">
        <v>713868.47629670368</v>
      </c>
      <c r="J516">
        <v>118594.54840773207</v>
      </c>
      <c r="K516">
        <v>118594.54840773207</v>
      </c>
    </row>
    <row r="517" spans="1:11" x14ac:dyDescent="0.35">
      <c r="A517" t="s">
        <v>155</v>
      </c>
      <c r="B517" t="s">
        <v>136</v>
      </c>
      <c r="C517" t="s">
        <v>71</v>
      </c>
      <c r="D517">
        <v>2019</v>
      </c>
      <c r="E517" t="s">
        <v>150</v>
      </c>
      <c r="F517" t="s">
        <v>144</v>
      </c>
      <c r="G517" t="s">
        <v>71</v>
      </c>
      <c r="H517">
        <v>13468.89657573873</v>
      </c>
      <c r="I517">
        <v>673444.82878693659</v>
      </c>
      <c r="J517">
        <v>0</v>
      </c>
      <c r="K517">
        <v>673444.82878693659</v>
      </c>
    </row>
    <row r="518" spans="1:11" x14ac:dyDescent="0.35">
      <c r="A518" t="s">
        <v>155</v>
      </c>
      <c r="B518" t="s">
        <v>136</v>
      </c>
      <c r="C518" t="s">
        <v>61</v>
      </c>
      <c r="D518">
        <v>2019</v>
      </c>
      <c r="E518" t="s">
        <v>150</v>
      </c>
      <c r="F518" t="s">
        <v>144</v>
      </c>
      <c r="G518" t="s">
        <v>61</v>
      </c>
      <c r="H518">
        <v>4954.292308391774</v>
      </c>
      <c r="I518">
        <v>120836.39776565303</v>
      </c>
      <c r="J518">
        <v>0</v>
      </c>
      <c r="K518">
        <v>120836.39776565303</v>
      </c>
    </row>
    <row r="519" spans="1:11" x14ac:dyDescent="0.35">
      <c r="A519" t="s">
        <v>155</v>
      </c>
      <c r="B519" t="s">
        <v>136</v>
      </c>
      <c r="C519" t="s">
        <v>105</v>
      </c>
      <c r="D519">
        <v>2019</v>
      </c>
      <c r="E519" t="s">
        <v>150</v>
      </c>
      <c r="F519" t="s">
        <v>144</v>
      </c>
      <c r="G519" t="s">
        <v>49</v>
      </c>
      <c r="H519">
        <v>119415.94261463804</v>
      </c>
      <c r="I519">
        <v>1646745.8486558588</v>
      </c>
      <c r="J519">
        <v>0</v>
      </c>
      <c r="K519">
        <v>1646745.8486558588</v>
      </c>
    </row>
    <row r="520" spans="1:11" x14ac:dyDescent="0.35">
      <c r="A520" t="s">
        <v>155</v>
      </c>
      <c r="B520" t="s">
        <v>136</v>
      </c>
      <c r="C520" t="s">
        <v>27</v>
      </c>
      <c r="D520">
        <v>2030</v>
      </c>
      <c r="E520" t="s">
        <v>150</v>
      </c>
      <c r="F520" t="s">
        <v>144</v>
      </c>
      <c r="G520" t="s">
        <v>48</v>
      </c>
      <c r="H520">
        <v>826963.57771767024</v>
      </c>
      <c r="I520">
        <v>5797014.679800868</v>
      </c>
      <c r="J520">
        <v>1881131.2635953818</v>
      </c>
      <c r="K520">
        <v>1881131.2635953818</v>
      </c>
    </row>
    <row r="521" spans="1:11" x14ac:dyDescent="0.35">
      <c r="A521" t="s">
        <v>155</v>
      </c>
      <c r="B521" t="s">
        <v>136</v>
      </c>
      <c r="C521" t="s">
        <v>32</v>
      </c>
      <c r="D521">
        <v>2030</v>
      </c>
      <c r="E521" t="s">
        <v>150</v>
      </c>
      <c r="F521" t="s">
        <v>144</v>
      </c>
      <c r="G521" t="s">
        <v>48</v>
      </c>
      <c r="H521">
        <v>57136.166679995331</v>
      </c>
      <c r="I521">
        <v>220545.60338478201</v>
      </c>
      <c r="J521">
        <v>65094.663336851867</v>
      </c>
      <c r="K521">
        <v>65094.663336851867</v>
      </c>
    </row>
    <row r="522" spans="1:11" x14ac:dyDescent="0.35">
      <c r="A522" t="s">
        <v>155</v>
      </c>
      <c r="B522" t="s">
        <v>136</v>
      </c>
      <c r="C522" t="s">
        <v>65</v>
      </c>
      <c r="D522">
        <v>2030</v>
      </c>
      <c r="E522" t="s">
        <v>150</v>
      </c>
      <c r="F522" t="s">
        <v>144</v>
      </c>
      <c r="G522" t="s">
        <v>48</v>
      </c>
      <c r="H522">
        <v>96082.528886425716</v>
      </c>
      <c r="I522">
        <v>422763.12710027315</v>
      </c>
      <c r="J522">
        <v>224487.22049024506</v>
      </c>
      <c r="K522">
        <v>224487.22049024506</v>
      </c>
    </row>
    <row r="523" spans="1:11" x14ac:dyDescent="0.35">
      <c r="A523" t="s">
        <v>155</v>
      </c>
      <c r="B523" t="s">
        <v>136</v>
      </c>
      <c r="C523" t="s">
        <v>49</v>
      </c>
      <c r="D523">
        <v>2030</v>
      </c>
      <c r="E523" t="s">
        <v>150</v>
      </c>
      <c r="F523" t="s">
        <v>144</v>
      </c>
      <c r="G523" t="s">
        <v>49</v>
      </c>
      <c r="H523">
        <v>183199.16316583334</v>
      </c>
      <c r="I523">
        <v>9090342.4762886502</v>
      </c>
      <c r="J523">
        <v>0</v>
      </c>
      <c r="K523">
        <v>9090342.4762886502</v>
      </c>
    </row>
    <row r="524" spans="1:11" x14ac:dyDescent="0.35">
      <c r="A524" t="s">
        <v>155</v>
      </c>
      <c r="B524" t="s">
        <v>136</v>
      </c>
      <c r="C524" t="s">
        <v>28</v>
      </c>
      <c r="D524">
        <v>2030</v>
      </c>
      <c r="E524" t="s">
        <v>150</v>
      </c>
      <c r="F524" t="s">
        <v>144</v>
      </c>
      <c r="G524" t="s">
        <v>28</v>
      </c>
      <c r="H524">
        <v>7089.3909762506346</v>
      </c>
      <c r="I524">
        <v>147104.8627572007</v>
      </c>
      <c r="J524">
        <v>0</v>
      </c>
      <c r="K524">
        <v>147104.8627572007</v>
      </c>
    </row>
    <row r="525" spans="1:11" x14ac:dyDescent="0.35">
      <c r="A525" t="s">
        <v>155</v>
      </c>
      <c r="B525" t="s">
        <v>136</v>
      </c>
      <c r="C525" t="s">
        <v>29</v>
      </c>
      <c r="D525">
        <v>2030</v>
      </c>
      <c r="E525" t="s">
        <v>150</v>
      </c>
      <c r="F525" t="s">
        <v>144</v>
      </c>
      <c r="G525" t="s">
        <v>29</v>
      </c>
      <c r="H525">
        <v>42232.402155780161</v>
      </c>
      <c r="I525">
        <v>1793648.1063727373</v>
      </c>
      <c r="J525">
        <v>0</v>
      </c>
      <c r="K525">
        <v>1793648.1063727373</v>
      </c>
    </row>
    <row r="526" spans="1:11" x14ac:dyDescent="0.35">
      <c r="A526" t="s">
        <v>155</v>
      </c>
      <c r="B526" t="s">
        <v>136</v>
      </c>
      <c r="C526" t="s">
        <v>51</v>
      </c>
      <c r="D526">
        <v>2030</v>
      </c>
      <c r="E526" t="s">
        <v>150</v>
      </c>
      <c r="F526" t="s">
        <v>144</v>
      </c>
      <c r="G526" t="s">
        <v>51</v>
      </c>
      <c r="H526">
        <v>4122.7627055119856</v>
      </c>
      <c r="I526">
        <v>334989.85326577979</v>
      </c>
      <c r="J526">
        <v>0</v>
      </c>
      <c r="K526">
        <v>334989.85326577979</v>
      </c>
    </row>
    <row r="527" spans="1:11" x14ac:dyDescent="0.35">
      <c r="A527" t="s">
        <v>155</v>
      </c>
      <c r="B527" t="s">
        <v>136</v>
      </c>
      <c r="C527" t="s">
        <v>50</v>
      </c>
      <c r="D527">
        <v>2030</v>
      </c>
      <c r="E527" t="s">
        <v>150</v>
      </c>
      <c r="F527" t="s">
        <v>144</v>
      </c>
      <c r="G527" t="s">
        <v>50</v>
      </c>
      <c r="H527">
        <v>141182.38207368137</v>
      </c>
      <c r="I527">
        <v>6284027.8260995587</v>
      </c>
      <c r="J527">
        <v>0</v>
      </c>
      <c r="K527">
        <v>6284027.8260995587</v>
      </c>
    </row>
    <row r="528" spans="1:11" x14ac:dyDescent="0.35">
      <c r="A528" t="s">
        <v>155</v>
      </c>
      <c r="B528" t="s">
        <v>136</v>
      </c>
      <c r="C528" t="s">
        <v>38</v>
      </c>
      <c r="D528">
        <v>2030</v>
      </c>
      <c r="E528" t="s">
        <v>150</v>
      </c>
      <c r="F528" t="s">
        <v>144</v>
      </c>
      <c r="G528" t="s">
        <v>38</v>
      </c>
      <c r="H528">
        <v>2594.265268186527</v>
      </c>
      <c r="I528">
        <v>22025.31212690362</v>
      </c>
      <c r="J528">
        <v>0</v>
      </c>
      <c r="K528">
        <v>22025.31212690362</v>
      </c>
    </row>
    <row r="529" spans="1:11" x14ac:dyDescent="0.35">
      <c r="A529" t="s">
        <v>155</v>
      </c>
      <c r="B529" t="s">
        <v>136</v>
      </c>
      <c r="C529" t="s">
        <v>73</v>
      </c>
      <c r="D529">
        <v>2030</v>
      </c>
      <c r="E529" t="s">
        <v>150</v>
      </c>
      <c r="F529" t="s">
        <v>144</v>
      </c>
      <c r="G529" t="s">
        <v>73</v>
      </c>
      <c r="H529">
        <v>45881.919721974475</v>
      </c>
      <c r="I529">
        <v>1367095.0880830905</v>
      </c>
      <c r="J529">
        <v>0</v>
      </c>
      <c r="K529">
        <v>1367095.0880830905</v>
      </c>
    </row>
    <row r="530" spans="1:11" x14ac:dyDescent="0.35">
      <c r="A530" t="s">
        <v>155</v>
      </c>
      <c r="B530" t="s">
        <v>136</v>
      </c>
      <c r="C530" t="s">
        <v>68</v>
      </c>
      <c r="D530">
        <v>2030</v>
      </c>
      <c r="E530" t="s">
        <v>150</v>
      </c>
      <c r="F530" t="s">
        <v>144</v>
      </c>
      <c r="G530" t="s">
        <v>48</v>
      </c>
      <c r="H530">
        <v>48263.74434023608</v>
      </c>
      <c r="I530">
        <v>689633.922609434</v>
      </c>
      <c r="J530">
        <v>113902.43664295714</v>
      </c>
      <c r="K530">
        <v>113902.43664295714</v>
      </c>
    </row>
    <row r="531" spans="1:11" x14ac:dyDescent="0.35">
      <c r="A531" t="s">
        <v>155</v>
      </c>
      <c r="B531" t="s">
        <v>136</v>
      </c>
      <c r="C531" t="s">
        <v>71</v>
      </c>
      <c r="D531">
        <v>2030</v>
      </c>
      <c r="E531" t="s">
        <v>150</v>
      </c>
      <c r="F531" t="s">
        <v>144</v>
      </c>
      <c r="G531" t="s">
        <v>71</v>
      </c>
      <c r="H531">
        <v>13011.65170779564</v>
      </c>
      <c r="I531">
        <v>650582.58538978209</v>
      </c>
      <c r="J531">
        <v>0</v>
      </c>
      <c r="K531">
        <v>650582.58538978209</v>
      </c>
    </row>
    <row r="532" spans="1:11" x14ac:dyDescent="0.35">
      <c r="A532" t="s">
        <v>155</v>
      </c>
      <c r="B532" t="s">
        <v>136</v>
      </c>
      <c r="C532" t="s">
        <v>61</v>
      </c>
      <c r="D532">
        <v>2030</v>
      </c>
      <c r="E532" t="s">
        <v>150</v>
      </c>
      <c r="F532" t="s">
        <v>144</v>
      </c>
      <c r="G532" t="s">
        <v>61</v>
      </c>
      <c r="H532">
        <v>4786.1029753188222</v>
      </c>
      <c r="I532">
        <v>116734.21891021519</v>
      </c>
      <c r="J532">
        <v>0</v>
      </c>
      <c r="K532">
        <v>116734.21891021519</v>
      </c>
    </row>
    <row r="533" spans="1:11" x14ac:dyDescent="0.35">
      <c r="A533" t="s">
        <v>155</v>
      </c>
      <c r="B533" t="s">
        <v>136</v>
      </c>
      <c r="C533" t="s">
        <v>105</v>
      </c>
      <c r="D533">
        <v>2030</v>
      </c>
      <c r="E533" t="s">
        <v>150</v>
      </c>
      <c r="F533" t="s">
        <v>144</v>
      </c>
      <c r="G533" t="s">
        <v>49</v>
      </c>
      <c r="H533">
        <v>115361.98566247879</v>
      </c>
      <c r="I533">
        <v>1590841.7822855827</v>
      </c>
      <c r="J533">
        <v>0</v>
      </c>
      <c r="K533">
        <v>1590841.7822855827</v>
      </c>
    </row>
    <row r="534" spans="1:11" x14ac:dyDescent="0.35">
      <c r="A534" t="s">
        <v>155</v>
      </c>
      <c r="B534" t="s">
        <v>136</v>
      </c>
      <c r="C534" t="s">
        <v>27</v>
      </c>
      <c r="D534">
        <v>2050</v>
      </c>
      <c r="E534" t="s">
        <v>150</v>
      </c>
      <c r="F534" t="s">
        <v>144</v>
      </c>
      <c r="G534" t="s">
        <v>48</v>
      </c>
      <c r="H534">
        <v>774548.48763626383</v>
      </c>
      <c r="I534">
        <v>5429584.8983302088</v>
      </c>
      <c r="J534">
        <v>1761900.299508153</v>
      </c>
      <c r="K534">
        <v>1761900.299508153</v>
      </c>
    </row>
    <row r="535" spans="1:11" x14ac:dyDescent="0.35">
      <c r="A535" t="s">
        <v>155</v>
      </c>
      <c r="B535" t="s">
        <v>136</v>
      </c>
      <c r="C535" t="s">
        <v>32</v>
      </c>
      <c r="D535">
        <v>2050</v>
      </c>
      <c r="E535" t="s">
        <v>150</v>
      </c>
      <c r="F535" t="s">
        <v>144</v>
      </c>
      <c r="G535" t="s">
        <v>48</v>
      </c>
      <c r="H535">
        <v>53514.728681838846</v>
      </c>
      <c r="I535">
        <v>206566.85271189795</v>
      </c>
      <c r="J535">
        <v>60968.795239932173</v>
      </c>
      <c r="K535">
        <v>60968.795239932173</v>
      </c>
    </row>
    <row r="536" spans="1:11" x14ac:dyDescent="0.35">
      <c r="A536" t="s">
        <v>155</v>
      </c>
      <c r="B536" t="s">
        <v>136</v>
      </c>
      <c r="C536" t="s">
        <v>65</v>
      </c>
      <c r="D536">
        <v>2050</v>
      </c>
      <c r="E536" t="s">
        <v>150</v>
      </c>
      <c r="F536" t="s">
        <v>144</v>
      </c>
      <c r="G536" t="s">
        <v>48</v>
      </c>
      <c r="H536">
        <v>89992.569736434336</v>
      </c>
      <c r="I536">
        <v>395967.3068403111</v>
      </c>
      <c r="J536">
        <v>210258.6399322052</v>
      </c>
      <c r="K536">
        <v>210258.6399322052</v>
      </c>
    </row>
    <row r="537" spans="1:11" x14ac:dyDescent="0.35">
      <c r="A537" t="s">
        <v>155</v>
      </c>
      <c r="B537" t="s">
        <v>136</v>
      </c>
      <c r="C537" t="s">
        <v>49</v>
      </c>
      <c r="D537">
        <v>2050</v>
      </c>
      <c r="E537" t="s">
        <v>150</v>
      </c>
      <c r="F537" t="s">
        <v>144</v>
      </c>
      <c r="G537" t="s">
        <v>49</v>
      </c>
      <c r="H537">
        <v>171587.52645182351</v>
      </c>
      <c r="I537">
        <v>8514173.0625394825</v>
      </c>
      <c r="J537">
        <v>0</v>
      </c>
      <c r="K537">
        <v>8514173.0625394825</v>
      </c>
    </row>
    <row r="538" spans="1:11" x14ac:dyDescent="0.35">
      <c r="A538" t="s">
        <v>155</v>
      </c>
      <c r="B538" t="s">
        <v>136</v>
      </c>
      <c r="C538" t="s">
        <v>28</v>
      </c>
      <c r="D538">
        <v>2050</v>
      </c>
      <c r="E538" t="s">
        <v>150</v>
      </c>
      <c r="F538" t="s">
        <v>144</v>
      </c>
      <c r="G538" t="s">
        <v>28</v>
      </c>
      <c r="H538">
        <v>6640.0470430292489</v>
      </c>
      <c r="I538">
        <v>137780.97614285693</v>
      </c>
      <c r="J538">
        <v>0</v>
      </c>
      <c r="K538">
        <v>137780.97614285693</v>
      </c>
    </row>
    <row r="539" spans="1:11" x14ac:dyDescent="0.35">
      <c r="A539" t="s">
        <v>155</v>
      </c>
      <c r="B539" t="s">
        <v>136</v>
      </c>
      <c r="C539" t="s">
        <v>29</v>
      </c>
      <c r="D539">
        <v>2050</v>
      </c>
      <c r="E539" t="s">
        <v>150</v>
      </c>
      <c r="F539" t="s">
        <v>144</v>
      </c>
      <c r="G539" t="s">
        <v>29</v>
      </c>
      <c r="H539">
        <v>39555.603294264722</v>
      </c>
      <c r="I539">
        <v>1679962.051021497</v>
      </c>
      <c r="J539">
        <v>0</v>
      </c>
      <c r="K539">
        <v>1679962.051021497</v>
      </c>
    </row>
    <row r="540" spans="1:11" x14ac:dyDescent="0.35">
      <c r="A540" t="s">
        <v>155</v>
      </c>
      <c r="B540" t="s">
        <v>136</v>
      </c>
      <c r="C540" t="s">
        <v>51</v>
      </c>
      <c r="D540">
        <v>2050</v>
      </c>
      <c r="E540" t="s">
        <v>150</v>
      </c>
      <c r="F540" t="s">
        <v>144</v>
      </c>
      <c r="G540" t="s">
        <v>51</v>
      </c>
      <c r="H540">
        <v>3861.4513437830055</v>
      </c>
      <c r="I540">
        <v>313757.33008290565</v>
      </c>
      <c r="J540">
        <v>0</v>
      </c>
      <c r="K540">
        <v>313757.33008290565</v>
      </c>
    </row>
    <row r="541" spans="1:11" x14ac:dyDescent="0.35">
      <c r="A541" t="s">
        <v>155</v>
      </c>
      <c r="B541" t="s">
        <v>136</v>
      </c>
      <c r="C541" t="s">
        <v>50</v>
      </c>
      <c r="D541">
        <v>2050</v>
      </c>
      <c r="E541" t="s">
        <v>150</v>
      </c>
      <c r="F541" t="s">
        <v>144</v>
      </c>
      <c r="G541" t="s">
        <v>50</v>
      </c>
      <c r="H541">
        <v>132233.87760057871</v>
      </c>
      <c r="I541">
        <v>5885729.8920017593</v>
      </c>
      <c r="J541">
        <v>0</v>
      </c>
      <c r="K541">
        <v>5885729.8920017593</v>
      </c>
    </row>
    <row r="542" spans="1:11" x14ac:dyDescent="0.35">
      <c r="A542" t="s">
        <v>155</v>
      </c>
      <c r="B542" t="s">
        <v>136</v>
      </c>
      <c r="C542" t="s">
        <v>38</v>
      </c>
      <c r="D542">
        <v>2050</v>
      </c>
      <c r="E542" t="s">
        <v>150</v>
      </c>
      <c r="F542" t="s">
        <v>144</v>
      </c>
      <c r="G542" t="s">
        <v>38</v>
      </c>
      <c r="H542">
        <v>2429.8340267256312</v>
      </c>
      <c r="I542">
        <v>20629.290886900613</v>
      </c>
      <c r="J542">
        <v>0</v>
      </c>
      <c r="K542">
        <v>20629.290886900613</v>
      </c>
    </row>
    <row r="543" spans="1:11" x14ac:dyDescent="0.35">
      <c r="A543" t="s">
        <v>155</v>
      </c>
      <c r="B543" t="s">
        <v>136</v>
      </c>
      <c r="C543" t="s">
        <v>73</v>
      </c>
      <c r="D543">
        <v>2050</v>
      </c>
      <c r="E543" t="s">
        <v>150</v>
      </c>
      <c r="F543" t="s">
        <v>144</v>
      </c>
      <c r="G543" t="s">
        <v>73</v>
      </c>
      <c r="H543">
        <v>42973.804999470703</v>
      </c>
      <c r="I543">
        <v>1280445.0660960432</v>
      </c>
      <c r="J543">
        <v>0</v>
      </c>
      <c r="K543">
        <v>1280445.0660960432</v>
      </c>
    </row>
    <row r="544" spans="1:11" x14ac:dyDescent="0.35">
      <c r="A544" t="s">
        <v>155</v>
      </c>
      <c r="B544" t="s">
        <v>136</v>
      </c>
      <c r="C544" t="s">
        <v>68</v>
      </c>
      <c r="D544">
        <v>2050</v>
      </c>
      <c r="E544" t="s">
        <v>150</v>
      </c>
      <c r="F544" t="s">
        <v>144</v>
      </c>
      <c r="G544" t="s">
        <v>48</v>
      </c>
      <c r="H544">
        <v>45204.663414034621</v>
      </c>
      <c r="I544">
        <v>645923.14120291849</v>
      </c>
      <c r="J544">
        <v>106683.00565712171</v>
      </c>
      <c r="K544">
        <v>106683.00565712171</v>
      </c>
    </row>
    <row r="545" spans="1:11" x14ac:dyDescent="0.35">
      <c r="A545" t="s">
        <v>155</v>
      </c>
      <c r="B545" t="s">
        <v>136</v>
      </c>
      <c r="C545" t="s">
        <v>71</v>
      </c>
      <c r="D545">
        <v>2050</v>
      </c>
      <c r="E545" t="s">
        <v>150</v>
      </c>
      <c r="F545" t="s">
        <v>144</v>
      </c>
      <c r="G545" t="s">
        <v>71</v>
      </c>
      <c r="H545">
        <v>12186.939574458089</v>
      </c>
      <c r="I545">
        <v>609346.97872290446</v>
      </c>
      <c r="J545">
        <v>0</v>
      </c>
      <c r="K545">
        <v>609346.97872290446</v>
      </c>
    </row>
    <row r="546" spans="1:11" x14ac:dyDescent="0.35">
      <c r="A546" t="s">
        <v>155</v>
      </c>
      <c r="B546" t="s">
        <v>136</v>
      </c>
      <c r="C546" t="s">
        <v>61</v>
      </c>
      <c r="D546">
        <v>2050</v>
      </c>
      <c r="E546" t="s">
        <v>150</v>
      </c>
      <c r="F546" t="s">
        <v>144</v>
      </c>
      <c r="G546" t="s">
        <v>61</v>
      </c>
      <c r="H546">
        <v>4482.7473918932728</v>
      </c>
      <c r="I546">
        <v>109335.30224129936</v>
      </c>
      <c r="J546">
        <v>0</v>
      </c>
      <c r="K546">
        <v>109335.30224129936</v>
      </c>
    </row>
    <row r="547" spans="1:11" x14ac:dyDescent="0.35">
      <c r="A547" t="s">
        <v>155</v>
      </c>
      <c r="B547" t="s">
        <v>136</v>
      </c>
      <c r="C547" t="s">
        <v>105</v>
      </c>
      <c r="D547">
        <v>2050</v>
      </c>
      <c r="E547" t="s">
        <v>150</v>
      </c>
      <c r="F547" t="s">
        <v>144</v>
      </c>
      <c r="G547" t="s">
        <v>49</v>
      </c>
      <c r="H547">
        <v>108050.04468539612</v>
      </c>
      <c r="I547">
        <v>1490010.1162116127</v>
      </c>
      <c r="J547">
        <v>0</v>
      </c>
      <c r="K547">
        <v>1490010.1162116127</v>
      </c>
    </row>
    <row r="548" spans="1:11" x14ac:dyDescent="0.35">
      <c r="A548" t="s">
        <v>155</v>
      </c>
      <c r="B548" t="s">
        <v>136</v>
      </c>
      <c r="C548" t="s">
        <v>27</v>
      </c>
      <c r="D548">
        <v>2019</v>
      </c>
      <c r="E548" t="s">
        <v>151</v>
      </c>
      <c r="F548" t="s">
        <v>144</v>
      </c>
      <c r="G548" t="s">
        <v>48</v>
      </c>
      <c r="H548">
        <v>109452.53235846422</v>
      </c>
      <c r="I548">
        <v>514065.70872799889</v>
      </c>
      <c r="J548">
        <v>167789.76216454705</v>
      </c>
      <c r="K548">
        <v>167789.76216454705</v>
      </c>
    </row>
    <row r="549" spans="1:11" x14ac:dyDescent="0.35">
      <c r="A549" t="s">
        <v>155</v>
      </c>
      <c r="B549" t="s">
        <v>136</v>
      </c>
      <c r="C549" t="s">
        <v>32</v>
      </c>
      <c r="D549">
        <v>2019</v>
      </c>
      <c r="E549" t="s">
        <v>151</v>
      </c>
      <c r="F549" t="s">
        <v>144</v>
      </c>
      <c r="G549" t="s">
        <v>48</v>
      </c>
      <c r="H549">
        <v>7562.2413137472431</v>
      </c>
      <c r="I549">
        <v>16638.443338506688</v>
      </c>
      <c r="J549">
        <v>4939.6001525197526</v>
      </c>
      <c r="K549">
        <v>4939.6001525197526</v>
      </c>
    </row>
    <row r="550" spans="1:11" x14ac:dyDescent="0.35">
      <c r="A550" t="s">
        <v>155</v>
      </c>
      <c r="B550" t="s">
        <v>136</v>
      </c>
      <c r="C550" t="s">
        <v>65</v>
      </c>
      <c r="D550">
        <v>2019</v>
      </c>
      <c r="E550" t="s">
        <v>151</v>
      </c>
      <c r="F550" t="s">
        <v>144</v>
      </c>
      <c r="G550" t="s">
        <v>48</v>
      </c>
      <c r="H550">
        <v>12716.97615879156</v>
      </c>
      <c r="I550">
        <v>30775.08230427558</v>
      </c>
      <c r="J550">
        <v>16437.12533412511</v>
      </c>
      <c r="K550">
        <v>16437.12533412511</v>
      </c>
    </row>
    <row r="551" spans="1:11" x14ac:dyDescent="0.35">
      <c r="A551" t="s">
        <v>155</v>
      </c>
      <c r="B551" t="s">
        <v>136</v>
      </c>
      <c r="C551" t="s">
        <v>49</v>
      </c>
      <c r="D551">
        <v>2019</v>
      </c>
      <c r="E551" t="s">
        <v>151</v>
      </c>
      <c r="F551" t="s">
        <v>144</v>
      </c>
      <c r="G551" t="s">
        <v>49</v>
      </c>
      <c r="H551">
        <v>24247.273851881382</v>
      </c>
      <c r="I551">
        <v>938456.78825367638</v>
      </c>
      <c r="J551">
        <v>0</v>
      </c>
      <c r="K551">
        <v>938456.78825367638</v>
      </c>
    </row>
    <row r="552" spans="1:11" x14ac:dyDescent="0.35">
      <c r="A552" t="s">
        <v>155</v>
      </c>
      <c r="B552" t="s">
        <v>136</v>
      </c>
      <c r="C552" t="s">
        <v>28</v>
      </c>
      <c r="D552">
        <v>2019</v>
      </c>
      <c r="E552" t="s">
        <v>151</v>
      </c>
      <c r="F552" t="s">
        <v>144</v>
      </c>
      <c r="G552" t="s">
        <v>28</v>
      </c>
      <c r="H552">
        <v>938.31435402683587</v>
      </c>
      <c r="I552">
        <v>11097.913022252402</v>
      </c>
      <c r="J552">
        <v>0</v>
      </c>
      <c r="K552">
        <v>11097.913022252402</v>
      </c>
    </row>
    <row r="553" spans="1:11" x14ac:dyDescent="0.35">
      <c r="A553" t="s">
        <v>155</v>
      </c>
      <c r="B553" t="s">
        <v>136</v>
      </c>
      <c r="C553" t="s">
        <v>29</v>
      </c>
      <c r="D553">
        <v>2019</v>
      </c>
      <c r="E553" t="s">
        <v>151</v>
      </c>
      <c r="F553" t="s">
        <v>144</v>
      </c>
      <c r="G553" t="s">
        <v>29</v>
      </c>
      <c r="H553">
        <v>5589.6577407781906</v>
      </c>
      <c r="I553">
        <v>135316.74143163554</v>
      </c>
      <c r="J553">
        <v>0</v>
      </c>
      <c r="K553">
        <v>135316.74143163554</v>
      </c>
    </row>
    <row r="554" spans="1:11" x14ac:dyDescent="0.35">
      <c r="A554" t="s">
        <v>155</v>
      </c>
      <c r="B554" t="s">
        <v>136</v>
      </c>
      <c r="C554" t="s">
        <v>51</v>
      </c>
      <c r="D554">
        <v>2019</v>
      </c>
      <c r="E554" t="s">
        <v>151</v>
      </c>
      <c r="F554" t="s">
        <v>144</v>
      </c>
      <c r="G554" t="s">
        <v>51</v>
      </c>
      <c r="H554">
        <v>545.66710141783074</v>
      </c>
      <c r="I554">
        <v>25272.368195039435</v>
      </c>
      <c r="J554">
        <v>0</v>
      </c>
      <c r="K554">
        <v>25272.368195039435</v>
      </c>
    </row>
    <row r="555" spans="1:11" x14ac:dyDescent="0.35">
      <c r="A555" t="s">
        <v>155</v>
      </c>
      <c r="B555" t="s">
        <v>136</v>
      </c>
      <c r="C555" t="s">
        <v>50</v>
      </c>
      <c r="D555">
        <v>2019</v>
      </c>
      <c r="E555" t="s">
        <v>151</v>
      </c>
      <c r="F555" t="s">
        <v>144</v>
      </c>
      <c r="G555" t="s">
        <v>50</v>
      </c>
      <c r="H555">
        <v>18686.154576496141</v>
      </c>
      <c r="I555">
        <v>690328.21436586999</v>
      </c>
      <c r="J555">
        <v>0</v>
      </c>
      <c r="K555">
        <v>690328.21436586999</v>
      </c>
    </row>
    <row r="556" spans="1:11" x14ac:dyDescent="0.35">
      <c r="A556" t="s">
        <v>155</v>
      </c>
      <c r="B556" t="s">
        <v>136</v>
      </c>
      <c r="C556" t="s">
        <v>38</v>
      </c>
      <c r="D556">
        <v>2019</v>
      </c>
      <c r="E556" t="s">
        <v>151</v>
      </c>
      <c r="F556" t="s">
        <v>144</v>
      </c>
      <c r="G556" t="s">
        <v>38</v>
      </c>
      <c r="H556">
        <v>343.36325185722677</v>
      </c>
      <c r="I556">
        <v>1661.6377847126778</v>
      </c>
      <c r="J556">
        <v>0</v>
      </c>
      <c r="K556">
        <v>1661.6377847126778</v>
      </c>
    </row>
    <row r="557" spans="1:11" x14ac:dyDescent="0.35">
      <c r="A557" t="s">
        <v>155</v>
      </c>
      <c r="B557" t="s">
        <v>136</v>
      </c>
      <c r="C557" t="s">
        <v>73</v>
      </c>
      <c r="D557">
        <v>2019</v>
      </c>
      <c r="E557" t="s">
        <v>151</v>
      </c>
      <c r="F557" t="s">
        <v>144</v>
      </c>
      <c r="G557" t="s">
        <v>73</v>
      </c>
      <c r="H557">
        <v>6072.6886145309409</v>
      </c>
      <c r="I557">
        <v>103136.64753378094</v>
      </c>
      <c r="J557">
        <v>0</v>
      </c>
      <c r="K557">
        <v>103136.64753378094</v>
      </c>
    </row>
    <row r="558" spans="1:11" x14ac:dyDescent="0.35">
      <c r="A558" t="s">
        <v>155</v>
      </c>
      <c r="B558" t="s">
        <v>136</v>
      </c>
      <c r="C558" t="s">
        <v>68</v>
      </c>
      <c r="D558">
        <v>2019</v>
      </c>
      <c r="E558" t="s">
        <v>151</v>
      </c>
      <c r="F558" t="s">
        <v>144</v>
      </c>
      <c r="G558" t="s">
        <v>48</v>
      </c>
      <c r="H558">
        <v>6387.934343758774</v>
      </c>
      <c r="I558">
        <v>52027.493495891315</v>
      </c>
      <c r="J558">
        <v>8643.296770772311</v>
      </c>
      <c r="K558">
        <v>8643.296770772311</v>
      </c>
    </row>
    <row r="559" spans="1:11" x14ac:dyDescent="0.35">
      <c r="A559" t="s">
        <v>155</v>
      </c>
      <c r="B559" t="s">
        <v>136</v>
      </c>
      <c r="C559" t="s">
        <v>71</v>
      </c>
      <c r="D559">
        <v>2019</v>
      </c>
      <c r="E559" t="s">
        <v>151</v>
      </c>
      <c r="F559" t="s">
        <v>144</v>
      </c>
      <c r="G559" t="s">
        <v>71</v>
      </c>
      <c r="H559">
        <v>1722.1535119056764</v>
      </c>
      <c r="I559">
        <v>49081.375089311776</v>
      </c>
      <c r="J559">
        <v>0</v>
      </c>
      <c r="K559">
        <v>49081.375089311776</v>
      </c>
    </row>
    <row r="560" spans="1:11" x14ac:dyDescent="0.35">
      <c r="A560" t="s">
        <v>155</v>
      </c>
      <c r="B560" t="s">
        <v>136</v>
      </c>
      <c r="C560" t="s">
        <v>61</v>
      </c>
      <c r="D560">
        <v>2019</v>
      </c>
      <c r="E560" t="s">
        <v>151</v>
      </c>
      <c r="F560" t="s">
        <v>144</v>
      </c>
      <c r="G560" t="s">
        <v>61</v>
      </c>
      <c r="H560">
        <v>633.46331675549425</v>
      </c>
      <c r="I560">
        <v>8806.6851353812599</v>
      </c>
      <c r="J560">
        <v>0</v>
      </c>
      <c r="K560">
        <v>8806.6851353812599</v>
      </c>
    </row>
    <row r="561" spans="1:11" x14ac:dyDescent="0.35">
      <c r="A561" t="s">
        <v>155</v>
      </c>
      <c r="B561" t="s">
        <v>136</v>
      </c>
      <c r="C561" t="s">
        <v>105</v>
      </c>
      <c r="D561">
        <v>2019</v>
      </c>
      <c r="E561" t="s">
        <v>151</v>
      </c>
      <c r="F561" t="s">
        <v>144</v>
      </c>
      <c r="G561" t="s">
        <v>49</v>
      </c>
      <c r="H561">
        <v>15268.703252333511</v>
      </c>
      <c r="I561">
        <v>210555.41784967913</v>
      </c>
      <c r="J561">
        <v>0</v>
      </c>
      <c r="K561">
        <v>210555.41784967913</v>
      </c>
    </row>
    <row r="562" spans="1:11" x14ac:dyDescent="0.35">
      <c r="A562" t="s">
        <v>155</v>
      </c>
      <c r="B562" t="s">
        <v>136</v>
      </c>
      <c r="C562" t="s">
        <v>27</v>
      </c>
      <c r="D562">
        <v>2030</v>
      </c>
      <c r="E562" t="s">
        <v>151</v>
      </c>
      <c r="F562" t="s">
        <v>144</v>
      </c>
      <c r="G562" t="s">
        <v>48</v>
      </c>
      <c r="H562">
        <v>129063.67975940519</v>
      </c>
      <c r="I562">
        <v>606173.38472599839</v>
      </c>
      <c r="J562">
        <v>196703.26334358647</v>
      </c>
      <c r="K562">
        <v>196703.26334358647</v>
      </c>
    </row>
    <row r="563" spans="1:11" x14ac:dyDescent="0.35">
      <c r="A563" t="s">
        <v>155</v>
      </c>
      <c r="B563" t="s">
        <v>136</v>
      </c>
      <c r="C563" t="s">
        <v>32</v>
      </c>
      <c r="D563">
        <v>2030</v>
      </c>
      <c r="E563" t="s">
        <v>151</v>
      </c>
      <c r="F563" t="s">
        <v>144</v>
      </c>
      <c r="G563" t="s">
        <v>48</v>
      </c>
      <c r="H563">
        <v>8917.2052043923359</v>
      </c>
      <c r="I563">
        <v>19619.634890704019</v>
      </c>
      <c r="J563">
        <v>5790.791148867921</v>
      </c>
      <c r="K563">
        <v>5790.791148867921</v>
      </c>
    </row>
    <row r="564" spans="1:11" x14ac:dyDescent="0.35">
      <c r="A564" t="s">
        <v>155</v>
      </c>
      <c r="B564" t="s">
        <v>136</v>
      </c>
      <c r="C564" t="s">
        <v>65</v>
      </c>
      <c r="D564">
        <v>2030</v>
      </c>
      <c r="E564" t="s">
        <v>151</v>
      </c>
      <c r="F564" t="s">
        <v>144</v>
      </c>
      <c r="G564" t="s">
        <v>48</v>
      </c>
      <c r="H564">
        <v>14995.539190367022</v>
      </c>
      <c r="I564">
        <v>36289.204840688202</v>
      </c>
      <c r="J564">
        <v>19269.567770405432</v>
      </c>
      <c r="K564">
        <v>19269.567770405432</v>
      </c>
    </row>
    <row r="565" spans="1:11" x14ac:dyDescent="0.35">
      <c r="A565" t="s">
        <v>155</v>
      </c>
      <c r="B565" t="s">
        <v>136</v>
      </c>
      <c r="C565" t="s">
        <v>49</v>
      </c>
      <c r="D565">
        <v>2030</v>
      </c>
      <c r="E565" t="s">
        <v>151</v>
      </c>
      <c r="F565" t="s">
        <v>144</v>
      </c>
      <c r="G565" t="s">
        <v>49</v>
      </c>
      <c r="H565">
        <v>28591.77691027457</v>
      </c>
      <c r="I565">
        <v>1106604.6968245029</v>
      </c>
      <c r="J565">
        <v>0</v>
      </c>
      <c r="K565">
        <v>1106604.6968245029</v>
      </c>
    </row>
    <row r="566" spans="1:11" x14ac:dyDescent="0.35">
      <c r="A566" t="s">
        <v>155</v>
      </c>
      <c r="B566" t="s">
        <v>136</v>
      </c>
      <c r="C566" t="s">
        <v>28</v>
      </c>
      <c r="D566">
        <v>2030</v>
      </c>
      <c r="E566" t="s">
        <v>151</v>
      </c>
      <c r="F566" t="s">
        <v>144</v>
      </c>
      <c r="G566" t="s">
        <v>28</v>
      </c>
      <c r="H566">
        <v>1106.4367419581918</v>
      </c>
      <c r="I566">
        <v>13086.380565510513</v>
      </c>
      <c r="J566">
        <v>0</v>
      </c>
      <c r="K566">
        <v>13086.380565510513</v>
      </c>
    </row>
    <row r="567" spans="1:11" x14ac:dyDescent="0.35">
      <c r="A567" t="s">
        <v>155</v>
      </c>
      <c r="B567" t="s">
        <v>136</v>
      </c>
      <c r="C567" t="s">
        <v>29</v>
      </c>
      <c r="D567">
        <v>2030</v>
      </c>
      <c r="E567" t="s">
        <v>151</v>
      </c>
      <c r="F567" t="s">
        <v>144</v>
      </c>
      <c r="G567" t="s">
        <v>29</v>
      </c>
      <c r="H567">
        <v>6591.1841514801417</v>
      </c>
      <c r="I567">
        <v>159562.10611026839</v>
      </c>
      <c r="J567">
        <v>0</v>
      </c>
      <c r="K567">
        <v>159562.10611026839</v>
      </c>
    </row>
    <row r="568" spans="1:11" x14ac:dyDescent="0.35">
      <c r="A568" t="s">
        <v>155</v>
      </c>
      <c r="B568" t="s">
        <v>136</v>
      </c>
      <c r="C568" t="s">
        <v>51</v>
      </c>
      <c r="D568">
        <v>2030</v>
      </c>
      <c r="E568" t="s">
        <v>151</v>
      </c>
      <c r="F568" t="s">
        <v>144</v>
      </c>
      <c r="G568" t="s">
        <v>51</v>
      </c>
      <c r="H568">
        <v>643.43695403944287</v>
      </c>
      <c r="I568">
        <v>29800.542437921104</v>
      </c>
      <c r="J568">
        <v>0</v>
      </c>
      <c r="K568">
        <v>29800.542437921104</v>
      </c>
    </row>
    <row r="569" spans="1:11" x14ac:dyDescent="0.35">
      <c r="A569" t="s">
        <v>155</v>
      </c>
      <c r="B569" t="s">
        <v>136</v>
      </c>
      <c r="C569" t="s">
        <v>50</v>
      </c>
      <c r="D569">
        <v>2030</v>
      </c>
      <c r="E569" t="s">
        <v>151</v>
      </c>
      <c r="F569" t="s">
        <v>144</v>
      </c>
      <c r="G569" t="s">
        <v>50</v>
      </c>
      <c r="H569">
        <v>22034.244601094775</v>
      </c>
      <c r="I569">
        <v>814017.70857162471</v>
      </c>
      <c r="J569">
        <v>0</v>
      </c>
      <c r="K569">
        <v>814017.70857162471</v>
      </c>
    </row>
    <row r="570" spans="1:11" x14ac:dyDescent="0.35">
      <c r="A570" t="s">
        <v>155</v>
      </c>
      <c r="B570" t="s">
        <v>136</v>
      </c>
      <c r="C570" t="s">
        <v>38</v>
      </c>
      <c r="D570">
        <v>2030</v>
      </c>
      <c r="E570" t="s">
        <v>151</v>
      </c>
      <c r="F570" t="s">
        <v>144</v>
      </c>
      <c r="G570" t="s">
        <v>38</v>
      </c>
      <c r="H570">
        <v>404.88533087304182</v>
      </c>
      <c r="I570">
        <v>1959.3615816939114</v>
      </c>
      <c r="J570">
        <v>0</v>
      </c>
      <c r="K570">
        <v>1959.3615816939114</v>
      </c>
    </row>
    <row r="571" spans="1:11" x14ac:dyDescent="0.35">
      <c r="A571" t="s">
        <v>155</v>
      </c>
      <c r="B571" t="s">
        <v>136</v>
      </c>
      <c r="C571" t="s">
        <v>73</v>
      </c>
      <c r="D571">
        <v>2030</v>
      </c>
      <c r="E571" t="s">
        <v>151</v>
      </c>
      <c r="F571" t="s">
        <v>144</v>
      </c>
      <c r="G571" t="s">
        <v>73</v>
      </c>
      <c r="H571">
        <v>7160.7620375335891</v>
      </c>
      <c r="I571">
        <v>121616.14685317205</v>
      </c>
      <c r="J571">
        <v>0</v>
      </c>
      <c r="K571">
        <v>121616.14685317205</v>
      </c>
    </row>
    <row r="572" spans="1:11" x14ac:dyDescent="0.35">
      <c r="A572" t="s">
        <v>155</v>
      </c>
      <c r="B572" t="s">
        <v>136</v>
      </c>
      <c r="C572" t="s">
        <v>68</v>
      </c>
      <c r="D572">
        <v>2030</v>
      </c>
      <c r="E572" t="s">
        <v>151</v>
      </c>
      <c r="F572" t="s">
        <v>144</v>
      </c>
      <c r="G572" t="s">
        <v>48</v>
      </c>
      <c r="H572">
        <v>7532.4918912507173</v>
      </c>
      <c r="I572">
        <v>61349.51484947509</v>
      </c>
      <c r="J572">
        <v>10132.708092110464</v>
      </c>
      <c r="K572">
        <v>10132.708092110464</v>
      </c>
    </row>
    <row r="573" spans="1:11" x14ac:dyDescent="0.35">
      <c r="A573" t="s">
        <v>155</v>
      </c>
      <c r="B573" t="s">
        <v>136</v>
      </c>
      <c r="C573" t="s">
        <v>71</v>
      </c>
      <c r="D573">
        <v>2030</v>
      </c>
      <c r="E573" t="s">
        <v>151</v>
      </c>
      <c r="F573" t="s">
        <v>144</v>
      </c>
      <c r="G573" t="s">
        <v>71</v>
      </c>
      <c r="H573">
        <v>2030.7202087311116</v>
      </c>
      <c r="I573">
        <v>57875.525948836679</v>
      </c>
      <c r="J573">
        <v>0</v>
      </c>
      <c r="K573">
        <v>57875.525948836679</v>
      </c>
    </row>
    <row r="574" spans="1:11" x14ac:dyDescent="0.35">
      <c r="A574" t="s">
        <v>155</v>
      </c>
      <c r="B574" t="s">
        <v>136</v>
      </c>
      <c r="C574" t="s">
        <v>61</v>
      </c>
      <c r="D574">
        <v>2030</v>
      </c>
      <c r="E574" t="s">
        <v>151</v>
      </c>
      <c r="F574" t="s">
        <v>144</v>
      </c>
      <c r="G574" t="s">
        <v>61</v>
      </c>
      <c r="H574">
        <v>746.96404817114581</v>
      </c>
      <c r="I574">
        <v>10384.62213311105</v>
      </c>
      <c r="J574">
        <v>0</v>
      </c>
      <c r="K574">
        <v>10384.62213311105</v>
      </c>
    </row>
    <row r="575" spans="1:11" x14ac:dyDescent="0.35">
      <c r="A575" t="s">
        <v>155</v>
      </c>
      <c r="B575" t="s">
        <v>136</v>
      </c>
      <c r="C575" t="s">
        <v>105</v>
      </c>
      <c r="D575">
        <v>2030</v>
      </c>
      <c r="E575" t="s">
        <v>151</v>
      </c>
      <c r="F575" t="s">
        <v>144</v>
      </c>
      <c r="G575" t="s">
        <v>49</v>
      </c>
      <c r="H575">
        <v>18004.47175079149</v>
      </c>
      <c r="I575">
        <v>248281.66544341471</v>
      </c>
      <c r="J575">
        <v>0</v>
      </c>
      <c r="K575">
        <v>248281.66544341471</v>
      </c>
    </row>
    <row r="576" spans="1:11" x14ac:dyDescent="0.35">
      <c r="A576" t="s">
        <v>155</v>
      </c>
      <c r="B576" t="s">
        <v>136</v>
      </c>
      <c r="C576" t="s">
        <v>27</v>
      </c>
      <c r="D576">
        <v>2050</v>
      </c>
      <c r="E576" t="s">
        <v>151</v>
      </c>
      <c r="F576" t="s">
        <v>144</v>
      </c>
      <c r="G576" t="s">
        <v>48</v>
      </c>
      <c r="H576">
        <v>164298.16404405597</v>
      </c>
      <c r="I576">
        <v>771659.18706571776</v>
      </c>
      <c r="J576">
        <v>250403.40620282546</v>
      </c>
      <c r="K576">
        <v>250403.40620282546</v>
      </c>
    </row>
    <row r="577" spans="1:11" x14ac:dyDescent="0.35">
      <c r="A577" t="s">
        <v>155</v>
      </c>
      <c r="B577" t="s">
        <v>136</v>
      </c>
      <c r="C577" t="s">
        <v>32</v>
      </c>
      <c r="D577">
        <v>2050</v>
      </c>
      <c r="E577" t="s">
        <v>151</v>
      </c>
      <c r="F577" t="s">
        <v>144</v>
      </c>
      <c r="G577" t="s">
        <v>48</v>
      </c>
      <c r="H577">
        <v>11351.609114329452</v>
      </c>
      <c r="I577">
        <v>24975.81037334766</v>
      </c>
      <c r="J577">
        <v>7371.6816062827093</v>
      </c>
      <c r="K577">
        <v>7371.6816062827093</v>
      </c>
    </row>
    <row r="578" spans="1:11" x14ac:dyDescent="0.35">
      <c r="A578" t="s">
        <v>155</v>
      </c>
      <c r="B578" t="s">
        <v>136</v>
      </c>
      <c r="C578" t="s">
        <v>65</v>
      </c>
      <c r="D578">
        <v>2050</v>
      </c>
      <c r="E578" t="s">
        <v>151</v>
      </c>
      <c r="F578" t="s">
        <v>144</v>
      </c>
      <c r="G578" t="s">
        <v>48</v>
      </c>
      <c r="H578">
        <v>19089.332974395165</v>
      </c>
      <c r="I578">
        <v>46196.185798036306</v>
      </c>
      <c r="J578">
        <v>24530.174658757278</v>
      </c>
      <c r="K578">
        <v>24530.174658757278</v>
      </c>
    </row>
    <row r="579" spans="1:11" x14ac:dyDescent="0.35">
      <c r="A579" t="s">
        <v>155</v>
      </c>
      <c r="B579" t="s">
        <v>136</v>
      </c>
      <c r="C579" t="s">
        <v>49</v>
      </c>
      <c r="D579">
        <v>2050</v>
      </c>
      <c r="E579" t="s">
        <v>151</v>
      </c>
      <c r="F579" t="s">
        <v>144</v>
      </c>
      <c r="G579" t="s">
        <v>49</v>
      </c>
      <c r="H579">
        <v>36397.35409584135</v>
      </c>
      <c r="I579">
        <v>1408708.6339838055</v>
      </c>
      <c r="J579">
        <v>0</v>
      </c>
      <c r="K579">
        <v>1408708.6339838055</v>
      </c>
    </row>
    <row r="580" spans="1:11" x14ac:dyDescent="0.35">
      <c r="A580" t="s">
        <v>155</v>
      </c>
      <c r="B580" t="s">
        <v>136</v>
      </c>
      <c r="C580" t="s">
        <v>28</v>
      </c>
      <c r="D580">
        <v>2050</v>
      </c>
      <c r="E580" t="s">
        <v>151</v>
      </c>
      <c r="F580" t="s">
        <v>144</v>
      </c>
      <c r="G580" t="s">
        <v>28</v>
      </c>
      <c r="H580">
        <v>1408.4948273092346</v>
      </c>
      <c r="I580">
        <v>16658.972569999969</v>
      </c>
      <c r="J580">
        <v>0</v>
      </c>
      <c r="K580">
        <v>16658.972569999969</v>
      </c>
    </row>
    <row r="581" spans="1:11" x14ac:dyDescent="0.35">
      <c r="A581" t="s">
        <v>155</v>
      </c>
      <c r="B581" t="s">
        <v>136</v>
      </c>
      <c r="C581" t="s">
        <v>29</v>
      </c>
      <c r="D581">
        <v>2050</v>
      </c>
      <c r="E581" t="s">
        <v>151</v>
      </c>
      <c r="F581" t="s">
        <v>144</v>
      </c>
      <c r="G581" t="s">
        <v>29</v>
      </c>
      <c r="H581">
        <v>8390.5825169652435</v>
      </c>
      <c r="I581">
        <v>203122.68435078094</v>
      </c>
      <c r="J581">
        <v>0</v>
      </c>
      <c r="K581">
        <v>203122.68435078094</v>
      </c>
    </row>
    <row r="582" spans="1:11" x14ac:dyDescent="0.35">
      <c r="A582" t="s">
        <v>155</v>
      </c>
      <c r="B582" t="s">
        <v>136</v>
      </c>
      <c r="C582" t="s">
        <v>51</v>
      </c>
      <c r="D582">
        <v>2050</v>
      </c>
      <c r="E582" t="s">
        <v>151</v>
      </c>
      <c r="F582" t="s">
        <v>144</v>
      </c>
      <c r="G582" t="s">
        <v>51</v>
      </c>
      <c r="H582">
        <v>819.09573959033446</v>
      </c>
      <c r="I582">
        <v>37936.113546387685</v>
      </c>
      <c r="J582">
        <v>0</v>
      </c>
      <c r="K582">
        <v>37936.113546387685</v>
      </c>
    </row>
    <row r="583" spans="1:11" x14ac:dyDescent="0.35">
      <c r="A583" t="s">
        <v>155</v>
      </c>
      <c r="B583" t="s">
        <v>136</v>
      </c>
      <c r="C583" t="s">
        <v>50</v>
      </c>
      <c r="D583">
        <v>2050</v>
      </c>
      <c r="E583" t="s">
        <v>151</v>
      </c>
      <c r="F583" t="s">
        <v>144</v>
      </c>
      <c r="G583" t="s">
        <v>50</v>
      </c>
      <c r="H583">
        <v>28049.610400122754</v>
      </c>
      <c r="I583">
        <v>1036245.1718948551</v>
      </c>
      <c r="J583">
        <v>0</v>
      </c>
      <c r="K583">
        <v>1036245.1718948551</v>
      </c>
    </row>
    <row r="584" spans="1:11" x14ac:dyDescent="0.35">
      <c r="A584" t="s">
        <v>155</v>
      </c>
      <c r="B584" t="s">
        <v>136</v>
      </c>
      <c r="C584" t="s">
        <v>38</v>
      </c>
      <c r="D584">
        <v>2050</v>
      </c>
      <c r="E584" t="s">
        <v>151</v>
      </c>
      <c r="F584" t="s">
        <v>144</v>
      </c>
      <c r="G584" t="s">
        <v>38</v>
      </c>
      <c r="H584">
        <v>515.41933900240667</v>
      </c>
      <c r="I584">
        <v>2494.2688072343462</v>
      </c>
      <c r="J584">
        <v>0</v>
      </c>
      <c r="K584">
        <v>2494.2688072343462</v>
      </c>
    </row>
    <row r="585" spans="1:11" x14ac:dyDescent="0.35">
      <c r="A585" t="s">
        <v>155</v>
      </c>
      <c r="B585" t="s">
        <v>136</v>
      </c>
      <c r="C585" t="s">
        <v>73</v>
      </c>
      <c r="D585">
        <v>2050</v>
      </c>
      <c r="E585" t="s">
        <v>151</v>
      </c>
      <c r="F585" t="s">
        <v>144</v>
      </c>
      <c r="G585" t="s">
        <v>73</v>
      </c>
      <c r="H585">
        <v>9115.6556059483319</v>
      </c>
      <c r="I585">
        <v>154817.44890070343</v>
      </c>
      <c r="J585">
        <v>0</v>
      </c>
      <c r="K585">
        <v>154817.44890070343</v>
      </c>
    </row>
    <row r="586" spans="1:11" x14ac:dyDescent="0.35">
      <c r="A586" t="s">
        <v>155</v>
      </c>
      <c r="B586" t="s">
        <v>136</v>
      </c>
      <c r="C586" t="s">
        <v>68</v>
      </c>
      <c r="D586">
        <v>2050</v>
      </c>
      <c r="E586" t="s">
        <v>151</v>
      </c>
      <c r="F586" t="s">
        <v>144</v>
      </c>
      <c r="G586" t="s">
        <v>48</v>
      </c>
      <c r="H586">
        <v>9588.867996916435</v>
      </c>
      <c r="I586">
        <v>78097.979799989233</v>
      </c>
      <c r="J586">
        <v>12898.945229451987</v>
      </c>
      <c r="K586">
        <v>12898.945229451987</v>
      </c>
    </row>
    <row r="587" spans="1:11" x14ac:dyDescent="0.35">
      <c r="A587" t="s">
        <v>155</v>
      </c>
      <c r="B587" t="s">
        <v>136</v>
      </c>
      <c r="C587" t="s">
        <v>71</v>
      </c>
      <c r="D587">
        <v>2050</v>
      </c>
      <c r="E587" t="s">
        <v>151</v>
      </c>
      <c r="F587" t="s">
        <v>144</v>
      </c>
      <c r="G587" t="s">
        <v>71</v>
      </c>
      <c r="H587">
        <v>2585.1083945820187</v>
      </c>
      <c r="I587">
        <v>73675.589245587529</v>
      </c>
      <c r="J587">
        <v>0</v>
      </c>
      <c r="K587">
        <v>73675.589245587529</v>
      </c>
    </row>
    <row r="588" spans="1:11" x14ac:dyDescent="0.35">
      <c r="A588" t="s">
        <v>155</v>
      </c>
      <c r="B588" t="s">
        <v>136</v>
      </c>
      <c r="C588" t="s">
        <v>61</v>
      </c>
      <c r="D588">
        <v>2050</v>
      </c>
      <c r="E588" t="s">
        <v>151</v>
      </c>
      <c r="F588" t="s">
        <v>144</v>
      </c>
      <c r="G588" t="s">
        <v>61</v>
      </c>
      <c r="H588">
        <v>950.88581040160352</v>
      </c>
      <c r="I588">
        <v>13219.631998266195</v>
      </c>
      <c r="J588">
        <v>0</v>
      </c>
      <c r="K588">
        <v>13219.631998266195</v>
      </c>
    </row>
    <row r="589" spans="1:11" x14ac:dyDescent="0.35">
      <c r="A589" t="s">
        <v>155</v>
      </c>
      <c r="B589" t="s">
        <v>136</v>
      </c>
      <c r="C589" t="s">
        <v>105</v>
      </c>
      <c r="D589">
        <v>2050</v>
      </c>
      <c r="E589" t="s">
        <v>151</v>
      </c>
      <c r="F589" t="s">
        <v>144</v>
      </c>
      <c r="G589" t="s">
        <v>49</v>
      </c>
      <c r="H589">
        <v>22919.706448417357</v>
      </c>
      <c r="I589">
        <v>316062.75192367542</v>
      </c>
      <c r="J589">
        <v>0</v>
      </c>
      <c r="K589">
        <v>316062.75192367542</v>
      </c>
    </row>
    <row r="590" spans="1:11" x14ac:dyDescent="0.35">
      <c r="A590" t="s">
        <v>155</v>
      </c>
      <c r="B590" t="s">
        <v>136</v>
      </c>
      <c r="C590" t="s">
        <v>27</v>
      </c>
      <c r="D590">
        <v>2019</v>
      </c>
      <c r="E590" t="s">
        <v>150</v>
      </c>
      <c r="F590" t="s">
        <v>145</v>
      </c>
      <c r="G590" t="s">
        <v>48</v>
      </c>
      <c r="H590">
        <v>22635.91835790575</v>
      </c>
      <c r="I590">
        <v>190413.34522670315</v>
      </c>
      <c r="J590">
        <v>62150.439848632843</v>
      </c>
      <c r="K590">
        <v>62150.439848632843</v>
      </c>
    </row>
    <row r="591" spans="1:11" x14ac:dyDescent="0.35">
      <c r="A591" t="s">
        <v>155</v>
      </c>
      <c r="B591" t="s">
        <v>136</v>
      </c>
      <c r="C591" t="s">
        <v>32</v>
      </c>
      <c r="D591">
        <v>2019</v>
      </c>
      <c r="E591" t="s">
        <v>150</v>
      </c>
      <c r="F591" t="s">
        <v>145</v>
      </c>
      <c r="G591" t="s">
        <v>48</v>
      </c>
      <c r="H591">
        <v>1940.4460603454415</v>
      </c>
      <c r="I591">
        <v>8988.1461515200845</v>
      </c>
      <c r="J591">
        <v>2668.3895360672122</v>
      </c>
      <c r="K591">
        <v>2668.3895360672122</v>
      </c>
    </row>
    <row r="592" spans="1:11" x14ac:dyDescent="0.35">
      <c r="A592" t="s">
        <v>155</v>
      </c>
      <c r="B592" t="s">
        <v>136</v>
      </c>
      <c r="C592" t="s">
        <v>65</v>
      </c>
      <c r="D592">
        <v>2019</v>
      </c>
      <c r="E592" t="s">
        <v>150</v>
      </c>
      <c r="F592" t="s">
        <v>145</v>
      </c>
      <c r="G592" t="s">
        <v>48</v>
      </c>
      <c r="H592">
        <v>2077.7966510372653</v>
      </c>
      <c r="I592">
        <v>10970.766317476762</v>
      </c>
      <c r="J592">
        <v>5859.5411439959262</v>
      </c>
      <c r="K592">
        <v>5859.5411439959262</v>
      </c>
    </row>
    <row r="593" spans="1:11" x14ac:dyDescent="0.35">
      <c r="A593" t="s">
        <v>155</v>
      </c>
      <c r="B593" t="s">
        <v>136</v>
      </c>
      <c r="C593" t="s">
        <v>49</v>
      </c>
      <c r="D593">
        <v>2019</v>
      </c>
      <c r="E593" t="s">
        <v>150</v>
      </c>
      <c r="F593" t="s">
        <v>145</v>
      </c>
      <c r="G593" t="s">
        <v>49</v>
      </c>
      <c r="H593">
        <v>19174.640913496198</v>
      </c>
      <c r="I593">
        <v>1141734.8185532177</v>
      </c>
      <c r="J593">
        <v>0</v>
      </c>
      <c r="K593">
        <v>1141734.8185532177</v>
      </c>
    </row>
    <row r="594" spans="1:11" x14ac:dyDescent="0.35">
      <c r="A594" t="s">
        <v>155</v>
      </c>
      <c r="B594" t="s">
        <v>136</v>
      </c>
      <c r="C594" t="s">
        <v>28</v>
      </c>
      <c r="D594">
        <v>2019</v>
      </c>
      <c r="E594" t="s">
        <v>150</v>
      </c>
      <c r="F594" t="s">
        <v>145</v>
      </c>
      <c r="G594" t="s">
        <v>28</v>
      </c>
      <c r="H594">
        <v>89.680516787297492</v>
      </c>
      <c r="I594">
        <v>2233.0448680037075</v>
      </c>
      <c r="J594">
        <v>0</v>
      </c>
      <c r="K594">
        <v>2233.0448680037075</v>
      </c>
    </row>
    <row r="595" spans="1:11" x14ac:dyDescent="0.35">
      <c r="A595" t="s">
        <v>155</v>
      </c>
      <c r="B595" t="s">
        <v>136</v>
      </c>
      <c r="C595" t="s">
        <v>29</v>
      </c>
      <c r="D595">
        <v>2019</v>
      </c>
      <c r="E595" t="s">
        <v>150</v>
      </c>
      <c r="F595" t="s">
        <v>145</v>
      </c>
      <c r="G595" t="s">
        <v>29</v>
      </c>
      <c r="H595">
        <v>1415.8229166406438</v>
      </c>
      <c r="I595">
        <v>72157.52731348855</v>
      </c>
      <c r="J595">
        <v>0</v>
      </c>
      <c r="K595">
        <v>72157.52731348855</v>
      </c>
    </row>
    <row r="596" spans="1:11" x14ac:dyDescent="0.35">
      <c r="A596" t="s">
        <v>155</v>
      </c>
      <c r="B596" t="s">
        <v>136</v>
      </c>
      <c r="C596" t="s">
        <v>51</v>
      </c>
      <c r="D596">
        <v>2019</v>
      </c>
      <c r="E596" t="s">
        <v>150</v>
      </c>
      <c r="F596" t="s">
        <v>145</v>
      </c>
      <c r="G596" t="s">
        <v>51</v>
      </c>
      <c r="H596">
        <v>37.144566460621057</v>
      </c>
      <c r="I596">
        <v>3621.7615488648539</v>
      </c>
      <c r="J596">
        <v>0</v>
      </c>
      <c r="K596">
        <v>3621.7615488648539</v>
      </c>
    </row>
    <row r="597" spans="1:11" x14ac:dyDescent="0.35">
      <c r="A597" t="s">
        <v>155</v>
      </c>
      <c r="B597" t="s">
        <v>136</v>
      </c>
      <c r="C597" t="s">
        <v>50</v>
      </c>
      <c r="D597">
        <v>2019</v>
      </c>
      <c r="E597" t="s">
        <v>150</v>
      </c>
      <c r="F597" t="s">
        <v>145</v>
      </c>
      <c r="G597" t="s">
        <v>50</v>
      </c>
      <c r="H597">
        <v>4794.8053396620016</v>
      </c>
      <c r="I597">
        <v>256100.14280202682</v>
      </c>
      <c r="J597">
        <v>0</v>
      </c>
      <c r="K597">
        <v>256100.14280202682</v>
      </c>
    </row>
    <row r="598" spans="1:11" x14ac:dyDescent="0.35">
      <c r="A598" t="s">
        <v>155</v>
      </c>
      <c r="B598" t="s">
        <v>136</v>
      </c>
      <c r="C598" t="s">
        <v>38</v>
      </c>
      <c r="D598">
        <v>2019</v>
      </c>
      <c r="E598" t="s">
        <v>150</v>
      </c>
      <c r="F598" t="s">
        <v>145</v>
      </c>
      <c r="G598" t="s">
        <v>38</v>
      </c>
      <c r="H598">
        <v>81.683630839432524</v>
      </c>
      <c r="I598">
        <v>832.19283099213862</v>
      </c>
      <c r="J598">
        <v>0</v>
      </c>
      <c r="K598">
        <v>832.19283099213862</v>
      </c>
    </row>
    <row r="599" spans="1:11" x14ac:dyDescent="0.35">
      <c r="A599" t="s">
        <v>155</v>
      </c>
      <c r="B599" t="s">
        <v>136</v>
      </c>
      <c r="C599" t="s">
        <v>73</v>
      </c>
      <c r="D599">
        <v>2019</v>
      </c>
      <c r="E599" t="s">
        <v>150</v>
      </c>
      <c r="F599" t="s">
        <v>145</v>
      </c>
      <c r="G599" t="s">
        <v>73</v>
      </c>
      <c r="H599">
        <v>1444.648640496996</v>
      </c>
      <c r="I599">
        <v>51653.603137711965</v>
      </c>
      <c r="J599">
        <v>0</v>
      </c>
      <c r="K599">
        <v>51653.603137711965</v>
      </c>
    </row>
    <row r="600" spans="1:11" x14ac:dyDescent="0.35">
      <c r="A600" t="s">
        <v>155</v>
      </c>
      <c r="B600" t="s">
        <v>136</v>
      </c>
      <c r="C600" t="s">
        <v>68</v>
      </c>
      <c r="D600">
        <v>2019</v>
      </c>
      <c r="E600" t="s">
        <v>150</v>
      </c>
      <c r="F600" t="s">
        <v>145</v>
      </c>
      <c r="G600" t="s">
        <v>48</v>
      </c>
      <c r="H600">
        <v>3565.8188704270801</v>
      </c>
      <c r="I600">
        <v>61141.787199729057</v>
      </c>
      <c r="J600">
        <v>10157.449001543764</v>
      </c>
      <c r="K600">
        <v>10157.449001543764</v>
      </c>
    </row>
    <row r="601" spans="1:11" x14ac:dyDescent="0.35">
      <c r="A601" t="s">
        <v>155</v>
      </c>
      <c r="B601" t="s">
        <v>136</v>
      </c>
      <c r="C601" t="s">
        <v>71</v>
      </c>
      <c r="D601">
        <v>2019</v>
      </c>
      <c r="E601" t="s">
        <v>150</v>
      </c>
      <c r="F601" t="s">
        <v>145</v>
      </c>
      <c r="G601" t="s">
        <v>71</v>
      </c>
      <c r="H601">
        <v>409.68784794078073</v>
      </c>
      <c r="I601">
        <v>24581.270876446844</v>
      </c>
      <c r="J601">
        <v>0</v>
      </c>
      <c r="K601">
        <v>24581.270876446844</v>
      </c>
    </row>
    <row r="602" spans="1:11" x14ac:dyDescent="0.35">
      <c r="A602" t="s">
        <v>155</v>
      </c>
      <c r="B602" t="s">
        <v>136</v>
      </c>
      <c r="C602" t="s">
        <v>61</v>
      </c>
      <c r="D602">
        <v>2019</v>
      </c>
      <c r="E602" t="s">
        <v>150</v>
      </c>
      <c r="F602" t="s">
        <v>145</v>
      </c>
      <c r="G602" t="s">
        <v>61</v>
      </c>
      <c r="H602">
        <v>672.85851532837171</v>
      </c>
      <c r="I602">
        <v>19693.419960830393</v>
      </c>
      <c r="J602">
        <v>0</v>
      </c>
      <c r="K602">
        <v>19693.419960830393</v>
      </c>
    </row>
    <row r="603" spans="1:11" x14ac:dyDescent="0.35">
      <c r="A603" t="s">
        <v>155</v>
      </c>
      <c r="B603" t="s">
        <v>136</v>
      </c>
      <c r="C603" t="s">
        <v>105</v>
      </c>
      <c r="D603">
        <v>2019</v>
      </c>
      <c r="E603" t="s">
        <v>150</v>
      </c>
      <c r="F603" t="s">
        <v>145</v>
      </c>
      <c r="G603" t="s">
        <v>49</v>
      </c>
      <c r="H603">
        <v>19018.389680733297</v>
      </c>
      <c r="I603">
        <v>314716.31243677461</v>
      </c>
      <c r="J603">
        <v>0</v>
      </c>
      <c r="K603">
        <v>314716.31243677461</v>
      </c>
    </row>
    <row r="604" spans="1:11" x14ac:dyDescent="0.35">
      <c r="A604" t="s">
        <v>155</v>
      </c>
      <c r="B604" t="s">
        <v>136</v>
      </c>
      <c r="C604" t="s">
        <v>27</v>
      </c>
      <c r="D604">
        <v>2030</v>
      </c>
      <c r="E604" t="s">
        <v>150</v>
      </c>
      <c r="F604" t="s">
        <v>145</v>
      </c>
      <c r="G604" t="s">
        <v>48</v>
      </c>
      <c r="H604">
        <v>20435.609145451021</v>
      </c>
      <c r="I604">
        <v>171904.34413153399</v>
      </c>
      <c r="J604">
        <v>55782.95967068278</v>
      </c>
      <c r="K604">
        <v>55782.95967068278</v>
      </c>
    </row>
    <row r="605" spans="1:11" x14ac:dyDescent="0.35">
      <c r="A605" t="s">
        <v>155</v>
      </c>
      <c r="B605" t="s">
        <v>136</v>
      </c>
      <c r="C605" t="s">
        <v>32</v>
      </c>
      <c r="D605">
        <v>2030</v>
      </c>
      <c r="E605" t="s">
        <v>150</v>
      </c>
      <c r="F605" t="s">
        <v>145</v>
      </c>
      <c r="G605" t="s">
        <v>48</v>
      </c>
      <c r="H605">
        <v>1751.8263067599466</v>
      </c>
      <c r="I605">
        <v>8114.4594529120732</v>
      </c>
      <c r="J605">
        <v>2395.005831634247</v>
      </c>
      <c r="K605">
        <v>2395.005831634247</v>
      </c>
    </row>
    <row r="606" spans="1:11" x14ac:dyDescent="0.35">
      <c r="A606" t="s">
        <v>155</v>
      </c>
      <c r="B606" t="s">
        <v>136</v>
      </c>
      <c r="C606" t="s">
        <v>65</v>
      </c>
      <c r="D606">
        <v>2030</v>
      </c>
      <c r="E606" t="s">
        <v>150</v>
      </c>
      <c r="F606" t="s">
        <v>145</v>
      </c>
      <c r="G606" t="s">
        <v>48</v>
      </c>
      <c r="H606">
        <v>1875.8258257056677</v>
      </c>
      <c r="I606">
        <v>9904.360359725928</v>
      </c>
      <c r="J606">
        <v>5259.2153510144672</v>
      </c>
      <c r="K606">
        <v>5259.2153510144672</v>
      </c>
    </row>
    <row r="607" spans="1:11" x14ac:dyDescent="0.35">
      <c r="A607" t="s">
        <v>155</v>
      </c>
      <c r="B607" t="s">
        <v>136</v>
      </c>
      <c r="C607" t="s">
        <v>49</v>
      </c>
      <c r="D607">
        <v>2030</v>
      </c>
      <c r="E607" t="s">
        <v>150</v>
      </c>
      <c r="F607" t="s">
        <v>145</v>
      </c>
      <c r="G607" t="s">
        <v>49</v>
      </c>
      <c r="H607">
        <v>17310.782845959839</v>
      </c>
      <c r="I607">
        <v>1030753.2537798325</v>
      </c>
      <c r="J607">
        <v>0</v>
      </c>
      <c r="K607">
        <v>1030753.2537798325</v>
      </c>
    </row>
    <row r="608" spans="1:11" x14ac:dyDescent="0.35">
      <c r="A608" t="s">
        <v>155</v>
      </c>
      <c r="B608" t="s">
        <v>136</v>
      </c>
      <c r="C608" t="s">
        <v>28</v>
      </c>
      <c r="D608">
        <v>2030</v>
      </c>
      <c r="E608" t="s">
        <v>150</v>
      </c>
      <c r="F608" t="s">
        <v>145</v>
      </c>
      <c r="G608" t="s">
        <v>28</v>
      </c>
      <c r="H608">
        <v>80.963182498279139</v>
      </c>
      <c r="I608">
        <v>2015.9832442071504</v>
      </c>
      <c r="J608">
        <v>0</v>
      </c>
      <c r="K608">
        <v>2015.9832442071504</v>
      </c>
    </row>
    <row r="609" spans="1:11" x14ac:dyDescent="0.35">
      <c r="A609" t="s">
        <v>155</v>
      </c>
      <c r="B609" t="s">
        <v>136</v>
      </c>
      <c r="C609" t="s">
        <v>29</v>
      </c>
      <c r="D609">
        <v>2030</v>
      </c>
      <c r="E609" t="s">
        <v>150</v>
      </c>
      <c r="F609" t="s">
        <v>145</v>
      </c>
      <c r="G609" t="s">
        <v>29</v>
      </c>
      <c r="H609">
        <v>1278.1988027243244</v>
      </c>
      <c r="I609">
        <v>65143.50342519462</v>
      </c>
      <c r="J609">
        <v>0</v>
      </c>
      <c r="K609">
        <v>65143.50342519462</v>
      </c>
    </row>
    <row r="610" spans="1:11" x14ac:dyDescent="0.35">
      <c r="A610" t="s">
        <v>155</v>
      </c>
      <c r="B610" t="s">
        <v>136</v>
      </c>
      <c r="C610" t="s">
        <v>51</v>
      </c>
      <c r="D610">
        <v>2030</v>
      </c>
      <c r="E610" t="s">
        <v>150</v>
      </c>
      <c r="F610" t="s">
        <v>145</v>
      </c>
      <c r="G610" t="s">
        <v>51</v>
      </c>
      <c r="H610">
        <v>33.533953872093285</v>
      </c>
      <c r="I610">
        <v>3269.7106545613583</v>
      </c>
      <c r="J610">
        <v>0</v>
      </c>
      <c r="K610">
        <v>3269.7106545613583</v>
      </c>
    </row>
    <row r="611" spans="1:11" x14ac:dyDescent="0.35">
      <c r="A611" t="s">
        <v>155</v>
      </c>
      <c r="B611" t="s">
        <v>136</v>
      </c>
      <c r="C611" t="s">
        <v>50</v>
      </c>
      <c r="D611">
        <v>2030</v>
      </c>
      <c r="E611" t="s">
        <v>150</v>
      </c>
      <c r="F611" t="s">
        <v>145</v>
      </c>
      <c r="G611" t="s">
        <v>50</v>
      </c>
      <c r="H611">
        <v>4328.7295130057018</v>
      </c>
      <c r="I611">
        <v>231206.10074866057</v>
      </c>
      <c r="J611">
        <v>0</v>
      </c>
      <c r="K611">
        <v>231206.10074866057</v>
      </c>
    </row>
    <row r="612" spans="1:11" x14ac:dyDescent="0.35">
      <c r="A612" t="s">
        <v>155</v>
      </c>
      <c r="B612" t="s">
        <v>136</v>
      </c>
      <c r="C612" t="s">
        <v>38</v>
      </c>
      <c r="D612">
        <v>2030</v>
      </c>
      <c r="E612" t="s">
        <v>150</v>
      </c>
      <c r="F612" t="s">
        <v>145</v>
      </c>
      <c r="G612" t="s">
        <v>38</v>
      </c>
      <c r="H612">
        <v>73.74362846793683</v>
      </c>
      <c r="I612">
        <v>751.30008683134042</v>
      </c>
      <c r="J612">
        <v>0</v>
      </c>
      <c r="K612">
        <v>751.30008683134042</v>
      </c>
    </row>
    <row r="613" spans="1:11" x14ac:dyDescent="0.35">
      <c r="A613" t="s">
        <v>155</v>
      </c>
      <c r="B613" t="s">
        <v>136</v>
      </c>
      <c r="C613" t="s">
        <v>73</v>
      </c>
      <c r="D613">
        <v>2030</v>
      </c>
      <c r="E613" t="s">
        <v>150</v>
      </c>
      <c r="F613" t="s">
        <v>145</v>
      </c>
      <c r="G613" t="s">
        <v>73</v>
      </c>
      <c r="H613">
        <v>1304.2225414898148</v>
      </c>
      <c r="I613">
        <v>46632.649402000425</v>
      </c>
      <c r="J613">
        <v>0</v>
      </c>
      <c r="K613">
        <v>46632.649402000425</v>
      </c>
    </row>
    <row r="614" spans="1:11" x14ac:dyDescent="0.35">
      <c r="A614" t="s">
        <v>155</v>
      </c>
      <c r="B614" t="s">
        <v>136</v>
      </c>
      <c r="C614" t="s">
        <v>68</v>
      </c>
      <c r="D614">
        <v>2030</v>
      </c>
      <c r="E614" t="s">
        <v>150</v>
      </c>
      <c r="F614" t="s">
        <v>145</v>
      </c>
      <c r="G614" t="s">
        <v>48</v>
      </c>
      <c r="H614">
        <v>3219.2058465377545</v>
      </c>
      <c r="I614">
        <v>55198.540916791106</v>
      </c>
      <c r="J614">
        <v>9116.79095739492</v>
      </c>
      <c r="K614">
        <v>9116.79095739492</v>
      </c>
    </row>
    <row r="615" spans="1:11" x14ac:dyDescent="0.35">
      <c r="A615" t="s">
        <v>155</v>
      </c>
      <c r="B615" t="s">
        <v>136</v>
      </c>
      <c r="C615" t="s">
        <v>71</v>
      </c>
      <c r="D615">
        <v>2030</v>
      </c>
      <c r="E615" t="s">
        <v>150</v>
      </c>
      <c r="F615" t="s">
        <v>145</v>
      </c>
      <c r="G615" t="s">
        <v>71</v>
      </c>
      <c r="H615">
        <v>369.86441635732047</v>
      </c>
      <c r="I615">
        <v>22191.864981439227</v>
      </c>
      <c r="J615">
        <v>0</v>
      </c>
      <c r="K615">
        <v>22191.864981439227</v>
      </c>
    </row>
    <row r="616" spans="1:11" x14ac:dyDescent="0.35">
      <c r="A616" t="s">
        <v>155</v>
      </c>
      <c r="B616" t="s">
        <v>136</v>
      </c>
      <c r="C616" t="s">
        <v>61</v>
      </c>
      <c r="D616">
        <v>2030</v>
      </c>
      <c r="E616" t="s">
        <v>150</v>
      </c>
      <c r="F616" t="s">
        <v>145</v>
      </c>
      <c r="G616" t="s">
        <v>61</v>
      </c>
      <c r="H616">
        <v>607.45375610690382</v>
      </c>
      <c r="I616">
        <v>17779.134325080111</v>
      </c>
      <c r="J616">
        <v>0</v>
      </c>
      <c r="K616">
        <v>17779.134325080111</v>
      </c>
    </row>
    <row r="617" spans="1:11" x14ac:dyDescent="0.35">
      <c r="A617" t="s">
        <v>155</v>
      </c>
      <c r="B617" t="s">
        <v>136</v>
      </c>
      <c r="C617" t="s">
        <v>105</v>
      </c>
      <c r="D617">
        <v>2030</v>
      </c>
      <c r="E617" t="s">
        <v>150</v>
      </c>
      <c r="F617" t="s">
        <v>145</v>
      </c>
      <c r="G617" t="s">
        <v>49</v>
      </c>
      <c r="H617">
        <v>17169.719909137468</v>
      </c>
      <c r="I617">
        <v>284124.52505640686</v>
      </c>
      <c r="J617">
        <v>0</v>
      </c>
      <c r="K617">
        <v>284124.52505640686</v>
      </c>
    </row>
    <row r="618" spans="1:11" x14ac:dyDescent="0.35">
      <c r="A618" t="s">
        <v>155</v>
      </c>
      <c r="B618" t="s">
        <v>136</v>
      </c>
      <c r="C618" t="s">
        <v>27</v>
      </c>
      <c r="D618">
        <v>2050</v>
      </c>
      <c r="E618" t="s">
        <v>150</v>
      </c>
      <c r="F618" t="s">
        <v>145</v>
      </c>
      <c r="G618" t="s">
        <v>48</v>
      </c>
      <c r="H618">
        <v>19490.609878609357</v>
      </c>
      <c r="I618">
        <v>163955.01029886189</v>
      </c>
      <c r="J618">
        <v>53203.400841980685</v>
      </c>
      <c r="K618">
        <v>53203.400841980685</v>
      </c>
    </row>
    <row r="619" spans="1:11" x14ac:dyDescent="0.35">
      <c r="A619" t="s">
        <v>155</v>
      </c>
      <c r="B619" t="s">
        <v>136</v>
      </c>
      <c r="C619" t="s">
        <v>32</v>
      </c>
      <c r="D619">
        <v>2050</v>
      </c>
      <c r="E619" t="s">
        <v>150</v>
      </c>
      <c r="F619" t="s">
        <v>145</v>
      </c>
      <c r="G619" t="s">
        <v>48</v>
      </c>
      <c r="H619">
        <v>1670.8169977768277</v>
      </c>
      <c r="I619">
        <v>7739.2243337022664</v>
      </c>
      <c r="J619">
        <v>2284.2541168765943</v>
      </c>
      <c r="K619">
        <v>2284.2541168765943</v>
      </c>
    </row>
    <row r="620" spans="1:11" x14ac:dyDescent="0.35">
      <c r="A620" t="s">
        <v>155</v>
      </c>
      <c r="B620" t="s">
        <v>136</v>
      </c>
      <c r="C620" t="s">
        <v>65</v>
      </c>
      <c r="D620">
        <v>2050</v>
      </c>
      <c r="E620" t="s">
        <v>150</v>
      </c>
      <c r="F620" t="s">
        <v>145</v>
      </c>
      <c r="G620" t="s">
        <v>48</v>
      </c>
      <c r="H620">
        <v>1789.0824349215904</v>
      </c>
      <c r="I620">
        <v>9446.3552563859976</v>
      </c>
      <c r="J620">
        <v>5016.0146411409651</v>
      </c>
      <c r="K620">
        <v>5016.0146411409651</v>
      </c>
    </row>
    <row r="621" spans="1:11" x14ac:dyDescent="0.35">
      <c r="A621" t="s">
        <v>155</v>
      </c>
      <c r="B621" t="s">
        <v>136</v>
      </c>
      <c r="C621" t="s">
        <v>49</v>
      </c>
      <c r="D621">
        <v>2050</v>
      </c>
      <c r="E621" t="s">
        <v>150</v>
      </c>
      <c r="F621" t="s">
        <v>145</v>
      </c>
      <c r="G621" t="s">
        <v>49</v>
      </c>
      <c r="H621">
        <v>16510.284217244931</v>
      </c>
      <c r="I621">
        <v>983088.36343163217</v>
      </c>
      <c r="J621">
        <v>0</v>
      </c>
      <c r="K621">
        <v>983088.36343163217</v>
      </c>
    </row>
    <row r="622" spans="1:11" x14ac:dyDescent="0.35">
      <c r="A622" t="s">
        <v>155</v>
      </c>
      <c r="B622" t="s">
        <v>136</v>
      </c>
      <c r="C622" t="s">
        <v>28</v>
      </c>
      <c r="D622">
        <v>2050</v>
      </c>
      <c r="E622" t="s">
        <v>150</v>
      </c>
      <c r="F622" t="s">
        <v>145</v>
      </c>
      <c r="G622" t="s">
        <v>28</v>
      </c>
      <c r="H622">
        <v>77.219220301826923</v>
      </c>
      <c r="I622">
        <v>1922.7585855154903</v>
      </c>
      <c r="J622">
        <v>0</v>
      </c>
      <c r="K622">
        <v>1922.7585855154903</v>
      </c>
    </row>
    <row r="623" spans="1:11" x14ac:dyDescent="0.35">
      <c r="A623" t="s">
        <v>155</v>
      </c>
      <c r="B623" t="s">
        <v>136</v>
      </c>
      <c r="C623" t="s">
        <v>29</v>
      </c>
      <c r="D623">
        <v>2050</v>
      </c>
      <c r="E623" t="s">
        <v>150</v>
      </c>
      <c r="F623" t="s">
        <v>145</v>
      </c>
      <c r="G623" t="s">
        <v>29</v>
      </c>
      <c r="H623">
        <v>1219.0913436388062</v>
      </c>
      <c r="I623">
        <v>62131.087081832986</v>
      </c>
      <c r="J623">
        <v>0</v>
      </c>
      <c r="K623">
        <v>62131.087081832986</v>
      </c>
    </row>
    <row r="624" spans="1:11" x14ac:dyDescent="0.35">
      <c r="A624" t="s">
        <v>155</v>
      </c>
      <c r="B624" t="s">
        <v>136</v>
      </c>
      <c r="C624" t="s">
        <v>51</v>
      </c>
      <c r="D624">
        <v>2050</v>
      </c>
      <c r="E624" t="s">
        <v>150</v>
      </c>
      <c r="F624" t="s">
        <v>145</v>
      </c>
      <c r="G624" t="s">
        <v>51</v>
      </c>
      <c r="H624">
        <v>31.983250802863537</v>
      </c>
      <c r="I624">
        <v>3118.5101618648791</v>
      </c>
      <c r="J624">
        <v>0</v>
      </c>
      <c r="K624">
        <v>3118.5101618648791</v>
      </c>
    </row>
    <row r="625" spans="1:11" x14ac:dyDescent="0.35">
      <c r="A625" t="s">
        <v>155</v>
      </c>
      <c r="B625" t="s">
        <v>136</v>
      </c>
      <c r="C625" t="s">
        <v>50</v>
      </c>
      <c r="D625">
        <v>2050</v>
      </c>
      <c r="E625" t="s">
        <v>150</v>
      </c>
      <c r="F625" t="s">
        <v>145</v>
      </c>
      <c r="G625" t="s">
        <v>50</v>
      </c>
      <c r="H625">
        <v>4128.5570499765372</v>
      </c>
      <c r="I625">
        <v>220514.4891533468</v>
      </c>
      <c r="J625">
        <v>0</v>
      </c>
      <c r="K625">
        <v>220514.4891533468</v>
      </c>
    </row>
    <row r="626" spans="1:11" x14ac:dyDescent="0.35">
      <c r="A626" t="s">
        <v>155</v>
      </c>
      <c r="B626" t="s">
        <v>136</v>
      </c>
      <c r="C626" t="s">
        <v>38</v>
      </c>
      <c r="D626">
        <v>2050</v>
      </c>
      <c r="E626" t="s">
        <v>150</v>
      </c>
      <c r="F626" t="s">
        <v>145</v>
      </c>
      <c r="G626" t="s">
        <v>38</v>
      </c>
      <c r="H626">
        <v>70.333518480980217</v>
      </c>
      <c r="I626">
        <v>716.55788628422658</v>
      </c>
      <c r="J626">
        <v>0</v>
      </c>
      <c r="K626">
        <v>716.55788628422658</v>
      </c>
    </row>
    <row r="627" spans="1:11" x14ac:dyDescent="0.35">
      <c r="A627" t="s">
        <v>155</v>
      </c>
      <c r="B627" t="s">
        <v>136</v>
      </c>
      <c r="C627" t="s">
        <v>73</v>
      </c>
      <c r="D627">
        <v>2050</v>
      </c>
      <c r="E627" t="s">
        <v>150</v>
      </c>
      <c r="F627" t="s">
        <v>145</v>
      </c>
      <c r="G627" t="s">
        <v>73</v>
      </c>
      <c r="H627">
        <v>1243.9116725191875</v>
      </c>
      <c r="I627">
        <v>44476.226308266305</v>
      </c>
      <c r="J627">
        <v>0</v>
      </c>
      <c r="K627">
        <v>44476.226308266305</v>
      </c>
    </row>
    <row r="628" spans="1:11" x14ac:dyDescent="0.35">
      <c r="A628" t="s">
        <v>155</v>
      </c>
      <c r="B628" t="s">
        <v>136</v>
      </c>
      <c r="C628" t="s">
        <v>68</v>
      </c>
      <c r="D628">
        <v>2050</v>
      </c>
      <c r="E628" t="s">
        <v>150</v>
      </c>
      <c r="F628" t="s">
        <v>145</v>
      </c>
      <c r="G628" t="s">
        <v>48</v>
      </c>
      <c r="H628">
        <v>3070.3408362932341</v>
      </c>
      <c r="I628">
        <v>52646.007232777651</v>
      </c>
      <c r="J628">
        <v>8695.2052483824409</v>
      </c>
      <c r="K628">
        <v>8695.2052483824409</v>
      </c>
    </row>
    <row r="629" spans="1:11" x14ac:dyDescent="0.35">
      <c r="A629" t="s">
        <v>155</v>
      </c>
      <c r="B629" t="s">
        <v>136</v>
      </c>
      <c r="C629" t="s">
        <v>71</v>
      </c>
      <c r="D629">
        <v>2050</v>
      </c>
      <c r="E629" t="s">
        <v>150</v>
      </c>
      <c r="F629" t="s">
        <v>145</v>
      </c>
      <c r="G629" t="s">
        <v>71</v>
      </c>
      <c r="H629">
        <v>352.76085953154842</v>
      </c>
      <c r="I629">
        <v>21165.651571892904</v>
      </c>
      <c r="J629">
        <v>0</v>
      </c>
      <c r="K629">
        <v>21165.651571892904</v>
      </c>
    </row>
    <row r="630" spans="1:11" x14ac:dyDescent="0.35">
      <c r="A630" t="s">
        <v>155</v>
      </c>
      <c r="B630" t="s">
        <v>136</v>
      </c>
      <c r="C630" t="s">
        <v>61</v>
      </c>
      <c r="D630">
        <v>2050</v>
      </c>
      <c r="E630" t="s">
        <v>150</v>
      </c>
      <c r="F630" t="s">
        <v>145</v>
      </c>
      <c r="G630" t="s">
        <v>61</v>
      </c>
      <c r="H630">
        <v>579.36340900369441</v>
      </c>
      <c r="I630">
        <v>16956.977824498372</v>
      </c>
      <c r="J630">
        <v>0</v>
      </c>
      <c r="K630">
        <v>16956.977824498372</v>
      </c>
    </row>
    <row r="631" spans="1:11" x14ac:dyDescent="0.35">
      <c r="A631" t="s">
        <v>155</v>
      </c>
      <c r="B631" t="s">
        <v>136</v>
      </c>
      <c r="C631" t="s">
        <v>105</v>
      </c>
      <c r="D631">
        <v>2050</v>
      </c>
      <c r="E631" t="s">
        <v>150</v>
      </c>
      <c r="F631" t="s">
        <v>145</v>
      </c>
      <c r="G631" t="s">
        <v>49</v>
      </c>
      <c r="H631">
        <v>16375.744422009724</v>
      </c>
      <c r="I631">
        <v>270985.81869541691</v>
      </c>
      <c r="J631">
        <v>0</v>
      </c>
      <c r="K631">
        <v>270985.81869541691</v>
      </c>
    </row>
    <row r="632" spans="1:11" x14ac:dyDescent="0.35">
      <c r="A632" t="s">
        <v>155</v>
      </c>
      <c r="B632" t="s">
        <v>136</v>
      </c>
      <c r="C632" t="s">
        <v>27</v>
      </c>
      <c r="D632">
        <v>2019</v>
      </c>
      <c r="E632" t="s">
        <v>151</v>
      </c>
      <c r="F632" t="s">
        <v>145</v>
      </c>
      <c r="G632" t="s">
        <v>48</v>
      </c>
      <c r="H632">
        <v>2894.2627984460178</v>
      </c>
      <c r="I632">
        <v>16312.180902553697</v>
      </c>
      <c r="J632">
        <v>5324.2550661412697</v>
      </c>
      <c r="K632">
        <v>5324.2550661412697</v>
      </c>
    </row>
    <row r="633" spans="1:11" x14ac:dyDescent="0.35">
      <c r="A633" t="s">
        <v>155</v>
      </c>
      <c r="B633" t="s">
        <v>136</v>
      </c>
      <c r="C633" t="s">
        <v>32</v>
      </c>
      <c r="D633">
        <v>2019</v>
      </c>
      <c r="E633" t="s">
        <v>151</v>
      </c>
      <c r="F633" t="s">
        <v>145</v>
      </c>
      <c r="G633" t="s">
        <v>48</v>
      </c>
      <c r="H633">
        <v>248.10837166177816</v>
      </c>
      <c r="I633">
        <v>655.06564719629318</v>
      </c>
      <c r="J633">
        <v>194.47506626492333</v>
      </c>
      <c r="K633">
        <v>194.47506626492333</v>
      </c>
    </row>
    <row r="634" spans="1:11" x14ac:dyDescent="0.35">
      <c r="A634" t="s">
        <v>155</v>
      </c>
      <c r="B634" t="s">
        <v>136</v>
      </c>
      <c r="C634" t="s">
        <v>65</v>
      </c>
      <c r="D634">
        <v>2019</v>
      </c>
      <c r="E634" t="s">
        <v>151</v>
      </c>
      <c r="F634" t="s">
        <v>145</v>
      </c>
      <c r="G634" t="s">
        <v>48</v>
      </c>
      <c r="H634">
        <v>265.67022617540744</v>
      </c>
      <c r="I634">
        <v>771.50633681338331</v>
      </c>
      <c r="J634">
        <v>412.06539202371209</v>
      </c>
      <c r="K634">
        <v>412.06539202371209</v>
      </c>
    </row>
    <row r="635" spans="1:11" x14ac:dyDescent="0.35">
      <c r="A635" t="s">
        <v>155</v>
      </c>
      <c r="B635" t="s">
        <v>136</v>
      </c>
      <c r="C635" t="s">
        <v>49</v>
      </c>
      <c r="D635">
        <v>2019</v>
      </c>
      <c r="E635" t="s">
        <v>151</v>
      </c>
      <c r="F635" t="s">
        <v>145</v>
      </c>
      <c r="G635" t="s">
        <v>49</v>
      </c>
      <c r="H635">
        <v>2451.6986230474936</v>
      </c>
      <c r="I635">
        <v>113867.47539237718</v>
      </c>
      <c r="J635">
        <v>0</v>
      </c>
      <c r="K635">
        <v>113867.47539237718</v>
      </c>
    </row>
    <row r="636" spans="1:11" x14ac:dyDescent="0.35">
      <c r="A636" t="s">
        <v>155</v>
      </c>
      <c r="B636" t="s">
        <v>136</v>
      </c>
      <c r="C636" t="s">
        <v>28</v>
      </c>
      <c r="D636">
        <v>2019</v>
      </c>
      <c r="E636" t="s">
        <v>151</v>
      </c>
      <c r="F636" t="s">
        <v>145</v>
      </c>
      <c r="G636" t="s">
        <v>28</v>
      </c>
      <c r="H636">
        <v>11.466686678176497</v>
      </c>
      <c r="I636">
        <v>162.74668402335902</v>
      </c>
      <c r="J636">
        <v>0</v>
      </c>
      <c r="K636">
        <v>162.74668402335902</v>
      </c>
    </row>
    <row r="637" spans="1:11" x14ac:dyDescent="0.35">
      <c r="A637" t="s">
        <v>155</v>
      </c>
      <c r="B637" t="s">
        <v>136</v>
      </c>
      <c r="C637" t="s">
        <v>29</v>
      </c>
      <c r="D637">
        <v>2019</v>
      </c>
      <c r="E637" t="s">
        <v>151</v>
      </c>
      <c r="F637" t="s">
        <v>145</v>
      </c>
      <c r="G637" t="s">
        <v>29</v>
      </c>
      <c r="H637">
        <v>181.02926207936162</v>
      </c>
      <c r="I637">
        <v>5258.9173042875573</v>
      </c>
      <c r="J637">
        <v>0</v>
      </c>
      <c r="K637">
        <v>5258.9173042875573</v>
      </c>
    </row>
    <row r="638" spans="1:11" x14ac:dyDescent="0.35">
      <c r="A638" t="s">
        <v>155</v>
      </c>
      <c r="B638" t="s">
        <v>136</v>
      </c>
      <c r="C638" t="s">
        <v>51</v>
      </c>
      <c r="D638">
        <v>2019</v>
      </c>
      <c r="E638" t="s">
        <v>151</v>
      </c>
      <c r="F638" t="s">
        <v>145</v>
      </c>
      <c r="G638" t="s">
        <v>51</v>
      </c>
      <c r="H638">
        <v>4.7493605150697995</v>
      </c>
      <c r="I638">
        <v>263.95783212721415</v>
      </c>
      <c r="J638">
        <v>0</v>
      </c>
      <c r="K638">
        <v>263.95783212721415</v>
      </c>
    </row>
    <row r="639" spans="1:11" x14ac:dyDescent="0.35">
      <c r="A639" t="s">
        <v>155</v>
      </c>
      <c r="B639" t="s">
        <v>136</v>
      </c>
      <c r="C639" t="s">
        <v>50</v>
      </c>
      <c r="D639">
        <v>2019</v>
      </c>
      <c r="E639" t="s">
        <v>151</v>
      </c>
      <c r="F639" t="s">
        <v>145</v>
      </c>
      <c r="G639" t="s">
        <v>50</v>
      </c>
      <c r="H639">
        <v>613.07107142517441</v>
      </c>
      <c r="I639">
        <v>27178.642215577973</v>
      </c>
      <c r="J639">
        <v>0</v>
      </c>
      <c r="K639">
        <v>27178.642215577973</v>
      </c>
    </row>
    <row r="640" spans="1:11" x14ac:dyDescent="0.35">
      <c r="A640" t="s">
        <v>155</v>
      </c>
      <c r="B640" t="s">
        <v>136</v>
      </c>
      <c r="C640" t="s">
        <v>38</v>
      </c>
      <c r="D640">
        <v>2019</v>
      </c>
      <c r="E640" t="s">
        <v>151</v>
      </c>
      <c r="F640" t="s">
        <v>145</v>
      </c>
      <c r="G640" t="s">
        <v>38</v>
      </c>
      <c r="H640">
        <v>10.444192731327741</v>
      </c>
      <c r="I640">
        <v>60.651098261657197</v>
      </c>
      <c r="J640">
        <v>0</v>
      </c>
      <c r="K640">
        <v>60.651098261657197</v>
      </c>
    </row>
    <row r="641" spans="1:11" x14ac:dyDescent="0.35">
      <c r="A641" t="s">
        <v>155</v>
      </c>
      <c r="B641" t="s">
        <v>136</v>
      </c>
      <c r="C641" t="s">
        <v>73</v>
      </c>
      <c r="D641">
        <v>2019</v>
      </c>
      <c r="E641" t="s">
        <v>151</v>
      </c>
      <c r="F641" t="s">
        <v>145</v>
      </c>
      <c r="G641" t="s">
        <v>73</v>
      </c>
      <c r="H641">
        <v>184.71496278196111</v>
      </c>
      <c r="I641">
        <v>3764.5695117789446</v>
      </c>
      <c r="J641">
        <v>0</v>
      </c>
      <c r="K641">
        <v>3764.5695117789446</v>
      </c>
    </row>
    <row r="642" spans="1:11" x14ac:dyDescent="0.35">
      <c r="A642" t="s">
        <v>155</v>
      </c>
      <c r="B642" t="s">
        <v>136</v>
      </c>
      <c r="C642" t="s">
        <v>68</v>
      </c>
      <c r="D642">
        <v>2019</v>
      </c>
      <c r="E642" t="s">
        <v>151</v>
      </c>
      <c r="F642" t="s">
        <v>145</v>
      </c>
      <c r="G642" t="s">
        <v>48</v>
      </c>
      <c r="H642">
        <v>455.9310004345117</v>
      </c>
      <c r="I642">
        <v>4456.0784535034436</v>
      </c>
      <c r="J642">
        <v>740.28568204070757</v>
      </c>
      <c r="K642">
        <v>740.28568204070757</v>
      </c>
    </row>
    <row r="643" spans="1:11" x14ac:dyDescent="0.35">
      <c r="A643" t="s">
        <v>155</v>
      </c>
      <c r="B643" t="s">
        <v>136</v>
      </c>
      <c r="C643" t="s">
        <v>71</v>
      </c>
      <c r="D643">
        <v>2019</v>
      </c>
      <c r="E643" t="s">
        <v>151</v>
      </c>
      <c r="F643" t="s">
        <v>145</v>
      </c>
      <c r="G643" t="s">
        <v>71</v>
      </c>
      <c r="H643">
        <v>52.383308621374375</v>
      </c>
      <c r="I643">
        <v>1791.5091548510036</v>
      </c>
      <c r="J643">
        <v>0</v>
      </c>
      <c r="K643">
        <v>1791.5091548510036</v>
      </c>
    </row>
    <row r="644" spans="1:11" x14ac:dyDescent="0.35">
      <c r="A644" t="s">
        <v>155</v>
      </c>
      <c r="B644" t="s">
        <v>136</v>
      </c>
      <c r="C644" t="s">
        <v>61</v>
      </c>
      <c r="D644">
        <v>2019</v>
      </c>
      <c r="E644" t="s">
        <v>151</v>
      </c>
      <c r="F644" t="s">
        <v>145</v>
      </c>
      <c r="G644" t="s">
        <v>61</v>
      </c>
      <c r="H644">
        <v>86.032708668626768</v>
      </c>
      <c r="I644">
        <v>1435.2773836424562</v>
      </c>
      <c r="J644">
        <v>0</v>
      </c>
      <c r="K644">
        <v>1435.2773836424562</v>
      </c>
    </row>
    <row r="645" spans="1:11" x14ac:dyDescent="0.35">
      <c r="A645" t="s">
        <v>155</v>
      </c>
      <c r="B645" t="s">
        <v>136</v>
      </c>
      <c r="C645" t="s">
        <v>105</v>
      </c>
      <c r="D645">
        <v>2019</v>
      </c>
      <c r="E645" t="s">
        <v>151</v>
      </c>
      <c r="F645" t="s">
        <v>145</v>
      </c>
      <c r="G645" t="s">
        <v>49</v>
      </c>
      <c r="H645">
        <v>2431.7201038177204</v>
      </c>
      <c r="I645">
        <v>40240.104277975639</v>
      </c>
      <c r="J645">
        <v>0</v>
      </c>
      <c r="K645">
        <v>40240.104277975639</v>
      </c>
    </row>
    <row r="646" spans="1:11" x14ac:dyDescent="0.35">
      <c r="A646" t="s">
        <v>155</v>
      </c>
      <c r="B646" t="s">
        <v>136</v>
      </c>
      <c r="C646" t="s">
        <v>27</v>
      </c>
      <c r="D646">
        <v>2030</v>
      </c>
      <c r="E646" t="s">
        <v>151</v>
      </c>
      <c r="F646" t="s">
        <v>145</v>
      </c>
      <c r="G646" t="s">
        <v>48</v>
      </c>
      <c r="H646">
        <v>3189.372525590622</v>
      </c>
      <c r="I646">
        <v>17975.431129129767</v>
      </c>
      <c r="J646">
        <v>5833.0274014026108</v>
      </c>
      <c r="K646">
        <v>5833.0274014026108</v>
      </c>
    </row>
    <row r="647" spans="1:11" x14ac:dyDescent="0.35">
      <c r="A647" t="s">
        <v>155</v>
      </c>
      <c r="B647" t="s">
        <v>136</v>
      </c>
      <c r="C647" t="s">
        <v>32</v>
      </c>
      <c r="D647">
        <v>2030</v>
      </c>
      <c r="E647" t="s">
        <v>151</v>
      </c>
      <c r="F647" t="s">
        <v>145</v>
      </c>
      <c r="G647" t="s">
        <v>48</v>
      </c>
      <c r="H647">
        <v>273.4064178180264</v>
      </c>
      <c r="I647">
        <v>721.85856057986598</v>
      </c>
      <c r="J647">
        <v>213.0586112650351</v>
      </c>
      <c r="K647">
        <v>213.0586112650351</v>
      </c>
    </row>
    <row r="648" spans="1:11" x14ac:dyDescent="0.35">
      <c r="A648" t="s">
        <v>155</v>
      </c>
      <c r="B648" t="s">
        <v>136</v>
      </c>
      <c r="C648" t="s">
        <v>65</v>
      </c>
      <c r="D648">
        <v>2030</v>
      </c>
      <c r="E648" t="s">
        <v>151</v>
      </c>
      <c r="F648" t="s">
        <v>145</v>
      </c>
      <c r="G648" t="s">
        <v>48</v>
      </c>
      <c r="H648">
        <v>292.75894389626029</v>
      </c>
      <c r="I648">
        <v>850.17197307473998</v>
      </c>
      <c r="J648">
        <v>451.44131770268689</v>
      </c>
      <c r="K648">
        <v>451.44131770268689</v>
      </c>
    </row>
    <row r="649" spans="1:11" x14ac:dyDescent="0.35">
      <c r="A649" t="s">
        <v>155</v>
      </c>
      <c r="B649" t="s">
        <v>136</v>
      </c>
      <c r="C649" t="s">
        <v>49</v>
      </c>
      <c r="D649">
        <v>2030</v>
      </c>
      <c r="E649" t="s">
        <v>151</v>
      </c>
      <c r="F649" t="s">
        <v>145</v>
      </c>
      <c r="G649" t="s">
        <v>49</v>
      </c>
      <c r="H649">
        <v>2701.6828719128071</v>
      </c>
      <c r="I649">
        <v>125477.82384163742</v>
      </c>
      <c r="J649">
        <v>0</v>
      </c>
      <c r="K649">
        <v>125477.82384163742</v>
      </c>
    </row>
    <row r="650" spans="1:11" x14ac:dyDescent="0.35">
      <c r="A650" t="s">
        <v>155</v>
      </c>
      <c r="B650" t="s">
        <v>136</v>
      </c>
      <c r="C650" t="s">
        <v>28</v>
      </c>
      <c r="D650">
        <v>2030</v>
      </c>
      <c r="E650" t="s">
        <v>151</v>
      </c>
      <c r="F650" t="s">
        <v>145</v>
      </c>
      <c r="G650" t="s">
        <v>28</v>
      </c>
      <c r="H650">
        <v>12.635872413026226</v>
      </c>
      <c r="I650">
        <v>179.34093715808123</v>
      </c>
      <c r="J650">
        <v>0</v>
      </c>
      <c r="K650">
        <v>179.34093715808123</v>
      </c>
    </row>
    <row r="651" spans="1:11" x14ac:dyDescent="0.35">
      <c r="A651" t="s">
        <v>155</v>
      </c>
      <c r="B651" t="s">
        <v>136</v>
      </c>
      <c r="C651" t="s">
        <v>29</v>
      </c>
      <c r="D651">
        <v>2030</v>
      </c>
      <c r="E651" t="s">
        <v>151</v>
      </c>
      <c r="F651" t="s">
        <v>145</v>
      </c>
      <c r="G651" t="s">
        <v>29</v>
      </c>
      <c r="H651">
        <v>199.48767441362287</v>
      </c>
      <c r="I651">
        <v>5795.135940541878</v>
      </c>
      <c r="J651">
        <v>0</v>
      </c>
      <c r="K651">
        <v>5795.135940541878</v>
      </c>
    </row>
    <row r="652" spans="1:11" x14ac:dyDescent="0.35">
      <c r="A652" t="s">
        <v>155</v>
      </c>
      <c r="B652" t="s">
        <v>136</v>
      </c>
      <c r="C652" t="s">
        <v>51</v>
      </c>
      <c r="D652">
        <v>2030</v>
      </c>
      <c r="E652" t="s">
        <v>151</v>
      </c>
      <c r="F652" t="s">
        <v>145</v>
      </c>
      <c r="G652" t="s">
        <v>51</v>
      </c>
      <c r="H652">
        <v>5.2336228586503974</v>
      </c>
      <c r="I652">
        <v>290.87194782485147</v>
      </c>
      <c r="J652">
        <v>0</v>
      </c>
      <c r="K652">
        <v>290.87194782485147</v>
      </c>
    </row>
    <row r="653" spans="1:11" x14ac:dyDescent="0.35">
      <c r="A653" t="s">
        <v>155</v>
      </c>
      <c r="B653" t="s">
        <v>136</v>
      </c>
      <c r="C653" t="s">
        <v>50</v>
      </c>
      <c r="D653">
        <v>2030</v>
      </c>
      <c r="E653" t="s">
        <v>151</v>
      </c>
      <c r="F653" t="s">
        <v>145</v>
      </c>
      <c r="G653" t="s">
        <v>50</v>
      </c>
      <c r="H653">
        <v>675.58206272343341</v>
      </c>
      <c r="I653">
        <v>29949.876981372738</v>
      </c>
      <c r="J653">
        <v>0</v>
      </c>
      <c r="K653">
        <v>29949.876981372738</v>
      </c>
    </row>
    <row r="654" spans="1:11" x14ac:dyDescent="0.35">
      <c r="A654" t="s">
        <v>155</v>
      </c>
      <c r="B654" t="s">
        <v>136</v>
      </c>
      <c r="C654" t="s">
        <v>38</v>
      </c>
      <c r="D654">
        <v>2030</v>
      </c>
      <c r="E654" t="s">
        <v>151</v>
      </c>
      <c r="F654" t="s">
        <v>145</v>
      </c>
      <c r="G654" t="s">
        <v>38</v>
      </c>
      <c r="H654">
        <v>11.509121205978582</v>
      </c>
      <c r="I654">
        <v>66.835308302510583</v>
      </c>
      <c r="J654">
        <v>0</v>
      </c>
      <c r="K654">
        <v>66.835308302510583</v>
      </c>
    </row>
    <row r="655" spans="1:11" x14ac:dyDescent="0.35">
      <c r="A655" t="s">
        <v>155</v>
      </c>
      <c r="B655" t="s">
        <v>136</v>
      </c>
      <c r="C655" t="s">
        <v>73</v>
      </c>
      <c r="D655">
        <v>2030</v>
      </c>
      <c r="E655" t="s">
        <v>151</v>
      </c>
      <c r="F655" t="s">
        <v>145</v>
      </c>
      <c r="G655" t="s">
        <v>73</v>
      </c>
      <c r="H655">
        <v>203.54918277586708</v>
      </c>
      <c r="I655">
        <v>4148.4189265710211</v>
      </c>
      <c r="J655">
        <v>0</v>
      </c>
      <c r="K655">
        <v>4148.4189265710211</v>
      </c>
    </row>
    <row r="656" spans="1:11" x14ac:dyDescent="0.35">
      <c r="A656" t="s">
        <v>155</v>
      </c>
      <c r="B656" t="s">
        <v>136</v>
      </c>
      <c r="C656" t="s">
        <v>68</v>
      </c>
      <c r="D656">
        <v>2030</v>
      </c>
      <c r="E656" t="s">
        <v>151</v>
      </c>
      <c r="F656" t="s">
        <v>145</v>
      </c>
      <c r="G656" t="s">
        <v>48</v>
      </c>
      <c r="H656">
        <v>502.41940957525651</v>
      </c>
      <c r="I656">
        <v>4910.4366746208962</v>
      </c>
      <c r="J656">
        <v>811.02550771276185</v>
      </c>
      <c r="K656">
        <v>811.02550771276185</v>
      </c>
    </row>
    <row r="657" spans="1:11" x14ac:dyDescent="0.35">
      <c r="A657" t="s">
        <v>155</v>
      </c>
      <c r="B657" t="s">
        <v>136</v>
      </c>
      <c r="C657" t="s">
        <v>71</v>
      </c>
      <c r="D657">
        <v>2030</v>
      </c>
      <c r="E657" t="s">
        <v>151</v>
      </c>
      <c r="F657" t="s">
        <v>145</v>
      </c>
      <c r="G657" t="s">
        <v>71</v>
      </c>
      <c r="H657">
        <v>57.724504286980661</v>
      </c>
      <c r="I657">
        <v>1974.1780466147386</v>
      </c>
      <c r="J657">
        <v>0</v>
      </c>
      <c r="K657">
        <v>1974.1780466147386</v>
      </c>
    </row>
    <row r="658" spans="1:11" x14ac:dyDescent="0.35">
      <c r="A658" t="s">
        <v>155</v>
      </c>
      <c r="B658" t="s">
        <v>136</v>
      </c>
      <c r="C658" t="s">
        <v>61</v>
      </c>
      <c r="D658">
        <v>2030</v>
      </c>
      <c r="E658" t="s">
        <v>151</v>
      </c>
      <c r="F658" t="s">
        <v>145</v>
      </c>
      <c r="G658" t="s">
        <v>61</v>
      </c>
      <c r="H658">
        <v>94.804921473331831</v>
      </c>
      <c r="I658">
        <v>1581.6235679941212</v>
      </c>
      <c r="J658">
        <v>0</v>
      </c>
      <c r="K658">
        <v>1581.6235679941212</v>
      </c>
    </row>
    <row r="659" spans="1:11" x14ac:dyDescent="0.35">
      <c r="A659" t="s">
        <v>155</v>
      </c>
      <c r="B659" t="s">
        <v>136</v>
      </c>
      <c r="C659" t="s">
        <v>105</v>
      </c>
      <c r="D659">
        <v>2030</v>
      </c>
      <c r="E659" t="s">
        <v>151</v>
      </c>
      <c r="F659" t="s">
        <v>145</v>
      </c>
      <c r="G659" t="s">
        <v>49</v>
      </c>
      <c r="H659">
        <v>2679.6672690561372</v>
      </c>
      <c r="I659">
        <v>44343.133968340961</v>
      </c>
      <c r="J659">
        <v>0</v>
      </c>
      <c r="K659">
        <v>44343.133968340961</v>
      </c>
    </row>
    <row r="660" spans="1:11" x14ac:dyDescent="0.35">
      <c r="A660" t="s">
        <v>155</v>
      </c>
      <c r="B660" t="s">
        <v>136</v>
      </c>
      <c r="C660" t="s">
        <v>27</v>
      </c>
      <c r="D660">
        <v>2050</v>
      </c>
      <c r="E660" t="s">
        <v>151</v>
      </c>
      <c r="F660" t="s">
        <v>145</v>
      </c>
      <c r="G660" t="s">
        <v>48</v>
      </c>
      <c r="H660">
        <v>4134.3717924322873</v>
      </c>
      <c r="I660">
        <v>23301.484797020068</v>
      </c>
      <c r="J660">
        <v>7561.3318166330127</v>
      </c>
      <c r="K660">
        <v>7561.3318166330127</v>
      </c>
    </row>
    <row r="661" spans="1:11" x14ac:dyDescent="0.35">
      <c r="A661" t="s">
        <v>155</v>
      </c>
      <c r="B661" t="s">
        <v>136</v>
      </c>
      <c r="C661" t="s">
        <v>32</v>
      </c>
      <c r="D661">
        <v>2050</v>
      </c>
      <c r="E661" t="s">
        <v>151</v>
      </c>
      <c r="F661" t="s">
        <v>145</v>
      </c>
      <c r="G661" t="s">
        <v>48</v>
      </c>
      <c r="H661">
        <v>354.41572680114524</v>
      </c>
      <c r="I661">
        <v>935.74257852945584</v>
      </c>
      <c r="J661">
        <v>276.18708867689725</v>
      </c>
      <c r="K661">
        <v>276.18708867689725</v>
      </c>
    </row>
    <row r="662" spans="1:11" x14ac:dyDescent="0.35">
      <c r="A662" t="s">
        <v>155</v>
      </c>
      <c r="B662" t="s">
        <v>136</v>
      </c>
      <c r="C662" t="s">
        <v>65</v>
      </c>
      <c r="D662">
        <v>2050</v>
      </c>
      <c r="E662" t="s">
        <v>151</v>
      </c>
      <c r="F662" t="s">
        <v>145</v>
      </c>
      <c r="G662" t="s">
        <v>48</v>
      </c>
      <c r="H662">
        <v>379.50233468033741</v>
      </c>
      <c r="I662">
        <v>1102.0747799117</v>
      </c>
      <c r="J662">
        <v>585.20170813311267</v>
      </c>
      <c r="K662">
        <v>585.20170813311267</v>
      </c>
    </row>
    <row r="663" spans="1:11" x14ac:dyDescent="0.35">
      <c r="A663" t="s">
        <v>155</v>
      </c>
      <c r="B663" t="s">
        <v>136</v>
      </c>
      <c r="C663" t="s">
        <v>49</v>
      </c>
      <c r="D663">
        <v>2050</v>
      </c>
      <c r="E663" t="s">
        <v>151</v>
      </c>
      <c r="F663" t="s">
        <v>145</v>
      </c>
      <c r="G663" t="s">
        <v>49</v>
      </c>
      <c r="H663">
        <v>3502.1815006277125</v>
      </c>
      <c r="I663">
        <v>162656.43831323367</v>
      </c>
      <c r="J663">
        <v>0</v>
      </c>
      <c r="K663">
        <v>162656.43831323367</v>
      </c>
    </row>
    <row r="664" spans="1:11" x14ac:dyDescent="0.35">
      <c r="A664" t="s">
        <v>155</v>
      </c>
      <c r="B664" t="s">
        <v>136</v>
      </c>
      <c r="C664" t="s">
        <v>28</v>
      </c>
      <c r="D664">
        <v>2050</v>
      </c>
      <c r="E664" t="s">
        <v>151</v>
      </c>
      <c r="F664" t="s">
        <v>145</v>
      </c>
      <c r="G664" t="s">
        <v>28</v>
      </c>
      <c r="H664">
        <v>16.37983460947844</v>
      </c>
      <c r="I664">
        <v>232.47899261232749</v>
      </c>
      <c r="J664">
        <v>0</v>
      </c>
      <c r="K664">
        <v>232.47899261232749</v>
      </c>
    </row>
    <row r="665" spans="1:11" x14ac:dyDescent="0.35">
      <c r="A665" t="s">
        <v>155</v>
      </c>
      <c r="B665" t="s">
        <v>136</v>
      </c>
      <c r="C665" t="s">
        <v>29</v>
      </c>
      <c r="D665">
        <v>2050</v>
      </c>
      <c r="E665" t="s">
        <v>151</v>
      </c>
      <c r="F665" t="s">
        <v>145</v>
      </c>
      <c r="G665" t="s">
        <v>29</v>
      </c>
      <c r="H665">
        <v>258.59513349914073</v>
      </c>
      <c r="I665">
        <v>7512.21325625799</v>
      </c>
      <c r="J665">
        <v>0</v>
      </c>
      <c r="K665">
        <v>7512.21325625799</v>
      </c>
    </row>
    <row r="666" spans="1:11" x14ac:dyDescent="0.35">
      <c r="A666" t="s">
        <v>155</v>
      </c>
      <c r="B666" t="s">
        <v>136</v>
      </c>
      <c r="C666" t="s">
        <v>51</v>
      </c>
      <c r="D666">
        <v>2050</v>
      </c>
      <c r="E666" t="s">
        <v>151</v>
      </c>
      <c r="F666" t="s">
        <v>145</v>
      </c>
      <c r="G666" t="s">
        <v>51</v>
      </c>
      <c r="H666">
        <v>6.7843259278801451</v>
      </c>
      <c r="I666">
        <v>377.05622866184444</v>
      </c>
      <c r="J666">
        <v>0</v>
      </c>
      <c r="K666">
        <v>377.05622866184444</v>
      </c>
    </row>
    <row r="667" spans="1:11" x14ac:dyDescent="0.35">
      <c r="A667" t="s">
        <v>155</v>
      </c>
      <c r="B667" t="s">
        <v>136</v>
      </c>
      <c r="C667" t="s">
        <v>50</v>
      </c>
      <c r="D667">
        <v>2050</v>
      </c>
      <c r="E667" t="s">
        <v>151</v>
      </c>
      <c r="F667" t="s">
        <v>145</v>
      </c>
      <c r="G667" t="s">
        <v>50</v>
      </c>
      <c r="H667">
        <v>875.75452575259862</v>
      </c>
      <c r="I667">
        <v>38823.914605483173</v>
      </c>
      <c r="J667">
        <v>0</v>
      </c>
      <c r="K667">
        <v>38823.914605483173</v>
      </c>
    </row>
    <row r="668" spans="1:11" x14ac:dyDescent="0.35">
      <c r="A668" t="s">
        <v>155</v>
      </c>
      <c r="B668" t="s">
        <v>136</v>
      </c>
      <c r="C668" t="s">
        <v>38</v>
      </c>
      <c r="D668">
        <v>2050</v>
      </c>
      <c r="E668" t="s">
        <v>151</v>
      </c>
      <c r="F668" t="s">
        <v>145</v>
      </c>
      <c r="G668" t="s">
        <v>38</v>
      </c>
      <c r="H668">
        <v>14.919231192935195</v>
      </c>
      <c r="I668">
        <v>86.638362614365533</v>
      </c>
      <c r="J668">
        <v>0</v>
      </c>
      <c r="K668">
        <v>86.638362614365533</v>
      </c>
    </row>
    <row r="669" spans="1:11" x14ac:dyDescent="0.35">
      <c r="A669" t="s">
        <v>155</v>
      </c>
      <c r="B669" t="s">
        <v>136</v>
      </c>
      <c r="C669" t="s">
        <v>73</v>
      </c>
      <c r="D669">
        <v>2050</v>
      </c>
      <c r="E669" t="s">
        <v>151</v>
      </c>
      <c r="F669" t="s">
        <v>145</v>
      </c>
      <c r="G669" t="s">
        <v>73</v>
      </c>
      <c r="H669">
        <v>263.86005174649438</v>
      </c>
      <c r="I669">
        <v>5377.580089999472</v>
      </c>
      <c r="J669">
        <v>0</v>
      </c>
      <c r="K669">
        <v>5377.580089999472</v>
      </c>
    </row>
    <row r="670" spans="1:11" x14ac:dyDescent="0.35">
      <c r="A670" t="s">
        <v>155</v>
      </c>
      <c r="B670" t="s">
        <v>136</v>
      </c>
      <c r="C670" t="s">
        <v>68</v>
      </c>
      <c r="D670">
        <v>2050</v>
      </c>
      <c r="E670" t="s">
        <v>151</v>
      </c>
      <c r="F670" t="s">
        <v>145</v>
      </c>
      <c r="G670" t="s">
        <v>48</v>
      </c>
      <c r="H670">
        <v>651.28441981977687</v>
      </c>
      <c r="I670">
        <v>6365.3808745085698</v>
      </c>
      <c r="J670">
        <v>1051.3293618498762</v>
      </c>
      <c r="K670">
        <v>1051.3293618498762</v>
      </c>
    </row>
    <row r="671" spans="1:11" x14ac:dyDescent="0.35">
      <c r="A671" t="s">
        <v>155</v>
      </c>
      <c r="B671" t="s">
        <v>136</v>
      </c>
      <c r="C671" t="s">
        <v>71</v>
      </c>
      <c r="D671">
        <v>2050</v>
      </c>
      <c r="E671" t="s">
        <v>151</v>
      </c>
      <c r="F671" t="s">
        <v>145</v>
      </c>
      <c r="G671" t="s">
        <v>71</v>
      </c>
      <c r="H671">
        <v>74.828061112752692</v>
      </c>
      <c r="I671">
        <v>2559.1196900561422</v>
      </c>
      <c r="J671">
        <v>0</v>
      </c>
      <c r="K671">
        <v>2559.1196900561422</v>
      </c>
    </row>
    <row r="672" spans="1:11" x14ac:dyDescent="0.35">
      <c r="A672" t="s">
        <v>155</v>
      </c>
      <c r="B672" t="s">
        <v>136</v>
      </c>
      <c r="C672" t="s">
        <v>61</v>
      </c>
      <c r="D672">
        <v>2050</v>
      </c>
      <c r="E672" t="s">
        <v>151</v>
      </c>
      <c r="F672" t="s">
        <v>145</v>
      </c>
      <c r="G672" t="s">
        <v>61</v>
      </c>
      <c r="H672">
        <v>122.89526857654124</v>
      </c>
      <c r="I672">
        <v>2050.2527733257125</v>
      </c>
      <c r="J672">
        <v>0</v>
      </c>
      <c r="K672">
        <v>2050.2527733257125</v>
      </c>
    </row>
    <row r="673" spans="1:11" x14ac:dyDescent="0.35">
      <c r="A673" t="s">
        <v>155</v>
      </c>
      <c r="B673" t="s">
        <v>136</v>
      </c>
      <c r="C673" t="s">
        <v>105</v>
      </c>
      <c r="D673">
        <v>2050</v>
      </c>
      <c r="E673" t="s">
        <v>151</v>
      </c>
      <c r="F673" t="s">
        <v>145</v>
      </c>
      <c r="G673" t="s">
        <v>49</v>
      </c>
      <c r="H673">
        <v>3473.6427561838809</v>
      </c>
      <c r="I673">
        <v>57481.840329330858</v>
      </c>
      <c r="J673">
        <v>0</v>
      </c>
      <c r="K673">
        <v>57481.840329330858</v>
      </c>
    </row>
    <row r="674" spans="1:11" x14ac:dyDescent="0.35">
      <c r="A674" t="s">
        <v>155</v>
      </c>
      <c r="B674" t="s">
        <v>136</v>
      </c>
      <c r="C674" t="s">
        <v>27</v>
      </c>
      <c r="D674">
        <v>2019</v>
      </c>
      <c r="E674" t="s">
        <v>150</v>
      </c>
      <c r="F674" t="s">
        <v>146</v>
      </c>
      <c r="G674" t="s">
        <v>48</v>
      </c>
      <c r="H674">
        <v>11442.363018493961</v>
      </c>
      <c r="I674">
        <v>112295.35066349973</v>
      </c>
      <c r="J674">
        <v>36652.92171818966</v>
      </c>
      <c r="K674">
        <v>36652.92171818966</v>
      </c>
    </row>
    <row r="675" spans="1:11" x14ac:dyDescent="0.35">
      <c r="A675" t="s">
        <v>155</v>
      </c>
      <c r="B675" t="s">
        <v>136</v>
      </c>
      <c r="C675" t="s">
        <v>32</v>
      </c>
      <c r="D675">
        <v>2019</v>
      </c>
      <c r="E675" t="s">
        <v>150</v>
      </c>
      <c r="F675" t="s">
        <v>146</v>
      </c>
      <c r="G675" t="s">
        <v>48</v>
      </c>
      <c r="H675">
        <v>658.84236387306271</v>
      </c>
      <c r="I675">
        <v>3560.3841343700306</v>
      </c>
      <c r="J675">
        <v>1057.0023682721242</v>
      </c>
      <c r="K675">
        <v>1057.0023682721242</v>
      </c>
    </row>
    <row r="676" spans="1:11" x14ac:dyDescent="0.35">
      <c r="A676" t="s">
        <v>155</v>
      </c>
      <c r="B676" t="s">
        <v>136</v>
      </c>
      <c r="C676" t="s">
        <v>65</v>
      </c>
      <c r="D676">
        <v>2019</v>
      </c>
      <c r="E676" t="s">
        <v>150</v>
      </c>
      <c r="F676" t="s">
        <v>146</v>
      </c>
      <c r="G676" t="s">
        <v>48</v>
      </c>
      <c r="H676">
        <v>853.17102732786998</v>
      </c>
      <c r="I676">
        <v>5255.5335283396789</v>
      </c>
      <c r="J676">
        <v>2807.0067351538646</v>
      </c>
      <c r="K676">
        <v>2807.0067351538646</v>
      </c>
    </row>
    <row r="677" spans="1:11" x14ac:dyDescent="0.35">
      <c r="A677" t="s">
        <v>155</v>
      </c>
      <c r="B677" t="s">
        <v>136</v>
      </c>
      <c r="C677" t="s">
        <v>49</v>
      </c>
      <c r="D677">
        <v>2019</v>
      </c>
      <c r="E677" t="s">
        <v>150</v>
      </c>
      <c r="F677" t="s">
        <v>146</v>
      </c>
      <c r="G677" t="s">
        <v>49</v>
      </c>
      <c r="H677">
        <v>19676.81711863153</v>
      </c>
      <c r="I677">
        <v>1366909.1315970952</v>
      </c>
      <c r="J677">
        <v>0</v>
      </c>
      <c r="K677">
        <v>1366909.1315970952</v>
      </c>
    </row>
    <row r="678" spans="1:11" x14ac:dyDescent="0.35">
      <c r="A678" t="s">
        <v>155</v>
      </c>
      <c r="B678" t="s">
        <v>136</v>
      </c>
      <c r="C678" t="s">
        <v>28</v>
      </c>
      <c r="D678">
        <v>2019</v>
      </c>
      <c r="E678" t="s">
        <v>150</v>
      </c>
      <c r="F678" t="s">
        <v>146</v>
      </c>
      <c r="G678" t="s">
        <v>28</v>
      </c>
      <c r="H678">
        <v>22.870610645607062</v>
      </c>
      <c r="I678">
        <v>664.39123925488514</v>
      </c>
      <c r="J678">
        <v>0</v>
      </c>
      <c r="K678">
        <v>664.39123925488514</v>
      </c>
    </row>
    <row r="679" spans="1:11" x14ac:dyDescent="0.35">
      <c r="A679" t="s">
        <v>155</v>
      </c>
      <c r="B679" t="s">
        <v>136</v>
      </c>
      <c r="C679" t="s">
        <v>29</v>
      </c>
      <c r="D679">
        <v>2019</v>
      </c>
      <c r="E679" t="s">
        <v>150</v>
      </c>
      <c r="F679" t="s">
        <v>146</v>
      </c>
      <c r="G679" t="s">
        <v>29</v>
      </c>
      <c r="H679">
        <v>1210.548128147522</v>
      </c>
      <c r="I679">
        <v>71978.294997334509</v>
      </c>
      <c r="J679">
        <v>0</v>
      </c>
      <c r="K679">
        <v>71978.294997334509</v>
      </c>
    </row>
    <row r="680" spans="1:11" x14ac:dyDescent="0.35">
      <c r="A680" t="s">
        <v>155</v>
      </c>
      <c r="B680" t="s">
        <v>136</v>
      </c>
      <c r="C680" t="s">
        <v>51</v>
      </c>
      <c r="D680">
        <v>2019</v>
      </c>
      <c r="E680" t="s">
        <v>150</v>
      </c>
      <c r="F680" t="s">
        <v>146</v>
      </c>
      <c r="G680" t="s">
        <v>51</v>
      </c>
      <c r="H680">
        <v>13.090943352111134</v>
      </c>
      <c r="I680">
        <v>1489.1631918276153</v>
      </c>
      <c r="J680">
        <v>0</v>
      </c>
      <c r="K680">
        <v>1489.1631918276153</v>
      </c>
    </row>
    <row r="681" spans="1:11" x14ac:dyDescent="0.35">
      <c r="A681" t="s">
        <v>155</v>
      </c>
      <c r="B681" t="s">
        <v>136</v>
      </c>
      <c r="C681" t="s">
        <v>50</v>
      </c>
      <c r="D681">
        <v>2019</v>
      </c>
      <c r="E681" t="s">
        <v>150</v>
      </c>
      <c r="F681" t="s">
        <v>146</v>
      </c>
      <c r="G681" t="s">
        <v>50</v>
      </c>
      <c r="H681">
        <v>1627.9869607567055</v>
      </c>
      <c r="I681">
        <v>101446.37947259334</v>
      </c>
      <c r="J681">
        <v>0</v>
      </c>
      <c r="K681">
        <v>101446.37947259334</v>
      </c>
    </row>
    <row r="682" spans="1:11" x14ac:dyDescent="0.35">
      <c r="A682" t="s">
        <v>155</v>
      </c>
      <c r="B682" t="s">
        <v>136</v>
      </c>
      <c r="C682" t="s">
        <v>38</v>
      </c>
      <c r="D682">
        <v>2019</v>
      </c>
      <c r="E682" t="s">
        <v>150</v>
      </c>
      <c r="F682" t="s">
        <v>146</v>
      </c>
      <c r="G682" t="s">
        <v>38</v>
      </c>
      <c r="H682">
        <v>46.653159168791504</v>
      </c>
      <c r="I682">
        <v>554.51944988025593</v>
      </c>
      <c r="J682">
        <v>0</v>
      </c>
      <c r="K682">
        <v>554.51944988025593</v>
      </c>
    </row>
    <row r="683" spans="1:11" x14ac:dyDescent="0.35">
      <c r="A683" t="s">
        <v>155</v>
      </c>
      <c r="B683" t="s">
        <v>136</v>
      </c>
      <c r="C683" t="s">
        <v>73</v>
      </c>
      <c r="D683">
        <v>2019</v>
      </c>
      <c r="E683" t="s">
        <v>150</v>
      </c>
      <c r="F683" t="s">
        <v>146</v>
      </c>
      <c r="G683" t="s">
        <v>73</v>
      </c>
      <c r="H683">
        <v>825.10317275892578</v>
      </c>
      <c r="I683">
        <v>34418.618533530331</v>
      </c>
      <c r="J683">
        <v>0</v>
      </c>
      <c r="K683">
        <v>34418.618533530331</v>
      </c>
    </row>
    <row r="684" spans="1:11" x14ac:dyDescent="0.35">
      <c r="A684" t="s">
        <v>155</v>
      </c>
      <c r="B684" t="s">
        <v>136</v>
      </c>
      <c r="C684" t="s">
        <v>68</v>
      </c>
      <c r="D684">
        <v>2019</v>
      </c>
      <c r="E684" t="s">
        <v>150</v>
      </c>
      <c r="F684" t="s">
        <v>146</v>
      </c>
      <c r="G684" t="s">
        <v>48</v>
      </c>
      <c r="H684">
        <v>2625.2024337684684</v>
      </c>
      <c r="I684">
        <v>52515.612858242159</v>
      </c>
      <c r="J684">
        <v>8724.3877521914255</v>
      </c>
      <c r="K684">
        <v>8724.3877521914255</v>
      </c>
    </row>
    <row r="685" spans="1:11" x14ac:dyDescent="0.35">
      <c r="A685" t="s">
        <v>155</v>
      </c>
      <c r="B685" t="s">
        <v>136</v>
      </c>
      <c r="C685" t="s">
        <v>71</v>
      </c>
      <c r="D685">
        <v>2019</v>
      </c>
      <c r="E685" t="s">
        <v>150</v>
      </c>
      <c r="F685" t="s">
        <v>146</v>
      </c>
      <c r="G685" t="s">
        <v>71</v>
      </c>
      <c r="H685">
        <v>233.9909744838869</v>
      </c>
      <c r="I685">
        <v>16379.368213872083</v>
      </c>
      <c r="J685">
        <v>0</v>
      </c>
      <c r="K685">
        <v>16379.368213872083</v>
      </c>
    </row>
    <row r="686" spans="1:11" x14ac:dyDescent="0.35">
      <c r="A686" t="s">
        <v>155</v>
      </c>
      <c r="B686" t="s">
        <v>136</v>
      </c>
      <c r="C686" t="s">
        <v>61</v>
      </c>
      <c r="D686">
        <v>2019</v>
      </c>
      <c r="E686" t="s">
        <v>150</v>
      </c>
      <c r="F686" t="s">
        <v>146</v>
      </c>
      <c r="G686" t="s">
        <v>61</v>
      </c>
      <c r="H686">
        <v>552.34127487506601</v>
      </c>
      <c r="I686">
        <v>18860.433776221766</v>
      </c>
      <c r="J686">
        <v>0</v>
      </c>
      <c r="K686">
        <v>18860.433776221766</v>
      </c>
    </row>
    <row r="687" spans="1:11" x14ac:dyDescent="0.35">
      <c r="A687" t="s">
        <v>155</v>
      </c>
      <c r="B687" t="s">
        <v>136</v>
      </c>
      <c r="C687" t="s">
        <v>105</v>
      </c>
      <c r="D687">
        <v>2019</v>
      </c>
      <c r="E687" t="s">
        <v>150</v>
      </c>
      <c r="F687" t="s">
        <v>146</v>
      </c>
      <c r="G687" t="s">
        <v>49</v>
      </c>
      <c r="H687">
        <v>20428.487949592105</v>
      </c>
      <c r="I687">
        <v>394392.38835482521</v>
      </c>
      <c r="J687">
        <v>0</v>
      </c>
      <c r="K687">
        <v>394392.38835482521</v>
      </c>
    </row>
    <row r="688" spans="1:11" x14ac:dyDescent="0.35">
      <c r="A688" t="s">
        <v>155</v>
      </c>
      <c r="B688" t="s">
        <v>136</v>
      </c>
      <c r="C688" t="s">
        <v>27</v>
      </c>
      <c r="D688">
        <v>2030</v>
      </c>
      <c r="E688" t="s">
        <v>150</v>
      </c>
      <c r="F688" t="s">
        <v>146</v>
      </c>
      <c r="G688" t="s">
        <v>48</v>
      </c>
      <c r="H688">
        <v>10092.973017126162</v>
      </c>
      <c r="I688">
        <v>99052.437190076147</v>
      </c>
      <c r="J688">
        <v>32142.515868179711</v>
      </c>
      <c r="K688">
        <v>32142.515868179711</v>
      </c>
    </row>
    <row r="689" spans="1:11" x14ac:dyDescent="0.35">
      <c r="A689" t="s">
        <v>155</v>
      </c>
      <c r="B689" t="s">
        <v>136</v>
      </c>
      <c r="C689" t="s">
        <v>32</v>
      </c>
      <c r="D689">
        <v>2030</v>
      </c>
      <c r="E689" t="s">
        <v>150</v>
      </c>
      <c r="F689" t="s">
        <v>146</v>
      </c>
      <c r="G689" t="s">
        <v>48</v>
      </c>
      <c r="H689">
        <v>581.14553701562829</v>
      </c>
      <c r="I689">
        <v>3140.5104820324559</v>
      </c>
      <c r="J689">
        <v>926.93061841314909</v>
      </c>
      <c r="K689">
        <v>926.93061841314909</v>
      </c>
    </row>
    <row r="690" spans="1:11" x14ac:dyDescent="0.35">
      <c r="A690" t="s">
        <v>155</v>
      </c>
      <c r="B690" t="s">
        <v>136</v>
      </c>
      <c r="C690" t="s">
        <v>65</v>
      </c>
      <c r="D690">
        <v>2030</v>
      </c>
      <c r="E690" t="s">
        <v>150</v>
      </c>
      <c r="F690" t="s">
        <v>146</v>
      </c>
      <c r="G690" t="s">
        <v>48</v>
      </c>
      <c r="H690">
        <v>752.55715483735639</v>
      </c>
      <c r="I690">
        <v>4635.7520737981158</v>
      </c>
      <c r="J690">
        <v>2461.5843511867993</v>
      </c>
      <c r="K690">
        <v>2461.5843511867993</v>
      </c>
    </row>
    <row r="691" spans="1:11" x14ac:dyDescent="0.35">
      <c r="A691" t="s">
        <v>155</v>
      </c>
      <c r="B691" t="s">
        <v>136</v>
      </c>
      <c r="C691" t="s">
        <v>49</v>
      </c>
      <c r="D691">
        <v>2030</v>
      </c>
      <c r="E691" t="s">
        <v>150</v>
      </c>
      <c r="F691" t="s">
        <v>146</v>
      </c>
      <c r="G691" t="s">
        <v>49</v>
      </c>
      <c r="H691">
        <v>17356.343608421324</v>
      </c>
      <c r="I691">
        <v>1205710.4777898125</v>
      </c>
      <c r="J691">
        <v>0</v>
      </c>
      <c r="K691">
        <v>1205710.4777898125</v>
      </c>
    </row>
    <row r="692" spans="1:11" x14ac:dyDescent="0.35">
      <c r="A692" t="s">
        <v>155</v>
      </c>
      <c r="B692" t="s">
        <v>136</v>
      </c>
      <c r="C692" t="s">
        <v>28</v>
      </c>
      <c r="D692">
        <v>2030</v>
      </c>
      <c r="E692" t="s">
        <v>150</v>
      </c>
      <c r="F692" t="s">
        <v>146</v>
      </c>
      <c r="G692" t="s">
        <v>28</v>
      </c>
      <c r="H692">
        <v>20.173495261269249</v>
      </c>
      <c r="I692">
        <v>586.04003733987167</v>
      </c>
      <c r="J692">
        <v>0</v>
      </c>
      <c r="K692">
        <v>586.04003733987167</v>
      </c>
    </row>
    <row r="693" spans="1:11" x14ac:dyDescent="0.35">
      <c r="A693" t="s">
        <v>155</v>
      </c>
      <c r="B693" t="s">
        <v>136</v>
      </c>
      <c r="C693" t="s">
        <v>29</v>
      </c>
      <c r="D693">
        <v>2030</v>
      </c>
      <c r="E693" t="s">
        <v>150</v>
      </c>
      <c r="F693" t="s">
        <v>146</v>
      </c>
      <c r="G693" t="s">
        <v>29</v>
      </c>
      <c r="H693">
        <v>1067.7890199408878</v>
      </c>
      <c r="I693">
        <v>63489.944170855597</v>
      </c>
      <c r="J693">
        <v>0</v>
      </c>
      <c r="K693">
        <v>63489.944170855597</v>
      </c>
    </row>
    <row r="694" spans="1:11" x14ac:dyDescent="0.35">
      <c r="A694" t="s">
        <v>155</v>
      </c>
      <c r="B694" t="s">
        <v>136</v>
      </c>
      <c r="C694" t="s">
        <v>51</v>
      </c>
      <c r="D694">
        <v>2030</v>
      </c>
      <c r="E694" t="s">
        <v>150</v>
      </c>
      <c r="F694" t="s">
        <v>146</v>
      </c>
      <c r="G694" t="s">
        <v>51</v>
      </c>
      <c r="H694">
        <v>11.547137405799177</v>
      </c>
      <c r="I694">
        <v>1313.5472007767016</v>
      </c>
      <c r="J694">
        <v>0</v>
      </c>
      <c r="K694">
        <v>1313.5472007767016</v>
      </c>
    </row>
    <row r="695" spans="1:11" x14ac:dyDescent="0.35">
      <c r="A695" t="s">
        <v>155</v>
      </c>
      <c r="B695" t="s">
        <v>136</v>
      </c>
      <c r="C695" t="s">
        <v>50</v>
      </c>
      <c r="D695">
        <v>2030</v>
      </c>
      <c r="E695" t="s">
        <v>150</v>
      </c>
      <c r="F695" t="s">
        <v>146</v>
      </c>
      <c r="G695" t="s">
        <v>50</v>
      </c>
      <c r="H695">
        <v>1435.9995781110367</v>
      </c>
      <c r="I695">
        <v>89482.87771041115</v>
      </c>
      <c r="J695">
        <v>0</v>
      </c>
      <c r="K695">
        <v>89482.87771041115</v>
      </c>
    </row>
    <row r="696" spans="1:11" x14ac:dyDescent="0.35">
      <c r="A696" t="s">
        <v>155</v>
      </c>
      <c r="B696" t="s">
        <v>136</v>
      </c>
      <c r="C696" t="s">
        <v>38</v>
      </c>
      <c r="D696">
        <v>2030</v>
      </c>
      <c r="E696" t="s">
        <v>150</v>
      </c>
      <c r="F696" t="s">
        <v>146</v>
      </c>
      <c r="G696" t="s">
        <v>38</v>
      </c>
      <c r="H696">
        <v>41.15138419339192</v>
      </c>
      <c r="I696">
        <v>489.12535252265639</v>
      </c>
      <c r="J696">
        <v>0</v>
      </c>
      <c r="K696">
        <v>489.12535252265639</v>
      </c>
    </row>
    <row r="697" spans="1:11" x14ac:dyDescent="0.35">
      <c r="A697" t="s">
        <v>155</v>
      </c>
      <c r="B697" t="s">
        <v>136</v>
      </c>
      <c r="C697" t="s">
        <v>73</v>
      </c>
      <c r="D697">
        <v>2030</v>
      </c>
      <c r="E697" t="s">
        <v>150</v>
      </c>
      <c r="F697" t="s">
        <v>146</v>
      </c>
      <c r="G697" t="s">
        <v>73</v>
      </c>
      <c r="H697">
        <v>727.79932305426189</v>
      </c>
      <c r="I697">
        <v>30359.654521029428</v>
      </c>
      <c r="J697">
        <v>0</v>
      </c>
      <c r="K697">
        <v>30359.654521029428</v>
      </c>
    </row>
    <row r="698" spans="1:11" x14ac:dyDescent="0.35">
      <c r="A698" t="s">
        <v>155</v>
      </c>
      <c r="B698" t="s">
        <v>136</v>
      </c>
      <c r="C698" t="s">
        <v>68</v>
      </c>
      <c r="D698">
        <v>2030</v>
      </c>
      <c r="E698" t="s">
        <v>150</v>
      </c>
      <c r="F698" t="s">
        <v>146</v>
      </c>
      <c r="G698" t="s">
        <v>48</v>
      </c>
      <c r="H698">
        <v>2315.6141162183199</v>
      </c>
      <c r="I698">
        <v>46322.482751106189</v>
      </c>
      <c r="J698">
        <v>7650.7890399853277</v>
      </c>
      <c r="K698">
        <v>7650.7890399853277</v>
      </c>
    </row>
    <row r="699" spans="1:11" x14ac:dyDescent="0.35">
      <c r="A699" t="s">
        <v>155</v>
      </c>
      <c r="B699" t="s">
        <v>136</v>
      </c>
      <c r="C699" t="s">
        <v>71</v>
      </c>
      <c r="D699">
        <v>2030</v>
      </c>
      <c r="E699" t="s">
        <v>150</v>
      </c>
      <c r="F699" t="s">
        <v>146</v>
      </c>
      <c r="G699" t="s">
        <v>71</v>
      </c>
      <c r="H699">
        <v>206.39657978861854</v>
      </c>
      <c r="I699">
        <v>14447.760585203299</v>
      </c>
      <c r="J699">
        <v>0</v>
      </c>
      <c r="K699">
        <v>14447.760585203299</v>
      </c>
    </row>
    <row r="700" spans="1:11" x14ac:dyDescent="0.35">
      <c r="A700" t="s">
        <v>155</v>
      </c>
      <c r="B700" t="s">
        <v>136</v>
      </c>
      <c r="C700" t="s">
        <v>61</v>
      </c>
      <c r="D700">
        <v>2030</v>
      </c>
      <c r="E700" t="s">
        <v>150</v>
      </c>
      <c r="F700" t="s">
        <v>146</v>
      </c>
      <c r="G700" t="s">
        <v>61</v>
      </c>
      <c r="H700">
        <v>487.2040481978043</v>
      </c>
      <c r="I700">
        <v>16636.235792120147</v>
      </c>
      <c r="J700">
        <v>0</v>
      </c>
      <c r="K700">
        <v>16636.235792120147</v>
      </c>
    </row>
    <row r="701" spans="1:11" x14ac:dyDescent="0.35">
      <c r="A701" t="s">
        <v>155</v>
      </c>
      <c r="B701" t="s">
        <v>136</v>
      </c>
      <c r="C701" t="s">
        <v>105</v>
      </c>
      <c r="D701">
        <v>2030</v>
      </c>
      <c r="E701" t="s">
        <v>150</v>
      </c>
      <c r="F701" t="s">
        <v>146</v>
      </c>
      <c r="G701" t="s">
        <v>49</v>
      </c>
      <c r="H701">
        <v>18019.370415242949</v>
      </c>
      <c r="I701">
        <v>347881.96523668035</v>
      </c>
      <c r="J701">
        <v>0</v>
      </c>
      <c r="K701">
        <v>347881.96523668035</v>
      </c>
    </row>
    <row r="702" spans="1:11" x14ac:dyDescent="0.35">
      <c r="A702" t="s">
        <v>155</v>
      </c>
      <c r="B702" t="s">
        <v>136</v>
      </c>
      <c r="C702" t="s">
        <v>27</v>
      </c>
      <c r="D702">
        <v>2050</v>
      </c>
      <c r="E702" t="s">
        <v>150</v>
      </c>
      <c r="F702" t="s">
        <v>146</v>
      </c>
      <c r="G702" t="s">
        <v>48</v>
      </c>
      <c r="H702">
        <v>9626.2459411896907</v>
      </c>
      <c r="I702">
        <v>94471.977666835621</v>
      </c>
      <c r="J702">
        <v>30656.156752888157</v>
      </c>
      <c r="K702">
        <v>30656.156752888157</v>
      </c>
    </row>
    <row r="703" spans="1:11" x14ac:dyDescent="0.35">
      <c r="A703" t="s">
        <v>155</v>
      </c>
      <c r="B703" t="s">
        <v>136</v>
      </c>
      <c r="C703" t="s">
        <v>32</v>
      </c>
      <c r="D703">
        <v>2050</v>
      </c>
      <c r="E703" t="s">
        <v>150</v>
      </c>
      <c r="F703" t="s">
        <v>146</v>
      </c>
      <c r="G703" t="s">
        <v>48</v>
      </c>
      <c r="H703">
        <v>554.27175495710208</v>
      </c>
      <c r="I703">
        <v>2995.2845637881796</v>
      </c>
      <c r="J703">
        <v>884.06677478710742</v>
      </c>
      <c r="K703">
        <v>884.06677478710742</v>
      </c>
    </row>
    <row r="704" spans="1:11" x14ac:dyDescent="0.35">
      <c r="A704" t="s">
        <v>155</v>
      </c>
      <c r="B704" t="s">
        <v>136</v>
      </c>
      <c r="C704" t="s">
        <v>65</v>
      </c>
      <c r="D704">
        <v>2050</v>
      </c>
      <c r="E704" t="s">
        <v>150</v>
      </c>
      <c r="F704" t="s">
        <v>146</v>
      </c>
      <c r="G704" t="s">
        <v>48</v>
      </c>
      <c r="H704">
        <v>717.75682397782543</v>
      </c>
      <c r="I704">
        <v>4421.3820357034047</v>
      </c>
      <c r="J704">
        <v>2347.7538609585076</v>
      </c>
      <c r="K704">
        <v>2347.7538609585076</v>
      </c>
    </row>
    <row r="705" spans="1:11" x14ac:dyDescent="0.35">
      <c r="A705" t="s">
        <v>155</v>
      </c>
      <c r="B705" t="s">
        <v>136</v>
      </c>
      <c r="C705" t="s">
        <v>49</v>
      </c>
      <c r="D705">
        <v>2050</v>
      </c>
      <c r="E705" t="s">
        <v>150</v>
      </c>
      <c r="F705" t="s">
        <v>146</v>
      </c>
      <c r="G705" t="s">
        <v>49</v>
      </c>
      <c r="H705">
        <v>16553.738123638836</v>
      </c>
      <c r="I705">
        <v>1149955.0799729426</v>
      </c>
      <c r="J705">
        <v>0</v>
      </c>
      <c r="K705">
        <v>1149955.0799729426</v>
      </c>
    </row>
    <row r="706" spans="1:11" x14ac:dyDescent="0.35">
      <c r="A706" t="s">
        <v>155</v>
      </c>
      <c r="B706" t="s">
        <v>136</v>
      </c>
      <c r="C706" t="s">
        <v>28</v>
      </c>
      <c r="D706">
        <v>2050</v>
      </c>
      <c r="E706" t="s">
        <v>150</v>
      </c>
      <c r="F706" t="s">
        <v>146</v>
      </c>
      <c r="G706" t="s">
        <v>28</v>
      </c>
      <c r="H706">
        <v>19.24061686768454</v>
      </c>
      <c r="I706">
        <v>558.93992000623587</v>
      </c>
      <c r="J706">
        <v>0</v>
      </c>
      <c r="K706">
        <v>558.93992000623587</v>
      </c>
    </row>
    <row r="707" spans="1:11" x14ac:dyDescent="0.35">
      <c r="A707" t="s">
        <v>155</v>
      </c>
      <c r="B707" t="s">
        <v>136</v>
      </c>
      <c r="C707" t="s">
        <v>29</v>
      </c>
      <c r="D707">
        <v>2050</v>
      </c>
      <c r="E707" t="s">
        <v>150</v>
      </c>
      <c r="F707" t="s">
        <v>146</v>
      </c>
      <c r="G707" t="s">
        <v>29</v>
      </c>
      <c r="H707">
        <v>1018.4114930072051</v>
      </c>
      <c r="I707">
        <v>60553.992995324697</v>
      </c>
      <c r="J707">
        <v>0</v>
      </c>
      <c r="K707">
        <v>60553.992995324697</v>
      </c>
    </row>
    <row r="708" spans="1:11" x14ac:dyDescent="0.35">
      <c r="A708" t="s">
        <v>155</v>
      </c>
      <c r="B708" t="s">
        <v>136</v>
      </c>
      <c r="C708" t="s">
        <v>51</v>
      </c>
      <c r="D708">
        <v>2050</v>
      </c>
      <c r="E708" t="s">
        <v>150</v>
      </c>
      <c r="F708" t="s">
        <v>146</v>
      </c>
      <c r="G708" t="s">
        <v>51</v>
      </c>
      <c r="H708">
        <v>11.013165733854706</v>
      </c>
      <c r="I708">
        <v>1252.8051336887613</v>
      </c>
      <c r="J708">
        <v>0</v>
      </c>
      <c r="K708">
        <v>1252.8051336887613</v>
      </c>
    </row>
    <row r="709" spans="1:11" x14ac:dyDescent="0.35">
      <c r="A709" t="s">
        <v>155</v>
      </c>
      <c r="B709" t="s">
        <v>136</v>
      </c>
      <c r="C709" t="s">
        <v>50</v>
      </c>
      <c r="D709">
        <v>2050</v>
      </c>
      <c r="E709" t="s">
        <v>150</v>
      </c>
      <c r="F709" t="s">
        <v>146</v>
      </c>
      <c r="G709" t="s">
        <v>50</v>
      </c>
      <c r="H709">
        <v>1369.5949733428961</v>
      </c>
      <c r="I709">
        <v>85344.941168889229</v>
      </c>
      <c r="J709">
        <v>0</v>
      </c>
      <c r="K709">
        <v>85344.941168889229</v>
      </c>
    </row>
    <row r="710" spans="1:11" x14ac:dyDescent="0.35">
      <c r="A710" t="s">
        <v>155</v>
      </c>
      <c r="B710" t="s">
        <v>136</v>
      </c>
      <c r="C710" t="s">
        <v>38</v>
      </c>
      <c r="D710">
        <v>2050</v>
      </c>
      <c r="E710" t="s">
        <v>150</v>
      </c>
      <c r="F710" t="s">
        <v>146</v>
      </c>
      <c r="G710" t="s">
        <v>38</v>
      </c>
      <c r="H710">
        <v>39.248430011038536</v>
      </c>
      <c r="I710">
        <v>466.50683911120404</v>
      </c>
      <c r="J710">
        <v>0</v>
      </c>
      <c r="K710">
        <v>466.50683911120404</v>
      </c>
    </row>
    <row r="711" spans="1:11" x14ac:dyDescent="0.35">
      <c r="A711" t="s">
        <v>155</v>
      </c>
      <c r="B711" t="s">
        <v>136</v>
      </c>
      <c r="C711" t="s">
        <v>73</v>
      </c>
      <c r="D711">
        <v>2050</v>
      </c>
      <c r="E711" t="s">
        <v>150</v>
      </c>
      <c r="F711" t="s">
        <v>146</v>
      </c>
      <c r="G711" t="s">
        <v>73</v>
      </c>
      <c r="H711">
        <v>694.14386302863124</v>
      </c>
      <c r="I711">
        <v>28955.739861097427</v>
      </c>
      <c r="J711">
        <v>0</v>
      </c>
      <c r="K711">
        <v>28955.739861097427</v>
      </c>
    </row>
    <row r="712" spans="1:11" x14ac:dyDescent="0.35">
      <c r="A712" t="s">
        <v>155</v>
      </c>
      <c r="B712" t="s">
        <v>136</v>
      </c>
      <c r="C712" t="s">
        <v>68</v>
      </c>
      <c r="D712">
        <v>2050</v>
      </c>
      <c r="E712" t="s">
        <v>150</v>
      </c>
      <c r="F712" t="s">
        <v>146</v>
      </c>
      <c r="G712" t="s">
        <v>48</v>
      </c>
      <c r="H712">
        <v>2208.533694659091</v>
      </c>
      <c r="I712">
        <v>44180.402623887407</v>
      </c>
      <c r="J712">
        <v>7296.995327153636</v>
      </c>
      <c r="K712">
        <v>7296.995327153636</v>
      </c>
    </row>
    <row r="713" spans="1:11" x14ac:dyDescent="0.35">
      <c r="A713" t="s">
        <v>155</v>
      </c>
      <c r="B713" t="s">
        <v>136</v>
      </c>
      <c r="C713" t="s">
        <v>71</v>
      </c>
      <c r="D713">
        <v>2050</v>
      </c>
      <c r="E713" t="s">
        <v>150</v>
      </c>
      <c r="F713" t="s">
        <v>146</v>
      </c>
      <c r="G713" t="s">
        <v>71</v>
      </c>
      <c r="H713">
        <v>196.85222927816218</v>
      </c>
      <c r="I713">
        <v>13779.656049471352</v>
      </c>
      <c r="J713">
        <v>0</v>
      </c>
      <c r="K713">
        <v>13779.656049471352</v>
      </c>
    </row>
    <row r="714" spans="1:11" x14ac:dyDescent="0.35">
      <c r="A714" t="s">
        <v>155</v>
      </c>
      <c r="B714" t="s">
        <v>136</v>
      </c>
      <c r="C714" t="s">
        <v>61</v>
      </c>
      <c r="D714">
        <v>2050</v>
      </c>
      <c r="E714" t="s">
        <v>150</v>
      </c>
      <c r="F714" t="s">
        <v>146</v>
      </c>
      <c r="G714" t="s">
        <v>61</v>
      </c>
      <c r="H714">
        <v>464.67438122911972</v>
      </c>
      <c r="I714">
        <v>15866.930090750429</v>
      </c>
      <c r="J714">
        <v>0</v>
      </c>
      <c r="K714">
        <v>15866.930090750429</v>
      </c>
    </row>
    <row r="715" spans="1:11" x14ac:dyDescent="0.35">
      <c r="A715" t="s">
        <v>155</v>
      </c>
      <c r="B715" t="s">
        <v>136</v>
      </c>
      <c r="C715" t="s">
        <v>105</v>
      </c>
      <c r="D715">
        <v>2050</v>
      </c>
      <c r="E715" t="s">
        <v>150</v>
      </c>
      <c r="F715" t="s">
        <v>146</v>
      </c>
      <c r="G715" t="s">
        <v>49</v>
      </c>
      <c r="H715">
        <v>17186.104731301079</v>
      </c>
      <c r="I715">
        <v>331794.93794249865</v>
      </c>
      <c r="J715">
        <v>0</v>
      </c>
      <c r="K715">
        <v>331794.93794249865</v>
      </c>
    </row>
    <row r="716" spans="1:11" x14ac:dyDescent="0.35">
      <c r="A716" t="s">
        <v>155</v>
      </c>
      <c r="B716" t="s">
        <v>136</v>
      </c>
      <c r="C716" t="s">
        <v>27</v>
      </c>
      <c r="D716">
        <v>2019</v>
      </c>
      <c r="E716" t="s">
        <v>151</v>
      </c>
      <c r="F716" t="s">
        <v>146</v>
      </c>
      <c r="G716" t="s">
        <v>48</v>
      </c>
      <c r="H716">
        <v>1463.0378625294493</v>
      </c>
      <c r="I716">
        <v>9620.0299005188899</v>
      </c>
      <c r="J716">
        <v>3139.9537094546149</v>
      </c>
      <c r="K716">
        <v>3139.9537094546149</v>
      </c>
    </row>
    <row r="717" spans="1:11" x14ac:dyDescent="0.35">
      <c r="A717" t="s">
        <v>155</v>
      </c>
      <c r="B717" t="s">
        <v>136</v>
      </c>
      <c r="C717" t="s">
        <v>32</v>
      </c>
      <c r="D717">
        <v>2019</v>
      </c>
      <c r="E717" t="s">
        <v>151</v>
      </c>
      <c r="F717" t="s">
        <v>146</v>
      </c>
      <c r="G717" t="s">
        <v>48</v>
      </c>
      <c r="H717">
        <v>84.240582319120037</v>
      </c>
      <c r="I717">
        <v>259.48458090593903</v>
      </c>
      <c r="J717">
        <v>77.035456343029438</v>
      </c>
      <c r="K717">
        <v>77.035456343029438</v>
      </c>
    </row>
    <row r="718" spans="1:11" x14ac:dyDescent="0.35">
      <c r="A718" t="s">
        <v>155</v>
      </c>
      <c r="B718" t="s">
        <v>136</v>
      </c>
      <c r="C718" t="s">
        <v>65</v>
      </c>
      <c r="D718">
        <v>2019</v>
      </c>
      <c r="E718" t="s">
        <v>151</v>
      </c>
      <c r="F718" t="s">
        <v>146</v>
      </c>
      <c r="G718" t="s">
        <v>48</v>
      </c>
      <c r="H718">
        <v>109.08773949719625</v>
      </c>
      <c r="I718">
        <v>369.5892614165009</v>
      </c>
      <c r="J718">
        <v>197.39947246886027</v>
      </c>
      <c r="K718">
        <v>197.39947246886027</v>
      </c>
    </row>
    <row r="719" spans="1:11" x14ac:dyDescent="0.35">
      <c r="A719" t="s">
        <v>155</v>
      </c>
      <c r="B719" t="s">
        <v>136</v>
      </c>
      <c r="C719" t="s">
        <v>49</v>
      </c>
      <c r="D719">
        <v>2019</v>
      </c>
      <c r="E719" t="s">
        <v>151</v>
      </c>
      <c r="F719" t="s">
        <v>146</v>
      </c>
      <c r="G719" t="s">
        <v>49</v>
      </c>
      <c r="H719">
        <v>2515.9076330733833</v>
      </c>
      <c r="I719">
        <v>136324.55573438661</v>
      </c>
      <c r="J719">
        <v>0</v>
      </c>
      <c r="K719">
        <v>136324.55573438661</v>
      </c>
    </row>
    <row r="720" spans="1:11" x14ac:dyDescent="0.35">
      <c r="A720" t="s">
        <v>155</v>
      </c>
      <c r="B720" t="s">
        <v>136</v>
      </c>
      <c r="C720" t="s">
        <v>28</v>
      </c>
      <c r="D720">
        <v>2019</v>
      </c>
      <c r="E720" t="s">
        <v>151</v>
      </c>
      <c r="F720" t="s">
        <v>146</v>
      </c>
      <c r="G720" t="s">
        <v>28</v>
      </c>
      <c r="H720">
        <v>2.9242709097422335</v>
      </c>
      <c r="I720">
        <v>48.42153985896676</v>
      </c>
      <c r="J720">
        <v>0</v>
      </c>
      <c r="K720">
        <v>48.42153985896676</v>
      </c>
    </row>
    <row r="721" spans="1:11" x14ac:dyDescent="0.35">
      <c r="A721" t="s">
        <v>155</v>
      </c>
      <c r="B721" t="s">
        <v>136</v>
      </c>
      <c r="C721" t="s">
        <v>29</v>
      </c>
      <c r="D721">
        <v>2019</v>
      </c>
      <c r="E721" t="s">
        <v>151</v>
      </c>
      <c r="F721" t="s">
        <v>146</v>
      </c>
      <c r="G721" t="s">
        <v>29</v>
      </c>
      <c r="H721">
        <v>154.7825167783468</v>
      </c>
      <c r="I721">
        <v>5245.854662536889</v>
      </c>
      <c r="J721">
        <v>0</v>
      </c>
      <c r="K721">
        <v>5245.854662536889</v>
      </c>
    </row>
    <row r="722" spans="1:11" x14ac:dyDescent="0.35">
      <c r="A722" t="s">
        <v>155</v>
      </c>
      <c r="B722" t="s">
        <v>136</v>
      </c>
      <c r="C722" t="s">
        <v>51</v>
      </c>
      <c r="D722">
        <v>2019</v>
      </c>
      <c r="E722" t="s">
        <v>151</v>
      </c>
      <c r="F722" t="s">
        <v>146</v>
      </c>
      <c r="G722" t="s">
        <v>51</v>
      </c>
      <c r="H722">
        <v>1.6738278404042131</v>
      </c>
      <c r="I722">
        <v>108.53179661197174</v>
      </c>
      <c r="J722">
        <v>0</v>
      </c>
      <c r="K722">
        <v>108.53179661197174</v>
      </c>
    </row>
    <row r="723" spans="1:11" x14ac:dyDescent="0.35">
      <c r="A723" t="s">
        <v>155</v>
      </c>
      <c r="B723" t="s">
        <v>136</v>
      </c>
      <c r="C723" t="s">
        <v>50</v>
      </c>
      <c r="D723">
        <v>2019</v>
      </c>
      <c r="E723" t="s">
        <v>151</v>
      </c>
      <c r="F723" t="s">
        <v>146</v>
      </c>
      <c r="G723" t="s">
        <v>50</v>
      </c>
      <c r="H723">
        <v>208.15687803661353</v>
      </c>
      <c r="I723">
        <v>10766.002789318036</v>
      </c>
      <c r="J723">
        <v>0</v>
      </c>
      <c r="K723">
        <v>10766.002789318036</v>
      </c>
    </row>
    <row r="724" spans="1:11" x14ac:dyDescent="0.35">
      <c r="A724" t="s">
        <v>155</v>
      </c>
      <c r="B724" t="s">
        <v>136</v>
      </c>
      <c r="C724" t="s">
        <v>38</v>
      </c>
      <c r="D724">
        <v>2019</v>
      </c>
      <c r="E724" t="s">
        <v>151</v>
      </c>
      <c r="F724" t="s">
        <v>146</v>
      </c>
      <c r="G724" t="s">
        <v>38</v>
      </c>
      <c r="H724">
        <v>5.9651435774442545</v>
      </c>
      <c r="I724">
        <v>40.413967040056377</v>
      </c>
      <c r="J724">
        <v>0</v>
      </c>
      <c r="K724">
        <v>40.413967040056377</v>
      </c>
    </row>
    <row r="725" spans="1:11" x14ac:dyDescent="0.35">
      <c r="A725" t="s">
        <v>155</v>
      </c>
      <c r="B725" t="s">
        <v>136</v>
      </c>
      <c r="C725" t="s">
        <v>73</v>
      </c>
      <c r="D725">
        <v>2019</v>
      </c>
      <c r="E725" t="s">
        <v>151</v>
      </c>
      <c r="F725" t="s">
        <v>146</v>
      </c>
      <c r="G725" t="s">
        <v>73</v>
      </c>
      <c r="H725">
        <v>105.49894110931392</v>
      </c>
      <c r="I725">
        <v>2508.4655105943398</v>
      </c>
      <c r="J725">
        <v>0</v>
      </c>
      <c r="K725">
        <v>2508.4655105943398</v>
      </c>
    </row>
    <row r="726" spans="1:11" x14ac:dyDescent="0.35">
      <c r="A726" t="s">
        <v>155</v>
      </c>
      <c r="B726" t="s">
        <v>136</v>
      </c>
      <c r="C726" t="s">
        <v>68</v>
      </c>
      <c r="D726">
        <v>2019</v>
      </c>
      <c r="E726" t="s">
        <v>151</v>
      </c>
      <c r="F726" t="s">
        <v>146</v>
      </c>
      <c r="G726" t="s">
        <v>48</v>
      </c>
      <c r="H726">
        <v>335.66235848312112</v>
      </c>
      <c r="I726">
        <v>3827.3936966497163</v>
      </c>
      <c r="J726">
        <v>635.84265464065186</v>
      </c>
      <c r="K726">
        <v>635.84265464065186</v>
      </c>
    </row>
    <row r="727" spans="1:11" x14ac:dyDescent="0.35">
      <c r="A727" t="s">
        <v>155</v>
      </c>
      <c r="B727" t="s">
        <v>136</v>
      </c>
      <c r="C727" t="s">
        <v>71</v>
      </c>
      <c r="D727">
        <v>2019</v>
      </c>
      <c r="E727" t="s">
        <v>151</v>
      </c>
      <c r="F727" t="s">
        <v>146</v>
      </c>
      <c r="G727" t="s">
        <v>71</v>
      </c>
      <c r="H727">
        <v>29.918440326248902</v>
      </c>
      <c r="I727">
        <v>1193.7457690173312</v>
      </c>
      <c r="J727">
        <v>0</v>
      </c>
      <c r="K727">
        <v>1193.7457690173312</v>
      </c>
    </row>
    <row r="728" spans="1:11" x14ac:dyDescent="0.35">
      <c r="A728" t="s">
        <v>155</v>
      </c>
      <c r="B728" t="s">
        <v>136</v>
      </c>
      <c r="C728" t="s">
        <v>61</v>
      </c>
      <c r="D728">
        <v>2019</v>
      </c>
      <c r="E728" t="s">
        <v>151</v>
      </c>
      <c r="F728" t="s">
        <v>146</v>
      </c>
      <c r="G728" t="s">
        <v>61</v>
      </c>
      <c r="H728">
        <v>70.623191806963732</v>
      </c>
      <c r="I728">
        <v>1374.5684649257819</v>
      </c>
      <c r="J728">
        <v>0</v>
      </c>
      <c r="K728">
        <v>1374.5684649257819</v>
      </c>
    </row>
    <row r="729" spans="1:11" x14ac:dyDescent="0.35">
      <c r="A729" t="s">
        <v>155</v>
      </c>
      <c r="B729" t="s">
        <v>136</v>
      </c>
      <c r="C729" t="s">
        <v>105</v>
      </c>
      <c r="D729">
        <v>2019</v>
      </c>
      <c r="E729" t="s">
        <v>151</v>
      </c>
      <c r="F729" t="s">
        <v>146</v>
      </c>
      <c r="G729" t="s">
        <v>49</v>
      </c>
      <c r="H729">
        <v>2612.0174037629554</v>
      </c>
      <c r="I729">
        <v>50427.60799704762</v>
      </c>
      <c r="J729">
        <v>0</v>
      </c>
      <c r="K729">
        <v>50427.60799704762</v>
      </c>
    </row>
    <row r="730" spans="1:11" x14ac:dyDescent="0.35">
      <c r="A730" t="s">
        <v>155</v>
      </c>
      <c r="B730" t="s">
        <v>136</v>
      </c>
      <c r="C730" t="s">
        <v>27</v>
      </c>
      <c r="D730">
        <v>2030</v>
      </c>
      <c r="E730" t="s">
        <v>151</v>
      </c>
      <c r="F730" t="s">
        <v>146</v>
      </c>
      <c r="G730" t="s">
        <v>48</v>
      </c>
      <c r="H730">
        <v>1575.203881285586</v>
      </c>
      <c r="I730">
        <v>10357.564096927616</v>
      </c>
      <c r="J730">
        <v>3361.029549453011</v>
      </c>
      <c r="K730">
        <v>3361.029549453011</v>
      </c>
    </row>
    <row r="731" spans="1:11" x14ac:dyDescent="0.35">
      <c r="A731" t="s">
        <v>155</v>
      </c>
      <c r="B731" t="s">
        <v>136</v>
      </c>
      <c r="C731" t="s">
        <v>32</v>
      </c>
      <c r="D731">
        <v>2030</v>
      </c>
      <c r="E731" t="s">
        <v>151</v>
      </c>
      <c r="F731" t="s">
        <v>146</v>
      </c>
      <c r="G731" t="s">
        <v>48</v>
      </c>
      <c r="H731">
        <v>90.699014447525812</v>
      </c>
      <c r="I731">
        <v>279.37836022242476</v>
      </c>
      <c r="J731">
        <v>82.4593191755975</v>
      </c>
      <c r="K731">
        <v>82.4593191755975</v>
      </c>
    </row>
    <row r="732" spans="1:11" x14ac:dyDescent="0.35">
      <c r="A732" t="s">
        <v>155</v>
      </c>
      <c r="B732" t="s">
        <v>136</v>
      </c>
      <c r="C732" t="s">
        <v>65</v>
      </c>
      <c r="D732">
        <v>2030</v>
      </c>
      <c r="E732" t="s">
        <v>151</v>
      </c>
      <c r="F732" t="s">
        <v>146</v>
      </c>
      <c r="G732" t="s">
        <v>48</v>
      </c>
      <c r="H732">
        <v>117.4511166509169</v>
      </c>
      <c r="I732">
        <v>397.9243832133065</v>
      </c>
      <c r="J732">
        <v>211.29784748626577</v>
      </c>
      <c r="K732">
        <v>211.29784748626577</v>
      </c>
    </row>
    <row r="733" spans="1:11" x14ac:dyDescent="0.35">
      <c r="A733" t="s">
        <v>155</v>
      </c>
      <c r="B733" t="s">
        <v>136</v>
      </c>
      <c r="C733" t="s">
        <v>49</v>
      </c>
      <c r="D733">
        <v>2030</v>
      </c>
      <c r="E733" t="s">
        <v>151</v>
      </c>
      <c r="F733" t="s">
        <v>146</v>
      </c>
      <c r="G733" t="s">
        <v>49</v>
      </c>
      <c r="H733">
        <v>2708.7935111409006</v>
      </c>
      <c r="I733">
        <v>146776.08475291013</v>
      </c>
      <c r="J733">
        <v>0</v>
      </c>
      <c r="K733">
        <v>146776.08475291013</v>
      </c>
    </row>
    <row r="734" spans="1:11" x14ac:dyDescent="0.35">
      <c r="A734" t="s">
        <v>155</v>
      </c>
      <c r="B734" t="s">
        <v>136</v>
      </c>
      <c r="C734" t="s">
        <v>28</v>
      </c>
      <c r="D734">
        <v>2030</v>
      </c>
      <c r="E734" t="s">
        <v>151</v>
      </c>
      <c r="F734" t="s">
        <v>146</v>
      </c>
      <c r="G734" t="s">
        <v>28</v>
      </c>
      <c r="H734">
        <v>3.14846457834838</v>
      </c>
      <c r="I734">
        <v>52.133850720581648</v>
      </c>
      <c r="J734">
        <v>0</v>
      </c>
      <c r="K734">
        <v>52.133850720581648</v>
      </c>
    </row>
    <row r="735" spans="1:11" x14ac:dyDescent="0.35">
      <c r="A735" t="s">
        <v>155</v>
      </c>
      <c r="B735" t="s">
        <v>136</v>
      </c>
      <c r="C735" t="s">
        <v>29</v>
      </c>
      <c r="D735">
        <v>2030</v>
      </c>
      <c r="E735" t="s">
        <v>151</v>
      </c>
      <c r="F735" t="s">
        <v>146</v>
      </c>
      <c r="G735" t="s">
        <v>29</v>
      </c>
      <c r="H735">
        <v>166.64915340117903</v>
      </c>
      <c r="I735">
        <v>5648.0360739275584</v>
      </c>
      <c r="J735">
        <v>0</v>
      </c>
      <c r="K735">
        <v>5648.0360739275584</v>
      </c>
    </row>
    <row r="736" spans="1:11" x14ac:dyDescent="0.35">
      <c r="A736" t="s">
        <v>155</v>
      </c>
      <c r="B736" t="s">
        <v>136</v>
      </c>
      <c r="C736" t="s">
        <v>51</v>
      </c>
      <c r="D736">
        <v>2030</v>
      </c>
      <c r="E736" t="s">
        <v>151</v>
      </c>
      <c r="F736" t="s">
        <v>146</v>
      </c>
      <c r="G736" t="s">
        <v>51</v>
      </c>
      <c r="H736">
        <v>1.8021543928125885</v>
      </c>
      <c r="I736">
        <v>116.8525515604245</v>
      </c>
      <c r="J736">
        <v>0</v>
      </c>
      <c r="K736">
        <v>116.8525515604245</v>
      </c>
    </row>
    <row r="737" spans="1:11" x14ac:dyDescent="0.35">
      <c r="A737" t="s">
        <v>155</v>
      </c>
      <c r="B737" t="s">
        <v>136</v>
      </c>
      <c r="C737" t="s">
        <v>50</v>
      </c>
      <c r="D737">
        <v>2030</v>
      </c>
      <c r="E737" t="s">
        <v>151</v>
      </c>
      <c r="F737" t="s">
        <v>146</v>
      </c>
      <c r="G737" t="s">
        <v>50</v>
      </c>
      <c r="H737">
        <v>224.11554109247393</v>
      </c>
      <c r="I737">
        <v>11591.394736938229</v>
      </c>
      <c r="J737">
        <v>0</v>
      </c>
      <c r="K737">
        <v>11591.394736938229</v>
      </c>
    </row>
    <row r="738" spans="1:11" x14ac:dyDescent="0.35">
      <c r="A738" t="s">
        <v>155</v>
      </c>
      <c r="B738" t="s">
        <v>136</v>
      </c>
      <c r="C738" t="s">
        <v>38</v>
      </c>
      <c r="D738">
        <v>2030</v>
      </c>
      <c r="E738" t="s">
        <v>151</v>
      </c>
      <c r="F738" t="s">
        <v>146</v>
      </c>
      <c r="G738" t="s">
        <v>38</v>
      </c>
      <c r="H738">
        <v>6.4224703654426705</v>
      </c>
      <c r="I738">
        <v>43.512365175281403</v>
      </c>
      <c r="J738">
        <v>0</v>
      </c>
      <c r="K738">
        <v>43.512365175281403</v>
      </c>
    </row>
    <row r="739" spans="1:11" x14ac:dyDescent="0.35">
      <c r="A739" t="s">
        <v>155</v>
      </c>
      <c r="B739" t="s">
        <v>136</v>
      </c>
      <c r="C739" t="s">
        <v>73</v>
      </c>
      <c r="D739">
        <v>2030</v>
      </c>
      <c r="E739" t="s">
        <v>151</v>
      </c>
      <c r="F739" t="s">
        <v>146</v>
      </c>
      <c r="G739" t="s">
        <v>73</v>
      </c>
      <c r="H739">
        <v>113.58717758650332</v>
      </c>
      <c r="I739">
        <v>2700.7808270441792</v>
      </c>
      <c r="J739">
        <v>0</v>
      </c>
      <c r="K739">
        <v>2700.7808270441792</v>
      </c>
    </row>
    <row r="740" spans="1:11" x14ac:dyDescent="0.35">
      <c r="A740" t="s">
        <v>155</v>
      </c>
      <c r="B740" t="s">
        <v>136</v>
      </c>
      <c r="C740" t="s">
        <v>68</v>
      </c>
      <c r="D740">
        <v>2030</v>
      </c>
      <c r="E740" t="s">
        <v>151</v>
      </c>
      <c r="F740" t="s">
        <v>146</v>
      </c>
      <c r="G740" t="s">
        <v>48</v>
      </c>
      <c r="H740">
        <v>361.39642276239675</v>
      </c>
      <c r="I740">
        <v>4120.8266447371343</v>
      </c>
      <c r="J740">
        <v>680.61065505996635</v>
      </c>
      <c r="K740">
        <v>680.61065505996635</v>
      </c>
    </row>
    <row r="741" spans="1:11" x14ac:dyDescent="0.35">
      <c r="A741" t="s">
        <v>155</v>
      </c>
      <c r="B741" t="s">
        <v>136</v>
      </c>
      <c r="C741" t="s">
        <v>71</v>
      </c>
      <c r="D741">
        <v>2030</v>
      </c>
      <c r="E741" t="s">
        <v>151</v>
      </c>
      <c r="F741" t="s">
        <v>146</v>
      </c>
      <c r="G741" t="s">
        <v>71</v>
      </c>
      <c r="H741">
        <v>32.212182972790174</v>
      </c>
      <c r="I741">
        <v>1285.2661006143278</v>
      </c>
      <c r="J741">
        <v>0</v>
      </c>
      <c r="K741">
        <v>1285.2661006143278</v>
      </c>
    </row>
    <row r="742" spans="1:11" x14ac:dyDescent="0.35">
      <c r="A742" t="s">
        <v>155</v>
      </c>
      <c r="B742" t="s">
        <v>136</v>
      </c>
      <c r="C742" t="s">
        <v>61</v>
      </c>
      <c r="D742">
        <v>2030</v>
      </c>
      <c r="E742" t="s">
        <v>151</v>
      </c>
      <c r="F742" t="s">
        <v>146</v>
      </c>
      <c r="G742" t="s">
        <v>61</v>
      </c>
      <c r="H742">
        <v>76.037626019310508</v>
      </c>
      <c r="I742">
        <v>1479.9518430099947</v>
      </c>
      <c r="J742">
        <v>0</v>
      </c>
      <c r="K742">
        <v>1479.9518430099947</v>
      </c>
    </row>
    <row r="743" spans="1:11" x14ac:dyDescent="0.35">
      <c r="A743" t="s">
        <v>155</v>
      </c>
      <c r="B743" t="s">
        <v>136</v>
      </c>
      <c r="C743" t="s">
        <v>105</v>
      </c>
      <c r="D743">
        <v>2030</v>
      </c>
      <c r="E743" t="s">
        <v>151</v>
      </c>
      <c r="F743" t="s">
        <v>146</v>
      </c>
      <c r="G743" t="s">
        <v>49</v>
      </c>
      <c r="H743">
        <v>2812.271683303813</v>
      </c>
      <c r="I743">
        <v>54293.717117863409</v>
      </c>
      <c r="J743">
        <v>0</v>
      </c>
      <c r="K743">
        <v>54293.717117863409</v>
      </c>
    </row>
    <row r="744" spans="1:11" x14ac:dyDescent="0.35">
      <c r="A744" t="s">
        <v>155</v>
      </c>
      <c r="B744" t="s">
        <v>136</v>
      </c>
      <c r="C744" t="s">
        <v>27</v>
      </c>
      <c r="D744">
        <v>2050</v>
      </c>
      <c r="E744" t="s">
        <v>151</v>
      </c>
      <c r="F744" t="s">
        <v>146</v>
      </c>
      <c r="G744" t="s">
        <v>48</v>
      </c>
      <c r="H744">
        <v>2041.9309572220554</v>
      </c>
      <c r="I744">
        <v>13426.471977498759</v>
      </c>
      <c r="J744">
        <v>4356.8901566983468</v>
      </c>
      <c r="K744">
        <v>4356.8901566983468</v>
      </c>
    </row>
    <row r="745" spans="1:11" x14ac:dyDescent="0.35">
      <c r="A745" t="s">
        <v>155</v>
      </c>
      <c r="B745" t="s">
        <v>136</v>
      </c>
      <c r="C745" t="s">
        <v>32</v>
      </c>
      <c r="D745">
        <v>2050</v>
      </c>
      <c r="E745" t="s">
        <v>151</v>
      </c>
      <c r="F745" t="s">
        <v>146</v>
      </c>
      <c r="G745" t="s">
        <v>48</v>
      </c>
      <c r="H745">
        <v>117.57279650605196</v>
      </c>
      <c r="I745">
        <v>362.15713362166167</v>
      </c>
      <c r="J745">
        <v>106.89171004244116</v>
      </c>
      <c r="K745">
        <v>106.89171004244116</v>
      </c>
    </row>
    <row r="746" spans="1:11" x14ac:dyDescent="0.35">
      <c r="A746" t="s">
        <v>155</v>
      </c>
      <c r="B746" t="s">
        <v>136</v>
      </c>
      <c r="C746" t="s">
        <v>65</v>
      </c>
      <c r="D746">
        <v>2050</v>
      </c>
      <c r="E746" t="s">
        <v>151</v>
      </c>
      <c r="F746" t="s">
        <v>146</v>
      </c>
      <c r="G746" t="s">
        <v>48</v>
      </c>
      <c r="H746">
        <v>152.2514475104478</v>
      </c>
      <c r="I746">
        <v>515.82790416539717</v>
      </c>
      <c r="J746">
        <v>273.90461711182593</v>
      </c>
      <c r="K746">
        <v>273.90461711182593</v>
      </c>
    </row>
    <row r="747" spans="1:11" x14ac:dyDescent="0.35">
      <c r="A747" t="s">
        <v>155</v>
      </c>
      <c r="B747" t="s">
        <v>136</v>
      </c>
      <c r="C747" t="s">
        <v>49</v>
      </c>
      <c r="D747">
        <v>2050</v>
      </c>
      <c r="E747" t="s">
        <v>151</v>
      </c>
      <c r="F747" t="s">
        <v>146</v>
      </c>
      <c r="G747" t="s">
        <v>49</v>
      </c>
      <c r="H747">
        <v>3511.3989959233891</v>
      </c>
      <c r="I747">
        <v>190265.29505006867</v>
      </c>
      <c r="J747">
        <v>0</v>
      </c>
      <c r="K747">
        <v>190265.29505006867</v>
      </c>
    </row>
    <row r="748" spans="1:11" x14ac:dyDescent="0.35">
      <c r="A748" t="s">
        <v>155</v>
      </c>
      <c r="B748" t="s">
        <v>136</v>
      </c>
      <c r="C748" t="s">
        <v>28</v>
      </c>
      <c r="D748">
        <v>2050</v>
      </c>
      <c r="E748" t="s">
        <v>151</v>
      </c>
      <c r="F748" t="s">
        <v>146</v>
      </c>
      <c r="G748" t="s">
        <v>28</v>
      </c>
      <c r="H748">
        <v>4.0813429719330845</v>
      </c>
      <c r="I748">
        <v>67.580917600753978</v>
      </c>
      <c r="J748">
        <v>0</v>
      </c>
      <c r="K748">
        <v>67.580917600753978</v>
      </c>
    </row>
    <row r="749" spans="1:11" x14ac:dyDescent="0.35">
      <c r="A749" t="s">
        <v>155</v>
      </c>
      <c r="B749" t="s">
        <v>136</v>
      </c>
      <c r="C749" t="s">
        <v>29</v>
      </c>
      <c r="D749">
        <v>2050</v>
      </c>
      <c r="E749" t="s">
        <v>151</v>
      </c>
      <c r="F749" t="s">
        <v>146</v>
      </c>
      <c r="G749" t="s">
        <v>29</v>
      </c>
      <c r="H749">
        <v>216.02668033486168</v>
      </c>
      <c r="I749">
        <v>7321.5282439801686</v>
      </c>
      <c r="J749">
        <v>0</v>
      </c>
      <c r="K749">
        <v>7321.5282439801686</v>
      </c>
    </row>
    <row r="750" spans="1:11" x14ac:dyDescent="0.35">
      <c r="A750" t="s">
        <v>155</v>
      </c>
      <c r="B750" t="s">
        <v>136</v>
      </c>
      <c r="C750" t="s">
        <v>51</v>
      </c>
      <c r="D750">
        <v>2050</v>
      </c>
      <c r="E750" t="s">
        <v>151</v>
      </c>
      <c r="F750" t="s">
        <v>146</v>
      </c>
      <c r="G750" t="s">
        <v>51</v>
      </c>
      <c r="H750">
        <v>2.336126064757059</v>
      </c>
      <c r="I750">
        <v>151.47552980055022</v>
      </c>
      <c r="J750">
        <v>0</v>
      </c>
      <c r="K750">
        <v>151.47552980055022</v>
      </c>
    </row>
    <row r="751" spans="1:11" x14ac:dyDescent="0.35">
      <c r="A751" t="s">
        <v>155</v>
      </c>
      <c r="B751" t="s">
        <v>136</v>
      </c>
      <c r="C751" t="s">
        <v>50</v>
      </c>
      <c r="D751">
        <v>2050</v>
      </c>
      <c r="E751" t="s">
        <v>151</v>
      </c>
      <c r="F751" t="s">
        <v>146</v>
      </c>
      <c r="G751" t="s">
        <v>50</v>
      </c>
      <c r="H751">
        <v>290.52014586061432</v>
      </c>
      <c r="I751">
        <v>15025.882066401406</v>
      </c>
      <c r="J751">
        <v>0</v>
      </c>
      <c r="K751">
        <v>15025.882066401406</v>
      </c>
    </row>
    <row r="752" spans="1:11" x14ac:dyDescent="0.35">
      <c r="A752" t="s">
        <v>155</v>
      </c>
      <c r="B752" t="s">
        <v>136</v>
      </c>
      <c r="C752" t="s">
        <v>38</v>
      </c>
      <c r="D752">
        <v>2050</v>
      </c>
      <c r="E752" t="s">
        <v>151</v>
      </c>
      <c r="F752" t="s">
        <v>146</v>
      </c>
      <c r="G752" t="s">
        <v>38</v>
      </c>
      <c r="H752">
        <v>8.325424547796052</v>
      </c>
      <c r="I752">
        <v>56.404917819809206</v>
      </c>
      <c r="J752">
        <v>0</v>
      </c>
      <c r="K752">
        <v>56.404917819809206</v>
      </c>
    </row>
    <row r="753" spans="1:11" x14ac:dyDescent="0.35">
      <c r="A753" t="s">
        <v>155</v>
      </c>
      <c r="B753" t="s">
        <v>136</v>
      </c>
      <c r="C753" t="s">
        <v>73</v>
      </c>
      <c r="D753">
        <v>2050</v>
      </c>
      <c r="E753" t="s">
        <v>151</v>
      </c>
      <c r="F753" t="s">
        <v>146</v>
      </c>
      <c r="G753" t="s">
        <v>73</v>
      </c>
      <c r="H753">
        <v>147.2426376121339</v>
      </c>
      <c r="I753">
        <v>3501.012183205416</v>
      </c>
      <c r="J753">
        <v>0</v>
      </c>
      <c r="K753">
        <v>3501.012183205416</v>
      </c>
    </row>
    <row r="754" spans="1:11" x14ac:dyDescent="0.35">
      <c r="A754" t="s">
        <v>155</v>
      </c>
      <c r="B754" t="s">
        <v>136</v>
      </c>
      <c r="C754" t="s">
        <v>68</v>
      </c>
      <c r="D754">
        <v>2050</v>
      </c>
      <c r="E754" t="s">
        <v>151</v>
      </c>
      <c r="F754" t="s">
        <v>146</v>
      </c>
      <c r="G754" t="s">
        <v>48</v>
      </c>
      <c r="H754">
        <v>468.47684432162538</v>
      </c>
      <c r="I754">
        <v>5341.8123172518408</v>
      </c>
      <c r="J754">
        <v>882.27307137403068</v>
      </c>
      <c r="K754">
        <v>882.27307137403068</v>
      </c>
    </row>
    <row r="755" spans="1:11" x14ac:dyDescent="0.35">
      <c r="A755" t="s">
        <v>155</v>
      </c>
      <c r="B755" t="s">
        <v>136</v>
      </c>
      <c r="C755" t="s">
        <v>71</v>
      </c>
      <c r="D755">
        <v>2050</v>
      </c>
      <c r="E755" t="s">
        <v>151</v>
      </c>
      <c r="F755" t="s">
        <v>146</v>
      </c>
      <c r="G755" t="s">
        <v>71</v>
      </c>
      <c r="H755">
        <v>41.756533483246521</v>
      </c>
      <c r="I755">
        <v>1666.0856859815358</v>
      </c>
      <c r="J755">
        <v>0</v>
      </c>
      <c r="K755">
        <v>1666.0856859815358</v>
      </c>
    </row>
    <row r="756" spans="1:11" x14ac:dyDescent="0.35">
      <c r="A756" t="s">
        <v>155</v>
      </c>
      <c r="B756" t="s">
        <v>136</v>
      </c>
      <c r="C756" t="s">
        <v>61</v>
      </c>
      <c r="D756">
        <v>2050</v>
      </c>
      <c r="E756" t="s">
        <v>151</v>
      </c>
      <c r="F756" t="s">
        <v>146</v>
      </c>
      <c r="G756" t="s">
        <v>61</v>
      </c>
      <c r="H756">
        <v>98.567292987995089</v>
      </c>
      <c r="I756">
        <v>1918.4560927907332</v>
      </c>
      <c r="J756">
        <v>0</v>
      </c>
      <c r="K756">
        <v>1918.4560927907332</v>
      </c>
    </row>
    <row r="757" spans="1:11" x14ac:dyDescent="0.35">
      <c r="A757" t="s">
        <v>155</v>
      </c>
      <c r="B757" t="s">
        <v>136</v>
      </c>
      <c r="C757" t="s">
        <v>105</v>
      </c>
      <c r="D757">
        <v>2050</v>
      </c>
      <c r="E757" t="s">
        <v>151</v>
      </c>
      <c r="F757" t="s">
        <v>146</v>
      </c>
      <c r="G757" t="s">
        <v>49</v>
      </c>
      <c r="H757">
        <v>3645.5373672456835</v>
      </c>
      <c r="I757">
        <v>70380.744412045169</v>
      </c>
      <c r="J757">
        <v>0</v>
      </c>
      <c r="K757">
        <v>70380.744412045169</v>
      </c>
    </row>
    <row r="758" spans="1:11" x14ac:dyDescent="0.35">
      <c r="A758" t="s">
        <v>155</v>
      </c>
      <c r="B758" t="s">
        <v>138</v>
      </c>
      <c r="C758" t="s">
        <v>27</v>
      </c>
      <c r="D758">
        <v>2019</v>
      </c>
      <c r="E758" t="s">
        <v>150</v>
      </c>
      <c r="F758" t="s">
        <v>144</v>
      </c>
      <c r="G758" t="s">
        <v>48</v>
      </c>
      <c r="H758">
        <v>289324.40705334052</v>
      </c>
      <c r="I758">
        <v>2028164.0934439169</v>
      </c>
      <c r="J758">
        <v>661987.68968986103</v>
      </c>
      <c r="K758">
        <v>661987.68968986103</v>
      </c>
    </row>
    <row r="759" spans="1:11" x14ac:dyDescent="0.35">
      <c r="A759" t="s">
        <v>155</v>
      </c>
      <c r="B759" t="s">
        <v>138</v>
      </c>
      <c r="C759" t="s">
        <v>32</v>
      </c>
      <c r="D759">
        <v>2019</v>
      </c>
      <c r="E759" t="s">
        <v>150</v>
      </c>
      <c r="F759" t="s">
        <v>144</v>
      </c>
      <c r="G759" t="s">
        <v>48</v>
      </c>
      <c r="H759">
        <v>6305.778237432175</v>
      </c>
      <c r="I759">
        <v>24340.303996488197</v>
      </c>
      <c r="J759">
        <v>7226.118867452964</v>
      </c>
      <c r="K759">
        <v>7226.118867452964</v>
      </c>
    </row>
    <row r="760" spans="1:11" x14ac:dyDescent="0.35">
      <c r="A760" t="s">
        <v>155</v>
      </c>
      <c r="B760" t="s">
        <v>138</v>
      </c>
      <c r="C760" t="s">
        <v>65</v>
      </c>
      <c r="D760">
        <v>2019</v>
      </c>
      <c r="E760" t="s">
        <v>150</v>
      </c>
      <c r="F760" t="s">
        <v>144</v>
      </c>
      <c r="G760" t="s">
        <v>48</v>
      </c>
      <c r="H760">
        <v>40000.111452135221</v>
      </c>
      <c r="I760">
        <v>176000.49038939498</v>
      </c>
      <c r="J760">
        <v>94002.741919427819</v>
      </c>
      <c r="K760">
        <v>94002.741919427819</v>
      </c>
    </row>
    <row r="761" spans="1:11" x14ac:dyDescent="0.35">
      <c r="A761" t="s">
        <v>155</v>
      </c>
      <c r="B761" t="s">
        <v>138</v>
      </c>
      <c r="C761" t="s">
        <v>49</v>
      </c>
      <c r="D761">
        <v>2019</v>
      </c>
      <c r="E761" t="s">
        <v>150</v>
      </c>
      <c r="F761" t="s">
        <v>144</v>
      </c>
      <c r="G761" t="s">
        <v>49</v>
      </c>
      <c r="H761">
        <v>24301.063764662133</v>
      </c>
      <c r="I761">
        <v>1205818.784002535</v>
      </c>
      <c r="J761">
        <v>0</v>
      </c>
      <c r="K761">
        <v>1205818.784002535</v>
      </c>
    </row>
    <row r="762" spans="1:11" x14ac:dyDescent="0.35">
      <c r="A762" t="s">
        <v>155</v>
      </c>
      <c r="B762" t="s">
        <v>138</v>
      </c>
      <c r="C762" t="s">
        <v>28</v>
      </c>
      <c r="D762">
        <v>2019</v>
      </c>
      <c r="E762" t="s">
        <v>150</v>
      </c>
      <c r="F762" t="s">
        <v>144</v>
      </c>
      <c r="G762" t="s">
        <v>28</v>
      </c>
      <c r="H762">
        <v>3807.9830483618994</v>
      </c>
      <c r="I762">
        <v>79015.648253509426</v>
      </c>
      <c r="J762">
        <v>0</v>
      </c>
      <c r="K762">
        <v>79015.648253509426</v>
      </c>
    </row>
    <row r="763" spans="1:11" x14ac:dyDescent="0.35">
      <c r="A763" t="s">
        <v>155</v>
      </c>
      <c r="B763" t="s">
        <v>138</v>
      </c>
      <c r="C763" t="s">
        <v>29</v>
      </c>
      <c r="D763">
        <v>2019</v>
      </c>
      <c r="E763" t="s">
        <v>150</v>
      </c>
      <c r="F763" t="s">
        <v>144</v>
      </c>
      <c r="G763" t="s">
        <v>29</v>
      </c>
      <c r="H763">
        <v>2442.8304745575424</v>
      </c>
      <c r="I763">
        <v>103749.20750938304</v>
      </c>
      <c r="J763">
        <v>0</v>
      </c>
      <c r="K763">
        <v>103749.20750938304</v>
      </c>
    </row>
    <row r="764" spans="1:11" x14ac:dyDescent="0.35">
      <c r="A764" t="s">
        <v>155</v>
      </c>
      <c r="B764" t="s">
        <v>138</v>
      </c>
      <c r="C764" t="s">
        <v>51</v>
      </c>
      <c r="D764">
        <v>2019</v>
      </c>
      <c r="E764" t="s">
        <v>150</v>
      </c>
      <c r="F764" t="s">
        <v>144</v>
      </c>
      <c r="G764" t="s">
        <v>51</v>
      </c>
      <c r="H764">
        <v>25394.708101233733</v>
      </c>
      <c r="I764">
        <v>2063414.7895987527</v>
      </c>
      <c r="J764">
        <v>0</v>
      </c>
      <c r="K764">
        <v>2063414.7895987527</v>
      </c>
    </row>
    <row r="765" spans="1:11" x14ac:dyDescent="0.35">
      <c r="A765" t="s">
        <v>155</v>
      </c>
      <c r="B765" t="s">
        <v>138</v>
      </c>
      <c r="C765" t="s">
        <v>50</v>
      </c>
      <c r="D765">
        <v>2019</v>
      </c>
      <c r="E765" t="s">
        <v>150</v>
      </c>
      <c r="F765" t="s">
        <v>144</v>
      </c>
      <c r="G765" t="s">
        <v>50</v>
      </c>
      <c r="H765">
        <v>7182.5684723440072</v>
      </c>
      <c r="I765">
        <v>319696.12270403182</v>
      </c>
      <c r="J765">
        <v>0</v>
      </c>
      <c r="K765">
        <v>319696.12270403182</v>
      </c>
    </row>
    <row r="766" spans="1:11" x14ac:dyDescent="0.35">
      <c r="A766" t="s">
        <v>155</v>
      </c>
      <c r="B766" t="s">
        <v>138</v>
      </c>
      <c r="C766" t="s">
        <v>38</v>
      </c>
      <c r="D766">
        <v>2019</v>
      </c>
      <c r="E766" t="s">
        <v>150</v>
      </c>
      <c r="F766" t="s">
        <v>144</v>
      </c>
      <c r="G766" t="s">
        <v>38</v>
      </c>
      <c r="H766">
        <v>1671.2488811855812</v>
      </c>
      <c r="I766">
        <v>14188.903001265586</v>
      </c>
      <c r="J766">
        <v>0</v>
      </c>
      <c r="K766">
        <v>14188.903001265586</v>
      </c>
    </row>
    <row r="767" spans="1:11" x14ac:dyDescent="0.35">
      <c r="A767" t="s">
        <v>155</v>
      </c>
      <c r="B767" t="s">
        <v>138</v>
      </c>
      <c r="C767" t="s">
        <v>73</v>
      </c>
      <c r="D767">
        <v>2019</v>
      </c>
      <c r="E767" t="s">
        <v>150</v>
      </c>
      <c r="F767" t="s">
        <v>144</v>
      </c>
      <c r="G767" t="s">
        <v>73</v>
      </c>
      <c r="H767">
        <v>11933.527586925724</v>
      </c>
      <c r="I767">
        <v>355570.7138334217</v>
      </c>
      <c r="J767">
        <v>0</v>
      </c>
      <c r="K767">
        <v>355570.7138334217</v>
      </c>
    </row>
    <row r="768" spans="1:11" x14ac:dyDescent="0.35">
      <c r="A768" t="s">
        <v>155</v>
      </c>
      <c r="B768" t="s">
        <v>138</v>
      </c>
      <c r="C768" t="s">
        <v>68</v>
      </c>
      <c r="D768">
        <v>2019</v>
      </c>
      <c r="E768" t="s">
        <v>150</v>
      </c>
      <c r="F768" t="s">
        <v>144</v>
      </c>
      <c r="G768" t="s">
        <v>48</v>
      </c>
      <c r="H768">
        <v>36921.98237863728</v>
      </c>
      <c r="I768">
        <v>527573.06517282699</v>
      </c>
      <c r="J768">
        <v>87645.401770409182</v>
      </c>
      <c r="K768">
        <v>87645.401770409182</v>
      </c>
    </row>
    <row r="769" spans="1:11" x14ac:dyDescent="0.35">
      <c r="A769" t="s">
        <v>155</v>
      </c>
      <c r="B769" t="s">
        <v>138</v>
      </c>
      <c r="C769" t="s">
        <v>71</v>
      </c>
      <c r="D769">
        <v>2019</v>
      </c>
      <c r="E769" t="s">
        <v>150</v>
      </c>
      <c r="F769" t="s">
        <v>144</v>
      </c>
      <c r="G769" t="s">
        <v>71</v>
      </c>
      <c r="H769">
        <v>2618.8374863482281</v>
      </c>
      <c r="I769">
        <v>130941.87431741141</v>
      </c>
      <c r="J769">
        <v>0</v>
      </c>
      <c r="K769">
        <v>130941.87431741141</v>
      </c>
    </row>
    <row r="770" spans="1:11" x14ac:dyDescent="0.35">
      <c r="A770" t="s">
        <v>155</v>
      </c>
      <c r="B770" t="s">
        <v>138</v>
      </c>
      <c r="C770" t="s">
        <v>61</v>
      </c>
      <c r="D770">
        <v>2019</v>
      </c>
      <c r="E770" t="s">
        <v>150</v>
      </c>
      <c r="F770" t="s">
        <v>144</v>
      </c>
      <c r="G770" t="s">
        <v>61</v>
      </c>
      <c r="H770">
        <v>1244.8278589023382</v>
      </c>
      <c r="I770">
        <v>30361.655095178983</v>
      </c>
      <c r="J770">
        <v>0</v>
      </c>
      <c r="K770">
        <v>30361.655095178983</v>
      </c>
    </row>
    <row r="771" spans="1:11" x14ac:dyDescent="0.35">
      <c r="A771" t="s">
        <v>155</v>
      </c>
      <c r="B771" t="s">
        <v>138</v>
      </c>
      <c r="C771" t="s">
        <v>105</v>
      </c>
      <c r="D771">
        <v>2019</v>
      </c>
      <c r="E771" t="s">
        <v>150</v>
      </c>
      <c r="F771" t="s">
        <v>144</v>
      </c>
      <c r="G771" t="s">
        <v>49</v>
      </c>
      <c r="H771">
        <v>31005.186770121774</v>
      </c>
      <c r="I771">
        <v>427561.52555997932</v>
      </c>
      <c r="J771">
        <v>0</v>
      </c>
      <c r="K771">
        <v>427561.52555997932</v>
      </c>
    </row>
    <row r="772" spans="1:11" x14ac:dyDescent="0.35">
      <c r="A772" t="s">
        <v>155</v>
      </c>
      <c r="B772" t="s">
        <v>138</v>
      </c>
      <c r="C772" t="s">
        <v>27</v>
      </c>
      <c r="D772">
        <v>2030</v>
      </c>
      <c r="E772" t="s">
        <v>150</v>
      </c>
      <c r="F772" t="s">
        <v>144</v>
      </c>
      <c r="G772" t="s">
        <v>48</v>
      </c>
      <c r="H772">
        <v>280840.49563485396</v>
      </c>
      <c r="I772">
        <v>1968691.8744003263</v>
      </c>
      <c r="J772">
        <v>638840.51324290584</v>
      </c>
      <c r="K772">
        <v>638840.51324290584</v>
      </c>
    </row>
    <row r="773" spans="1:11" x14ac:dyDescent="0.35">
      <c r="A773" t="s">
        <v>155</v>
      </c>
      <c r="B773" t="s">
        <v>138</v>
      </c>
      <c r="C773" t="s">
        <v>32</v>
      </c>
      <c r="D773">
        <v>2030</v>
      </c>
      <c r="E773" t="s">
        <v>150</v>
      </c>
      <c r="F773" t="s">
        <v>144</v>
      </c>
      <c r="G773" t="s">
        <v>48</v>
      </c>
      <c r="H773">
        <v>6120.8727725395029</v>
      </c>
      <c r="I773">
        <v>23626.568902002484</v>
      </c>
      <c r="J773">
        <v>6973.44914102653</v>
      </c>
      <c r="K773">
        <v>6973.44914102653</v>
      </c>
    </row>
    <row r="774" spans="1:11" x14ac:dyDescent="0.35">
      <c r="A774" t="s">
        <v>155</v>
      </c>
      <c r="B774" t="s">
        <v>138</v>
      </c>
      <c r="C774" t="s">
        <v>65</v>
      </c>
      <c r="D774">
        <v>2030</v>
      </c>
      <c r="E774" t="s">
        <v>150</v>
      </c>
      <c r="F774" t="s">
        <v>144</v>
      </c>
      <c r="G774" t="s">
        <v>48</v>
      </c>
      <c r="H774">
        <v>38827.181018281633</v>
      </c>
      <c r="I774">
        <v>170839.59648043918</v>
      </c>
      <c r="J774">
        <v>90715.825731113204</v>
      </c>
      <c r="K774">
        <v>90715.825731113204</v>
      </c>
    </row>
    <row r="775" spans="1:11" x14ac:dyDescent="0.35">
      <c r="A775" t="s">
        <v>155</v>
      </c>
      <c r="B775" t="s">
        <v>138</v>
      </c>
      <c r="C775" t="s">
        <v>49</v>
      </c>
      <c r="D775">
        <v>2030</v>
      </c>
      <c r="E775" t="s">
        <v>150</v>
      </c>
      <c r="F775" t="s">
        <v>144</v>
      </c>
      <c r="G775" t="s">
        <v>49</v>
      </c>
      <c r="H775">
        <v>23588.479318523863</v>
      </c>
      <c r="I775">
        <v>1170460.3437851542</v>
      </c>
      <c r="J775">
        <v>0</v>
      </c>
      <c r="K775">
        <v>1170460.3437851542</v>
      </c>
    </row>
    <row r="776" spans="1:11" x14ac:dyDescent="0.35">
      <c r="A776" t="s">
        <v>155</v>
      </c>
      <c r="B776" t="s">
        <v>138</v>
      </c>
      <c r="C776" t="s">
        <v>28</v>
      </c>
      <c r="D776">
        <v>2030</v>
      </c>
      <c r="E776" t="s">
        <v>150</v>
      </c>
      <c r="F776" t="s">
        <v>144</v>
      </c>
      <c r="G776" t="s">
        <v>28</v>
      </c>
      <c r="H776">
        <v>3696.3208792610235</v>
      </c>
      <c r="I776">
        <v>76698.658244666236</v>
      </c>
      <c r="J776">
        <v>0</v>
      </c>
      <c r="K776">
        <v>76698.658244666236</v>
      </c>
    </row>
    <row r="777" spans="1:11" x14ac:dyDescent="0.35">
      <c r="A777" t="s">
        <v>155</v>
      </c>
      <c r="B777" t="s">
        <v>138</v>
      </c>
      <c r="C777" t="s">
        <v>29</v>
      </c>
      <c r="D777">
        <v>2030</v>
      </c>
      <c r="E777" t="s">
        <v>150</v>
      </c>
      <c r="F777" t="s">
        <v>144</v>
      </c>
      <c r="G777" t="s">
        <v>29</v>
      </c>
      <c r="H777">
        <v>2371.1989189359497</v>
      </c>
      <c r="I777">
        <v>100706.95091163422</v>
      </c>
      <c r="J777">
        <v>0</v>
      </c>
      <c r="K777">
        <v>100706.95091163422</v>
      </c>
    </row>
    <row r="778" spans="1:11" x14ac:dyDescent="0.35">
      <c r="A778" t="s">
        <v>155</v>
      </c>
      <c r="B778" t="s">
        <v>138</v>
      </c>
      <c r="C778" t="s">
        <v>51</v>
      </c>
      <c r="D778">
        <v>2030</v>
      </c>
      <c r="E778" t="s">
        <v>150</v>
      </c>
      <c r="F778" t="s">
        <v>144</v>
      </c>
      <c r="G778" t="s">
        <v>51</v>
      </c>
      <c r="H778">
        <v>24650.054526295378</v>
      </c>
      <c r="I778">
        <v>2002908.9080768959</v>
      </c>
      <c r="J778">
        <v>0</v>
      </c>
      <c r="K778">
        <v>2002908.9080768959</v>
      </c>
    </row>
    <row r="779" spans="1:11" x14ac:dyDescent="0.35">
      <c r="A779" t="s">
        <v>155</v>
      </c>
      <c r="B779" t="s">
        <v>138</v>
      </c>
      <c r="C779" t="s">
        <v>50</v>
      </c>
      <c r="D779">
        <v>2030</v>
      </c>
      <c r="E779" t="s">
        <v>150</v>
      </c>
      <c r="F779" t="s">
        <v>144</v>
      </c>
      <c r="G779" t="s">
        <v>50</v>
      </c>
      <c r="H779">
        <v>6971.9527303221239</v>
      </c>
      <c r="I779">
        <v>310321.61602663778</v>
      </c>
      <c r="J779">
        <v>0</v>
      </c>
      <c r="K779">
        <v>310321.61602663778</v>
      </c>
    </row>
    <row r="780" spans="1:11" x14ac:dyDescent="0.35">
      <c r="A780" t="s">
        <v>155</v>
      </c>
      <c r="B780" t="s">
        <v>138</v>
      </c>
      <c r="C780" t="s">
        <v>38</v>
      </c>
      <c r="D780">
        <v>2030</v>
      </c>
      <c r="E780" t="s">
        <v>150</v>
      </c>
      <c r="F780" t="s">
        <v>144</v>
      </c>
      <c r="G780" t="s">
        <v>38</v>
      </c>
      <c r="H780">
        <v>1622.2425508499273</v>
      </c>
      <c r="I780">
        <v>13772.839256715883</v>
      </c>
      <c r="J780">
        <v>0</v>
      </c>
      <c r="K780">
        <v>13772.839256715883</v>
      </c>
    </row>
    <row r="781" spans="1:11" x14ac:dyDescent="0.35">
      <c r="A781" t="s">
        <v>155</v>
      </c>
      <c r="B781" t="s">
        <v>138</v>
      </c>
      <c r="C781" t="s">
        <v>73</v>
      </c>
      <c r="D781">
        <v>2030</v>
      </c>
      <c r="E781" t="s">
        <v>150</v>
      </c>
      <c r="F781" t="s">
        <v>144</v>
      </c>
      <c r="G781" t="s">
        <v>73</v>
      </c>
      <c r="H781">
        <v>11583.598619685576</v>
      </c>
      <c r="I781">
        <v>345144.2500936563</v>
      </c>
      <c r="J781">
        <v>0</v>
      </c>
      <c r="K781">
        <v>345144.2500936563</v>
      </c>
    </row>
    <row r="782" spans="1:11" x14ac:dyDescent="0.35">
      <c r="A782" t="s">
        <v>155</v>
      </c>
      <c r="B782" t="s">
        <v>138</v>
      </c>
      <c r="C782" t="s">
        <v>68</v>
      </c>
      <c r="D782">
        <v>2030</v>
      </c>
      <c r="E782" t="s">
        <v>150</v>
      </c>
      <c r="F782" t="s">
        <v>144</v>
      </c>
      <c r="G782" t="s">
        <v>48</v>
      </c>
      <c r="H782">
        <v>35839.312475031358</v>
      </c>
      <c r="I782">
        <v>512102.94567170762</v>
      </c>
      <c r="J782">
        <v>84580.777441074009</v>
      </c>
      <c r="K782">
        <v>84580.777441074009</v>
      </c>
    </row>
    <row r="783" spans="1:11" x14ac:dyDescent="0.35">
      <c r="A783" t="s">
        <v>155</v>
      </c>
      <c r="B783" t="s">
        <v>138</v>
      </c>
      <c r="C783" t="s">
        <v>71</v>
      </c>
      <c r="D783">
        <v>2030</v>
      </c>
      <c r="E783" t="s">
        <v>150</v>
      </c>
      <c r="F783" t="s">
        <v>144</v>
      </c>
      <c r="G783" t="s">
        <v>71</v>
      </c>
      <c r="H783">
        <v>2542.0448455894616</v>
      </c>
      <c r="I783">
        <v>127102.2422794731</v>
      </c>
      <c r="J783">
        <v>0</v>
      </c>
      <c r="K783">
        <v>127102.2422794731</v>
      </c>
    </row>
    <row r="784" spans="1:11" x14ac:dyDescent="0.35">
      <c r="A784" t="s">
        <v>155</v>
      </c>
      <c r="B784" t="s">
        <v>138</v>
      </c>
      <c r="C784" t="s">
        <v>61</v>
      </c>
      <c r="D784">
        <v>2030</v>
      </c>
      <c r="E784" t="s">
        <v>150</v>
      </c>
      <c r="F784" t="s">
        <v>144</v>
      </c>
      <c r="G784" t="s">
        <v>61</v>
      </c>
      <c r="H784">
        <v>1208.3255485934653</v>
      </c>
      <c r="I784">
        <v>29471.354843743058</v>
      </c>
      <c r="J784">
        <v>0</v>
      </c>
      <c r="K784">
        <v>29471.354843743058</v>
      </c>
    </row>
    <row r="785" spans="1:11" x14ac:dyDescent="0.35">
      <c r="A785" t="s">
        <v>155</v>
      </c>
      <c r="B785" t="s">
        <v>138</v>
      </c>
      <c r="C785" t="s">
        <v>105</v>
      </c>
      <c r="D785">
        <v>2030</v>
      </c>
      <c r="E785" t="s">
        <v>150</v>
      </c>
      <c r="F785" t="s">
        <v>144</v>
      </c>
      <c r="G785" t="s">
        <v>49</v>
      </c>
      <c r="H785">
        <v>30096.016124097267</v>
      </c>
      <c r="I785">
        <v>415024.06235130131</v>
      </c>
      <c r="J785">
        <v>0</v>
      </c>
      <c r="K785">
        <v>415024.06235130131</v>
      </c>
    </row>
    <row r="786" spans="1:11" x14ac:dyDescent="0.35">
      <c r="A786" t="s">
        <v>155</v>
      </c>
      <c r="B786" t="s">
        <v>138</v>
      </c>
      <c r="C786" t="s">
        <v>27</v>
      </c>
      <c r="D786">
        <v>2050</v>
      </c>
      <c r="E786" t="s">
        <v>150</v>
      </c>
      <c r="F786" t="s">
        <v>144</v>
      </c>
      <c r="G786" t="s">
        <v>48</v>
      </c>
      <c r="H786">
        <v>265383.49594764173</v>
      </c>
      <c r="I786">
        <v>1860338.3065929685</v>
      </c>
      <c r="J786">
        <v>603679.78048941819</v>
      </c>
      <c r="K786">
        <v>603679.78048941819</v>
      </c>
    </row>
    <row r="787" spans="1:11" x14ac:dyDescent="0.35">
      <c r="A787" t="s">
        <v>155</v>
      </c>
      <c r="B787" t="s">
        <v>138</v>
      </c>
      <c r="C787" t="s">
        <v>32</v>
      </c>
      <c r="D787">
        <v>2050</v>
      </c>
      <c r="E787" t="s">
        <v>150</v>
      </c>
      <c r="F787" t="s">
        <v>144</v>
      </c>
      <c r="G787" t="s">
        <v>48</v>
      </c>
      <c r="H787">
        <v>5783.9899867548611</v>
      </c>
      <c r="I787">
        <v>22326.201348873765</v>
      </c>
      <c r="J787">
        <v>6589.6419520099444</v>
      </c>
      <c r="K787">
        <v>6589.6419520099444</v>
      </c>
    </row>
    <row r="788" spans="1:11" x14ac:dyDescent="0.35">
      <c r="A788" t="s">
        <v>155</v>
      </c>
      <c r="B788" t="s">
        <v>138</v>
      </c>
      <c r="C788" t="s">
        <v>65</v>
      </c>
      <c r="D788">
        <v>2050</v>
      </c>
      <c r="E788" t="s">
        <v>150</v>
      </c>
      <c r="F788" t="s">
        <v>144</v>
      </c>
      <c r="G788" t="s">
        <v>48</v>
      </c>
      <c r="H788">
        <v>36690.196736516154</v>
      </c>
      <c r="I788">
        <v>161436.86564067111</v>
      </c>
      <c r="J788">
        <v>85722.975655196351</v>
      </c>
      <c r="K788">
        <v>85722.975655196351</v>
      </c>
    </row>
    <row r="789" spans="1:11" x14ac:dyDescent="0.35">
      <c r="A789" t="s">
        <v>155</v>
      </c>
      <c r="B789" t="s">
        <v>138</v>
      </c>
      <c r="C789" t="s">
        <v>49</v>
      </c>
      <c r="D789">
        <v>2050</v>
      </c>
      <c r="E789" t="s">
        <v>150</v>
      </c>
      <c r="F789" t="s">
        <v>144</v>
      </c>
      <c r="G789" t="s">
        <v>49</v>
      </c>
      <c r="H789">
        <v>22290.208153519605</v>
      </c>
      <c r="I789">
        <v>1106040.1285776428</v>
      </c>
      <c r="J789">
        <v>0</v>
      </c>
      <c r="K789">
        <v>1106040.1285776428</v>
      </c>
    </row>
    <row r="790" spans="1:11" x14ac:dyDescent="0.35">
      <c r="A790" t="s">
        <v>155</v>
      </c>
      <c r="B790" t="s">
        <v>138</v>
      </c>
      <c r="C790" t="s">
        <v>28</v>
      </c>
      <c r="D790">
        <v>2050</v>
      </c>
      <c r="E790" t="s">
        <v>150</v>
      </c>
      <c r="F790" t="s">
        <v>144</v>
      </c>
      <c r="G790" t="s">
        <v>28</v>
      </c>
      <c r="H790">
        <v>3492.8814481155277</v>
      </c>
      <c r="I790">
        <v>72477.290048397204</v>
      </c>
      <c r="J790">
        <v>0</v>
      </c>
      <c r="K790">
        <v>72477.290048397204</v>
      </c>
    </row>
    <row r="791" spans="1:11" x14ac:dyDescent="0.35">
      <c r="A791" t="s">
        <v>155</v>
      </c>
      <c r="B791" t="s">
        <v>138</v>
      </c>
      <c r="C791" t="s">
        <v>29</v>
      </c>
      <c r="D791">
        <v>2050</v>
      </c>
      <c r="E791" t="s">
        <v>150</v>
      </c>
      <c r="F791" t="s">
        <v>144</v>
      </c>
      <c r="G791" t="s">
        <v>29</v>
      </c>
      <c r="H791">
        <v>2240.6920243890713</v>
      </c>
      <c r="I791">
        <v>95164.20571307448</v>
      </c>
      <c r="J791">
        <v>0</v>
      </c>
      <c r="K791">
        <v>95164.20571307448</v>
      </c>
    </row>
    <row r="792" spans="1:11" x14ac:dyDescent="0.35">
      <c r="A792" t="s">
        <v>155</v>
      </c>
      <c r="B792" t="s">
        <v>138</v>
      </c>
      <c r="C792" t="s">
        <v>51</v>
      </c>
      <c r="D792">
        <v>2050</v>
      </c>
      <c r="E792" t="s">
        <v>150</v>
      </c>
      <c r="F792" t="s">
        <v>144</v>
      </c>
      <c r="G792" t="s">
        <v>51</v>
      </c>
      <c r="H792">
        <v>23293.356005160073</v>
      </c>
      <c r="I792">
        <v>1892672.0909267378</v>
      </c>
      <c r="J792">
        <v>0</v>
      </c>
      <c r="K792">
        <v>1892672.0909267378</v>
      </c>
    </row>
    <row r="793" spans="1:11" x14ac:dyDescent="0.35">
      <c r="A793" t="s">
        <v>155</v>
      </c>
      <c r="B793" t="s">
        <v>138</v>
      </c>
      <c r="C793" t="s">
        <v>50</v>
      </c>
      <c r="D793">
        <v>2050</v>
      </c>
      <c r="E793" t="s">
        <v>150</v>
      </c>
      <c r="F793" t="s">
        <v>144</v>
      </c>
      <c r="G793" t="s">
        <v>50</v>
      </c>
      <c r="H793">
        <v>6588.2279012933241</v>
      </c>
      <c r="I793">
        <v>293242.02388656588</v>
      </c>
      <c r="J793">
        <v>0</v>
      </c>
      <c r="K793">
        <v>293242.02388656588</v>
      </c>
    </row>
    <row r="794" spans="1:11" x14ac:dyDescent="0.35">
      <c r="A794" t="s">
        <v>155</v>
      </c>
      <c r="B794" t="s">
        <v>138</v>
      </c>
      <c r="C794" t="s">
        <v>38</v>
      </c>
      <c r="D794">
        <v>2050</v>
      </c>
      <c r="E794" t="s">
        <v>150</v>
      </c>
      <c r="F794" t="s">
        <v>144</v>
      </c>
      <c r="G794" t="s">
        <v>38</v>
      </c>
      <c r="H794">
        <v>1532.9569848763078</v>
      </c>
      <c r="I794">
        <v>13014.804801599856</v>
      </c>
      <c r="J794">
        <v>0</v>
      </c>
      <c r="K794">
        <v>13014.804801599856</v>
      </c>
    </row>
    <row r="795" spans="1:11" x14ac:dyDescent="0.35">
      <c r="A795" t="s">
        <v>155</v>
      </c>
      <c r="B795" t="s">
        <v>138</v>
      </c>
      <c r="C795" t="s">
        <v>73</v>
      </c>
      <c r="D795">
        <v>2050</v>
      </c>
      <c r="E795" t="s">
        <v>150</v>
      </c>
      <c r="F795" t="s">
        <v>144</v>
      </c>
      <c r="G795" t="s">
        <v>73</v>
      </c>
      <c r="H795">
        <v>10946.056374089812</v>
      </c>
      <c r="I795">
        <v>326148.07735980267</v>
      </c>
      <c r="J795">
        <v>0</v>
      </c>
      <c r="K795">
        <v>326148.07735980267</v>
      </c>
    </row>
    <row r="796" spans="1:11" x14ac:dyDescent="0.35">
      <c r="A796" t="s">
        <v>155</v>
      </c>
      <c r="B796" t="s">
        <v>138</v>
      </c>
      <c r="C796" t="s">
        <v>68</v>
      </c>
      <c r="D796">
        <v>2050</v>
      </c>
      <c r="E796" t="s">
        <v>150</v>
      </c>
      <c r="F796" t="s">
        <v>144</v>
      </c>
      <c r="G796" t="s">
        <v>48</v>
      </c>
      <c r="H796">
        <v>33866.775571248349</v>
      </c>
      <c r="I796">
        <v>483917.64051058935</v>
      </c>
      <c r="J796">
        <v>79925.590348146099</v>
      </c>
      <c r="K796">
        <v>79925.590348146099</v>
      </c>
    </row>
    <row r="797" spans="1:11" x14ac:dyDescent="0.35">
      <c r="A797" t="s">
        <v>155</v>
      </c>
      <c r="B797" t="s">
        <v>138</v>
      </c>
      <c r="C797" t="s">
        <v>71</v>
      </c>
      <c r="D797">
        <v>2050</v>
      </c>
      <c r="E797" t="s">
        <v>150</v>
      </c>
      <c r="F797" t="s">
        <v>144</v>
      </c>
      <c r="G797" t="s">
        <v>71</v>
      </c>
      <c r="H797">
        <v>2402.1348718004842</v>
      </c>
      <c r="I797">
        <v>120106.74359002421</v>
      </c>
      <c r="J797">
        <v>0</v>
      </c>
      <c r="K797">
        <v>120106.74359002421</v>
      </c>
    </row>
    <row r="798" spans="1:11" x14ac:dyDescent="0.35">
      <c r="A798" t="s">
        <v>155</v>
      </c>
      <c r="B798" t="s">
        <v>138</v>
      </c>
      <c r="C798" t="s">
        <v>61</v>
      </c>
      <c r="D798">
        <v>2050</v>
      </c>
      <c r="E798" t="s">
        <v>150</v>
      </c>
      <c r="F798" t="s">
        <v>144</v>
      </c>
      <c r="G798" t="s">
        <v>61</v>
      </c>
      <c r="H798">
        <v>1141.8212946950407</v>
      </c>
      <c r="I798">
        <v>27849.29987061075</v>
      </c>
      <c r="J798">
        <v>0</v>
      </c>
      <c r="K798">
        <v>27849.29987061075</v>
      </c>
    </row>
    <row r="799" spans="1:11" x14ac:dyDescent="0.35">
      <c r="A799" t="s">
        <v>155</v>
      </c>
      <c r="B799" t="s">
        <v>138</v>
      </c>
      <c r="C799" t="s">
        <v>105</v>
      </c>
      <c r="D799">
        <v>2050</v>
      </c>
      <c r="E799" t="s">
        <v>150</v>
      </c>
      <c r="F799" t="s">
        <v>144</v>
      </c>
      <c r="G799" t="s">
        <v>49</v>
      </c>
      <c r="H799">
        <v>28439.580819904713</v>
      </c>
      <c r="I799">
        <v>392181.819506486</v>
      </c>
      <c r="J799">
        <v>0</v>
      </c>
      <c r="K799">
        <v>392181.819506486</v>
      </c>
    </row>
    <row r="800" spans="1:11" x14ac:dyDescent="0.35">
      <c r="A800" t="s">
        <v>155</v>
      </c>
      <c r="B800" t="s">
        <v>138</v>
      </c>
      <c r="C800" t="s">
        <v>27</v>
      </c>
      <c r="D800">
        <v>2019</v>
      </c>
      <c r="E800" t="s">
        <v>151</v>
      </c>
      <c r="F800" t="s">
        <v>144</v>
      </c>
      <c r="G800" t="s">
        <v>48</v>
      </c>
      <c r="H800">
        <v>36993.456805099093</v>
      </c>
      <c r="I800">
        <v>173747.16857650894</v>
      </c>
      <c r="J800">
        <v>56710.641455451077</v>
      </c>
      <c r="K800">
        <v>56710.641455451077</v>
      </c>
    </row>
    <row r="801" spans="1:11" x14ac:dyDescent="0.35">
      <c r="A801" t="s">
        <v>155</v>
      </c>
      <c r="B801" t="s">
        <v>138</v>
      </c>
      <c r="C801" t="s">
        <v>32</v>
      </c>
      <c r="D801">
        <v>2019</v>
      </c>
      <c r="E801" t="s">
        <v>151</v>
      </c>
      <c r="F801" t="s">
        <v>144</v>
      </c>
      <c r="G801" t="s">
        <v>48</v>
      </c>
      <c r="H801">
        <v>806.26635417583145</v>
      </c>
      <c r="I801">
        <v>1773.9472324576645</v>
      </c>
      <c r="J801">
        <v>526.64722544869528</v>
      </c>
      <c r="K801">
        <v>526.64722544869528</v>
      </c>
    </row>
    <row r="802" spans="1:11" x14ac:dyDescent="0.35">
      <c r="A802" t="s">
        <v>155</v>
      </c>
      <c r="B802" t="s">
        <v>138</v>
      </c>
      <c r="C802" t="s">
        <v>65</v>
      </c>
      <c r="D802">
        <v>2019</v>
      </c>
      <c r="E802" t="s">
        <v>151</v>
      </c>
      <c r="F802" t="s">
        <v>144</v>
      </c>
      <c r="G802" t="s">
        <v>48</v>
      </c>
      <c r="H802">
        <v>5114.4748217902852</v>
      </c>
      <c r="I802">
        <v>12377.029068732492</v>
      </c>
      <c r="J802">
        <v>6610.6331107553679</v>
      </c>
      <c r="K802">
        <v>6610.6331107553679</v>
      </c>
    </row>
    <row r="803" spans="1:11" x14ac:dyDescent="0.35">
      <c r="A803" t="s">
        <v>155</v>
      </c>
      <c r="B803" t="s">
        <v>138</v>
      </c>
      <c r="C803" t="s">
        <v>49</v>
      </c>
      <c r="D803">
        <v>2019</v>
      </c>
      <c r="E803" t="s">
        <v>151</v>
      </c>
      <c r="F803" t="s">
        <v>144</v>
      </c>
      <c r="G803" t="s">
        <v>49</v>
      </c>
      <c r="H803">
        <v>3107.1708116565819</v>
      </c>
      <c r="I803">
        <v>120258.69622603169</v>
      </c>
      <c r="J803">
        <v>0</v>
      </c>
      <c r="K803">
        <v>120258.69622603169</v>
      </c>
    </row>
    <row r="804" spans="1:11" x14ac:dyDescent="0.35">
      <c r="A804" t="s">
        <v>155</v>
      </c>
      <c r="B804" t="s">
        <v>138</v>
      </c>
      <c r="C804" t="s">
        <v>28</v>
      </c>
      <c r="D804">
        <v>2019</v>
      </c>
      <c r="E804" t="s">
        <v>151</v>
      </c>
      <c r="F804" t="s">
        <v>144</v>
      </c>
      <c r="G804" t="s">
        <v>28</v>
      </c>
      <c r="H804">
        <v>486.89447893054626</v>
      </c>
      <c r="I804">
        <v>5758.7444495510354</v>
      </c>
      <c r="J804">
        <v>0</v>
      </c>
      <c r="K804">
        <v>5758.7444495510354</v>
      </c>
    </row>
    <row r="805" spans="1:11" x14ac:dyDescent="0.35">
      <c r="A805" t="s">
        <v>155</v>
      </c>
      <c r="B805" t="s">
        <v>138</v>
      </c>
      <c r="C805" t="s">
        <v>29</v>
      </c>
      <c r="D805">
        <v>2019</v>
      </c>
      <c r="E805" t="s">
        <v>151</v>
      </c>
      <c r="F805" t="s">
        <v>144</v>
      </c>
      <c r="G805" t="s">
        <v>29</v>
      </c>
      <c r="H805">
        <v>312.34400361551104</v>
      </c>
      <c r="I805">
        <v>7561.3525433987998</v>
      </c>
      <c r="J805">
        <v>0</v>
      </c>
      <c r="K805">
        <v>7561.3525433987998</v>
      </c>
    </row>
    <row r="806" spans="1:11" x14ac:dyDescent="0.35">
      <c r="A806" t="s">
        <v>155</v>
      </c>
      <c r="B806" t="s">
        <v>138</v>
      </c>
      <c r="C806" t="s">
        <v>51</v>
      </c>
      <c r="D806">
        <v>2019</v>
      </c>
      <c r="E806" t="s">
        <v>151</v>
      </c>
      <c r="F806" t="s">
        <v>144</v>
      </c>
      <c r="G806" t="s">
        <v>51</v>
      </c>
      <c r="H806">
        <v>3247.0058326185153</v>
      </c>
      <c r="I806">
        <v>150383.86356838598</v>
      </c>
      <c r="J806">
        <v>0</v>
      </c>
      <c r="K806">
        <v>150383.86356838598</v>
      </c>
    </row>
    <row r="807" spans="1:11" x14ac:dyDescent="0.35">
      <c r="A807" t="s">
        <v>155</v>
      </c>
      <c r="B807" t="s">
        <v>138</v>
      </c>
      <c r="C807" t="s">
        <v>50</v>
      </c>
      <c r="D807">
        <v>2019</v>
      </c>
      <c r="E807" t="s">
        <v>151</v>
      </c>
      <c r="F807" t="s">
        <v>144</v>
      </c>
      <c r="G807" t="s">
        <v>50</v>
      </c>
      <c r="H807">
        <v>918.37408132089615</v>
      </c>
      <c r="I807">
        <v>33927.769198462265</v>
      </c>
      <c r="J807">
        <v>0</v>
      </c>
      <c r="K807">
        <v>33927.769198462265</v>
      </c>
    </row>
    <row r="808" spans="1:11" x14ac:dyDescent="0.35">
      <c r="A808" t="s">
        <v>155</v>
      </c>
      <c r="B808" t="s">
        <v>138</v>
      </c>
      <c r="C808" t="s">
        <v>38</v>
      </c>
      <c r="D808">
        <v>2019</v>
      </c>
      <c r="E808" t="s">
        <v>151</v>
      </c>
      <c r="F808" t="s">
        <v>144</v>
      </c>
      <c r="G808" t="s">
        <v>38</v>
      </c>
      <c r="H808">
        <v>213.68841269347433</v>
      </c>
      <c r="I808">
        <v>1034.1023355475306</v>
      </c>
      <c r="J808">
        <v>0</v>
      </c>
      <c r="K808">
        <v>1034.1023355475306</v>
      </c>
    </row>
    <row r="809" spans="1:11" x14ac:dyDescent="0.35">
      <c r="A809" t="s">
        <v>155</v>
      </c>
      <c r="B809" t="s">
        <v>138</v>
      </c>
      <c r="C809" t="s">
        <v>73</v>
      </c>
      <c r="D809">
        <v>2019</v>
      </c>
      <c r="E809" t="s">
        <v>151</v>
      </c>
      <c r="F809" t="s">
        <v>144</v>
      </c>
      <c r="G809" t="s">
        <v>73</v>
      </c>
      <c r="H809">
        <v>1525.8389080116776</v>
      </c>
      <c r="I809">
        <v>25914.371646253916</v>
      </c>
      <c r="J809">
        <v>0</v>
      </c>
      <c r="K809">
        <v>25914.371646253916</v>
      </c>
    </row>
    <row r="810" spans="1:11" x14ac:dyDescent="0.35">
      <c r="A810" t="s">
        <v>155</v>
      </c>
      <c r="B810" t="s">
        <v>138</v>
      </c>
      <c r="C810" t="s">
        <v>68</v>
      </c>
      <c r="D810">
        <v>2019</v>
      </c>
      <c r="E810" t="s">
        <v>151</v>
      </c>
      <c r="F810" t="s">
        <v>144</v>
      </c>
      <c r="G810" t="s">
        <v>48</v>
      </c>
      <c r="H810">
        <v>4720.9005772918872</v>
      </c>
      <c r="I810">
        <v>38450.085874752127</v>
      </c>
      <c r="J810">
        <v>6387.6900605140245</v>
      </c>
      <c r="K810">
        <v>6387.6900605140245</v>
      </c>
    </row>
    <row r="811" spans="1:11" x14ac:dyDescent="0.35">
      <c r="A811" t="s">
        <v>155</v>
      </c>
      <c r="B811" t="s">
        <v>138</v>
      </c>
      <c r="C811" t="s">
        <v>71</v>
      </c>
      <c r="D811">
        <v>2019</v>
      </c>
      <c r="E811" t="s">
        <v>151</v>
      </c>
      <c r="F811" t="s">
        <v>144</v>
      </c>
      <c r="G811" t="s">
        <v>71</v>
      </c>
      <c r="H811">
        <v>334.84852666763254</v>
      </c>
      <c r="I811">
        <v>9543.1830100275256</v>
      </c>
      <c r="J811">
        <v>0</v>
      </c>
      <c r="K811">
        <v>9543.1830100275256</v>
      </c>
    </row>
    <row r="812" spans="1:11" x14ac:dyDescent="0.35">
      <c r="A812" t="s">
        <v>155</v>
      </c>
      <c r="B812" t="s">
        <v>138</v>
      </c>
      <c r="C812" t="s">
        <v>61</v>
      </c>
      <c r="D812">
        <v>2019</v>
      </c>
      <c r="E812" t="s">
        <v>151</v>
      </c>
      <c r="F812" t="s">
        <v>144</v>
      </c>
      <c r="G812" t="s">
        <v>61</v>
      </c>
      <c r="H812">
        <v>159.16557506189815</v>
      </c>
      <c r="I812">
        <v>2212.7897020800478</v>
      </c>
      <c r="J812">
        <v>0</v>
      </c>
      <c r="K812">
        <v>2212.7897020800478</v>
      </c>
    </row>
    <row r="813" spans="1:11" x14ac:dyDescent="0.35">
      <c r="A813" t="s">
        <v>155</v>
      </c>
      <c r="B813" t="s">
        <v>138</v>
      </c>
      <c r="C813" t="s">
        <v>105</v>
      </c>
      <c r="D813">
        <v>2019</v>
      </c>
      <c r="E813" t="s">
        <v>151</v>
      </c>
      <c r="F813" t="s">
        <v>144</v>
      </c>
      <c r="G813" t="s">
        <v>49</v>
      </c>
      <c r="H813">
        <v>3964.3701310794295</v>
      </c>
      <c r="I813">
        <v>54668.66410758534</v>
      </c>
      <c r="J813">
        <v>0</v>
      </c>
      <c r="K813">
        <v>54668.66410758534</v>
      </c>
    </row>
    <row r="814" spans="1:11" x14ac:dyDescent="0.35">
      <c r="A814" t="s">
        <v>155</v>
      </c>
      <c r="B814" t="s">
        <v>138</v>
      </c>
      <c r="C814" t="s">
        <v>27</v>
      </c>
      <c r="D814">
        <v>2030</v>
      </c>
      <c r="E814" t="s">
        <v>151</v>
      </c>
      <c r="F814" t="s">
        <v>144</v>
      </c>
      <c r="G814" t="s">
        <v>48</v>
      </c>
      <c r="H814">
        <v>43830.597584630392</v>
      </c>
      <c r="I814">
        <v>205859.16767573357</v>
      </c>
      <c r="J814">
        <v>66801.299910775546</v>
      </c>
      <c r="K814">
        <v>66801.299910775546</v>
      </c>
    </row>
    <row r="815" spans="1:11" x14ac:dyDescent="0.35">
      <c r="A815" t="s">
        <v>155</v>
      </c>
      <c r="B815" t="s">
        <v>138</v>
      </c>
      <c r="C815" t="s">
        <v>32</v>
      </c>
      <c r="D815">
        <v>2030</v>
      </c>
      <c r="E815" t="s">
        <v>151</v>
      </c>
      <c r="F815" t="s">
        <v>144</v>
      </c>
      <c r="G815" t="s">
        <v>48</v>
      </c>
      <c r="H815">
        <v>955.28072172581835</v>
      </c>
      <c r="I815">
        <v>2101.8086439411454</v>
      </c>
      <c r="J815">
        <v>620.35481086935431</v>
      </c>
      <c r="K815">
        <v>620.35481086935431</v>
      </c>
    </row>
    <row r="816" spans="1:11" x14ac:dyDescent="0.35">
      <c r="A816" t="s">
        <v>155</v>
      </c>
      <c r="B816" t="s">
        <v>138</v>
      </c>
      <c r="C816" t="s">
        <v>65</v>
      </c>
      <c r="D816">
        <v>2030</v>
      </c>
      <c r="E816" t="s">
        <v>151</v>
      </c>
      <c r="F816" t="s">
        <v>144</v>
      </c>
      <c r="G816" t="s">
        <v>48</v>
      </c>
      <c r="H816">
        <v>6059.733453720256</v>
      </c>
      <c r="I816">
        <v>14664.554958003024</v>
      </c>
      <c r="J816">
        <v>7786.8786826996047</v>
      </c>
      <c r="K816">
        <v>7786.8786826996047</v>
      </c>
    </row>
    <row r="817" spans="1:11" x14ac:dyDescent="0.35">
      <c r="A817" t="s">
        <v>155</v>
      </c>
      <c r="B817" t="s">
        <v>138</v>
      </c>
      <c r="C817" t="s">
        <v>49</v>
      </c>
      <c r="D817">
        <v>2030</v>
      </c>
      <c r="E817" t="s">
        <v>151</v>
      </c>
      <c r="F817" t="s">
        <v>144</v>
      </c>
      <c r="G817" t="s">
        <v>49</v>
      </c>
      <c r="H817">
        <v>3681.4389687869621</v>
      </c>
      <c r="I817">
        <v>142484.94127234307</v>
      </c>
      <c r="J817">
        <v>0</v>
      </c>
      <c r="K817">
        <v>142484.94127234307</v>
      </c>
    </row>
    <row r="818" spans="1:11" x14ac:dyDescent="0.35">
      <c r="A818" t="s">
        <v>155</v>
      </c>
      <c r="B818" t="s">
        <v>138</v>
      </c>
      <c r="C818" t="s">
        <v>28</v>
      </c>
      <c r="D818">
        <v>2030</v>
      </c>
      <c r="E818" t="s">
        <v>151</v>
      </c>
      <c r="F818" t="s">
        <v>144</v>
      </c>
      <c r="G818" t="s">
        <v>28</v>
      </c>
      <c r="H818">
        <v>576.88244936443721</v>
      </c>
      <c r="I818">
        <v>6823.0771698578801</v>
      </c>
      <c r="J818">
        <v>0</v>
      </c>
      <c r="K818">
        <v>6823.0771698578801</v>
      </c>
    </row>
    <row r="819" spans="1:11" x14ac:dyDescent="0.35">
      <c r="A819" t="s">
        <v>155</v>
      </c>
      <c r="B819" t="s">
        <v>138</v>
      </c>
      <c r="C819" t="s">
        <v>29</v>
      </c>
      <c r="D819">
        <v>2030</v>
      </c>
      <c r="E819" t="s">
        <v>151</v>
      </c>
      <c r="F819" t="s">
        <v>144</v>
      </c>
      <c r="G819" t="s">
        <v>29</v>
      </c>
      <c r="H819">
        <v>370.07150757959914</v>
      </c>
      <c r="I819">
        <v>8958.843783410699</v>
      </c>
      <c r="J819">
        <v>0</v>
      </c>
      <c r="K819">
        <v>8958.843783410699</v>
      </c>
    </row>
    <row r="820" spans="1:11" x14ac:dyDescent="0.35">
      <c r="A820" t="s">
        <v>155</v>
      </c>
      <c r="B820" t="s">
        <v>138</v>
      </c>
      <c r="C820" t="s">
        <v>51</v>
      </c>
      <c r="D820">
        <v>2030</v>
      </c>
      <c r="E820" t="s">
        <v>151</v>
      </c>
      <c r="F820" t="s">
        <v>144</v>
      </c>
      <c r="G820" t="s">
        <v>51</v>
      </c>
      <c r="H820">
        <v>3847.1183364738454</v>
      </c>
      <c r="I820">
        <v>178177.85026186952</v>
      </c>
      <c r="J820">
        <v>0</v>
      </c>
      <c r="K820">
        <v>178177.85026186952</v>
      </c>
    </row>
    <row r="821" spans="1:11" x14ac:dyDescent="0.35">
      <c r="A821" t="s">
        <v>155</v>
      </c>
      <c r="B821" t="s">
        <v>138</v>
      </c>
      <c r="C821" t="s">
        <v>50</v>
      </c>
      <c r="D821">
        <v>2030</v>
      </c>
      <c r="E821" t="s">
        <v>151</v>
      </c>
      <c r="F821" t="s">
        <v>144</v>
      </c>
      <c r="G821" t="s">
        <v>50</v>
      </c>
      <c r="H821">
        <v>1088.1082295878459</v>
      </c>
      <c r="I821">
        <v>40198.308758132676</v>
      </c>
      <c r="J821">
        <v>0</v>
      </c>
      <c r="K821">
        <v>40198.308758132676</v>
      </c>
    </row>
    <row r="822" spans="1:11" x14ac:dyDescent="0.35">
      <c r="A822" t="s">
        <v>155</v>
      </c>
      <c r="B822" t="s">
        <v>138</v>
      </c>
      <c r="C822" t="s">
        <v>38</v>
      </c>
      <c r="D822">
        <v>2030</v>
      </c>
      <c r="E822" t="s">
        <v>151</v>
      </c>
      <c r="F822" t="s">
        <v>144</v>
      </c>
      <c r="G822" t="s">
        <v>38</v>
      </c>
      <c r="H822">
        <v>253.1823634274453</v>
      </c>
      <c r="I822">
        <v>1225.2254113344361</v>
      </c>
      <c r="J822">
        <v>0</v>
      </c>
      <c r="K822">
        <v>1225.2254113344361</v>
      </c>
    </row>
    <row r="823" spans="1:11" x14ac:dyDescent="0.35">
      <c r="A823" t="s">
        <v>155</v>
      </c>
      <c r="B823" t="s">
        <v>138</v>
      </c>
      <c r="C823" t="s">
        <v>73</v>
      </c>
      <c r="D823">
        <v>2030</v>
      </c>
      <c r="E823" t="s">
        <v>151</v>
      </c>
      <c r="F823" t="s">
        <v>144</v>
      </c>
      <c r="G823" t="s">
        <v>73</v>
      </c>
      <c r="H823">
        <v>1807.8448712804081</v>
      </c>
      <c r="I823">
        <v>30703.87288405417</v>
      </c>
      <c r="J823">
        <v>0</v>
      </c>
      <c r="K823">
        <v>30703.87288405417</v>
      </c>
    </row>
    <row r="824" spans="1:11" x14ac:dyDescent="0.35">
      <c r="A824" t="s">
        <v>155</v>
      </c>
      <c r="B824" t="s">
        <v>138</v>
      </c>
      <c r="C824" t="s">
        <v>68</v>
      </c>
      <c r="D824">
        <v>2030</v>
      </c>
      <c r="E824" t="s">
        <v>151</v>
      </c>
      <c r="F824" t="s">
        <v>144</v>
      </c>
      <c r="G824" t="s">
        <v>48</v>
      </c>
      <c r="H824">
        <v>5593.4187099759929</v>
      </c>
      <c r="I824">
        <v>45556.441236344399</v>
      </c>
      <c r="J824">
        <v>7524.2668486597049</v>
      </c>
      <c r="K824">
        <v>7524.2668486597049</v>
      </c>
    </row>
    <row r="825" spans="1:11" x14ac:dyDescent="0.35">
      <c r="A825" t="s">
        <v>155</v>
      </c>
      <c r="B825" t="s">
        <v>138</v>
      </c>
      <c r="C825" t="s">
        <v>71</v>
      </c>
      <c r="D825">
        <v>2030</v>
      </c>
      <c r="E825" t="s">
        <v>151</v>
      </c>
      <c r="F825" t="s">
        <v>144</v>
      </c>
      <c r="G825" t="s">
        <v>71</v>
      </c>
      <c r="H825">
        <v>396.73532272205472</v>
      </c>
      <c r="I825">
        <v>11306.95669757856</v>
      </c>
      <c r="J825">
        <v>0</v>
      </c>
      <c r="K825">
        <v>11306.95669757856</v>
      </c>
    </row>
    <row r="826" spans="1:11" x14ac:dyDescent="0.35">
      <c r="A826" t="s">
        <v>155</v>
      </c>
      <c r="B826" t="s">
        <v>138</v>
      </c>
      <c r="C826" t="s">
        <v>61</v>
      </c>
      <c r="D826">
        <v>2030</v>
      </c>
      <c r="E826" t="s">
        <v>151</v>
      </c>
      <c r="F826" t="s">
        <v>144</v>
      </c>
      <c r="G826" t="s">
        <v>61</v>
      </c>
      <c r="H826">
        <v>188.58260006950039</v>
      </c>
      <c r="I826">
        <v>2621.7580985272002</v>
      </c>
      <c r="J826">
        <v>0</v>
      </c>
      <c r="K826">
        <v>2621.7580985272002</v>
      </c>
    </row>
    <row r="827" spans="1:11" x14ac:dyDescent="0.35">
      <c r="A827" t="s">
        <v>155</v>
      </c>
      <c r="B827" t="s">
        <v>138</v>
      </c>
      <c r="C827" t="s">
        <v>105</v>
      </c>
      <c r="D827">
        <v>2030</v>
      </c>
      <c r="E827" t="s">
        <v>151</v>
      </c>
      <c r="F827" t="s">
        <v>144</v>
      </c>
      <c r="G827" t="s">
        <v>49</v>
      </c>
      <c r="H827">
        <v>4697.0661002926372</v>
      </c>
      <c r="I827">
        <v>64772.54152303547</v>
      </c>
      <c r="J827">
        <v>0</v>
      </c>
      <c r="K827">
        <v>64772.54152303547</v>
      </c>
    </row>
    <row r="828" spans="1:11" x14ac:dyDescent="0.35">
      <c r="A828" t="s">
        <v>155</v>
      </c>
      <c r="B828" t="s">
        <v>138</v>
      </c>
      <c r="C828" t="s">
        <v>27</v>
      </c>
      <c r="D828">
        <v>2050</v>
      </c>
      <c r="E828" t="s">
        <v>151</v>
      </c>
      <c r="F828" t="s">
        <v>144</v>
      </c>
      <c r="G828" t="s">
        <v>48</v>
      </c>
      <c r="H828">
        <v>56293.468837378547</v>
      </c>
      <c r="I828">
        <v>264393.53508851578</v>
      </c>
      <c r="J828">
        <v>85795.702136223394</v>
      </c>
      <c r="K828">
        <v>85795.702136223394</v>
      </c>
    </row>
    <row r="829" spans="1:11" x14ac:dyDescent="0.35">
      <c r="A829" t="s">
        <v>155</v>
      </c>
      <c r="B829" t="s">
        <v>138</v>
      </c>
      <c r="C829" t="s">
        <v>32</v>
      </c>
      <c r="D829">
        <v>2050</v>
      </c>
      <c r="E829" t="s">
        <v>151</v>
      </c>
      <c r="F829" t="s">
        <v>144</v>
      </c>
      <c r="G829" t="s">
        <v>48</v>
      </c>
      <c r="H829">
        <v>1226.9069668873949</v>
      </c>
      <c r="I829">
        <v>2699.4407085456464</v>
      </c>
      <c r="J829">
        <v>796.74761783392978</v>
      </c>
      <c r="K829">
        <v>796.74761783392978</v>
      </c>
    </row>
    <row r="830" spans="1:11" x14ac:dyDescent="0.35">
      <c r="A830" t="s">
        <v>155</v>
      </c>
      <c r="B830" t="s">
        <v>138</v>
      </c>
      <c r="C830" t="s">
        <v>65</v>
      </c>
      <c r="D830">
        <v>2050</v>
      </c>
      <c r="E830" t="s">
        <v>151</v>
      </c>
      <c r="F830" t="s">
        <v>144</v>
      </c>
      <c r="G830" t="s">
        <v>48</v>
      </c>
      <c r="H830">
        <v>7782.7690047155465</v>
      </c>
      <c r="I830">
        <v>18834.300991411626</v>
      </c>
      <c r="J830">
        <v>10001.013826439572</v>
      </c>
      <c r="K830">
        <v>10001.013826439572</v>
      </c>
    </row>
    <row r="831" spans="1:11" x14ac:dyDescent="0.35">
      <c r="A831" t="s">
        <v>155</v>
      </c>
      <c r="B831" t="s">
        <v>138</v>
      </c>
      <c r="C831" t="s">
        <v>49</v>
      </c>
      <c r="D831">
        <v>2050</v>
      </c>
      <c r="E831" t="s">
        <v>151</v>
      </c>
      <c r="F831" t="s">
        <v>144</v>
      </c>
      <c r="G831" t="s">
        <v>49</v>
      </c>
      <c r="H831">
        <v>4728.2259719587037</v>
      </c>
      <c r="I831">
        <v>182999.3667283009</v>
      </c>
      <c r="J831">
        <v>0</v>
      </c>
      <c r="K831">
        <v>182999.3667283009</v>
      </c>
    </row>
    <row r="832" spans="1:11" x14ac:dyDescent="0.35">
      <c r="A832" t="s">
        <v>155</v>
      </c>
      <c r="B832" t="s">
        <v>138</v>
      </c>
      <c r="C832" t="s">
        <v>28</v>
      </c>
      <c r="D832">
        <v>2050</v>
      </c>
      <c r="E832" t="s">
        <v>151</v>
      </c>
      <c r="F832" t="s">
        <v>144</v>
      </c>
      <c r="G832" t="s">
        <v>28</v>
      </c>
      <c r="H832">
        <v>740.91424656996037</v>
      </c>
      <c r="I832">
        <v>8763.1632513062068</v>
      </c>
      <c r="J832">
        <v>0</v>
      </c>
      <c r="K832">
        <v>8763.1632513062068</v>
      </c>
    </row>
    <row r="833" spans="1:11" x14ac:dyDescent="0.35">
      <c r="A833" t="s">
        <v>155</v>
      </c>
      <c r="B833" t="s">
        <v>138</v>
      </c>
      <c r="C833" t="s">
        <v>29</v>
      </c>
      <c r="D833">
        <v>2050</v>
      </c>
      <c r="E833" t="s">
        <v>151</v>
      </c>
      <c r="F833" t="s">
        <v>144</v>
      </c>
      <c r="G833" t="s">
        <v>29</v>
      </c>
      <c r="H833">
        <v>475.29830820374241</v>
      </c>
      <c r="I833">
        <v>11506.217599853549</v>
      </c>
      <c r="J833">
        <v>0</v>
      </c>
      <c r="K833">
        <v>11506.217599853549</v>
      </c>
    </row>
    <row r="834" spans="1:11" x14ac:dyDescent="0.35">
      <c r="A834" t="s">
        <v>155</v>
      </c>
      <c r="B834" t="s">
        <v>138</v>
      </c>
      <c r="C834" t="s">
        <v>51</v>
      </c>
      <c r="D834">
        <v>2050</v>
      </c>
      <c r="E834" t="s">
        <v>151</v>
      </c>
      <c r="F834" t="s">
        <v>144</v>
      </c>
      <c r="G834" t="s">
        <v>51</v>
      </c>
      <c r="H834">
        <v>4941.0149101854695</v>
      </c>
      <c r="I834">
        <v>228841.26190296008</v>
      </c>
      <c r="J834">
        <v>0</v>
      </c>
      <c r="K834">
        <v>228841.26190296008</v>
      </c>
    </row>
    <row r="835" spans="1:11" x14ac:dyDescent="0.35">
      <c r="A835" t="s">
        <v>155</v>
      </c>
      <c r="B835" t="s">
        <v>138</v>
      </c>
      <c r="C835" t="s">
        <v>50</v>
      </c>
      <c r="D835">
        <v>2050</v>
      </c>
      <c r="E835" t="s">
        <v>151</v>
      </c>
      <c r="F835" t="s">
        <v>144</v>
      </c>
      <c r="G835" t="s">
        <v>50</v>
      </c>
      <c r="H835">
        <v>1397.5028881531293</v>
      </c>
      <c r="I835">
        <v>51628.368447907502</v>
      </c>
      <c r="J835">
        <v>0</v>
      </c>
      <c r="K835">
        <v>51628.368447907502</v>
      </c>
    </row>
    <row r="836" spans="1:11" x14ac:dyDescent="0.35">
      <c r="A836" t="s">
        <v>155</v>
      </c>
      <c r="B836" t="s">
        <v>138</v>
      </c>
      <c r="C836" t="s">
        <v>38</v>
      </c>
      <c r="D836">
        <v>2050</v>
      </c>
      <c r="E836" t="s">
        <v>151</v>
      </c>
      <c r="F836" t="s">
        <v>144</v>
      </c>
      <c r="G836" t="s">
        <v>38</v>
      </c>
      <c r="H836">
        <v>325.17269376164109</v>
      </c>
      <c r="I836">
        <v>1573.6082169207098</v>
      </c>
      <c r="J836">
        <v>0</v>
      </c>
      <c r="K836">
        <v>1573.6082169207098</v>
      </c>
    </row>
    <row r="837" spans="1:11" x14ac:dyDescent="0.35">
      <c r="A837" t="s">
        <v>155</v>
      </c>
      <c r="B837" t="s">
        <v>138</v>
      </c>
      <c r="C837" t="s">
        <v>73</v>
      </c>
      <c r="D837">
        <v>2050</v>
      </c>
      <c r="E837" t="s">
        <v>151</v>
      </c>
      <c r="F837" t="s">
        <v>144</v>
      </c>
      <c r="G837" t="s">
        <v>73</v>
      </c>
      <c r="H837">
        <v>2321.8907460190512</v>
      </c>
      <c r="I837">
        <v>39434.267535321596</v>
      </c>
      <c r="J837">
        <v>0</v>
      </c>
      <c r="K837">
        <v>39434.267535321596</v>
      </c>
    </row>
    <row r="838" spans="1:11" x14ac:dyDescent="0.35">
      <c r="A838" t="s">
        <v>155</v>
      </c>
      <c r="B838" t="s">
        <v>138</v>
      </c>
      <c r="C838" t="s">
        <v>68</v>
      </c>
      <c r="D838">
        <v>2050</v>
      </c>
      <c r="E838" t="s">
        <v>151</v>
      </c>
      <c r="F838" t="s">
        <v>144</v>
      </c>
      <c r="G838" t="s">
        <v>48</v>
      </c>
      <c r="H838">
        <v>7183.8614848102561</v>
      </c>
      <c r="I838">
        <v>58510.04198900763</v>
      </c>
      <c r="J838">
        <v>9663.7304693667538</v>
      </c>
      <c r="K838">
        <v>9663.7304693667538</v>
      </c>
    </row>
    <row r="839" spans="1:11" x14ac:dyDescent="0.35">
      <c r="A839" t="s">
        <v>155</v>
      </c>
      <c r="B839" t="s">
        <v>138</v>
      </c>
      <c r="C839" t="s">
        <v>71</v>
      </c>
      <c r="D839">
        <v>2050</v>
      </c>
      <c r="E839" t="s">
        <v>151</v>
      </c>
      <c r="F839" t="s">
        <v>144</v>
      </c>
      <c r="G839" t="s">
        <v>71</v>
      </c>
      <c r="H839">
        <v>509.54376068495122</v>
      </c>
      <c r="I839">
        <v>14521.99717952111</v>
      </c>
      <c r="J839">
        <v>0</v>
      </c>
      <c r="K839">
        <v>14521.99717952111</v>
      </c>
    </row>
    <row r="840" spans="1:11" x14ac:dyDescent="0.35">
      <c r="A840" t="s">
        <v>155</v>
      </c>
      <c r="B840" t="s">
        <v>138</v>
      </c>
      <c r="C840" t="s">
        <v>61</v>
      </c>
      <c r="D840">
        <v>2050</v>
      </c>
      <c r="E840" t="s">
        <v>151</v>
      </c>
      <c r="F840" t="s">
        <v>144</v>
      </c>
      <c r="G840" t="s">
        <v>61</v>
      </c>
      <c r="H840">
        <v>242.20451705652377</v>
      </c>
      <c r="I840">
        <v>3367.233529810208</v>
      </c>
      <c r="J840">
        <v>0</v>
      </c>
      <c r="K840">
        <v>3367.233529810208</v>
      </c>
    </row>
    <row r="841" spans="1:11" x14ac:dyDescent="0.35">
      <c r="A841" t="s">
        <v>155</v>
      </c>
      <c r="B841" t="s">
        <v>138</v>
      </c>
      <c r="C841" t="s">
        <v>105</v>
      </c>
      <c r="D841">
        <v>2050</v>
      </c>
      <c r="E841" t="s">
        <v>151</v>
      </c>
      <c r="F841" t="s">
        <v>144</v>
      </c>
      <c r="G841" t="s">
        <v>49</v>
      </c>
      <c r="H841">
        <v>6032.6383557373629</v>
      </c>
      <c r="I841">
        <v>83190.082925618248</v>
      </c>
      <c r="J841">
        <v>0</v>
      </c>
      <c r="K841">
        <v>83190.082925618248</v>
      </c>
    </row>
    <row r="842" spans="1:11" x14ac:dyDescent="0.35">
      <c r="A842" t="s">
        <v>155</v>
      </c>
      <c r="B842" t="s">
        <v>138</v>
      </c>
      <c r="C842" t="s">
        <v>27</v>
      </c>
      <c r="D842">
        <v>2019</v>
      </c>
      <c r="E842" t="s">
        <v>150</v>
      </c>
      <c r="F842" t="s">
        <v>145</v>
      </c>
      <c r="G842" t="s">
        <v>48</v>
      </c>
      <c r="H842">
        <v>4501.5258539517936</v>
      </c>
      <c r="I842">
        <v>37866.835483442483</v>
      </c>
      <c r="J842">
        <v>12359.640434706922</v>
      </c>
      <c r="K842">
        <v>12359.640434706922</v>
      </c>
    </row>
    <row r="843" spans="1:11" x14ac:dyDescent="0.35">
      <c r="A843" t="s">
        <v>155</v>
      </c>
      <c r="B843" t="s">
        <v>138</v>
      </c>
      <c r="C843" t="s">
        <v>32</v>
      </c>
      <c r="D843">
        <v>2019</v>
      </c>
      <c r="E843" t="s">
        <v>150</v>
      </c>
      <c r="F843" t="s">
        <v>145</v>
      </c>
      <c r="G843" t="s">
        <v>48</v>
      </c>
      <c r="H843">
        <v>121.72845469783576</v>
      </c>
      <c r="I843">
        <v>563.84620216037536</v>
      </c>
      <c r="J843">
        <v>167.39395203776587</v>
      </c>
      <c r="K843">
        <v>167.39395203776587</v>
      </c>
    </row>
    <row r="844" spans="1:11" x14ac:dyDescent="0.35">
      <c r="A844" t="s">
        <v>155</v>
      </c>
      <c r="B844" t="s">
        <v>138</v>
      </c>
      <c r="C844" t="s">
        <v>65</v>
      </c>
      <c r="D844">
        <v>2019</v>
      </c>
      <c r="E844" t="s">
        <v>150</v>
      </c>
      <c r="F844" t="s">
        <v>145</v>
      </c>
      <c r="G844" t="s">
        <v>48</v>
      </c>
      <c r="H844">
        <v>491.68024413286827</v>
      </c>
      <c r="I844">
        <v>2596.0716890215444</v>
      </c>
      <c r="J844">
        <v>1386.5748694648521</v>
      </c>
      <c r="K844">
        <v>1386.5748694648521</v>
      </c>
    </row>
    <row r="845" spans="1:11" x14ac:dyDescent="0.35">
      <c r="A845" t="s">
        <v>155</v>
      </c>
      <c r="B845" t="s">
        <v>138</v>
      </c>
      <c r="C845" t="s">
        <v>49</v>
      </c>
      <c r="D845">
        <v>2019</v>
      </c>
      <c r="E845" t="s">
        <v>150</v>
      </c>
      <c r="F845" t="s">
        <v>145</v>
      </c>
      <c r="G845" t="s">
        <v>49</v>
      </c>
      <c r="H845">
        <v>1445.7459335058077</v>
      </c>
      <c r="I845">
        <v>86085.495864669807</v>
      </c>
      <c r="J845">
        <v>0</v>
      </c>
      <c r="K845">
        <v>86085.495864669807</v>
      </c>
    </row>
    <row r="846" spans="1:11" x14ac:dyDescent="0.35">
      <c r="A846" t="s">
        <v>155</v>
      </c>
      <c r="B846" t="s">
        <v>138</v>
      </c>
      <c r="C846" t="s">
        <v>28</v>
      </c>
      <c r="D846">
        <v>2019</v>
      </c>
      <c r="E846" t="s">
        <v>150</v>
      </c>
      <c r="F846" t="s">
        <v>145</v>
      </c>
      <c r="G846" t="s">
        <v>28</v>
      </c>
      <c r="H846">
        <v>27.380862281417578</v>
      </c>
      <c r="I846">
        <v>681.78347080729782</v>
      </c>
      <c r="J846">
        <v>0</v>
      </c>
      <c r="K846">
        <v>681.78347080729782</v>
      </c>
    </row>
    <row r="847" spans="1:11" x14ac:dyDescent="0.35">
      <c r="A847" t="s">
        <v>155</v>
      </c>
      <c r="B847" t="s">
        <v>138</v>
      </c>
      <c r="C847" t="s">
        <v>29</v>
      </c>
      <c r="D847">
        <v>2019</v>
      </c>
      <c r="E847" t="s">
        <v>150</v>
      </c>
      <c r="F847" t="s">
        <v>145</v>
      </c>
      <c r="G847" t="s">
        <v>29</v>
      </c>
      <c r="H847">
        <v>46.549971840812717</v>
      </c>
      <c r="I847">
        <v>2372.4230093092297</v>
      </c>
      <c r="J847">
        <v>0</v>
      </c>
      <c r="K847">
        <v>2372.4230093092297</v>
      </c>
    </row>
    <row r="848" spans="1:11" x14ac:dyDescent="0.35">
      <c r="A848" t="s">
        <v>155</v>
      </c>
      <c r="B848" t="s">
        <v>138</v>
      </c>
      <c r="C848" t="s">
        <v>51</v>
      </c>
      <c r="D848">
        <v>2019</v>
      </c>
      <c r="E848" t="s">
        <v>150</v>
      </c>
      <c r="F848" t="s">
        <v>145</v>
      </c>
      <c r="G848" t="s">
        <v>51</v>
      </c>
      <c r="H848">
        <v>130.05082769586514</v>
      </c>
      <c r="I848">
        <v>12680.538017485786</v>
      </c>
      <c r="J848">
        <v>0</v>
      </c>
      <c r="K848">
        <v>12680.538017485786</v>
      </c>
    </row>
    <row r="849" spans="1:11" x14ac:dyDescent="0.35">
      <c r="A849" t="s">
        <v>155</v>
      </c>
      <c r="B849" t="s">
        <v>138</v>
      </c>
      <c r="C849" t="s">
        <v>50</v>
      </c>
      <c r="D849">
        <v>2019</v>
      </c>
      <c r="E849" t="s">
        <v>150</v>
      </c>
      <c r="F849" t="s">
        <v>145</v>
      </c>
      <c r="G849" t="s">
        <v>50</v>
      </c>
      <c r="H849">
        <v>138.65425138323147</v>
      </c>
      <c r="I849">
        <v>7405.8008748811599</v>
      </c>
      <c r="J849">
        <v>0</v>
      </c>
      <c r="K849">
        <v>7405.8008748811599</v>
      </c>
    </row>
    <row r="850" spans="1:11" x14ac:dyDescent="0.35">
      <c r="A850" t="s">
        <v>155</v>
      </c>
      <c r="B850" t="s">
        <v>138</v>
      </c>
      <c r="C850" t="s">
        <v>38</v>
      </c>
      <c r="D850">
        <v>2019</v>
      </c>
      <c r="E850" t="s">
        <v>150</v>
      </c>
      <c r="F850" t="s">
        <v>145</v>
      </c>
      <c r="G850" t="s">
        <v>38</v>
      </c>
      <c r="H850">
        <v>29.910572274561464</v>
      </c>
      <c r="I850">
        <v>304.72891033323219</v>
      </c>
      <c r="J850">
        <v>0</v>
      </c>
      <c r="K850">
        <v>304.72891033323219</v>
      </c>
    </row>
    <row r="851" spans="1:11" x14ac:dyDescent="0.35">
      <c r="A851" t="s">
        <v>155</v>
      </c>
      <c r="B851" t="s">
        <v>138</v>
      </c>
      <c r="C851" t="s">
        <v>73</v>
      </c>
      <c r="D851">
        <v>2019</v>
      </c>
      <c r="E851" t="s">
        <v>150</v>
      </c>
      <c r="F851" t="s">
        <v>145</v>
      </c>
      <c r="G851" t="s">
        <v>73</v>
      </c>
      <c r="H851">
        <v>213.57599301787013</v>
      </c>
      <c r="I851">
        <v>7636.4378671983013</v>
      </c>
      <c r="J851">
        <v>0</v>
      </c>
      <c r="K851">
        <v>7636.4378671983013</v>
      </c>
    </row>
    <row r="852" spans="1:11" x14ac:dyDescent="0.35">
      <c r="A852" t="s">
        <v>155</v>
      </c>
      <c r="B852" t="s">
        <v>138</v>
      </c>
      <c r="C852" t="s">
        <v>68</v>
      </c>
      <c r="D852">
        <v>2019</v>
      </c>
      <c r="E852" t="s">
        <v>150</v>
      </c>
      <c r="F852" t="s">
        <v>145</v>
      </c>
      <c r="G852" t="s">
        <v>48</v>
      </c>
      <c r="H852">
        <v>1550.5515811624623</v>
      </c>
      <c r="I852">
        <v>26586.738772371809</v>
      </c>
      <c r="J852">
        <v>4416.839212036145</v>
      </c>
      <c r="K852">
        <v>4416.839212036145</v>
      </c>
    </row>
    <row r="853" spans="1:11" x14ac:dyDescent="0.35">
      <c r="A853" t="s">
        <v>155</v>
      </c>
      <c r="B853" t="s">
        <v>138</v>
      </c>
      <c r="C853" t="s">
        <v>71</v>
      </c>
      <c r="D853">
        <v>2019</v>
      </c>
      <c r="E853" t="s">
        <v>150</v>
      </c>
      <c r="F853" t="s">
        <v>145</v>
      </c>
      <c r="G853" t="s">
        <v>71</v>
      </c>
      <c r="H853">
        <v>46.869696544048971</v>
      </c>
      <c r="I853">
        <v>2812.1817926429385</v>
      </c>
      <c r="J853">
        <v>0</v>
      </c>
      <c r="K853">
        <v>2812.1817926429385</v>
      </c>
    </row>
    <row r="854" spans="1:11" x14ac:dyDescent="0.35">
      <c r="A854" t="s">
        <v>155</v>
      </c>
      <c r="B854" t="s">
        <v>138</v>
      </c>
      <c r="C854" t="s">
        <v>61</v>
      </c>
      <c r="D854">
        <v>2019</v>
      </c>
      <c r="E854" t="s">
        <v>150</v>
      </c>
      <c r="F854" t="s">
        <v>145</v>
      </c>
      <c r="G854" t="s">
        <v>61</v>
      </c>
      <c r="H854">
        <v>99.475001424808809</v>
      </c>
      <c r="I854">
        <v>2911.4634563358682</v>
      </c>
      <c r="J854">
        <v>0</v>
      </c>
      <c r="K854">
        <v>2911.4634563358682</v>
      </c>
    </row>
    <row r="855" spans="1:11" x14ac:dyDescent="0.35">
      <c r="A855" t="s">
        <v>155</v>
      </c>
      <c r="B855" t="s">
        <v>138</v>
      </c>
      <c r="C855" t="s">
        <v>105</v>
      </c>
      <c r="D855">
        <v>2019</v>
      </c>
      <c r="E855" t="s">
        <v>150</v>
      </c>
      <c r="F855" t="s">
        <v>145</v>
      </c>
      <c r="G855" t="s">
        <v>49</v>
      </c>
      <c r="H855">
        <v>2905.4159151668305</v>
      </c>
      <c r="I855">
        <v>48078.822564180708</v>
      </c>
      <c r="J855">
        <v>0</v>
      </c>
      <c r="K855">
        <v>48078.822564180708</v>
      </c>
    </row>
    <row r="856" spans="1:11" x14ac:dyDescent="0.35">
      <c r="A856" t="s">
        <v>155</v>
      </c>
      <c r="B856" t="s">
        <v>138</v>
      </c>
      <c r="C856" t="s">
        <v>27</v>
      </c>
      <c r="D856">
        <v>2030</v>
      </c>
      <c r="E856" t="s">
        <v>150</v>
      </c>
      <c r="F856" t="s">
        <v>145</v>
      </c>
      <c r="G856" t="s">
        <v>48</v>
      </c>
      <c r="H856">
        <v>4071.7505277200084</v>
      </c>
      <c r="I856">
        <v>34251.565439180711</v>
      </c>
      <c r="J856">
        <v>11114.632985014141</v>
      </c>
      <c r="K856">
        <v>11114.632985014141</v>
      </c>
    </row>
    <row r="857" spans="1:11" x14ac:dyDescent="0.35">
      <c r="A857" t="s">
        <v>155</v>
      </c>
      <c r="B857" t="s">
        <v>138</v>
      </c>
      <c r="C857" t="s">
        <v>32</v>
      </c>
      <c r="D857">
        <v>2030</v>
      </c>
      <c r="E857" t="s">
        <v>150</v>
      </c>
      <c r="F857" t="s">
        <v>145</v>
      </c>
      <c r="G857" t="s">
        <v>48</v>
      </c>
      <c r="H857">
        <v>110.10664288850748</v>
      </c>
      <c r="I857">
        <v>510.01396985956666</v>
      </c>
      <c r="J857">
        <v>150.53207661173718</v>
      </c>
      <c r="K857">
        <v>150.53207661173718</v>
      </c>
    </row>
    <row r="858" spans="1:11" x14ac:dyDescent="0.35">
      <c r="A858" t="s">
        <v>155</v>
      </c>
      <c r="B858" t="s">
        <v>138</v>
      </c>
      <c r="C858" t="s">
        <v>65</v>
      </c>
      <c r="D858">
        <v>2030</v>
      </c>
      <c r="E858" t="s">
        <v>150</v>
      </c>
      <c r="F858" t="s">
        <v>145</v>
      </c>
      <c r="G858" t="s">
        <v>48</v>
      </c>
      <c r="H858">
        <v>444.73793075296811</v>
      </c>
      <c r="I858">
        <v>2348.2162743756717</v>
      </c>
      <c r="J858">
        <v>1246.9028416934816</v>
      </c>
      <c r="K858">
        <v>1246.9028416934816</v>
      </c>
    </row>
    <row r="859" spans="1:11" x14ac:dyDescent="0.35">
      <c r="A859" t="s">
        <v>155</v>
      </c>
      <c r="B859" t="s">
        <v>138</v>
      </c>
      <c r="C859" t="s">
        <v>49</v>
      </c>
      <c r="D859">
        <v>2030</v>
      </c>
      <c r="E859" t="s">
        <v>150</v>
      </c>
      <c r="F859" t="s">
        <v>145</v>
      </c>
      <c r="G859" t="s">
        <v>49</v>
      </c>
      <c r="H859">
        <v>1307.7158631741513</v>
      </c>
      <c r="I859">
        <v>77866.633356841674</v>
      </c>
      <c r="J859">
        <v>0</v>
      </c>
      <c r="K859">
        <v>77866.633356841674</v>
      </c>
    </row>
    <row r="860" spans="1:11" x14ac:dyDescent="0.35">
      <c r="A860" t="s">
        <v>155</v>
      </c>
      <c r="B860" t="s">
        <v>138</v>
      </c>
      <c r="C860" t="s">
        <v>28</v>
      </c>
      <c r="D860">
        <v>2030</v>
      </c>
      <c r="E860" t="s">
        <v>150</v>
      </c>
      <c r="F860" t="s">
        <v>145</v>
      </c>
      <c r="G860" t="s">
        <v>28</v>
      </c>
      <c r="H860">
        <v>24.766722231733471</v>
      </c>
      <c r="I860">
        <v>616.69138357016345</v>
      </c>
      <c r="J860">
        <v>0</v>
      </c>
      <c r="K860">
        <v>616.69138357016345</v>
      </c>
    </row>
    <row r="861" spans="1:11" x14ac:dyDescent="0.35">
      <c r="A861" t="s">
        <v>155</v>
      </c>
      <c r="B861" t="s">
        <v>138</v>
      </c>
      <c r="C861" t="s">
        <v>29</v>
      </c>
      <c r="D861">
        <v>2030</v>
      </c>
      <c r="E861" t="s">
        <v>150</v>
      </c>
      <c r="F861" t="s">
        <v>145</v>
      </c>
      <c r="G861" t="s">
        <v>29</v>
      </c>
      <c r="H861">
        <v>42.105694503961956</v>
      </c>
      <c r="I861">
        <v>2145.9200621162067</v>
      </c>
      <c r="J861">
        <v>0</v>
      </c>
      <c r="K861">
        <v>2145.9200621162067</v>
      </c>
    </row>
    <row r="862" spans="1:11" x14ac:dyDescent="0.35">
      <c r="A862" t="s">
        <v>155</v>
      </c>
      <c r="B862" t="s">
        <v>138</v>
      </c>
      <c r="C862" t="s">
        <v>51</v>
      </c>
      <c r="D862">
        <v>2030</v>
      </c>
      <c r="E862" t="s">
        <v>150</v>
      </c>
      <c r="F862" t="s">
        <v>145</v>
      </c>
      <c r="G862" t="s">
        <v>51</v>
      </c>
      <c r="H862">
        <v>117.634451846188</v>
      </c>
      <c r="I862">
        <v>11469.885776429506</v>
      </c>
      <c r="J862">
        <v>0</v>
      </c>
      <c r="K862">
        <v>11469.885776429506</v>
      </c>
    </row>
    <row r="863" spans="1:11" x14ac:dyDescent="0.35">
      <c r="A863" t="s">
        <v>155</v>
      </c>
      <c r="B863" t="s">
        <v>138</v>
      </c>
      <c r="C863" t="s">
        <v>50</v>
      </c>
      <c r="D863">
        <v>2030</v>
      </c>
      <c r="E863" t="s">
        <v>150</v>
      </c>
      <c r="F863" t="s">
        <v>145</v>
      </c>
      <c r="G863" t="s">
        <v>50</v>
      </c>
      <c r="H863">
        <v>125.41647866904403</v>
      </c>
      <c r="I863">
        <v>6698.7449586709809</v>
      </c>
      <c r="J863">
        <v>0</v>
      </c>
      <c r="K863">
        <v>6698.7449586709809</v>
      </c>
    </row>
    <row r="864" spans="1:11" x14ac:dyDescent="0.35">
      <c r="A864" t="s">
        <v>155</v>
      </c>
      <c r="B864" t="s">
        <v>138</v>
      </c>
      <c r="C864" t="s">
        <v>38</v>
      </c>
      <c r="D864">
        <v>2030</v>
      </c>
      <c r="E864" t="s">
        <v>150</v>
      </c>
      <c r="F864" t="s">
        <v>145</v>
      </c>
      <c r="G864" t="s">
        <v>38</v>
      </c>
      <c r="H864">
        <v>27.054912577351441</v>
      </c>
      <c r="I864">
        <v>275.6354493380565</v>
      </c>
      <c r="J864">
        <v>0</v>
      </c>
      <c r="K864">
        <v>275.6354493380565</v>
      </c>
    </row>
    <row r="865" spans="1:11" x14ac:dyDescent="0.35">
      <c r="A865" t="s">
        <v>155</v>
      </c>
      <c r="B865" t="s">
        <v>138</v>
      </c>
      <c r="C865" t="s">
        <v>73</v>
      </c>
      <c r="D865">
        <v>2030</v>
      </c>
      <c r="E865" t="s">
        <v>150</v>
      </c>
      <c r="F865" t="s">
        <v>145</v>
      </c>
      <c r="G865" t="s">
        <v>73</v>
      </c>
      <c r="H865">
        <v>193.18519775142676</v>
      </c>
      <c r="I865">
        <v>6907.362286583173</v>
      </c>
      <c r="J865">
        <v>0</v>
      </c>
      <c r="K865">
        <v>6907.362286583173</v>
      </c>
    </row>
    <row r="866" spans="1:11" x14ac:dyDescent="0.35">
      <c r="A866" t="s">
        <v>155</v>
      </c>
      <c r="B866" t="s">
        <v>138</v>
      </c>
      <c r="C866" t="s">
        <v>68</v>
      </c>
      <c r="D866">
        <v>2030</v>
      </c>
      <c r="E866" t="s">
        <v>150</v>
      </c>
      <c r="F866" t="s">
        <v>145</v>
      </c>
      <c r="G866" t="s">
        <v>48</v>
      </c>
      <c r="H866">
        <v>1402.515374495272</v>
      </c>
      <c r="I866">
        <v>24048.416279054476</v>
      </c>
      <c r="J866">
        <v>3971.9235405706104</v>
      </c>
      <c r="K866">
        <v>3971.9235405706104</v>
      </c>
    </row>
    <row r="867" spans="1:11" x14ac:dyDescent="0.35">
      <c r="A867" t="s">
        <v>155</v>
      </c>
      <c r="B867" t="s">
        <v>138</v>
      </c>
      <c r="C867" t="s">
        <v>71</v>
      </c>
      <c r="D867">
        <v>2030</v>
      </c>
      <c r="E867" t="s">
        <v>150</v>
      </c>
      <c r="F867" t="s">
        <v>145</v>
      </c>
      <c r="G867" t="s">
        <v>71</v>
      </c>
      <c r="H867">
        <v>42.39489404904166</v>
      </c>
      <c r="I867">
        <v>2543.6936429424995</v>
      </c>
      <c r="J867">
        <v>0</v>
      </c>
      <c r="K867">
        <v>2543.6936429424995</v>
      </c>
    </row>
    <row r="868" spans="1:11" x14ac:dyDescent="0.35">
      <c r="A868" t="s">
        <v>155</v>
      </c>
      <c r="B868" t="s">
        <v>138</v>
      </c>
      <c r="C868" t="s">
        <v>61</v>
      </c>
      <c r="D868">
        <v>2030</v>
      </c>
      <c r="E868" t="s">
        <v>150</v>
      </c>
      <c r="F868" t="s">
        <v>145</v>
      </c>
      <c r="G868" t="s">
        <v>61</v>
      </c>
      <c r="H868">
        <v>89.977799236861017</v>
      </c>
      <c r="I868">
        <v>2633.4965630300785</v>
      </c>
      <c r="J868">
        <v>0</v>
      </c>
      <c r="K868">
        <v>2633.4965630300785</v>
      </c>
    </row>
    <row r="869" spans="1:11" x14ac:dyDescent="0.35">
      <c r="A869" t="s">
        <v>155</v>
      </c>
      <c r="B869" t="s">
        <v>138</v>
      </c>
      <c r="C869" t="s">
        <v>105</v>
      </c>
      <c r="D869">
        <v>2030</v>
      </c>
      <c r="E869" t="s">
        <v>150</v>
      </c>
      <c r="F869" t="s">
        <v>145</v>
      </c>
      <c r="G869" t="s">
        <v>49</v>
      </c>
      <c r="H869">
        <v>2607.6878360294108</v>
      </c>
      <c r="I869">
        <v>43152.018310614694</v>
      </c>
      <c r="J869">
        <v>0</v>
      </c>
      <c r="K869">
        <v>43152.018310614694</v>
      </c>
    </row>
    <row r="870" spans="1:11" x14ac:dyDescent="0.35">
      <c r="A870" t="s">
        <v>155</v>
      </c>
      <c r="B870" t="s">
        <v>138</v>
      </c>
      <c r="C870" t="s">
        <v>27</v>
      </c>
      <c r="D870">
        <v>2050</v>
      </c>
      <c r="E870" t="s">
        <v>150</v>
      </c>
      <c r="F870" t="s">
        <v>145</v>
      </c>
      <c r="G870" t="s">
        <v>48</v>
      </c>
      <c r="H870">
        <v>3883.4614859757307</v>
      </c>
      <c r="I870">
        <v>32667.678020027841</v>
      </c>
      <c r="J870">
        <v>10600.661517499037</v>
      </c>
      <c r="K870">
        <v>10600.661517499037</v>
      </c>
    </row>
    <row r="871" spans="1:11" x14ac:dyDescent="0.35">
      <c r="A871" t="s">
        <v>155</v>
      </c>
      <c r="B871" t="s">
        <v>138</v>
      </c>
      <c r="C871" t="s">
        <v>32</v>
      </c>
      <c r="D871">
        <v>2050</v>
      </c>
      <c r="E871" t="s">
        <v>150</v>
      </c>
      <c r="F871" t="s">
        <v>145</v>
      </c>
      <c r="G871" t="s">
        <v>48</v>
      </c>
      <c r="H871">
        <v>105.01500622314298</v>
      </c>
      <c r="I871">
        <v>486.4295088255983</v>
      </c>
      <c r="J871">
        <v>143.57105572795746</v>
      </c>
      <c r="K871">
        <v>143.57105572795746</v>
      </c>
    </row>
    <row r="872" spans="1:11" x14ac:dyDescent="0.35">
      <c r="A872" t="s">
        <v>155</v>
      </c>
      <c r="B872" t="s">
        <v>138</v>
      </c>
      <c r="C872" t="s">
        <v>65</v>
      </c>
      <c r="D872">
        <v>2050</v>
      </c>
      <c r="E872" t="s">
        <v>150</v>
      </c>
      <c r="F872" t="s">
        <v>145</v>
      </c>
      <c r="G872" t="s">
        <v>48</v>
      </c>
      <c r="H872">
        <v>424.17201487999847</v>
      </c>
      <c r="I872">
        <v>2239.6282385663922</v>
      </c>
      <c r="J872">
        <v>1189.2425946787541</v>
      </c>
      <c r="K872">
        <v>1189.2425946787541</v>
      </c>
    </row>
    <row r="873" spans="1:11" x14ac:dyDescent="0.35">
      <c r="A873" t="s">
        <v>155</v>
      </c>
      <c r="B873" t="s">
        <v>138</v>
      </c>
      <c r="C873" t="s">
        <v>49</v>
      </c>
      <c r="D873">
        <v>2050</v>
      </c>
      <c r="E873" t="s">
        <v>150</v>
      </c>
      <c r="F873" t="s">
        <v>145</v>
      </c>
      <c r="G873" t="s">
        <v>49</v>
      </c>
      <c r="H873">
        <v>1247.2434533163869</v>
      </c>
      <c r="I873">
        <v>74265.864184270948</v>
      </c>
      <c r="J873">
        <v>0</v>
      </c>
      <c r="K873">
        <v>74265.864184270948</v>
      </c>
    </row>
    <row r="874" spans="1:11" x14ac:dyDescent="0.35">
      <c r="A874" t="s">
        <v>155</v>
      </c>
      <c r="B874" t="s">
        <v>138</v>
      </c>
      <c r="C874" t="s">
        <v>28</v>
      </c>
      <c r="D874">
        <v>2050</v>
      </c>
      <c r="E874" t="s">
        <v>150</v>
      </c>
      <c r="F874" t="s">
        <v>145</v>
      </c>
      <c r="G874" t="s">
        <v>28</v>
      </c>
      <c r="H874">
        <v>23.621440278820938</v>
      </c>
      <c r="I874">
        <v>588.17386294264134</v>
      </c>
      <c r="J874">
        <v>0</v>
      </c>
      <c r="K874">
        <v>588.17386294264134</v>
      </c>
    </row>
    <row r="875" spans="1:11" x14ac:dyDescent="0.35">
      <c r="A875" t="s">
        <v>155</v>
      </c>
      <c r="B875" t="s">
        <v>138</v>
      </c>
      <c r="C875" t="s">
        <v>29</v>
      </c>
      <c r="D875">
        <v>2050</v>
      </c>
      <c r="E875" t="s">
        <v>150</v>
      </c>
      <c r="F875" t="s">
        <v>145</v>
      </c>
      <c r="G875" t="s">
        <v>29</v>
      </c>
      <c r="H875">
        <v>40.158610365050421</v>
      </c>
      <c r="I875">
        <v>2046.6867644460935</v>
      </c>
      <c r="J875">
        <v>0</v>
      </c>
      <c r="K875">
        <v>2046.6867644460935</v>
      </c>
    </row>
    <row r="876" spans="1:11" x14ac:dyDescent="0.35">
      <c r="A876" t="s">
        <v>155</v>
      </c>
      <c r="B876" t="s">
        <v>138</v>
      </c>
      <c r="C876" t="s">
        <v>51</v>
      </c>
      <c r="D876">
        <v>2050</v>
      </c>
      <c r="E876" t="s">
        <v>150</v>
      </c>
      <c r="F876" t="s">
        <v>145</v>
      </c>
      <c r="G876" t="s">
        <v>51</v>
      </c>
      <c r="H876">
        <v>112.19470840821398</v>
      </c>
      <c r="I876">
        <v>10939.486434166871</v>
      </c>
      <c r="J876">
        <v>0</v>
      </c>
      <c r="K876">
        <v>10939.486434166871</v>
      </c>
    </row>
    <row r="877" spans="1:11" x14ac:dyDescent="0.35">
      <c r="A877" t="s">
        <v>155</v>
      </c>
      <c r="B877" t="s">
        <v>138</v>
      </c>
      <c r="C877" t="s">
        <v>50</v>
      </c>
      <c r="D877">
        <v>2050</v>
      </c>
      <c r="E877" t="s">
        <v>150</v>
      </c>
      <c r="F877" t="s">
        <v>145</v>
      </c>
      <c r="G877" t="s">
        <v>50</v>
      </c>
      <c r="H877">
        <v>119.61687271903044</v>
      </c>
      <c r="I877">
        <v>6388.9764056688546</v>
      </c>
      <c r="J877">
        <v>0</v>
      </c>
      <c r="K877">
        <v>6388.9764056688546</v>
      </c>
    </row>
    <row r="878" spans="1:11" x14ac:dyDescent="0.35">
      <c r="A878" t="s">
        <v>155</v>
      </c>
      <c r="B878" t="s">
        <v>138</v>
      </c>
      <c r="C878" t="s">
        <v>38</v>
      </c>
      <c r="D878">
        <v>2050</v>
      </c>
      <c r="E878" t="s">
        <v>150</v>
      </c>
      <c r="F878" t="s">
        <v>145</v>
      </c>
      <c r="G878" t="s">
        <v>38</v>
      </c>
      <c r="H878">
        <v>25.803818354121319</v>
      </c>
      <c r="I878">
        <v>262.88930139178802</v>
      </c>
      <c r="J878">
        <v>0</v>
      </c>
      <c r="K878">
        <v>262.88930139178802</v>
      </c>
    </row>
    <row r="879" spans="1:11" x14ac:dyDescent="0.35">
      <c r="A879" t="s">
        <v>155</v>
      </c>
      <c r="B879" t="s">
        <v>138</v>
      </c>
      <c r="C879" t="s">
        <v>73</v>
      </c>
      <c r="D879">
        <v>2050</v>
      </c>
      <c r="E879" t="s">
        <v>150</v>
      </c>
      <c r="F879" t="s">
        <v>145</v>
      </c>
      <c r="G879" t="s">
        <v>73</v>
      </c>
      <c r="H879">
        <v>184.2517782022278</v>
      </c>
      <c r="I879">
        <v>6587.9466895157429</v>
      </c>
      <c r="J879">
        <v>0</v>
      </c>
      <c r="K879">
        <v>6587.9466895157429</v>
      </c>
    </row>
    <row r="880" spans="1:11" x14ac:dyDescent="0.35">
      <c r="A880" t="s">
        <v>155</v>
      </c>
      <c r="B880" t="s">
        <v>138</v>
      </c>
      <c r="C880" t="s">
        <v>68</v>
      </c>
      <c r="D880">
        <v>2050</v>
      </c>
      <c r="E880" t="s">
        <v>150</v>
      </c>
      <c r="F880" t="s">
        <v>145</v>
      </c>
      <c r="G880" t="s">
        <v>48</v>
      </c>
      <c r="H880">
        <v>1337.6591722064732</v>
      </c>
      <c r="I880">
        <v>22936.35078638143</v>
      </c>
      <c r="J880">
        <v>3788.2507756887317</v>
      </c>
      <c r="K880">
        <v>3788.2507756887317</v>
      </c>
    </row>
    <row r="881" spans="1:11" x14ac:dyDescent="0.35">
      <c r="A881" t="s">
        <v>155</v>
      </c>
      <c r="B881" t="s">
        <v>138</v>
      </c>
      <c r="C881" t="s">
        <v>71</v>
      </c>
      <c r="D881">
        <v>2050</v>
      </c>
      <c r="E881" t="s">
        <v>150</v>
      </c>
      <c r="F881" t="s">
        <v>145</v>
      </c>
      <c r="G881" t="s">
        <v>71</v>
      </c>
      <c r="H881">
        <v>40.434436520762276</v>
      </c>
      <c r="I881">
        <v>2426.0661912457367</v>
      </c>
      <c r="J881">
        <v>0</v>
      </c>
      <c r="K881">
        <v>2426.0661912457367</v>
      </c>
    </row>
    <row r="882" spans="1:11" x14ac:dyDescent="0.35">
      <c r="A882" t="s">
        <v>155</v>
      </c>
      <c r="B882" t="s">
        <v>138</v>
      </c>
      <c r="C882" t="s">
        <v>61</v>
      </c>
      <c r="D882">
        <v>2050</v>
      </c>
      <c r="E882" t="s">
        <v>150</v>
      </c>
      <c r="F882" t="s">
        <v>145</v>
      </c>
      <c r="G882" t="s">
        <v>61</v>
      </c>
      <c r="H882">
        <v>85.816976150763395</v>
      </c>
      <c r="I882">
        <v>2511.7163751442945</v>
      </c>
      <c r="J882">
        <v>0</v>
      </c>
      <c r="K882">
        <v>2511.7163751442945</v>
      </c>
    </row>
    <row r="883" spans="1:11" x14ac:dyDescent="0.35">
      <c r="A883" t="s">
        <v>155</v>
      </c>
      <c r="B883" t="s">
        <v>138</v>
      </c>
      <c r="C883" t="s">
        <v>105</v>
      </c>
      <c r="D883">
        <v>2050</v>
      </c>
      <c r="E883" t="s">
        <v>150</v>
      </c>
      <c r="F883" t="s">
        <v>145</v>
      </c>
      <c r="G883" t="s">
        <v>49</v>
      </c>
      <c r="H883">
        <v>2487.1011152881665</v>
      </c>
      <c r="I883">
        <v>41156.549255788581</v>
      </c>
      <c r="J883">
        <v>0</v>
      </c>
      <c r="K883">
        <v>41156.549255788581</v>
      </c>
    </row>
    <row r="884" spans="1:11" x14ac:dyDescent="0.35">
      <c r="A884" t="s">
        <v>155</v>
      </c>
      <c r="B884" t="s">
        <v>138</v>
      </c>
      <c r="C884" t="s">
        <v>27</v>
      </c>
      <c r="D884">
        <v>2019</v>
      </c>
      <c r="E884" t="s">
        <v>151</v>
      </c>
      <c r="F884" t="s">
        <v>145</v>
      </c>
      <c r="G884" t="s">
        <v>48</v>
      </c>
      <c r="H884">
        <v>575.57191227389683</v>
      </c>
      <c r="I884">
        <v>3243.9463204521735</v>
      </c>
      <c r="J884">
        <v>1058.8159691297883</v>
      </c>
      <c r="K884">
        <v>1058.8159691297883</v>
      </c>
    </row>
    <row r="885" spans="1:11" x14ac:dyDescent="0.35">
      <c r="A885" t="s">
        <v>155</v>
      </c>
      <c r="B885" t="s">
        <v>138</v>
      </c>
      <c r="C885" t="s">
        <v>32</v>
      </c>
      <c r="D885">
        <v>2019</v>
      </c>
      <c r="E885" t="s">
        <v>151</v>
      </c>
      <c r="F885" t="s">
        <v>145</v>
      </c>
      <c r="G885" t="s">
        <v>48</v>
      </c>
      <c r="H885">
        <v>15.564384549090725</v>
      </c>
      <c r="I885">
        <v>41.093710661891294</v>
      </c>
      <c r="J885">
        <v>12.199849188012983</v>
      </c>
      <c r="K885">
        <v>12.199849188012983</v>
      </c>
    </row>
    <row r="886" spans="1:11" x14ac:dyDescent="0.35">
      <c r="A886" t="s">
        <v>155</v>
      </c>
      <c r="B886" t="s">
        <v>138</v>
      </c>
      <c r="C886" t="s">
        <v>65</v>
      </c>
      <c r="D886">
        <v>2019</v>
      </c>
      <c r="E886" t="s">
        <v>151</v>
      </c>
      <c r="F886" t="s">
        <v>145</v>
      </c>
      <c r="G886" t="s">
        <v>48</v>
      </c>
      <c r="H886">
        <v>62.866980558250944</v>
      </c>
      <c r="I886">
        <v>182.56571154116074</v>
      </c>
      <c r="J886">
        <v>97.509259362691679</v>
      </c>
      <c r="K886">
        <v>97.509259362691679</v>
      </c>
    </row>
    <row r="887" spans="1:11" x14ac:dyDescent="0.35">
      <c r="A887" t="s">
        <v>155</v>
      </c>
      <c r="B887" t="s">
        <v>138</v>
      </c>
      <c r="C887" t="s">
        <v>49</v>
      </c>
      <c r="D887">
        <v>2019</v>
      </c>
      <c r="E887" t="s">
        <v>151</v>
      </c>
      <c r="F887" t="s">
        <v>145</v>
      </c>
      <c r="G887" t="s">
        <v>49</v>
      </c>
      <c r="H887">
        <v>184.85526432768077</v>
      </c>
      <c r="I887">
        <v>8585.4770501193907</v>
      </c>
      <c r="J887">
        <v>0</v>
      </c>
      <c r="K887">
        <v>8585.4770501193907</v>
      </c>
    </row>
    <row r="888" spans="1:11" x14ac:dyDescent="0.35">
      <c r="A888" t="s">
        <v>155</v>
      </c>
      <c r="B888" t="s">
        <v>138</v>
      </c>
      <c r="C888" t="s">
        <v>28</v>
      </c>
      <c r="D888">
        <v>2019</v>
      </c>
      <c r="E888" t="s">
        <v>151</v>
      </c>
      <c r="F888" t="s">
        <v>145</v>
      </c>
      <c r="G888" t="s">
        <v>28</v>
      </c>
      <c r="H888">
        <v>3.5009585136978965</v>
      </c>
      <c r="I888">
        <v>49.689104184914243</v>
      </c>
      <c r="J888">
        <v>0</v>
      </c>
      <c r="K888">
        <v>49.689104184914243</v>
      </c>
    </row>
    <row r="889" spans="1:11" x14ac:dyDescent="0.35">
      <c r="A889" t="s">
        <v>155</v>
      </c>
      <c r="B889" t="s">
        <v>138</v>
      </c>
      <c r="C889" t="s">
        <v>29</v>
      </c>
      <c r="D889">
        <v>2019</v>
      </c>
      <c r="E889" t="s">
        <v>151</v>
      </c>
      <c r="F889" t="s">
        <v>145</v>
      </c>
      <c r="G889" t="s">
        <v>29</v>
      </c>
      <c r="H889">
        <v>5.9519498894339895</v>
      </c>
      <c r="I889">
        <v>172.90471114042779</v>
      </c>
      <c r="J889">
        <v>0</v>
      </c>
      <c r="K889">
        <v>172.90471114042779</v>
      </c>
    </row>
    <row r="890" spans="1:11" x14ac:dyDescent="0.35">
      <c r="A890" t="s">
        <v>155</v>
      </c>
      <c r="B890" t="s">
        <v>138</v>
      </c>
      <c r="C890" t="s">
        <v>51</v>
      </c>
      <c r="D890">
        <v>2019</v>
      </c>
      <c r="E890" t="s">
        <v>151</v>
      </c>
      <c r="F890" t="s">
        <v>145</v>
      </c>
      <c r="G890" t="s">
        <v>51</v>
      </c>
      <c r="H890">
        <v>16.628495763053266</v>
      </c>
      <c r="I890">
        <v>924.17109192385658</v>
      </c>
      <c r="J890">
        <v>0</v>
      </c>
      <c r="K890">
        <v>924.17109192385658</v>
      </c>
    </row>
    <row r="891" spans="1:11" x14ac:dyDescent="0.35">
      <c r="A891" t="s">
        <v>155</v>
      </c>
      <c r="B891" t="s">
        <v>138</v>
      </c>
      <c r="C891" t="s">
        <v>50</v>
      </c>
      <c r="D891">
        <v>2019</v>
      </c>
      <c r="E891" t="s">
        <v>151</v>
      </c>
      <c r="F891" t="s">
        <v>145</v>
      </c>
      <c r="G891" t="s">
        <v>50</v>
      </c>
      <c r="H891">
        <v>17.728542543744936</v>
      </c>
      <c r="I891">
        <v>785.9410389075988</v>
      </c>
      <c r="J891">
        <v>0</v>
      </c>
      <c r="K891">
        <v>785.9410389075988</v>
      </c>
    </row>
    <row r="892" spans="1:11" x14ac:dyDescent="0.35">
      <c r="A892" t="s">
        <v>155</v>
      </c>
      <c r="B892" t="s">
        <v>138</v>
      </c>
      <c r="C892" t="s">
        <v>38</v>
      </c>
      <c r="D892">
        <v>2019</v>
      </c>
      <c r="E892" t="s">
        <v>151</v>
      </c>
      <c r="F892" t="s">
        <v>145</v>
      </c>
      <c r="G892" t="s">
        <v>38</v>
      </c>
      <c r="H892">
        <v>3.8244110641201035</v>
      </c>
      <c r="I892">
        <v>22.208966955115699</v>
      </c>
      <c r="J892">
        <v>0</v>
      </c>
      <c r="K892">
        <v>22.208966955115699</v>
      </c>
    </row>
    <row r="893" spans="1:11" x14ac:dyDescent="0.35">
      <c r="A893" t="s">
        <v>155</v>
      </c>
      <c r="B893" t="s">
        <v>138</v>
      </c>
      <c r="C893" t="s">
        <v>73</v>
      </c>
      <c r="D893">
        <v>2019</v>
      </c>
      <c r="E893" t="s">
        <v>151</v>
      </c>
      <c r="F893" t="s">
        <v>145</v>
      </c>
      <c r="G893" t="s">
        <v>73</v>
      </c>
      <c r="H893">
        <v>27.308149881928532</v>
      </c>
      <c r="I893">
        <v>556.55171037739842</v>
      </c>
      <c r="J893">
        <v>0</v>
      </c>
      <c r="K893">
        <v>556.55171037739842</v>
      </c>
    </row>
    <row r="894" spans="1:11" x14ac:dyDescent="0.35">
      <c r="A894" t="s">
        <v>155</v>
      </c>
      <c r="B894" t="s">
        <v>138</v>
      </c>
      <c r="C894" t="s">
        <v>68</v>
      </c>
      <c r="D894">
        <v>2019</v>
      </c>
      <c r="E894" t="s">
        <v>151</v>
      </c>
      <c r="F894" t="s">
        <v>145</v>
      </c>
      <c r="G894" t="s">
        <v>48</v>
      </c>
      <c r="H894">
        <v>198.25587314255372</v>
      </c>
      <c r="I894">
        <v>1937.6697872026809</v>
      </c>
      <c r="J894">
        <v>321.90393749940307</v>
      </c>
      <c r="K894">
        <v>321.90393749940307</v>
      </c>
    </row>
    <row r="895" spans="1:11" x14ac:dyDescent="0.35">
      <c r="A895" t="s">
        <v>155</v>
      </c>
      <c r="B895" t="s">
        <v>138</v>
      </c>
      <c r="C895" t="s">
        <v>71</v>
      </c>
      <c r="D895">
        <v>2019</v>
      </c>
      <c r="E895" t="s">
        <v>151</v>
      </c>
      <c r="F895" t="s">
        <v>145</v>
      </c>
      <c r="G895" t="s">
        <v>71</v>
      </c>
      <c r="H895">
        <v>5.9928303741437112</v>
      </c>
      <c r="I895">
        <v>204.95479879571491</v>
      </c>
      <c r="J895">
        <v>0</v>
      </c>
      <c r="K895">
        <v>204.95479879571491</v>
      </c>
    </row>
    <row r="896" spans="1:11" x14ac:dyDescent="0.35">
      <c r="A896" t="s">
        <v>155</v>
      </c>
      <c r="B896" t="s">
        <v>138</v>
      </c>
      <c r="C896" t="s">
        <v>61</v>
      </c>
      <c r="D896">
        <v>2019</v>
      </c>
      <c r="E896" t="s">
        <v>151</v>
      </c>
      <c r="F896" t="s">
        <v>145</v>
      </c>
      <c r="G896" t="s">
        <v>61</v>
      </c>
      <c r="H896">
        <v>12.71902431555799</v>
      </c>
      <c r="I896">
        <v>212.19055199613814</v>
      </c>
      <c r="J896">
        <v>0</v>
      </c>
      <c r="K896">
        <v>212.19055199613814</v>
      </c>
    </row>
    <row r="897" spans="1:11" x14ac:dyDescent="0.35">
      <c r="A897" t="s">
        <v>155</v>
      </c>
      <c r="B897" t="s">
        <v>138</v>
      </c>
      <c r="C897" t="s">
        <v>105</v>
      </c>
      <c r="D897">
        <v>2019</v>
      </c>
      <c r="E897" t="s">
        <v>151</v>
      </c>
      <c r="F897" t="s">
        <v>145</v>
      </c>
      <c r="G897" t="s">
        <v>49</v>
      </c>
      <c r="H897">
        <v>371.49087853744766</v>
      </c>
      <c r="I897">
        <v>6147.4310580376841</v>
      </c>
      <c r="J897">
        <v>0</v>
      </c>
      <c r="K897">
        <v>6147.4310580376841</v>
      </c>
    </row>
    <row r="898" spans="1:11" x14ac:dyDescent="0.35">
      <c r="A898" t="s">
        <v>155</v>
      </c>
      <c r="B898" t="s">
        <v>138</v>
      </c>
      <c r="C898" t="s">
        <v>27</v>
      </c>
      <c r="D898">
        <v>2030</v>
      </c>
      <c r="E898" t="s">
        <v>151</v>
      </c>
      <c r="F898" t="s">
        <v>145</v>
      </c>
      <c r="G898" t="s">
        <v>48</v>
      </c>
      <c r="H898">
        <v>635.47551588693773</v>
      </c>
      <c r="I898">
        <v>3581.5654265594167</v>
      </c>
      <c r="J898">
        <v>1162.2179809185307</v>
      </c>
      <c r="K898">
        <v>1162.2179809185307</v>
      </c>
    </row>
    <row r="899" spans="1:11" x14ac:dyDescent="0.35">
      <c r="A899" t="s">
        <v>155</v>
      </c>
      <c r="B899" t="s">
        <v>138</v>
      </c>
      <c r="C899" t="s">
        <v>32</v>
      </c>
      <c r="D899">
        <v>2030</v>
      </c>
      <c r="E899" t="s">
        <v>151</v>
      </c>
      <c r="F899" t="s">
        <v>145</v>
      </c>
      <c r="G899" t="s">
        <v>48</v>
      </c>
      <c r="H899">
        <v>17.184273745605214</v>
      </c>
      <c r="I899">
        <v>45.370606914096705</v>
      </c>
      <c r="J899">
        <v>13.391263925171302</v>
      </c>
      <c r="K899">
        <v>13.391263925171302</v>
      </c>
    </row>
    <row r="900" spans="1:11" x14ac:dyDescent="0.35">
      <c r="A900" t="s">
        <v>155</v>
      </c>
      <c r="B900" t="s">
        <v>138</v>
      </c>
      <c r="C900" t="s">
        <v>65</v>
      </c>
      <c r="D900">
        <v>2030</v>
      </c>
      <c r="E900" t="s">
        <v>151</v>
      </c>
      <c r="F900" t="s">
        <v>145</v>
      </c>
      <c r="G900" t="s">
        <v>48</v>
      </c>
      <c r="H900">
        <v>69.409966071272493</v>
      </c>
      <c r="I900">
        <v>201.56654147097535</v>
      </c>
      <c r="J900">
        <v>107.0318335210879</v>
      </c>
      <c r="K900">
        <v>107.0318335210879</v>
      </c>
    </row>
    <row r="901" spans="1:11" x14ac:dyDescent="0.35">
      <c r="A901" t="s">
        <v>155</v>
      </c>
      <c r="B901" t="s">
        <v>138</v>
      </c>
      <c r="C901" t="s">
        <v>49</v>
      </c>
      <c r="D901">
        <v>2030</v>
      </c>
      <c r="E901" t="s">
        <v>151</v>
      </c>
      <c r="F901" t="s">
        <v>145</v>
      </c>
      <c r="G901" t="s">
        <v>49</v>
      </c>
      <c r="H901">
        <v>204.09438326995422</v>
      </c>
      <c r="I901">
        <v>9479.0248467923993</v>
      </c>
      <c r="J901">
        <v>0</v>
      </c>
      <c r="K901">
        <v>9479.0248467923993</v>
      </c>
    </row>
    <row r="902" spans="1:11" x14ac:dyDescent="0.35">
      <c r="A902" t="s">
        <v>155</v>
      </c>
      <c r="B902" t="s">
        <v>138</v>
      </c>
      <c r="C902" t="s">
        <v>28</v>
      </c>
      <c r="D902">
        <v>2030</v>
      </c>
      <c r="E902" t="s">
        <v>151</v>
      </c>
      <c r="F902" t="s">
        <v>145</v>
      </c>
      <c r="G902" t="s">
        <v>28</v>
      </c>
      <c r="H902">
        <v>3.86532659107979</v>
      </c>
      <c r="I902">
        <v>54.860580307195448</v>
      </c>
      <c r="J902">
        <v>0</v>
      </c>
      <c r="K902">
        <v>54.860580307195448</v>
      </c>
    </row>
    <row r="903" spans="1:11" x14ac:dyDescent="0.35">
      <c r="A903" t="s">
        <v>155</v>
      </c>
      <c r="B903" t="s">
        <v>138</v>
      </c>
      <c r="C903" t="s">
        <v>29</v>
      </c>
      <c r="D903">
        <v>2030</v>
      </c>
      <c r="E903" t="s">
        <v>151</v>
      </c>
      <c r="F903" t="s">
        <v>145</v>
      </c>
      <c r="G903" t="s">
        <v>29</v>
      </c>
      <c r="H903">
        <v>6.5714089688264332</v>
      </c>
      <c r="I903">
        <v>190.90005639288108</v>
      </c>
      <c r="J903">
        <v>0</v>
      </c>
      <c r="K903">
        <v>190.90005639288108</v>
      </c>
    </row>
    <row r="904" spans="1:11" x14ac:dyDescent="0.35">
      <c r="A904" t="s">
        <v>155</v>
      </c>
      <c r="B904" t="s">
        <v>138</v>
      </c>
      <c r="C904" t="s">
        <v>51</v>
      </c>
      <c r="D904">
        <v>2030</v>
      </c>
      <c r="E904" t="s">
        <v>151</v>
      </c>
      <c r="F904" t="s">
        <v>145</v>
      </c>
      <c r="G904" t="s">
        <v>51</v>
      </c>
      <c r="H904">
        <v>18.35913410316229</v>
      </c>
      <c r="I904">
        <v>1020.3557346777461</v>
      </c>
      <c r="J904">
        <v>0</v>
      </c>
      <c r="K904">
        <v>1020.3557346777461</v>
      </c>
    </row>
    <row r="905" spans="1:11" x14ac:dyDescent="0.35">
      <c r="A905" t="s">
        <v>155</v>
      </c>
      <c r="B905" t="s">
        <v>138</v>
      </c>
      <c r="C905" t="s">
        <v>50</v>
      </c>
      <c r="D905">
        <v>2030</v>
      </c>
      <c r="E905" t="s">
        <v>151</v>
      </c>
      <c r="F905" t="s">
        <v>145</v>
      </c>
      <c r="G905" t="s">
        <v>50</v>
      </c>
      <c r="H905">
        <v>19.573670081295891</v>
      </c>
      <c r="I905">
        <v>867.7391590972062</v>
      </c>
      <c r="J905">
        <v>0</v>
      </c>
      <c r="K905">
        <v>867.7391590972062</v>
      </c>
    </row>
    <row r="906" spans="1:11" x14ac:dyDescent="0.35">
      <c r="A906" t="s">
        <v>155</v>
      </c>
      <c r="B906" t="s">
        <v>138</v>
      </c>
      <c r="C906" t="s">
        <v>38</v>
      </c>
      <c r="D906">
        <v>2030</v>
      </c>
      <c r="E906" t="s">
        <v>151</v>
      </c>
      <c r="F906" t="s">
        <v>145</v>
      </c>
      <c r="G906" t="s">
        <v>38</v>
      </c>
      <c r="H906">
        <v>4.2224430034016702</v>
      </c>
      <c r="I906">
        <v>24.520402111634041</v>
      </c>
      <c r="J906">
        <v>0</v>
      </c>
      <c r="K906">
        <v>24.520402111634041</v>
      </c>
    </row>
    <row r="907" spans="1:11" x14ac:dyDescent="0.35">
      <c r="A907" t="s">
        <v>155</v>
      </c>
      <c r="B907" t="s">
        <v>138</v>
      </c>
      <c r="C907" t="s">
        <v>73</v>
      </c>
      <c r="D907">
        <v>2030</v>
      </c>
      <c r="E907" t="s">
        <v>151</v>
      </c>
      <c r="F907" t="s">
        <v>145</v>
      </c>
      <c r="G907" t="s">
        <v>73</v>
      </c>
      <c r="H907">
        <v>30.150290978546373</v>
      </c>
      <c r="I907">
        <v>614.47575485846846</v>
      </c>
      <c r="J907">
        <v>0</v>
      </c>
      <c r="K907">
        <v>614.47575485846846</v>
      </c>
    </row>
    <row r="908" spans="1:11" x14ac:dyDescent="0.35">
      <c r="A908" t="s">
        <v>155</v>
      </c>
      <c r="B908" t="s">
        <v>138</v>
      </c>
      <c r="C908" t="s">
        <v>68</v>
      </c>
      <c r="D908">
        <v>2030</v>
      </c>
      <c r="E908" t="s">
        <v>151</v>
      </c>
      <c r="F908" t="s">
        <v>145</v>
      </c>
      <c r="G908" t="s">
        <v>48</v>
      </c>
      <c r="H908">
        <v>218.88968272469563</v>
      </c>
      <c r="I908">
        <v>2139.3359915297588</v>
      </c>
      <c r="J908">
        <v>353.34048144151268</v>
      </c>
      <c r="K908">
        <v>353.34048144151268</v>
      </c>
    </row>
    <row r="909" spans="1:11" x14ac:dyDescent="0.35">
      <c r="A909" t="s">
        <v>155</v>
      </c>
      <c r="B909" t="s">
        <v>138</v>
      </c>
      <c r="C909" t="s">
        <v>71</v>
      </c>
      <c r="D909">
        <v>2030</v>
      </c>
      <c r="E909" t="s">
        <v>151</v>
      </c>
      <c r="F909" t="s">
        <v>145</v>
      </c>
      <c r="G909" t="s">
        <v>71</v>
      </c>
      <c r="H909">
        <v>6.6165441579429185</v>
      </c>
      <c r="I909">
        <v>226.28581020164779</v>
      </c>
      <c r="J909">
        <v>0</v>
      </c>
      <c r="K909">
        <v>226.28581020164779</v>
      </c>
    </row>
    <row r="910" spans="1:11" x14ac:dyDescent="0.35">
      <c r="A910" t="s">
        <v>155</v>
      </c>
      <c r="B910" t="s">
        <v>138</v>
      </c>
      <c r="C910" t="s">
        <v>61</v>
      </c>
      <c r="D910">
        <v>2030</v>
      </c>
      <c r="E910" t="s">
        <v>151</v>
      </c>
      <c r="F910" t="s">
        <v>145</v>
      </c>
      <c r="G910" t="s">
        <v>61</v>
      </c>
      <c r="H910">
        <v>14.042777915579466</v>
      </c>
      <c r="I910">
        <v>234.27463644527688</v>
      </c>
      <c r="J910">
        <v>0</v>
      </c>
      <c r="K910">
        <v>234.27463644527688</v>
      </c>
    </row>
    <row r="911" spans="1:11" x14ac:dyDescent="0.35">
      <c r="A911" t="s">
        <v>155</v>
      </c>
      <c r="B911" t="s">
        <v>138</v>
      </c>
      <c r="C911" t="s">
        <v>105</v>
      </c>
      <c r="D911">
        <v>2030</v>
      </c>
      <c r="E911" t="s">
        <v>151</v>
      </c>
      <c r="F911" t="s">
        <v>145</v>
      </c>
      <c r="G911" t="s">
        <v>49</v>
      </c>
      <c r="H911">
        <v>406.98018250170003</v>
      </c>
      <c r="I911">
        <v>6734.7080600381323</v>
      </c>
      <c r="J911">
        <v>0</v>
      </c>
      <c r="K911">
        <v>6734.7080600381323</v>
      </c>
    </row>
    <row r="912" spans="1:11" x14ac:dyDescent="0.35">
      <c r="A912" t="s">
        <v>155</v>
      </c>
      <c r="B912" t="s">
        <v>138</v>
      </c>
      <c r="C912" t="s">
        <v>27</v>
      </c>
      <c r="D912">
        <v>2050</v>
      </c>
      <c r="E912" t="s">
        <v>151</v>
      </c>
      <c r="F912" t="s">
        <v>145</v>
      </c>
      <c r="G912" t="s">
        <v>48</v>
      </c>
      <c r="H912">
        <v>823.76455763121555</v>
      </c>
      <c r="I912">
        <v>4642.7699973918361</v>
      </c>
      <c r="J912">
        <v>1506.578864153651</v>
      </c>
      <c r="K912">
        <v>1506.578864153651</v>
      </c>
    </row>
    <row r="913" spans="1:11" x14ac:dyDescent="0.35">
      <c r="A913" t="s">
        <v>155</v>
      </c>
      <c r="B913" t="s">
        <v>138</v>
      </c>
      <c r="C913" t="s">
        <v>32</v>
      </c>
      <c r="D913">
        <v>2050</v>
      </c>
      <c r="E913" t="s">
        <v>151</v>
      </c>
      <c r="F913" t="s">
        <v>145</v>
      </c>
      <c r="G913" t="s">
        <v>48</v>
      </c>
      <c r="H913">
        <v>22.275910410969718</v>
      </c>
      <c r="I913">
        <v>58.81374970345869</v>
      </c>
      <c r="J913">
        <v>17.359045828925758</v>
      </c>
      <c r="K913">
        <v>17.359045828925758</v>
      </c>
    </row>
    <row r="914" spans="1:11" x14ac:dyDescent="0.35">
      <c r="A914" t="s">
        <v>155</v>
      </c>
      <c r="B914" t="s">
        <v>138</v>
      </c>
      <c r="C914" t="s">
        <v>65</v>
      </c>
      <c r="D914">
        <v>2050</v>
      </c>
      <c r="E914" t="s">
        <v>151</v>
      </c>
      <c r="F914" t="s">
        <v>145</v>
      </c>
      <c r="G914" t="s">
        <v>48</v>
      </c>
      <c r="H914">
        <v>89.97588194424209</v>
      </c>
      <c r="I914">
        <v>261.28996116607908</v>
      </c>
      <c r="J914">
        <v>138.74496937918798</v>
      </c>
      <c r="K914">
        <v>138.74496937918798</v>
      </c>
    </row>
    <row r="915" spans="1:11" x14ac:dyDescent="0.35">
      <c r="A915" t="s">
        <v>155</v>
      </c>
      <c r="B915" t="s">
        <v>138</v>
      </c>
      <c r="C915" t="s">
        <v>49</v>
      </c>
      <c r="D915">
        <v>2050</v>
      </c>
      <c r="E915" t="s">
        <v>151</v>
      </c>
      <c r="F915" t="s">
        <v>145</v>
      </c>
      <c r="G915" t="s">
        <v>49</v>
      </c>
      <c r="H915">
        <v>264.56679312771843</v>
      </c>
      <c r="I915">
        <v>12287.624801397556</v>
      </c>
      <c r="J915">
        <v>0</v>
      </c>
      <c r="K915">
        <v>12287.624801397556</v>
      </c>
    </row>
    <row r="916" spans="1:11" x14ac:dyDescent="0.35">
      <c r="A916" t="s">
        <v>155</v>
      </c>
      <c r="B916" t="s">
        <v>138</v>
      </c>
      <c r="C916" t="s">
        <v>28</v>
      </c>
      <c r="D916">
        <v>2050</v>
      </c>
      <c r="E916" t="s">
        <v>151</v>
      </c>
      <c r="F916" t="s">
        <v>145</v>
      </c>
      <c r="G916" t="s">
        <v>28</v>
      </c>
      <c r="H916">
        <v>5.01060854399232</v>
      </c>
      <c r="I916">
        <v>71.115567064882995</v>
      </c>
      <c r="J916">
        <v>0</v>
      </c>
      <c r="K916">
        <v>71.115567064882995</v>
      </c>
    </row>
    <row r="917" spans="1:11" x14ac:dyDescent="0.35">
      <c r="A917" t="s">
        <v>155</v>
      </c>
      <c r="B917" t="s">
        <v>138</v>
      </c>
      <c r="C917" t="s">
        <v>29</v>
      </c>
      <c r="D917">
        <v>2050</v>
      </c>
      <c r="E917" t="s">
        <v>151</v>
      </c>
      <c r="F917" t="s">
        <v>145</v>
      </c>
      <c r="G917" t="s">
        <v>29</v>
      </c>
      <c r="H917">
        <v>8.5184931077379673</v>
      </c>
      <c r="I917">
        <v>247.46303606484577</v>
      </c>
      <c r="J917">
        <v>0</v>
      </c>
      <c r="K917">
        <v>247.46303606484577</v>
      </c>
    </row>
    <row r="918" spans="1:11" x14ac:dyDescent="0.35">
      <c r="A918" t="s">
        <v>155</v>
      </c>
      <c r="B918" t="s">
        <v>138</v>
      </c>
      <c r="C918" t="s">
        <v>51</v>
      </c>
      <c r="D918">
        <v>2050</v>
      </c>
      <c r="E918" t="s">
        <v>151</v>
      </c>
      <c r="F918" t="s">
        <v>145</v>
      </c>
      <c r="G918" t="s">
        <v>51</v>
      </c>
      <c r="H918">
        <v>23.798877541136303</v>
      </c>
      <c r="I918">
        <v>1322.6833597674488</v>
      </c>
      <c r="J918">
        <v>0</v>
      </c>
      <c r="K918">
        <v>1322.6833597674488</v>
      </c>
    </row>
    <row r="919" spans="1:11" x14ac:dyDescent="0.35">
      <c r="A919" t="s">
        <v>155</v>
      </c>
      <c r="B919" t="s">
        <v>138</v>
      </c>
      <c r="C919" t="s">
        <v>50</v>
      </c>
      <c r="D919">
        <v>2050</v>
      </c>
      <c r="E919" t="s">
        <v>151</v>
      </c>
      <c r="F919" t="s">
        <v>145</v>
      </c>
      <c r="G919" t="s">
        <v>50</v>
      </c>
      <c r="H919">
        <v>25.373276031309484</v>
      </c>
      <c r="I919">
        <v>1124.8470580889707</v>
      </c>
      <c r="J919">
        <v>0</v>
      </c>
      <c r="K919">
        <v>1124.8470580889707</v>
      </c>
    </row>
    <row r="920" spans="1:11" x14ac:dyDescent="0.35">
      <c r="A920" t="s">
        <v>155</v>
      </c>
      <c r="B920" t="s">
        <v>138</v>
      </c>
      <c r="C920" t="s">
        <v>38</v>
      </c>
      <c r="D920">
        <v>2050</v>
      </c>
      <c r="E920" t="s">
        <v>151</v>
      </c>
      <c r="F920" t="s">
        <v>145</v>
      </c>
      <c r="G920" t="s">
        <v>38</v>
      </c>
      <c r="H920">
        <v>5.4735372266317945</v>
      </c>
      <c r="I920">
        <v>31.785706441007093</v>
      </c>
      <c r="J920">
        <v>0</v>
      </c>
      <c r="K920">
        <v>31.785706441007093</v>
      </c>
    </row>
    <row r="921" spans="1:11" x14ac:dyDescent="0.35">
      <c r="A921" t="s">
        <v>155</v>
      </c>
      <c r="B921" t="s">
        <v>138</v>
      </c>
      <c r="C921" t="s">
        <v>73</v>
      </c>
      <c r="D921">
        <v>2050</v>
      </c>
      <c r="E921" t="s">
        <v>151</v>
      </c>
      <c r="F921" t="s">
        <v>145</v>
      </c>
      <c r="G921" t="s">
        <v>73</v>
      </c>
      <c r="H921">
        <v>39.083710527745296</v>
      </c>
      <c r="I921">
        <v>796.54264518690343</v>
      </c>
      <c r="J921">
        <v>0</v>
      </c>
      <c r="K921">
        <v>796.54264518690343</v>
      </c>
    </row>
    <row r="922" spans="1:11" x14ac:dyDescent="0.35">
      <c r="A922" t="s">
        <v>155</v>
      </c>
      <c r="B922" t="s">
        <v>138</v>
      </c>
      <c r="C922" t="s">
        <v>68</v>
      </c>
      <c r="D922">
        <v>2050</v>
      </c>
      <c r="E922" t="s">
        <v>151</v>
      </c>
      <c r="F922" t="s">
        <v>145</v>
      </c>
      <c r="G922" t="s">
        <v>48</v>
      </c>
      <c r="H922">
        <v>283.74588501349433</v>
      </c>
      <c r="I922">
        <v>2773.213322353391</v>
      </c>
      <c r="J922">
        <v>458.03395742418297</v>
      </c>
      <c r="K922">
        <v>458.03395742418297</v>
      </c>
    </row>
    <row r="923" spans="1:11" x14ac:dyDescent="0.35">
      <c r="A923" t="s">
        <v>155</v>
      </c>
      <c r="B923" t="s">
        <v>138</v>
      </c>
      <c r="C923" t="s">
        <v>71</v>
      </c>
      <c r="D923">
        <v>2050</v>
      </c>
      <c r="E923" t="s">
        <v>151</v>
      </c>
      <c r="F923" t="s">
        <v>145</v>
      </c>
      <c r="G923" t="s">
        <v>71</v>
      </c>
      <c r="H923">
        <v>8.5770016862223013</v>
      </c>
      <c r="I923">
        <v>293.33345766880274</v>
      </c>
      <c r="J923">
        <v>0</v>
      </c>
      <c r="K923">
        <v>293.33345766880274</v>
      </c>
    </row>
    <row r="924" spans="1:11" x14ac:dyDescent="0.35">
      <c r="A924" t="s">
        <v>155</v>
      </c>
      <c r="B924" t="s">
        <v>138</v>
      </c>
      <c r="C924" t="s">
        <v>61</v>
      </c>
      <c r="D924">
        <v>2050</v>
      </c>
      <c r="E924" t="s">
        <v>151</v>
      </c>
      <c r="F924" t="s">
        <v>145</v>
      </c>
      <c r="G924" t="s">
        <v>61</v>
      </c>
      <c r="H924">
        <v>18.203601001677082</v>
      </c>
      <c r="I924">
        <v>303.68934354017381</v>
      </c>
      <c r="J924">
        <v>0</v>
      </c>
      <c r="K924">
        <v>303.68934354017381</v>
      </c>
    </row>
    <row r="925" spans="1:11" x14ac:dyDescent="0.35">
      <c r="A925" t="s">
        <v>155</v>
      </c>
      <c r="B925" t="s">
        <v>138</v>
      </c>
      <c r="C925" t="s">
        <v>105</v>
      </c>
      <c r="D925">
        <v>2050</v>
      </c>
      <c r="E925" t="s">
        <v>151</v>
      </c>
      <c r="F925" t="s">
        <v>145</v>
      </c>
      <c r="G925" t="s">
        <v>49</v>
      </c>
      <c r="H925">
        <v>527.56690324294436</v>
      </c>
      <c r="I925">
        <v>8730.177114864242</v>
      </c>
      <c r="J925">
        <v>0</v>
      </c>
      <c r="K925">
        <v>8730.177114864242</v>
      </c>
    </row>
    <row r="926" spans="1:11" x14ac:dyDescent="0.35">
      <c r="A926" t="s">
        <v>155</v>
      </c>
      <c r="B926" t="s">
        <v>138</v>
      </c>
      <c r="C926" t="s">
        <v>27</v>
      </c>
      <c r="D926">
        <v>2019</v>
      </c>
      <c r="E926" t="s">
        <v>150</v>
      </c>
      <c r="F926" t="s">
        <v>146</v>
      </c>
      <c r="G926" t="s">
        <v>48</v>
      </c>
      <c r="H926">
        <v>2405.3656764330426</v>
      </c>
      <c r="I926">
        <v>23606.258748513879</v>
      </c>
      <c r="J926">
        <v>7705.0238398680594</v>
      </c>
      <c r="K926">
        <v>7705.0238398680594</v>
      </c>
    </row>
    <row r="927" spans="1:11" x14ac:dyDescent="0.35">
      <c r="A927" t="s">
        <v>155</v>
      </c>
      <c r="B927" t="s">
        <v>138</v>
      </c>
      <c r="C927" t="s">
        <v>32</v>
      </c>
      <c r="D927">
        <v>2019</v>
      </c>
      <c r="E927" t="s">
        <v>150</v>
      </c>
      <c r="F927" t="s">
        <v>146</v>
      </c>
      <c r="G927" t="s">
        <v>48</v>
      </c>
      <c r="H927">
        <v>43.689372610861462</v>
      </c>
      <c r="I927">
        <v>236.09736958909536</v>
      </c>
      <c r="J927">
        <v>70.092290432770596</v>
      </c>
      <c r="K927">
        <v>70.092290432770596</v>
      </c>
    </row>
    <row r="928" spans="1:11" x14ac:dyDescent="0.35">
      <c r="A928" t="s">
        <v>155</v>
      </c>
      <c r="B928" t="s">
        <v>138</v>
      </c>
      <c r="C928" t="s">
        <v>65</v>
      </c>
      <c r="D928">
        <v>2019</v>
      </c>
      <c r="E928" t="s">
        <v>150</v>
      </c>
      <c r="F928" t="s">
        <v>146</v>
      </c>
      <c r="G928" t="s">
        <v>48</v>
      </c>
      <c r="H928">
        <v>213.41236227092585</v>
      </c>
      <c r="I928">
        <v>1314.6201515889034</v>
      </c>
      <c r="J928">
        <v>702.14519606439126</v>
      </c>
      <c r="K928">
        <v>702.14519606439126</v>
      </c>
    </row>
    <row r="929" spans="1:11" x14ac:dyDescent="0.35">
      <c r="A929" t="s">
        <v>155</v>
      </c>
      <c r="B929" t="s">
        <v>138</v>
      </c>
      <c r="C929" t="s">
        <v>49</v>
      </c>
      <c r="D929">
        <v>2019</v>
      </c>
      <c r="E929" t="s">
        <v>150</v>
      </c>
      <c r="F929" t="s">
        <v>146</v>
      </c>
      <c r="G929" t="s">
        <v>49</v>
      </c>
      <c r="H929">
        <v>1568.2790703534299</v>
      </c>
      <c r="I929">
        <v>108945.21045931206</v>
      </c>
      <c r="J929">
        <v>0</v>
      </c>
      <c r="K929">
        <v>108945.21045931206</v>
      </c>
    </row>
    <row r="930" spans="1:11" x14ac:dyDescent="0.35">
      <c r="A930" t="s">
        <v>155</v>
      </c>
      <c r="B930" t="s">
        <v>138</v>
      </c>
      <c r="C930" t="s">
        <v>28</v>
      </c>
      <c r="D930">
        <v>2019</v>
      </c>
      <c r="E930" t="s">
        <v>150</v>
      </c>
      <c r="F930" t="s">
        <v>146</v>
      </c>
      <c r="G930" t="s">
        <v>28</v>
      </c>
      <c r="H930">
        <v>7.3812605655971391</v>
      </c>
      <c r="I930">
        <v>214.42561943059687</v>
      </c>
      <c r="J930">
        <v>0</v>
      </c>
      <c r="K930">
        <v>214.42561943059687</v>
      </c>
    </row>
    <row r="931" spans="1:11" x14ac:dyDescent="0.35">
      <c r="A931" t="s">
        <v>155</v>
      </c>
      <c r="B931" t="s">
        <v>138</v>
      </c>
      <c r="C931" t="s">
        <v>29</v>
      </c>
      <c r="D931">
        <v>2019</v>
      </c>
      <c r="E931" t="s">
        <v>150</v>
      </c>
      <c r="F931" t="s">
        <v>146</v>
      </c>
      <c r="G931" t="s">
        <v>29</v>
      </c>
      <c r="H931">
        <v>42.07230469683256</v>
      </c>
      <c r="I931">
        <v>2501.588072603518</v>
      </c>
      <c r="J931">
        <v>0</v>
      </c>
      <c r="K931">
        <v>2501.588072603518</v>
      </c>
    </row>
    <row r="932" spans="1:11" x14ac:dyDescent="0.35">
      <c r="A932" t="s">
        <v>155</v>
      </c>
      <c r="B932" t="s">
        <v>138</v>
      </c>
      <c r="C932" t="s">
        <v>51</v>
      </c>
      <c r="D932">
        <v>2019</v>
      </c>
      <c r="E932" t="s">
        <v>150</v>
      </c>
      <c r="F932" t="s">
        <v>146</v>
      </c>
      <c r="G932" t="s">
        <v>51</v>
      </c>
      <c r="H932">
        <v>48.449860161125741</v>
      </c>
      <c r="I932">
        <v>5511.424689612476</v>
      </c>
      <c r="J932">
        <v>0</v>
      </c>
      <c r="K932">
        <v>5511.424689612476</v>
      </c>
    </row>
    <row r="933" spans="1:11" x14ac:dyDescent="0.35">
      <c r="A933" t="s">
        <v>155</v>
      </c>
      <c r="B933" t="s">
        <v>138</v>
      </c>
      <c r="C933" t="s">
        <v>50</v>
      </c>
      <c r="D933">
        <v>2019</v>
      </c>
      <c r="E933" t="s">
        <v>150</v>
      </c>
      <c r="F933" t="s">
        <v>146</v>
      </c>
      <c r="G933" t="s">
        <v>50</v>
      </c>
      <c r="H933">
        <v>49.764184288702324</v>
      </c>
      <c r="I933">
        <v>3101.0053797661967</v>
      </c>
      <c r="J933">
        <v>0</v>
      </c>
      <c r="K933">
        <v>3101.0053797661967</v>
      </c>
    </row>
    <row r="934" spans="1:11" x14ac:dyDescent="0.35">
      <c r="A934" t="s">
        <v>155</v>
      </c>
      <c r="B934" t="s">
        <v>138</v>
      </c>
      <c r="C934" t="s">
        <v>38</v>
      </c>
      <c r="D934">
        <v>2019</v>
      </c>
      <c r="E934" t="s">
        <v>150</v>
      </c>
      <c r="F934" t="s">
        <v>146</v>
      </c>
      <c r="G934" t="s">
        <v>38</v>
      </c>
      <c r="H934">
        <v>18.058201878591998</v>
      </c>
      <c r="I934">
        <v>214.63978752894451</v>
      </c>
      <c r="J934">
        <v>0</v>
      </c>
      <c r="K934">
        <v>214.63978752894451</v>
      </c>
    </row>
    <row r="935" spans="1:11" x14ac:dyDescent="0.35">
      <c r="A935" t="s">
        <v>155</v>
      </c>
      <c r="B935" t="s">
        <v>138</v>
      </c>
      <c r="C935" t="s">
        <v>73</v>
      </c>
      <c r="D935">
        <v>2019</v>
      </c>
      <c r="E935" t="s">
        <v>150</v>
      </c>
      <c r="F935" t="s">
        <v>146</v>
      </c>
      <c r="G935" t="s">
        <v>73</v>
      </c>
      <c r="H935">
        <v>128.94431985233555</v>
      </c>
      <c r="I935">
        <v>5378.8247380303737</v>
      </c>
      <c r="J935">
        <v>0</v>
      </c>
      <c r="K935">
        <v>5378.8247380303737</v>
      </c>
    </row>
    <row r="936" spans="1:11" x14ac:dyDescent="0.35">
      <c r="A936" t="s">
        <v>155</v>
      </c>
      <c r="B936" t="s">
        <v>138</v>
      </c>
      <c r="C936" t="s">
        <v>68</v>
      </c>
      <c r="D936">
        <v>2019</v>
      </c>
      <c r="E936" t="s">
        <v>150</v>
      </c>
      <c r="F936" t="s">
        <v>146</v>
      </c>
      <c r="G936" t="s">
        <v>48</v>
      </c>
      <c r="H936">
        <v>1206.6838353800997</v>
      </c>
      <c r="I936">
        <v>24138.992226269234</v>
      </c>
      <c r="J936">
        <v>4010.1965237953927</v>
      </c>
      <c r="K936">
        <v>4010.1965237953927</v>
      </c>
    </row>
    <row r="937" spans="1:11" x14ac:dyDescent="0.35">
      <c r="A937" t="s">
        <v>155</v>
      </c>
      <c r="B937" t="s">
        <v>138</v>
      </c>
      <c r="C937" t="s">
        <v>71</v>
      </c>
      <c r="D937">
        <v>2019</v>
      </c>
      <c r="E937" t="s">
        <v>150</v>
      </c>
      <c r="F937" t="s">
        <v>146</v>
      </c>
      <c r="G937" t="s">
        <v>71</v>
      </c>
      <c r="H937">
        <v>28.297099581094237</v>
      </c>
      <c r="I937">
        <v>1980.7969706765966</v>
      </c>
      <c r="J937">
        <v>0</v>
      </c>
      <c r="K937">
        <v>1980.7969706765966</v>
      </c>
    </row>
    <row r="938" spans="1:11" x14ac:dyDescent="0.35">
      <c r="A938" t="s">
        <v>155</v>
      </c>
      <c r="B938" t="s">
        <v>138</v>
      </c>
      <c r="C938" t="s">
        <v>61</v>
      </c>
      <c r="D938">
        <v>2019</v>
      </c>
      <c r="E938" t="s">
        <v>150</v>
      </c>
      <c r="F938" t="s">
        <v>146</v>
      </c>
      <c r="G938" t="s">
        <v>61</v>
      </c>
      <c r="H938">
        <v>86.318017390470459</v>
      </c>
      <c r="I938">
        <v>2947.4444962599664</v>
      </c>
      <c r="J938">
        <v>0</v>
      </c>
      <c r="K938">
        <v>2947.4444962599664</v>
      </c>
    </row>
    <row r="939" spans="1:11" x14ac:dyDescent="0.35">
      <c r="A939" t="s">
        <v>155</v>
      </c>
      <c r="B939" t="s">
        <v>138</v>
      </c>
      <c r="C939" t="s">
        <v>105</v>
      </c>
      <c r="D939">
        <v>2019</v>
      </c>
      <c r="E939" t="s">
        <v>150</v>
      </c>
      <c r="F939" t="s">
        <v>146</v>
      </c>
      <c r="G939" t="s">
        <v>49</v>
      </c>
      <c r="H939">
        <v>3298.9410097807986</v>
      </c>
      <c r="I939">
        <v>63689.355134828103</v>
      </c>
      <c r="J939">
        <v>0</v>
      </c>
      <c r="K939">
        <v>63689.355134828103</v>
      </c>
    </row>
    <row r="940" spans="1:11" x14ac:dyDescent="0.35">
      <c r="A940" t="s">
        <v>155</v>
      </c>
      <c r="B940" t="s">
        <v>138</v>
      </c>
      <c r="C940" t="s">
        <v>27</v>
      </c>
      <c r="D940">
        <v>2030</v>
      </c>
      <c r="E940" t="s">
        <v>150</v>
      </c>
      <c r="F940" t="s">
        <v>146</v>
      </c>
      <c r="G940" t="s">
        <v>48</v>
      </c>
      <c r="H940">
        <v>2192.9450163594229</v>
      </c>
      <c r="I940">
        <v>21521.562390551375</v>
      </c>
      <c r="J940">
        <v>6983.7469957339199</v>
      </c>
      <c r="K940">
        <v>6983.7469957339199</v>
      </c>
    </row>
    <row r="941" spans="1:11" x14ac:dyDescent="0.35">
      <c r="A941" t="s">
        <v>155</v>
      </c>
      <c r="B941" t="s">
        <v>138</v>
      </c>
      <c r="C941" t="s">
        <v>32</v>
      </c>
      <c r="D941">
        <v>2030</v>
      </c>
      <c r="E941" t="s">
        <v>150</v>
      </c>
      <c r="F941" t="s">
        <v>146</v>
      </c>
      <c r="G941" t="s">
        <v>48</v>
      </c>
      <c r="H941">
        <v>39.831112946175573</v>
      </c>
      <c r="I941">
        <v>215.2473343611328</v>
      </c>
      <c r="J941">
        <v>63.530864135827713</v>
      </c>
      <c r="K941">
        <v>63.530864135827713</v>
      </c>
    </row>
    <row r="942" spans="1:11" x14ac:dyDescent="0.35">
      <c r="A942" t="s">
        <v>155</v>
      </c>
      <c r="B942" t="s">
        <v>138</v>
      </c>
      <c r="C942" t="s">
        <v>65</v>
      </c>
      <c r="D942">
        <v>2030</v>
      </c>
      <c r="E942" t="s">
        <v>150</v>
      </c>
      <c r="F942" t="s">
        <v>146</v>
      </c>
      <c r="G942" t="s">
        <v>48</v>
      </c>
      <c r="H942">
        <v>194.56566660813334</v>
      </c>
      <c r="I942">
        <v>1198.5245063061013</v>
      </c>
      <c r="J942">
        <v>636.41651284853992</v>
      </c>
      <c r="K942">
        <v>636.41651284853992</v>
      </c>
    </row>
    <row r="943" spans="1:11" x14ac:dyDescent="0.35">
      <c r="A943" t="s">
        <v>155</v>
      </c>
      <c r="B943" t="s">
        <v>138</v>
      </c>
      <c r="C943" t="s">
        <v>49</v>
      </c>
      <c r="D943">
        <v>2030</v>
      </c>
      <c r="E943" t="s">
        <v>150</v>
      </c>
      <c r="F943" t="s">
        <v>146</v>
      </c>
      <c r="G943" t="s">
        <v>49</v>
      </c>
      <c r="H943">
        <v>1429.782508866725</v>
      </c>
      <c r="I943">
        <v>99324.131325953655</v>
      </c>
      <c r="J943">
        <v>0</v>
      </c>
      <c r="K943">
        <v>99324.131325953655</v>
      </c>
    </row>
    <row r="944" spans="1:11" x14ac:dyDescent="0.35">
      <c r="A944" t="s">
        <v>155</v>
      </c>
      <c r="B944" t="s">
        <v>138</v>
      </c>
      <c r="C944" t="s">
        <v>28</v>
      </c>
      <c r="D944">
        <v>2030</v>
      </c>
      <c r="E944" t="s">
        <v>150</v>
      </c>
      <c r="F944" t="s">
        <v>146</v>
      </c>
      <c r="G944" t="s">
        <v>28</v>
      </c>
      <c r="H944">
        <v>6.7294128000446527</v>
      </c>
      <c r="I944">
        <v>195.48944184129715</v>
      </c>
      <c r="J944">
        <v>0</v>
      </c>
      <c r="K944">
        <v>195.48944184129715</v>
      </c>
    </row>
    <row r="945" spans="1:11" x14ac:dyDescent="0.35">
      <c r="A945" t="s">
        <v>155</v>
      </c>
      <c r="B945" t="s">
        <v>138</v>
      </c>
      <c r="C945" t="s">
        <v>29</v>
      </c>
      <c r="D945">
        <v>2030</v>
      </c>
      <c r="E945" t="s">
        <v>150</v>
      </c>
      <c r="F945" t="s">
        <v>146</v>
      </c>
      <c r="G945" t="s">
        <v>29</v>
      </c>
      <c r="H945">
        <v>38.356850193560312</v>
      </c>
      <c r="I945">
        <v>2280.6699000274707</v>
      </c>
      <c r="J945">
        <v>0</v>
      </c>
      <c r="K945">
        <v>2280.6699000274707</v>
      </c>
    </row>
    <row r="946" spans="1:11" x14ac:dyDescent="0.35">
      <c r="A946" t="s">
        <v>155</v>
      </c>
      <c r="B946" t="s">
        <v>138</v>
      </c>
      <c r="C946" t="s">
        <v>51</v>
      </c>
      <c r="D946">
        <v>2030</v>
      </c>
      <c r="E946" t="s">
        <v>150</v>
      </c>
      <c r="F946" t="s">
        <v>146</v>
      </c>
      <c r="G946" t="s">
        <v>51</v>
      </c>
      <c r="H946">
        <v>44.171196265346403</v>
      </c>
      <c r="I946">
        <v>5024.7043202382702</v>
      </c>
      <c r="J946">
        <v>0</v>
      </c>
      <c r="K946">
        <v>5024.7043202382702</v>
      </c>
    </row>
    <row r="947" spans="1:11" x14ac:dyDescent="0.35">
      <c r="A947" t="s">
        <v>155</v>
      </c>
      <c r="B947" t="s">
        <v>138</v>
      </c>
      <c r="C947" t="s">
        <v>50</v>
      </c>
      <c r="D947">
        <v>2030</v>
      </c>
      <c r="E947" t="s">
        <v>150</v>
      </c>
      <c r="F947" t="s">
        <v>146</v>
      </c>
      <c r="G947" t="s">
        <v>50</v>
      </c>
      <c r="H947">
        <v>45.369450889867416</v>
      </c>
      <c r="I947">
        <v>2827.1519627511984</v>
      </c>
      <c r="J947">
        <v>0</v>
      </c>
      <c r="K947">
        <v>2827.1519627511984</v>
      </c>
    </row>
    <row r="948" spans="1:11" x14ac:dyDescent="0.35">
      <c r="A948" t="s">
        <v>155</v>
      </c>
      <c r="B948" t="s">
        <v>138</v>
      </c>
      <c r="C948" t="s">
        <v>38</v>
      </c>
      <c r="D948">
        <v>2030</v>
      </c>
      <c r="E948" t="s">
        <v>150</v>
      </c>
      <c r="F948" t="s">
        <v>146</v>
      </c>
      <c r="G948" t="s">
        <v>38</v>
      </c>
      <c r="H948">
        <v>16.463460920750791</v>
      </c>
      <c r="I948">
        <v>195.6846965040439</v>
      </c>
      <c r="J948">
        <v>0</v>
      </c>
      <c r="K948">
        <v>195.6846965040439</v>
      </c>
    </row>
    <row r="949" spans="1:11" x14ac:dyDescent="0.35">
      <c r="A949" t="s">
        <v>155</v>
      </c>
      <c r="B949" t="s">
        <v>138</v>
      </c>
      <c r="C949" t="s">
        <v>73</v>
      </c>
      <c r="D949">
        <v>2030</v>
      </c>
      <c r="E949" t="s">
        <v>150</v>
      </c>
      <c r="F949" t="s">
        <v>146</v>
      </c>
      <c r="G949" t="s">
        <v>73</v>
      </c>
      <c r="H949">
        <v>117.55709594532664</v>
      </c>
      <c r="I949">
        <v>4903.8144256827454</v>
      </c>
      <c r="J949">
        <v>0</v>
      </c>
      <c r="K949">
        <v>4903.8144256827454</v>
      </c>
    </row>
    <row r="950" spans="1:11" x14ac:dyDescent="0.35">
      <c r="A950" t="s">
        <v>155</v>
      </c>
      <c r="B950" t="s">
        <v>138</v>
      </c>
      <c r="C950" t="s">
        <v>68</v>
      </c>
      <c r="D950">
        <v>2030</v>
      </c>
      <c r="E950" t="s">
        <v>150</v>
      </c>
      <c r="F950" t="s">
        <v>146</v>
      </c>
      <c r="G950" t="s">
        <v>48</v>
      </c>
      <c r="H950">
        <v>1100.1201725977674</v>
      </c>
      <c r="I950">
        <v>22007.249550943496</v>
      </c>
      <c r="J950">
        <v>3634.7970502630228</v>
      </c>
      <c r="K950">
        <v>3634.7970502630228</v>
      </c>
    </row>
    <row r="951" spans="1:11" x14ac:dyDescent="0.35">
      <c r="A951" t="s">
        <v>155</v>
      </c>
      <c r="B951" t="s">
        <v>138</v>
      </c>
      <c r="C951" t="s">
        <v>71</v>
      </c>
      <c r="D951">
        <v>2030</v>
      </c>
      <c r="E951" t="s">
        <v>150</v>
      </c>
      <c r="F951" t="s">
        <v>146</v>
      </c>
      <c r="G951" t="s">
        <v>71</v>
      </c>
      <c r="H951">
        <v>25.798149575247876</v>
      </c>
      <c r="I951">
        <v>1805.8704702673513</v>
      </c>
      <c r="J951">
        <v>0</v>
      </c>
      <c r="K951">
        <v>1805.8704702673513</v>
      </c>
    </row>
    <row r="952" spans="1:11" x14ac:dyDescent="0.35">
      <c r="A952" t="s">
        <v>155</v>
      </c>
      <c r="B952" t="s">
        <v>138</v>
      </c>
      <c r="C952" t="s">
        <v>61</v>
      </c>
      <c r="D952">
        <v>2030</v>
      </c>
      <c r="E952" t="s">
        <v>150</v>
      </c>
      <c r="F952" t="s">
        <v>146</v>
      </c>
      <c r="G952" t="s">
        <v>61</v>
      </c>
      <c r="H952">
        <v>78.695172178211379</v>
      </c>
      <c r="I952">
        <v>2687.1522207194134</v>
      </c>
      <c r="J952">
        <v>0</v>
      </c>
      <c r="K952">
        <v>2687.1522207194134</v>
      </c>
    </row>
    <row r="953" spans="1:11" x14ac:dyDescent="0.35">
      <c r="A953" t="s">
        <v>155</v>
      </c>
      <c r="B953" t="s">
        <v>138</v>
      </c>
      <c r="C953" t="s">
        <v>105</v>
      </c>
      <c r="D953">
        <v>2030</v>
      </c>
      <c r="E953" t="s">
        <v>150</v>
      </c>
      <c r="F953" t="s">
        <v>146</v>
      </c>
      <c r="G953" t="s">
        <v>49</v>
      </c>
      <c r="H953">
        <v>2736.7303190386051</v>
      </c>
      <c r="I953">
        <v>52835.315539359304</v>
      </c>
      <c r="J953">
        <v>0</v>
      </c>
      <c r="K953">
        <v>52835.315539359304</v>
      </c>
    </row>
    <row r="954" spans="1:11" x14ac:dyDescent="0.35">
      <c r="A954" t="s">
        <v>155</v>
      </c>
      <c r="B954" t="s">
        <v>138</v>
      </c>
      <c r="C954" t="s">
        <v>27</v>
      </c>
      <c r="D954">
        <v>2050</v>
      </c>
      <c r="E954" t="s">
        <v>150</v>
      </c>
      <c r="F954" t="s">
        <v>146</v>
      </c>
      <c r="G954" t="s">
        <v>48</v>
      </c>
      <c r="H954">
        <v>2091.5371543312413</v>
      </c>
      <c r="I954">
        <v>20526.345632606801</v>
      </c>
      <c r="J954">
        <v>6660.7991577809071</v>
      </c>
      <c r="K954">
        <v>6660.7991577809071</v>
      </c>
    </row>
    <row r="955" spans="1:11" x14ac:dyDescent="0.35">
      <c r="A955" t="s">
        <v>155</v>
      </c>
      <c r="B955" t="s">
        <v>138</v>
      </c>
      <c r="C955" t="s">
        <v>32</v>
      </c>
      <c r="D955">
        <v>2050</v>
      </c>
      <c r="E955" t="s">
        <v>150</v>
      </c>
      <c r="F955" t="s">
        <v>146</v>
      </c>
      <c r="G955" t="s">
        <v>48</v>
      </c>
      <c r="H955">
        <v>37.989211769473805</v>
      </c>
      <c r="I955">
        <v>205.29370040223645</v>
      </c>
      <c r="J955">
        <v>60.593020707581324</v>
      </c>
      <c r="K955">
        <v>60.593020707581324</v>
      </c>
    </row>
    <row r="956" spans="1:11" x14ac:dyDescent="0.35">
      <c r="A956" t="s">
        <v>155</v>
      </c>
      <c r="B956" t="s">
        <v>138</v>
      </c>
      <c r="C956" t="s">
        <v>65</v>
      </c>
      <c r="D956">
        <v>2050</v>
      </c>
      <c r="E956" t="s">
        <v>150</v>
      </c>
      <c r="F956" t="s">
        <v>146</v>
      </c>
      <c r="G956" t="s">
        <v>48</v>
      </c>
      <c r="H956">
        <v>185.5684103487977</v>
      </c>
      <c r="I956">
        <v>1143.1014077485938</v>
      </c>
      <c r="J956">
        <v>606.98684751450332</v>
      </c>
      <c r="K956">
        <v>606.98684751450332</v>
      </c>
    </row>
    <row r="957" spans="1:11" x14ac:dyDescent="0.35">
      <c r="A957" t="s">
        <v>155</v>
      </c>
      <c r="B957" t="s">
        <v>138</v>
      </c>
      <c r="C957" t="s">
        <v>49</v>
      </c>
      <c r="D957">
        <v>2050</v>
      </c>
      <c r="E957" t="s">
        <v>150</v>
      </c>
      <c r="F957" t="s">
        <v>146</v>
      </c>
      <c r="G957" t="s">
        <v>49</v>
      </c>
      <c r="H957">
        <v>1363.6653986301135</v>
      </c>
      <c r="I957">
        <v>94731.107912036721</v>
      </c>
      <c r="J957">
        <v>0</v>
      </c>
      <c r="K957">
        <v>94731.107912036721</v>
      </c>
    </row>
    <row r="958" spans="1:11" x14ac:dyDescent="0.35">
      <c r="A958" t="s">
        <v>155</v>
      </c>
      <c r="B958" t="s">
        <v>138</v>
      </c>
      <c r="C958" t="s">
        <v>28</v>
      </c>
      <c r="D958">
        <v>2050</v>
      </c>
      <c r="E958" t="s">
        <v>150</v>
      </c>
      <c r="F958" t="s">
        <v>146</v>
      </c>
      <c r="G958" t="s">
        <v>28</v>
      </c>
      <c r="H958">
        <v>6.4182260809674432</v>
      </c>
      <c r="I958">
        <v>186.4494676521042</v>
      </c>
      <c r="J958">
        <v>0</v>
      </c>
      <c r="K958">
        <v>186.4494676521042</v>
      </c>
    </row>
    <row r="959" spans="1:11" x14ac:dyDescent="0.35">
      <c r="A959" t="s">
        <v>155</v>
      </c>
      <c r="B959" t="s">
        <v>138</v>
      </c>
      <c r="C959" t="s">
        <v>29</v>
      </c>
      <c r="D959">
        <v>2050</v>
      </c>
      <c r="E959" t="s">
        <v>150</v>
      </c>
      <c r="F959" t="s">
        <v>146</v>
      </c>
      <c r="G959" t="s">
        <v>29</v>
      </c>
      <c r="H959">
        <v>36.583123016979485</v>
      </c>
      <c r="I959">
        <v>2175.2053959799578</v>
      </c>
      <c r="J959">
        <v>0</v>
      </c>
      <c r="K959">
        <v>2175.2053959799578</v>
      </c>
    </row>
    <row r="960" spans="1:11" x14ac:dyDescent="0.35">
      <c r="A960" t="s">
        <v>155</v>
      </c>
      <c r="B960" t="s">
        <v>138</v>
      </c>
      <c r="C960" t="s">
        <v>51</v>
      </c>
      <c r="D960">
        <v>2050</v>
      </c>
      <c r="E960" t="s">
        <v>150</v>
      </c>
      <c r="F960" t="s">
        <v>146</v>
      </c>
      <c r="G960" t="s">
        <v>51</v>
      </c>
      <c r="H960">
        <v>42.128597594116513</v>
      </c>
      <c r="I960">
        <v>4792.3480510943045</v>
      </c>
      <c r="J960">
        <v>0</v>
      </c>
      <c r="K960">
        <v>4792.3480510943045</v>
      </c>
    </row>
    <row r="961" spans="1:11" x14ac:dyDescent="0.35">
      <c r="A961" t="s">
        <v>155</v>
      </c>
      <c r="B961" t="s">
        <v>138</v>
      </c>
      <c r="C961" t="s">
        <v>50</v>
      </c>
      <c r="D961">
        <v>2050</v>
      </c>
      <c r="E961" t="s">
        <v>150</v>
      </c>
      <c r="F961" t="s">
        <v>146</v>
      </c>
      <c r="G961" t="s">
        <v>50</v>
      </c>
      <c r="H961">
        <v>43.271441600162568</v>
      </c>
      <c r="I961">
        <v>2696.4166118725302</v>
      </c>
      <c r="J961">
        <v>0</v>
      </c>
      <c r="K961">
        <v>2696.4166118725302</v>
      </c>
    </row>
    <row r="962" spans="1:11" x14ac:dyDescent="0.35">
      <c r="A962" t="s">
        <v>155</v>
      </c>
      <c r="B962" t="s">
        <v>138</v>
      </c>
      <c r="C962" t="s">
        <v>38</v>
      </c>
      <c r="D962">
        <v>2050</v>
      </c>
      <c r="E962" t="s">
        <v>150</v>
      </c>
      <c r="F962" t="s">
        <v>146</v>
      </c>
      <c r="G962" t="s">
        <v>38</v>
      </c>
      <c r="H962">
        <v>15.702144808808558</v>
      </c>
      <c r="I962">
        <v>186.63569319749854</v>
      </c>
      <c r="J962">
        <v>0</v>
      </c>
      <c r="K962">
        <v>186.63569319749854</v>
      </c>
    </row>
    <row r="963" spans="1:11" x14ac:dyDescent="0.35">
      <c r="A963" t="s">
        <v>155</v>
      </c>
      <c r="B963" t="s">
        <v>138</v>
      </c>
      <c r="C963" t="s">
        <v>73</v>
      </c>
      <c r="D963">
        <v>2050</v>
      </c>
      <c r="E963" t="s">
        <v>150</v>
      </c>
      <c r="F963" t="s">
        <v>146</v>
      </c>
      <c r="G963" t="s">
        <v>73</v>
      </c>
      <c r="H963">
        <v>112.12092965883754</v>
      </c>
      <c r="I963">
        <v>4677.0484406800751</v>
      </c>
      <c r="J963">
        <v>0</v>
      </c>
      <c r="K963">
        <v>4677.0484406800751</v>
      </c>
    </row>
    <row r="964" spans="1:11" x14ac:dyDescent="0.35">
      <c r="A964" t="s">
        <v>155</v>
      </c>
      <c r="B964" t="s">
        <v>138</v>
      </c>
      <c r="C964" t="s">
        <v>68</v>
      </c>
      <c r="D964">
        <v>2050</v>
      </c>
      <c r="E964" t="s">
        <v>150</v>
      </c>
      <c r="F964" t="s">
        <v>146</v>
      </c>
      <c r="G964" t="s">
        <v>48</v>
      </c>
      <c r="H964">
        <v>1049.2475634602984</v>
      </c>
      <c r="I964">
        <v>20989.573271131081</v>
      </c>
      <c r="J964">
        <v>3466.713949672825</v>
      </c>
      <c r="K964">
        <v>3466.713949672825</v>
      </c>
    </row>
    <row r="965" spans="1:11" x14ac:dyDescent="0.35">
      <c r="A965" t="s">
        <v>155</v>
      </c>
      <c r="B965" t="s">
        <v>138</v>
      </c>
      <c r="C965" t="s">
        <v>71</v>
      </c>
      <c r="D965">
        <v>2050</v>
      </c>
      <c r="E965" t="s">
        <v>150</v>
      </c>
      <c r="F965" t="s">
        <v>146</v>
      </c>
      <c r="G965" t="s">
        <v>71</v>
      </c>
      <c r="H965">
        <v>24.605171560207509</v>
      </c>
      <c r="I965">
        <v>1722.3620092145256</v>
      </c>
      <c r="J965">
        <v>0</v>
      </c>
      <c r="K965">
        <v>1722.3620092145256</v>
      </c>
    </row>
    <row r="966" spans="1:11" x14ac:dyDescent="0.35">
      <c r="A966" t="s">
        <v>155</v>
      </c>
      <c r="B966" t="s">
        <v>138</v>
      </c>
      <c r="C966" t="s">
        <v>61</v>
      </c>
      <c r="D966">
        <v>2050</v>
      </c>
      <c r="E966" t="s">
        <v>150</v>
      </c>
      <c r="F966" t="s">
        <v>146</v>
      </c>
      <c r="G966" t="s">
        <v>61</v>
      </c>
      <c r="H966">
        <v>75.056089071704491</v>
      </c>
      <c r="I966">
        <v>2562.8908463508851</v>
      </c>
      <c r="J966">
        <v>0</v>
      </c>
      <c r="K966">
        <v>2562.8908463508851</v>
      </c>
    </row>
    <row r="967" spans="1:11" x14ac:dyDescent="0.35">
      <c r="A967" t="s">
        <v>155</v>
      </c>
      <c r="B967" t="s">
        <v>138</v>
      </c>
      <c r="C967" t="s">
        <v>105</v>
      </c>
      <c r="D967">
        <v>2050</v>
      </c>
      <c r="E967" t="s">
        <v>150</v>
      </c>
      <c r="F967" t="s">
        <v>146</v>
      </c>
      <c r="G967" t="s">
        <v>49</v>
      </c>
      <c r="H967">
        <v>2610.1763158460685</v>
      </c>
      <c r="I967">
        <v>50392.063953724195</v>
      </c>
      <c r="J967">
        <v>0</v>
      </c>
      <c r="K967">
        <v>50392.063953724195</v>
      </c>
    </row>
    <row r="968" spans="1:11" x14ac:dyDescent="0.35">
      <c r="A968" t="s">
        <v>155</v>
      </c>
      <c r="B968" t="s">
        <v>138</v>
      </c>
      <c r="C968" t="s">
        <v>27</v>
      </c>
      <c r="D968">
        <v>2019</v>
      </c>
      <c r="E968" t="s">
        <v>151</v>
      </c>
      <c r="F968" t="s">
        <v>146</v>
      </c>
      <c r="G968" t="s">
        <v>48</v>
      </c>
      <c r="H968">
        <v>307.55369779497607</v>
      </c>
      <c r="I968">
        <v>2022.2824334071299</v>
      </c>
      <c r="J968">
        <v>660.06793055800381</v>
      </c>
      <c r="K968">
        <v>660.06793055800381</v>
      </c>
    </row>
    <row r="969" spans="1:11" x14ac:dyDescent="0.35">
      <c r="A969" t="s">
        <v>155</v>
      </c>
      <c r="B969" t="s">
        <v>138</v>
      </c>
      <c r="C969" t="s">
        <v>32</v>
      </c>
      <c r="D969">
        <v>2019</v>
      </c>
      <c r="E969" t="s">
        <v>151</v>
      </c>
      <c r="F969" t="s">
        <v>146</v>
      </c>
      <c r="G969" t="s">
        <v>48</v>
      </c>
      <c r="H969">
        <v>5.5861893401333846</v>
      </c>
      <c r="I969">
        <v>17.207027300626063</v>
      </c>
      <c r="J969">
        <v>5.1084006447812618</v>
      </c>
      <c r="K969">
        <v>5.1084006447812618</v>
      </c>
    </row>
    <row r="970" spans="1:11" x14ac:dyDescent="0.35">
      <c r="A970" t="s">
        <v>155</v>
      </c>
      <c r="B970" t="s">
        <v>138</v>
      </c>
      <c r="C970" t="s">
        <v>65</v>
      </c>
      <c r="D970">
        <v>2019</v>
      </c>
      <c r="E970" t="s">
        <v>151</v>
      </c>
      <c r="F970" t="s">
        <v>146</v>
      </c>
      <c r="G970" t="s">
        <v>48</v>
      </c>
      <c r="H970">
        <v>27.28722780684085</v>
      </c>
      <c r="I970">
        <v>92.449127809576808</v>
      </c>
      <c r="J970">
        <v>49.377541408734025</v>
      </c>
      <c r="K970">
        <v>49.377541408734025</v>
      </c>
    </row>
    <row r="971" spans="1:11" x14ac:dyDescent="0.35">
      <c r="A971" t="s">
        <v>155</v>
      </c>
      <c r="B971" t="s">
        <v>138</v>
      </c>
      <c r="C971" t="s">
        <v>49</v>
      </c>
      <c r="D971">
        <v>2019</v>
      </c>
      <c r="E971" t="s">
        <v>151</v>
      </c>
      <c r="F971" t="s">
        <v>146</v>
      </c>
      <c r="G971" t="s">
        <v>49</v>
      </c>
      <c r="H971">
        <v>200.5225367549603</v>
      </c>
      <c r="I971">
        <v>10865.321674968995</v>
      </c>
      <c r="J971">
        <v>0</v>
      </c>
      <c r="K971">
        <v>10865.321674968995</v>
      </c>
    </row>
    <row r="972" spans="1:11" x14ac:dyDescent="0.35">
      <c r="A972" t="s">
        <v>155</v>
      </c>
      <c r="B972" t="s">
        <v>138</v>
      </c>
      <c r="C972" t="s">
        <v>28</v>
      </c>
      <c r="D972">
        <v>2019</v>
      </c>
      <c r="E972" t="s">
        <v>151</v>
      </c>
      <c r="F972" t="s">
        <v>146</v>
      </c>
      <c r="G972" t="s">
        <v>28</v>
      </c>
      <c r="H972">
        <v>0.94377915324045725</v>
      </c>
      <c r="I972">
        <v>15.627567108932107</v>
      </c>
      <c r="J972">
        <v>0</v>
      </c>
      <c r="K972">
        <v>15.627567108932107</v>
      </c>
    </row>
    <row r="973" spans="1:11" x14ac:dyDescent="0.35">
      <c r="A973" t="s">
        <v>155</v>
      </c>
      <c r="B973" t="s">
        <v>138</v>
      </c>
      <c r="C973" t="s">
        <v>29</v>
      </c>
      <c r="D973">
        <v>2019</v>
      </c>
      <c r="E973" t="s">
        <v>151</v>
      </c>
      <c r="F973" t="s">
        <v>146</v>
      </c>
      <c r="G973" t="s">
        <v>29</v>
      </c>
      <c r="H973">
        <v>5.3794285879459229</v>
      </c>
      <c r="I973">
        <v>182.31839827408805</v>
      </c>
      <c r="J973">
        <v>0</v>
      </c>
      <c r="K973">
        <v>182.31839827408805</v>
      </c>
    </row>
    <row r="974" spans="1:11" x14ac:dyDescent="0.35">
      <c r="A974" t="s">
        <v>155</v>
      </c>
      <c r="B974" t="s">
        <v>138</v>
      </c>
      <c r="C974" t="s">
        <v>51</v>
      </c>
      <c r="D974">
        <v>2019</v>
      </c>
      <c r="E974" t="s">
        <v>151</v>
      </c>
      <c r="F974" t="s">
        <v>146</v>
      </c>
      <c r="G974" t="s">
        <v>51</v>
      </c>
      <c r="H974">
        <v>6.1948724870392953</v>
      </c>
      <c r="I974">
        <v>401.67849080469625</v>
      </c>
      <c r="J974">
        <v>0</v>
      </c>
      <c r="K974">
        <v>401.67849080469625</v>
      </c>
    </row>
    <row r="975" spans="1:11" x14ac:dyDescent="0.35">
      <c r="A975" t="s">
        <v>155</v>
      </c>
      <c r="B975" t="s">
        <v>138</v>
      </c>
      <c r="C975" t="s">
        <v>50</v>
      </c>
      <c r="D975">
        <v>2019</v>
      </c>
      <c r="E975" t="s">
        <v>151</v>
      </c>
      <c r="F975" t="s">
        <v>146</v>
      </c>
      <c r="G975" t="s">
        <v>50</v>
      </c>
      <c r="H975">
        <v>6.3629239602509546</v>
      </c>
      <c r="I975">
        <v>329.0943722370348</v>
      </c>
      <c r="J975">
        <v>0</v>
      </c>
      <c r="K975">
        <v>329.0943722370348</v>
      </c>
    </row>
    <row r="976" spans="1:11" x14ac:dyDescent="0.35">
      <c r="A976" t="s">
        <v>155</v>
      </c>
      <c r="B976" t="s">
        <v>138</v>
      </c>
      <c r="C976" t="s">
        <v>38</v>
      </c>
      <c r="D976">
        <v>2019</v>
      </c>
      <c r="E976" t="s">
        <v>151</v>
      </c>
      <c r="F976" t="s">
        <v>146</v>
      </c>
      <c r="G976" t="s">
        <v>38</v>
      </c>
      <c r="H976">
        <v>2.308949037439112</v>
      </c>
      <c r="I976">
        <v>15.643175907630733</v>
      </c>
      <c r="J976">
        <v>0</v>
      </c>
      <c r="K976">
        <v>15.643175907630733</v>
      </c>
    </row>
    <row r="977" spans="1:11" x14ac:dyDescent="0.35">
      <c r="A977" t="s">
        <v>155</v>
      </c>
      <c r="B977" t="s">
        <v>138</v>
      </c>
      <c r="C977" t="s">
        <v>73</v>
      </c>
      <c r="D977">
        <v>2019</v>
      </c>
      <c r="E977" t="s">
        <v>151</v>
      </c>
      <c r="F977" t="s">
        <v>146</v>
      </c>
      <c r="G977" t="s">
        <v>73</v>
      </c>
      <c r="H977">
        <v>16.487015994612687</v>
      </c>
      <c r="I977">
        <v>392.01446536084677</v>
      </c>
      <c r="J977">
        <v>0</v>
      </c>
      <c r="K977">
        <v>392.01446536084677</v>
      </c>
    </row>
    <row r="978" spans="1:11" x14ac:dyDescent="0.35">
      <c r="A978" t="s">
        <v>155</v>
      </c>
      <c r="B978" t="s">
        <v>138</v>
      </c>
      <c r="C978" t="s">
        <v>68</v>
      </c>
      <c r="D978">
        <v>2019</v>
      </c>
      <c r="E978" t="s">
        <v>151</v>
      </c>
      <c r="F978" t="s">
        <v>146</v>
      </c>
      <c r="G978" t="s">
        <v>48</v>
      </c>
      <c r="H978">
        <v>154.28842245346829</v>
      </c>
      <c r="I978">
        <v>1759.2754166211566</v>
      </c>
      <c r="J978">
        <v>292.26738606159427</v>
      </c>
      <c r="K978">
        <v>292.26738606159427</v>
      </c>
    </row>
    <row r="979" spans="1:11" x14ac:dyDescent="0.35">
      <c r="A979" t="s">
        <v>155</v>
      </c>
      <c r="B979" t="s">
        <v>138</v>
      </c>
      <c r="C979" t="s">
        <v>71</v>
      </c>
      <c r="D979">
        <v>2019</v>
      </c>
      <c r="E979" t="s">
        <v>151</v>
      </c>
      <c r="F979" t="s">
        <v>146</v>
      </c>
      <c r="G979" t="s">
        <v>71</v>
      </c>
      <c r="H979">
        <v>3.6181100022778421</v>
      </c>
      <c r="I979">
        <v>144.36258909088588</v>
      </c>
      <c r="J979">
        <v>0</v>
      </c>
      <c r="K979">
        <v>144.36258909088588</v>
      </c>
    </row>
    <row r="980" spans="1:11" x14ac:dyDescent="0.35">
      <c r="A980" t="s">
        <v>155</v>
      </c>
      <c r="B980" t="s">
        <v>138</v>
      </c>
      <c r="C980" t="s">
        <v>61</v>
      </c>
      <c r="D980">
        <v>2019</v>
      </c>
      <c r="E980" t="s">
        <v>151</v>
      </c>
      <c r="F980" t="s">
        <v>146</v>
      </c>
      <c r="G980" t="s">
        <v>61</v>
      </c>
      <c r="H980">
        <v>11.036752413519869</v>
      </c>
      <c r="I980">
        <v>214.81288843875257</v>
      </c>
      <c r="J980">
        <v>0</v>
      </c>
      <c r="K980">
        <v>214.81288843875257</v>
      </c>
    </row>
    <row r="981" spans="1:11" x14ac:dyDescent="0.35">
      <c r="A981" t="s">
        <v>155</v>
      </c>
      <c r="B981" t="s">
        <v>138</v>
      </c>
      <c r="C981" t="s">
        <v>105</v>
      </c>
      <c r="D981">
        <v>2019</v>
      </c>
      <c r="E981" t="s">
        <v>151</v>
      </c>
      <c r="F981" t="s">
        <v>146</v>
      </c>
      <c r="G981" t="s">
        <v>49</v>
      </c>
      <c r="H981">
        <v>421.80759304346049</v>
      </c>
      <c r="I981">
        <v>8143.4173912970482</v>
      </c>
      <c r="J981">
        <v>0</v>
      </c>
      <c r="K981">
        <v>8143.4173912970482</v>
      </c>
    </row>
    <row r="982" spans="1:11" x14ac:dyDescent="0.35">
      <c r="A982" t="s">
        <v>155</v>
      </c>
      <c r="B982" t="s">
        <v>138</v>
      </c>
      <c r="C982" t="s">
        <v>27</v>
      </c>
      <c r="D982">
        <v>2030</v>
      </c>
      <c r="E982" t="s">
        <v>151</v>
      </c>
      <c r="F982" t="s">
        <v>146</v>
      </c>
      <c r="G982" t="s">
        <v>48</v>
      </c>
      <c r="H982">
        <v>342.25153434511225</v>
      </c>
      <c r="I982">
        <v>2250.4338939021641</v>
      </c>
      <c r="J982">
        <v>730.26579857125228</v>
      </c>
      <c r="K982">
        <v>730.26579857125228</v>
      </c>
    </row>
    <row r="983" spans="1:11" x14ac:dyDescent="0.35">
      <c r="A983" t="s">
        <v>155</v>
      </c>
      <c r="B983" t="s">
        <v>138</v>
      </c>
      <c r="C983" t="s">
        <v>32</v>
      </c>
      <c r="D983">
        <v>2030</v>
      </c>
      <c r="E983" t="s">
        <v>151</v>
      </c>
      <c r="F983" t="s">
        <v>146</v>
      </c>
      <c r="G983" t="s">
        <v>48</v>
      </c>
      <c r="H983">
        <v>6.2164164713684418</v>
      </c>
      <c r="I983">
        <v>19.148303328426781</v>
      </c>
      <c r="J983">
        <v>5.6516762950889508</v>
      </c>
      <c r="K983">
        <v>5.6516762950889508</v>
      </c>
    </row>
    <row r="984" spans="1:11" x14ac:dyDescent="0.35">
      <c r="A984" t="s">
        <v>155</v>
      </c>
      <c r="B984" t="s">
        <v>138</v>
      </c>
      <c r="C984" t="s">
        <v>65</v>
      </c>
      <c r="D984">
        <v>2030</v>
      </c>
      <c r="E984" t="s">
        <v>151</v>
      </c>
      <c r="F984" t="s">
        <v>146</v>
      </c>
      <c r="G984" t="s">
        <v>48</v>
      </c>
      <c r="H984">
        <v>30.365739875257809</v>
      </c>
      <c r="I984">
        <v>102.87912669737347</v>
      </c>
      <c r="J984">
        <v>54.628816276305308</v>
      </c>
      <c r="K984">
        <v>54.628816276305308</v>
      </c>
    </row>
    <row r="985" spans="1:11" x14ac:dyDescent="0.35">
      <c r="A985" t="s">
        <v>155</v>
      </c>
      <c r="B985" t="s">
        <v>138</v>
      </c>
      <c r="C985" t="s">
        <v>49</v>
      </c>
      <c r="D985">
        <v>2030</v>
      </c>
      <c r="E985" t="s">
        <v>151</v>
      </c>
      <c r="F985" t="s">
        <v>146</v>
      </c>
      <c r="G985" t="s">
        <v>49</v>
      </c>
      <c r="H985">
        <v>223.14524704856404</v>
      </c>
      <c r="I985">
        <v>12091.134137136325</v>
      </c>
      <c r="J985">
        <v>0</v>
      </c>
      <c r="K985">
        <v>12091.134137136325</v>
      </c>
    </row>
    <row r="986" spans="1:11" x14ac:dyDescent="0.35">
      <c r="A986" t="s">
        <v>155</v>
      </c>
      <c r="B986" t="s">
        <v>138</v>
      </c>
      <c r="C986" t="s">
        <v>28</v>
      </c>
      <c r="D986">
        <v>2030</v>
      </c>
      <c r="E986" t="s">
        <v>151</v>
      </c>
      <c r="F986" t="s">
        <v>146</v>
      </c>
      <c r="G986" t="s">
        <v>28</v>
      </c>
      <c r="H986">
        <v>1.0502551768855817</v>
      </c>
      <c r="I986">
        <v>17.390650346459903</v>
      </c>
      <c r="J986">
        <v>0</v>
      </c>
      <c r="K986">
        <v>17.390650346459903</v>
      </c>
    </row>
    <row r="987" spans="1:11" x14ac:dyDescent="0.35">
      <c r="A987" t="s">
        <v>155</v>
      </c>
      <c r="B987" t="s">
        <v>138</v>
      </c>
      <c r="C987" t="s">
        <v>29</v>
      </c>
      <c r="D987">
        <v>2030</v>
      </c>
      <c r="E987" t="s">
        <v>151</v>
      </c>
      <c r="F987" t="s">
        <v>146</v>
      </c>
      <c r="G987" t="s">
        <v>29</v>
      </c>
      <c r="H987">
        <v>5.9863292209602808</v>
      </c>
      <c r="I987">
        <v>202.88733966140336</v>
      </c>
      <c r="J987">
        <v>0</v>
      </c>
      <c r="K987">
        <v>202.88733966140336</v>
      </c>
    </row>
    <row r="988" spans="1:11" x14ac:dyDescent="0.35">
      <c r="A988" t="s">
        <v>155</v>
      </c>
      <c r="B988" t="s">
        <v>138</v>
      </c>
      <c r="C988" t="s">
        <v>51</v>
      </c>
      <c r="D988">
        <v>2030</v>
      </c>
      <c r="E988" t="s">
        <v>151</v>
      </c>
      <c r="F988" t="s">
        <v>146</v>
      </c>
      <c r="G988" t="s">
        <v>51</v>
      </c>
      <c r="H988">
        <v>6.8937705154008846</v>
      </c>
      <c r="I988">
        <v>446.9953727657051</v>
      </c>
      <c r="J988">
        <v>0</v>
      </c>
      <c r="K988">
        <v>446.9953727657051</v>
      </c>
    </row>
    <row r="989" spans="1:11" x14ac:dyDescent="0.35">
      <c r="A989" t="s">
        <v>155</v>
      </c>
      <c r="B989" t="s">
        <v>138</v>
      </c>
      <c r="C989" t="s">
        <v>50</v>
      </c>
      <c r="D989">
        <v>2030</v>
      </c>
      <c r="E989" t="s">
        <v>151</v>
      </c>
      <c r="F989" t="s">
        <v>146</v>
      </c>
      <c r="G989" t="s">
        <v>50</v>
      </c>
      <c r="H989">
        <v>7.080781352753875</v>
      </c>
      <c r="I989">
        <v>366.22240164886915</v>
      </c>
      <c r="J989">
        <v>0</v>
      </c>
      <c r="K989">
        <v>366.22240164886915</v>
      </c>
    </row>
    <row r="990" spans="1:11" x14ac:dyDescent="0.35">
      <c r="A990" t="s">
        <v>155</v>
      </c>
      <c r="B990" t="s">
        <v>138</v>
      </c>
      <c r="C990" t="s">
        <v>38</v>
      </c>
      <c r="D990">
        <v>2030</v>
      </c>
      <c r="E990" t="s">
        <v>151</v>
      </c>
      <c r="F990" t="s">
        <v>146</v>
      </c>
      <c r="G990" t="s">
        <v>38</v>
      </c>
      <c r="H990">
        <v>2.569441877805037</v>
      </c>
      <c r="I990">
        <v>17.408020110966682</v>
      </c>
      <c r="J990">
        <v>0</v>
      </c>
      <c r="K990">
        <v>17.408020110966682</v>
      </c>
    </row>
    <row r="991" spans="1:11" x14ac:dyDescent="0.35">
      <c r="A991" t="s">
        <v>155</v>
      </c>
      <c r="B991" t="s">
        <v>138</v>
      </c>
      <c r="C991" t="s">
        <v>73</v>
      </c>
      <c r="D991">
        <v>2030</v>
      </c>
      <c r="E991" t="s">
        <v>151</v>
      </c>
      <c r="F991" t="s">
        <v>146</v>
      </c>
      <c r="G991" t="s">
        <v>73</v>
      </c>
      <c r="H991">
        <v>18.347061216900691</v>
      </c>
      <c r="I991">
        <v>436.24106364888695</v>
      </c>
      <c r="J991">
        <v>0</v>
      </c>
      <c r="K991">
        <v>436.24106364888695</v>
      </c>
    </row>
    <row r="992" spans="1:11" x14ac:dyDescent="0.35">
      <c r="A992" t="s">
        <v>155</v>
      </c>
      <c r="B992" t="s">
        <v>138</v>
      </c>
      <c r="C992" t="s">
        <v>68</v>
      </c>
      <c r="D992">
        <v>2030</v>
      </c>
      <c r="E992" t="s">
        <v>151</v>
      </c>
      <c r="F992" t="s">
        <v>146</v>
      </c>
      <c r="G992" t="s">
        <v>48</v>
      </c>
      <c r="H992">
        <v>171.6950558389579</v>
      </c>
      <c r="I992">
        <v>1957.7547432891349</v>
      </c>
      <c r="J992">
        <v>323.34986476039256</v>
      </c>
      <c r="K992">
        <v>323.34986476039256</v>
      </c>
    </row>
    <row r="993" spans="1:11" x14ac:dyDescent="0.35">
      <c r="A993" t="s">
        <v>155</v>
      </c>
      <c r="B993" t="s">
        <v>138</v>
      </c>
      <c r="C993" t="s">
        <v>71</v>
      </c>
      <c r="D993">
        <v>2030</v>
      </c>
      <c r="E993" t="s">
        <v>151</v>
      </c>
      <c r="F993" t="s">
        <v>146</v>
      </c>
      <c r="G993" t="s">
        <v>71</v>
      </c>
      <c r="H993">
        <v>4.0263008007612289</v>
      </c>
      <c r="I993">
        <v>160.649401950373</v>
      </c>
      <c r="J993">
        <v>0</v>
      </c>
      <c r="K993">
        <v>160.649401950373</v>
      </c>
    </row>
    <row r="994" spans="1:11" x14ac:dyDescent="0.35">
      <c r="A994" t="s">
        <v>155</v>
      </c>
      <c r="B994" t="s">
        <v>138</v>
      </c>
      <c r="C994" t="s">
        <v>61</v>
      </c>
      <c r="D994">
        <v>2030</v>
      </c>
      <c r="E994" t="s">
        <v>151</v>
      </c>
      <c r="F994" t="s">
        <v>146</v>
      </c>
      <c r="G994" t="s">
        <v>61</v>
      </c>
      <c r="H994">
        <v>12.281905484460736</v>
      </c>
      <c r="I994">
        <v>239.04781894145526</v>
      </c>
      <c r="J994">
        <v>0</v>
      </c>
      <c r="K994">
        <v>239.04781894145526</v>
      </c>
    </row>
    <row r="995" spans="1:11" x14ac:dyDescent="0.35">
      <c r="A995" t="s">
        <v>155</v>
      </c>
      <c r="B995" t="s">
        <v>138</v>
      </c>
      <c r="C995" t="s">
        <v>105</v>
      </c>
      <c r="D995">
        <v>2030</v>
      </c>
      <c r="E995" t="s">
        <v>151</v>
      </c>
      <c r="F995" t="s">
        <v>146</v>
      </c>
      <c r="G995" t="s">
        <v>49</v>
      </c>
      <c r="H995">
        <v>427.11976077481125</v>
      </c>
      <c r="I995">
        <v>8245.9741015185064</v>
      </c>
      <c r="J995">
        <v>0</v>
      </c>
      <c r="K995">
        <v>8245.9741015185064</v>
      </c>
    </row>
    <row r="996" spans="1:11" x14ac:dyDescent="0.35">
      <c r="A996" t="s">
        <v>155</v>
      </c>
      <c r="B996" t="s">
        <v>138</v>
      </c>
      <c r="C996" t="s">
        <v>27</v>
      </c>
      <c r="D996">
        <v>2050</v>
      </c>
      <c r="E996" t="s">
        <v>151</v>
      </c>
      <c r="F996" t="s">
        <v>146</v>
      </c>
      <c r="G996" t="s">
        <v>48</v>
      </c>
      <c r="H996">
        <v>443.65939637329359</v>
      </c>
      <c r="I996">
        <v>2917.2291217250272</v>
      </c>
      <c r="J996">
        <v>946.64084999977115</v>
      </c>
      <c r="K996">
        <v>946.64084999977115</v>
      </c>
    </row>
    <row r="997" spans="1:11" x14ac:dyDescent="0.35">
      <c r="A997" t="s">
        <v>155</v>
      </c>
      <c r="B997" t="s">
        <v>138</v>
      </c>
      <c r="C997" t="s">
        <v>32</v>
      </c>
      <c r="D997">
        <v>2050</v>
      </c>
      <c r="E997" t="s">
        <v>151</v>
      </c>
      <c r="F997" t="s">
        <v>146</v>
      </c>
      <c r="G997" t="s">
        <v>48</v>
      </c>
      <c r="H997">
        <v>8.0583176480702008</v>
      </c>
      <c r="I997">
        <v>24.821874684997677</v>
      </c>
      <c r="J997">
        <v>7.3262470491893783</v>
      </c>
      <c r="K997">
        <v>7.3262470491893783</v>
      </c>
    </row>
    <row r="998" spans="1:11" x14ac:dyDescent="0.35">
      <c r="A998" t="s">
        <v>155</v>
      </c>
      <c r="B998" t="s">
        <v>138</v>
      </c>
      <c r="C998" t="s">
        <v>65</v>
      </c>
      <c r="D998">
        <v>2050</v>
      </c>
      <c r="E998" t="s">
        <v>151</v>
      </c>
      <c r="F998" t="s">
        <v>146</v>
      </c>
      <c r="G998" t="s">
        <v>48</v>
      </c>
      <c r="H998">
        <v>39.362996134593452</v>
      </c>
      <c r="I998">
        <v>133.36183090400263</v>
      </c>
      <c r="J998">
        <v>70.815132210025396</v>
      </c>
      <c r="K998">
        <v>70.815132210025396</v>
      </c>
    </row>
    <row r="999" spans="1:11" x14ac:dyDescent="0.35">
      <c r="A999" t="s">
        <v>155</v>
      </c>
      <c r="B999" t="s">
        <v>138</v>
      </c>
      <c r="C999" t="s">
        <v>49</v>
      </c>
      <c r="D999">
        <v>2050</v>
      </c>
      <c r="E999" t="s">
        <v>151</v>
      </c>
      <c r="F999" t="s">
        <v>146</v>
      </c>
      <c r="G999" t="s">
        <v>49</v>
      </c>
      <c r="H999">
        <v>289.2623572851756</v>
      </c>
      <c r="I999">
        <v>15673.692399991531</v>
      </c>
      <c r="J999">
        <v>0</v>
      </c>
      <c r="K999">
        <v>15673.692399991531</v>
      </c>
    </row>
    <row r="1000" spans="1:11" x14ac:dyDescent="0.35">
      <c r="A1000" t="s">
        <v>155</v>
      </c>
      <c r="B1000" t="s">
        <v>138</v>
      </c>
      <c r="C1000" t="s">
        <v>28</v>
      </c>
      <c r="D1000">
        <v>2050</v>
      </c>
      <c r="E1000" t="s">
        <v>151</v>
      </c>
      <c r="F1000" t="s">
        <v>146</v>
      </c>
      <c r="G1000" t="s">
        <v>28</v>
      </c>
      <c r="H1000">
        <v>1.361441895962791</v>
      </c>
      <c r="I1000">
        <v>22.543435634299872</v>
      </c>
      <c r="J1000">
        <v>0</v>
      </c>
      <c r="K1000">
        <v>22.543435634299872</v>
      </c>
    </row>
    <row r="1001" spans="1:11" x14ac:dyDescent="0.35">
      <c r="A1001" t="s">
        <v>155</v>
      </c>
      <c r="B1001" t="s">
        <v>138</v>
      </c>
      <c r="C1001" t="s">
        <v>29</v>
      </c>
      <c r="D1001">
        <v>2050</v>
      </c>
      <c r="E1001" t="s">
        <v>151</v>
      </c>
      <c r="F1001" t="s">
        <v>146</v>
      </c>
      <c r="G1001" t="s">
        <v>29</v>
      </c>
      <c r="H1001">
        <v>7.7600563975411037</v>
      </c>
      <c r="I1001">
        <v>263.00210696848575</v>
      </c>
      <c r="J1001">
        <v>0</v>
      </c>
      <c r="K1001">
        <v>263.00210696848575</v>
      </c>
    </row>
    <row r="1002" spans="1:11" x14ac:dyDescent="0.35">
      <c r="A1002" t="s">
        <v>155</v>
      </c>
      <c r="B1002" t="s">
        <v>138</v>
      </c>
      <c r="C1002" t="s">
        <v>51</v>
      </c>
      <c r="D1002">
        <v>2050</v>
      </c>
      <c r="E1002" t="s">
        <v>151</v>
      </c>
      <c r="F1002" t="s">
        <v>146</v>
      </c>
      <c r="G1002" t="s">
        <v>51</v>
      </c>
      <c r="H1002">
        <v>8.9363691866307757</v>
      </c>
      <c r="I1002">
        <v>579.43844617776585</v>
      </c>
      <c r="J1002">
        <v>0</v>
      </c>
      <c r="K1002">
        <v>579.43844617776585</v>
      </c>
    </row>
    <row r="1003" spans="1:11" x14ac:dyDescent="0.35">
      <c r="A1003" t="s">
        <v>155</v>
      </c>
      <c r="B1003" t="s">
        <v>138</v>
      </c>
      <c r="C1003" t="s">
        <v>50</v>
      </c>
      <c r="D1003">
        <v>2050</v>
      </c>
      <c r="E1003" t="s">
        <v>151</v>
      </c>
      <c r="F1003" t="s">
        <v>146</v>
      </c>
      <c r="G1003" t="s">
        <v>50</v>
      </c>
      <c r="H1003">
        <v>9.1787906424587256</v>
      </c>
      <c r="I1003">
        <v>474.73274287816361</v>
      </c>
      <c r="J1003">
        <v>0</v>
      </c>
      <c r="K1003">
        <v>474.73274287816361</v>
      </c>
    </row>
    <row r="1004" spans="1:11" x14ac:dyDescent="0.35">
      <c r="A1004" t="s">
        <v>155</v>
      </c>
      <c r="B1004" t="s">
        <v>138</v>
      </c>
      <c r="C1004" t="s">
        <v>38</v>
      </c>
      <c r="D1004">
        <v>2050</v>
      </c>
      <c r="E1004" t="s">
        <v>151</v>
      </c>
      <c r="F1004" t="s">
        <v>146</v>
      </c>
      <c r="G1004" t="s">
        <v>38</v>
      </c>
      <c r="H1004">
        <v>3.3307579897472701</v>
      </c>
      <c r="I1004">
        <v>22.565951995697549</v>
      </c>
      <c r="J1004">
        <v>0</v>
      </c>
      <c r="K1004">
        <v>22.565951995697549</v>
      </c>
    </row>
    <row r="1005" spans="1:11" x14ac:dyDescent="0.35">
      <c r="A1005" t="s">
        <v>155</v>
      </c>
      <c r="B1005" t="s">
        <v>138</v>
      </c>
      <c r="C1005" t="s">
        <v>73</v>
      </c>
      <c r="D1005">
        <v>2050</v>
      </c>
      <c r="E1005" t="s">
        <v>151</v>
      </c>
      <c r="F1005" t="s">
        <v>146</v>
      </c>
      <c r="G1005" t="s">
        <v>73</v>
      </c>
      <c r="H1005">
        <v>23.783227503389778</v>
      </c>
      <c r="I1005">
        <v>565.49767510040897</v>
      </c>
      <c r="J1005">
        <v>0</v>
      </c>
      <c r="K1005">
        <v>565.49767510040897</v>
      </c>
    </row>
    <row r="1006" spans="1:11" x14ac:dyDescent="0.35">
      <c r="A1006" t="s">
        <v>155</v>
      </c>
      <c r="B1006" t="s">
        <v>138</v>
      </c>
      <c r="C1006" t="s">
        <v>68</v>
      </c>
      <c r="D1006">
        <v>2050</v>
      </c>
      <c r="E1006" t="s">
        <v>151</v>
      </c>
      <c r="F1006" t="s">
        <v>146</v>
      </c>
      <c r="G1006" t="s">
        <v>48</v>
      </c>
      <c r="H1006">
        <v>222.56766497642693</v>
      </c>
      <c r="I1006">
        <v>2537.8302227822128</v>
      </c>
      <c r="J1006">
        <v>419.15723209680522</v>
      </c>
      <c r="K1006">
        <v>419.15723209680522</v>
      </c>
    </row>
    <row r="1007" spans="1:11" x14ac:dyDescent="0.35">
      <c r="A1007" t="s">
        <v>155</v>
      </c>
      <c r="B1007" t="s">
        <v>138</v>
      </c>
      <c r="C1007" t="s">
        <v>71</v>
      </c>
      <c r="D1007">
        <v>2050</v>
      </c>
      <c r="E1007" t="s">
        <v>151</v>
      </c>
      <c r="F1007" t="s">
        <v>146</v>
      </c>
      <c r="G1007" t="s">
        <v>71</v>
      </c>
      <c r="H1007">
        <v>5.2192788158015926</v>
      </c>
      <c r="I1007">
        <v>208.24922475048353</v>
      </c>
      <c r="J1007">
        <v>0</v>
      </c>
      <c r="K1007">
        <v>208.24922475048353</v>
      </c>
    </row>
    <row r="1008" spans="1:11" x14ac:dyDescent="0.35">
      <c r="A1008" t="s">
        <v>155</v>
      </c>
      <c r="B1008" t="s">
        <v>138</v>
      </c>
      <c r="C1008" t="s">
        <v>61</v>
      </c>
      <c r="D1008">
        <v>2050</v>
      </c>
      <c r="E1008" t="s">
        <v>151</v>
      </c>
      <c r="F1008" t="s">
        <v>146</v>
      </c>
      <c r="G1008" t="s">
        <v>61</v>
      </c>
      <c r="H1008">
        <v>15.920988590967621</v>
      </c>
      <c r="I1008">
        <v>309.8768023315161</v>
      </c>
      <c r="J1008">
        <v>0</v>
      </c>
      <c r="K1008">
        <v>309.8768023315161</v>
      </c>
    </row>
    <row r="1009" spans="1:11" x14ac:dyDescent="0.35">
      <c r="A1009" t="s">
        <v>155</v>
      </c>
      <c r="B1009" t="s">
        <v>138</v>
      </c>
      <c r="C1009" t="s">
        <v>105</v>
      </c>
      <c r="D1009">
        <v>2050</v>
      </c>
      <c r="E1009" t="s">
        <v>151</v>
      </c>
      <c r="F1009" t="s">
        <v>146</v>
      </c>
      <c r="G1009" t="s">
        <v>49</v>
      </c>
      <c r="H1009">
        <v>553.6737639673479</v>
      </c>
      <c r="I1009">
        <v>10689.225687153619</v>
      </c>
      <c r="J1009">
        <v>0</v>
      </c>
      <c r="K1009">
        <v>10689.225687153619</v>
      </c>
    </row>
    <row r="1010" spans="1:11" x14ac:dyDescent="0.35">
      <c r="A1010" t="s">
        <v>156</v>
      </c>
      <c r="B1010" t="s">
        <v>136</v>
      </c>
      <c r="C1010" t="s">
        <v>27</v>
      </c>
      <c r="D1010">
        <v>2019</v>
      </c>
      <c r="E1010" t="s">
        <v>150</v>
      </c>
      <c r="F1010" t="s">
        <v>144</v>
      </c>
      <c r="G1010" t="s">
        <v>48</v>
      </c>
      <c r="H1010">
        <v>856024.05830682674</v>
      </c>
      <c r="I1010">
        <v>6000728.6487308554</v>
      </c>
      <c r="J1010">
        <v>1958622.8291241296</v>
      </c>
      <c r="K1010">
        <v>1958622.8291241296</v>
      </c>
    </row>
    <row r="1011" spans="1:11" x14ac:dyDescent="0.35">
      <c r="A1011" t="s">
        <v>156</v>
      </c>
      <c r="B1011" t="s">
        <v>136</v>
      </c>
      <c r="C1011" t="s">
        <v>32</v>
      </c>
      <c r="D1011">
        <v>2019</v>
      </c>
      <c r="E1011" t="s">
        <v>150</v>
      </c>
      <c r="F1011" t="s">
        <v>144</v>
      </c>
      <c r="G1011" t="s">
        <v>48</v>
      </c>
      <c r="H1011">
        <v>59143.999319161092</v>
      </c>
      <c r="I1011">
        <v>228295.83737196182</v>
      </c>
      <c r="J1011">
        <v>67776.181350591331</v>
      </c>
      <c r="K1011">
        <v>67776.181350591331</v>
      </c>
    </row>
    <row r="1012" spans="1:11" x14ac:dyDescent="0.35">
      <c r="A1012" t="s">
        <v>156</v>
      </c>
      <c r="B1012" t="s">
        <v>136</v>
      </c>
      <c r="C1012" t="s">
        <v>65</v>
      </c>
      <c r="D1012">
        <v>2019</v>
      </c>
      <c r="E1012" t="s">
        <v>150</v>
      </c>
      <c r="F1012" t="s">
        <v>144</v>
      </c>
      <c r="G1012" t="s">
        <v>48</v>
      </c>
      <c r="H1012">
        <v>99458.982869280968</v>
      </c>
      <c r="I1012">
        <v>437619.52462483628</v>
      </c>
      <c r="J1012">
        <v>233734.77619974819</v>
      </c>
      <c r="K1012">
        <v>233734.77619974819</v>
      </c>
    </row>
    <row r="1013" spans="1:11" x14ac:dyDescent="0.35">
      <c r="A1013" t="s">
        <v>156</v>
      </c>
      <c r="B1013" t="s">
        <v>136</v>
      </c>
      <c r="C1013" t="s">
        <v>49</v>
      </c>
      <c r="D1013">
        <v>2019</v>
      </c>
      <c r="E1013" t="s">
        <v>150</v>
      </c>
      <c r="F1013" t="s">
        <v>144</v>
      </c>
      <c r="G1013" t="s">
        <v>49</v>
      </c>
      <c r="H1013">
        <v>189636.9989648702</v>
      </c>
      <c r="I1013">
        <v>9409787.8886368591</v>
      </c>
      <c r="J1013">
        <v>0</v>
      </c>
      <c r="K1013">
        <v>9409787.8886368591</v>
      </c>
    </row>
    <row r="1014" spans="1:11" x14ac:dyDescent="0.35">
      <c r="A1014" t="s">
        <v>156</v>
      </c>
      <c r="B1014" t="s">
        <v>136</v>
      </c>
      <c r="C1014" t="s">
        <v>28</v>
      </c>
      <c r="D1014">
        <v>2019</v>
      </c>
      <c r="E1014" t="s">
        <v>150</v>
      </c>
      <c r="F1014" t="s">
        <v>144</v>
      </c>
      <c r="G1014" t="s">
        <v>28</v>
      </c>
      <c r="H1014">
        <v>7338.5205805106789</v>
      </c>
      <c r="I1014">
        <v>152274.30204559659</v>
      </c>
      <c r="J1014">
        <v>0</v>
      </c>
      <c r="K1014">
        <v>152274.30204559659</v>
      </c>
    </row>
    <row r="1015" spans="1:11" x14ac:dyDescent="0.35">
      <c r="A1015" t="s">
        <v>156</v>
      </c>
      <c r="B1015" t="s">
        <v>136</v>
      </c>
      <c r="C1015" t="s">
        <v>29</v>
      </c>
      <c r="D1015">
        <v>2019</v>
      </c>
      <c r="E1015" t="s">
        <v>150</v>
      </c>
      <c r="F1015" t="s">
        <v>144</v>
      </c>
      <c r="G1015" t="s">
        <v>29</v>
      </c>
      <c r="H1015">
        <v>43716.498839298802</v>
      </c>
      <c r="I1015">
        <v>1856679.0274235529</v>
      </c>
      <c r="J1015">
        <v>0</v>
      </c>
      <c r="K1015">
        <v>1856679.0274235529</v>
      </c>
    </row>
    <row r="1016" spans="1:11" x14ac:dyDescent="0.35">
      <c r="A1016" t="s">
        <v>156</v>
      </c>
      <c r="B1016" t="s">
        <v>136</v>
      </c>
      <c r="C1016" t="s">
        <v>51</v>
      </c>
      <c r="D1016">
        <v>2019</v>
      </c>
      <c r="E1016" t="s">
        <v>150</v>
      </c>
      <c r="F1016" t="s">
        <v>144</v>
      </c>
      <c r="G1016" t="s">
        <v>51</v>
      </c>
      <c r="H1016">
        <v>4267.6414750315462</v>
      </c>
      <c r="I1016">
        <v>346761.79388166772</v>
      </c>
      <c r="J1016">
        <v>0</v>
      </c>
      <c r="K1016">
        <v>346761.79388166772</v>
      </c>
    </row>
    <row r="1017" spans="1:11" x14ac:dyDescent="0.35">
      <c r="A1017" t="s">
        <v>156</v>
      </c>
      <c r="B1017" t="s">
        <v>136</v>
      </c>
      <c r="C1017" t="s">
        <v>50</v>
      </c>
      <c r="D1017">
        <v>2019</v>
      </c>
      <c r="E1017" t="s">
        <v>150</v>
      </c>
      <c r="F1017" t="s">
        <v>144</v>
      </c>
      <c r="G1017" t="s">
        <v>50</v>
      </c>
      <c r="H1017">
        <v>146143.69836902106</v>
      </c>
      <c r="I1017">
        <v>6504856.0144051276</v>
      </c>
      <c r="J1017">
        <v>0</v>
      </c>
      <c r="K1017">
        <v>6504856.0144051276</v>
      </c>
    </row>
    <row r="1018" spans="1:11" x14ac:dyDescent="0.35">
      <c r="A1018" t="s">
        <v>156</v>
      </c>
      <c r="B1018" t="s">
        <v>136</v>
      </c>
      <c r="C1018" t="s">
        <v>38</v>
      </c>
      <c r="D1018">
        <v>2019</v>
      </c>
      <c r="E1018" t="s">
        <v>150</v>
      </c>
      <c r="F1018" t="s">
        <v>144</v>
      </c>
      <c r="G1018" t="s">
        <v>38</v>
      </c>
      <c r="H1018">
        <v>2685.4308255346846</v>
      </c>
      <c r="I1018">
        <v>22799.307708789474</v>
      </c>
      <c r="J1018">
        <v>0</v>
      </c>
      <c r="K1018">
        <v>22799.307708789474</v>
      </c>
    </row>
    <row r="1019" spans="1:11" x14ac:dyDescent="0.35">
      <c r="A1019" t="s">
        <v>156</v>
      </c>
      <c r="B1019" t="s">
        <v>136</v>
      </c>
      <c r="C1019" t="s">
        <v>73</v>
      </c>
      <c r="D1019">
        <v>2019</v>
      </c>
      <c r="E1019" t="s">
        <v>150</v>
      </c>
      <c r="F1019" t="s">
        <v>144</v>
      </c>
      <c r="G1019" t="s">
        <v>73</v>
      </c>
      <c r="H1019">
        <v>47494.264779726094</v>
      </c>
      <c r="I1019">
        <v>1415136.4303395611</v>
      </c>
      <c r="J1019">
        <v>0</v>
      </c>
      <c r="K1019">
        <v>1415136.4303395611</v>
      </c>
    </row>
    <row r="1020" spans="1:11" x14ac:dyDescent="0.35">
      <c r="A1020" t="s">
        <v>156</v>
      </c>
      <c r="B1020" t="s">
        <v>136</v>
      </c>
      <c r="C1020" t="s">
        <v>68</v>
      </c>
      <c r="D1020">
        <v>2019</v>
      </c>
      <c r="E1020" t="s">
        <v>150</v>
      </c>
      <c r="F1020" t="s">
        <v>144</v>
      </c>
      <c r="G1020" t="s">
        <v>48</v>
      </c>
      <c r="H1020">
        <v>49959.789539022684</v>
      </c>
      <c r="I1020">
        <v>713868.47629670368</v>
      </c>
      <c r="J1020">
        <v>118594.54840773207</v>
      </c>
      <c r="K1020">
        <v>118594.54840773207</v>
      </c>
    </row>
    <row r="1021" spans="1:11" x14ac:dyDescent="0.35">
      <c r="A1021" t="s">
        <v>156</v>
      </c>
      <c r="B1021" t="s">
        <v>136</v>
      </c>
      <c r="C1021" t="s">
        <v>71</v>
      </c>
      <c r="D1021">
        <v>2019</v>
      </c>
      <c r="E1021" t="s">
        <v>150</v>
      </c>
      <c r="F1021" t="s">
        <v>144</v>
      </c>
      <c r="G1021" t="s">
        <v>71</v>
      </c>
      <c r="H1021">
        <v>13468.89657573873</v>
      </c>
      <c r="I1021">
        <v>673444.82878693659</v>
      </c>
      <c r="J1021">
        <v>0</v>
      </c>
      <c r="K1021">
        <v>673444.82878693659</v>
      </c>
    </row>
    <row r="1022" spans="1:11" x14ac:dyDescent="0.35">
      <c r="A1022" t="s">
        <v>156</v>
      </c>
      <c r="B1022" t="s">
        <v>136</v>
      </c>
      <c r="C1022" t="s">
        <v>61</v>
      </c>
      <c r="D1022">
        <v>2019</v>
      </c>
      <c r="E1022" t="s">
        <v>150</v>
      </c>
      <c r="F1022" t="s">
        <v>144</v>
      </c>
      <c r="G1022" t="s">
        <v>61</v>
      </c>
      <c r="H1022">
        <v>4954.292308391774</v>
      </c>
      <c r="I1022">
        <v>120836.39776565303</v>
      </c>
      <c r="J1022">
        <v>0</v>
      </c>
      <c r="K1022">
        <v>120836.39776565303</v>
      </c>
    </row>
    <row r="1023" spans="1:11" x14ac:dyDescent="0.35">
      <c r="A1023" t="s">
        <v>156</v>
      </c>
      <c r="B1023" t="s">
        <v>136</v>
      </c>
      <c r="C1023" t="s">
        <v>105</v>
      </c>
      <c r="D1023">
        <v>2019</v>
      </c>
      <c r="E1023" t="s">
        <v>150</v>
      </c>
      <c r="F1023" t="s">
        <v>144</v>
      </c>
      <c r="G1023" t="s">
        <v>49</v>
      </c>
      <c r="H1023">
        <v>119415.94261463804</v>
      </c>
      <c r="I1023">
        <v>1646745.8486558588</v>
      </c>
      <c r="J1023">
        <v>0</v>
      </c>
      <c r="K1023">
        <v>1646745.8486558588</v>
      </c>
    </row>
    <row r="1024" spans="1:11" x14ac:dyDescent="0.35">
      <c r="A1024" t="s">
        <v>156</v>
      </c>
      <c r="B1024" t="s">
        <v>136</v>
      </c>
      <c r="C1024" t="s">
        <v>27</v>
      </c>
      <c r="D1024">
        <v>2030</v>
      </c>
      <c r="E1024" t="s">
        <v>150</v>
      </c>
      <c r="F1024" t="s">
        <v>144</v>
      </c>
      <c r="G1024" t="s">
        <v>48</v>
      </c>
      <c r="H1024">
        <v>826963.57771767024</v>
      </c>
      <c r="I1024">
        <v>5797014.679800868</v>
      </c>
      <c r="J1024">
        <v>1881131.2635953818</v>
      </c>
      <c r="K1024">
        <v>1881131.2635953818</v>
      </c>
    </row>
    <row r="1025" spans="1:11" x14ac:dyDescent="0.35">
      <c r="A1025" t="s">
        <v>156</v>
      </c>
      <c r="B1025" t="s">
        <v>136</v>
      </c>
      <c r="C1025" t="s">
        <v>32</v>
      </c>
      <c r="D1025">
        <v>2030</v>
      </c>
      <c r="E1025" t="s">
        <v>150</v>
      </c>
      <c r="F1025" t="s">
        <v>144</v>
      </c>
      <c r="G1025" t="s">
        <v>48</v>
      </c>
      <c r="H1025">
        <v>57136.166679995331</v>
      </c>
      <c r="I1025">
        <v>220545.60338478201</v>
      </c>
      <c r="J1025">
        <v>65094.663336851867</v>
      </c>
      <c r="K1025">
        <v>65094.663336851867</v>
      </c>
    </row>
    <row r="1026" spans="1:11" x14ac:dyDescent="0.35">
      <c r="A1026" t="s">
        <v>156</v>
      </c>
      <c r="B1026" t="s">
        <v>136</v>
      </c>
      <c r="C1026" t="s">
        <v>65</v>
      </c>
      <c r="D1026">
        <v>2030</v>
      </c>
      <c r="E1026" t="s">
        <v>150</v>
      </c>
      <c r="F1026" t="s">
        <v>144</v>
      </c>
      <c r="G1026" t="s">
        <v>48</v>
      </c>
      <c r="H1026">
        <v>96082.528886425716</v>
      </c>
      <c r="I1026">
        <v>422763.12710027315</v>
      </c>
      <c r="J1026">
        <v>224487.22049024506</v>
      </c>
      <c r="K1026">
        <v>224487.22049024506</v>
      </c>
    </row>
    <row r="1027" spans="1:11" x14ac:dyDescent="0.35">
      <c r="A1027" t="s">
        <v>156</v>
      </c>
      <c r="B1027" t="s">
        <v>136</v>
      </c>
      <c r="C1027" t="s">
        <v>49</v>
      </c>
      <c r="D1027">
        <v>2030</v>
      </c>
      <c r="E1027" t="s">
        <v>150</v>
      </c>
      <c r="F1027" t="s">
        <v>144</v>
      </c>
      <c r="G1027" t="s">
        <v>49</v>
      </c>
      <c r="H1027">
        <v>183199.16316583334</v>
      </c>
      <c r="I1027">
        <v>9090342.4762886502</v>
      </c>
      <c r="J1027">
        <v>0</v>
      </c>
      <c r="K1027">
        <v>9090342.4762886502</v>
      </c>
    </row>
    <row r="1028" spans="1:11" x14ac:dyDescent="0.35">
      <c r="A1028" t="s">
        <v>156</v>
      </c>
      <c r="B1028" t="s">
        <v>136</v>
      </c>
      <c r="C1028" t="s">
        <v>28</v>
      </c>
      <c r="D1028">
        <v>2030</v>
      </c>
      <c r="E1028" t="s">
        <v>150</v>
      </c>
      <c r="F1028" t="s">
        <v>144</v>
      </c>
      <c r="G1028" t="s">
        <v>28</v>
      </c>
      <c r="H1028">
        <v>7089.3909762506346</v>
      </c>
      <c r="I1028">
        <v>147104.8627572007</v>
      </c>
      <c r="J1028">
        <v>0</v>
      </c>
      <c r="K1028">
        <v>147104.8627572007</v>
      </c>
    </row>
    <row r="1029" spans="1:11" x14ac:dyDescent="0.35">
      <c r="A1029" t="s">
        <v>156</v>
      </c>
      <c r="B1029" t="s">
        <v>136</v>
      </c>
      <c r="C1029" t="s">
        <v>29</v>
      </c>
      <c r="D1029">
        <v>2030</v>
      </c>
      <c r="E1029" t="s">
        <v>150</v>
      </c>
      <c r="F1029" t="s">
        <v>144</v>
      </c>
      <c r="G1029" t="s">
        <v>29</v>
      </c>
      <c r="H1029">
        <v>42232.402155780161</v>
      </c>
      <c r="I1029">
        <v>1793648.1063727373</v>
      </c>
      <c r="J1029">
        <v>0</v>
      </c>
      <c r="K1029">
        <v>1793648.1063727373</v>
      </c>
    </row>
    <row r="1030" spans="1:11" x14ac:dyDescent="0.35">
      <c r="A1030" t="s">
        <v>156</v>
      </c>
      <c r="B1030" t="s">
        <v>136</v>
      </c>
      <c r="C1030" t="s">
        <v>51</v>
      </c>
      <c r="D1030">
        <v>2030</v>
      </c>
      <c r="E1030" t="s">
        <v>150</v>
      </c>
      <c r="F1030" t="s">
        <v>144</v>
      </c>
      <c r="G1030" t="s">
        <v>51</v>
      </c>
      <c r="H1030">
        <v>4122.7627055119856</v>
      </c>
      <c r="I1030">
        <v>334989.85326577979</v>
      </c>
      <c r="J1030">
        <v>0</v>
      </c>
      <c r="K1030">
        <v>334989.85326577979</v>
      </c>
    </row>
    <row r="1031" spans="1:11" x14ac:dyDescent="0.35">
      <c r="A1031" t="s">
        <v>156</v>
      </c>
      <c r="B1031" t="s">
        <v>136</v>
      </c>
      <c r="C1031" t="s">
        <v>50</v>
      </c>
      <c r="D1031">
        <v>2030</v>
      </c>
      <c r="E1031" t="s">
        <v>150</v>
      </c>
      <c r="F1031" t="s">
        <v>144</v>
      </c>
      <c r="G1031" t="s">
        <v>50</v>
      </c>
      <c r="H1031">
        <v>141182.38207368137</v>
      </c>
      <c r="I1031">
        <v>6284027.8260995587</v>
      </c>
      <c r="J1031">
        <v>0</v>
      </c>
      <c r="K1031">
        <v>6284027.8260995587</v>
      </c>
    </row>
    <row r="1032" spans="1:11" x14ac:dyDescent="0.35">
      <c r="A1032" t="s">
        <v>156</v>
      </c>
      <c r="B1032" t="s">
        <v>136</v>
      </c>
      <c r="C1032" t="s">
        <v>38</v>
      </c>
      <c r="D1032">
        <v>2030</v>
      </c>
      <c r="E1032" t="s">
        <v>150</v>
      </c>
      <c r="F1032" t="s">
        <v>144</v>
      </c>
      <c r="G1032" t="s">
        <v>38</v>
      </c>
      <c r="H1032">
        <v>2594.265268186527</v>
      </c>
      <c r="I1032">
        <v>22025.31212690362</v>
      </c>
      <c r="J1032">
        <v>0</v>
      </c>
      <c r="K1032">
        <v>22025.31212690362</v>
      </c>
    </row>
    <row r="1033" spans="1:11" x14ac:dyDescent="0.35">
      <c r="A1033" t="s">
        <v>156</v>
      </c>
      <c r="B1033" t="s">
        <v>136</v>
      </c>
      <c r="C1033" t="s">
        <v>73</v>
      </c>
      <c r="D1033">
        <v>2030</v>
      </c>
      <c r="E1033" t="s">
        <v>150</v>
      </c>
      <c r="F1033" t="s">
        <v>144</v>
      </c>
      <c r="G1033" t="s">
        <v>73</v>
      </c>
      <c r="H1033">
        <v>45881.919721974475</v>
      </c>
      <c r="I1033">
        <v>1367095.0880830905</v>
      </c>
      <c r="J1033">
        <v>0</v>
      </c>
      <c r="K1033">
        <v>1367095.0880830905</v>
      </c>
    </row>
    <row r="1034" spans="1:11" x14ac:dyDescent="0.35">
      <c r="A1034" t="s">
        <v>156</v>
      </c>
      <c r="B1034" t="s">
        <v>136</v>
      </c>
      <c r="C1034" t="s">
        <v>68</v>
      </c>
      <c r="D1034">
        <v>2030</v>
      </c>
      <c r="E1034" t="s">
        <v>150</v>
      </c>
      <c r="F1034" t="s">
        <v>144</v>
      </c>
      <c r="G1034" t="s">
        <v>48</v>
      </c>
      <c r="H1034">
        <v>48263.74434023608</v>
      </c>
      <c r="I1034">
        <v>689633.922609434</v>
      </c>
      <c r="J1034">
        <v>113902.43664295714</v>
      </c>
      <c r="K1034">
        <v>113902.43664295714</v>
      </c>
    </row>
    <row r="1035" spans="1:11" x14ac:dyDescent="0.35">
      <c r="A1035" t="s">
        <v>156</v>
      </c>
      <c r="B1035" t="s">
        <v>136</v>
      </c>
      <c r="C1035" t="s">
        <v>71</v>
      </c>
      <c r="D1035">
        <v>2030</v>
      </c>
      <c r="E1035" t="s">
        <v>150</v>
      </c>
      <c r="F1035" t="s">
        <v>144</v>
      </c>
      <c r="G1035" t="s">
        <v>71</v>
      </c>
      <c r="H1035">
        <v>13011.65170779564</v>
      </c>
      <c r="I1035">
        <v>650582.58538978209</v>
      </c>
      <c r="J1035">
        <v>0</v>
      </c>
      <c r="K1035">
        <v>650582.58538978209</v>
      </c>
    </row>
    <row r="1036" spans="1:11" x14ac:dyDescent="0.35">
      <c r="A1036" t="s">
        <v>156</v>
      </c>
      <c r="B1036" t="s">
        <v>136</v>
      </c>
      <c r="C1036" t="s">
        <v>61</v>
      </c>
      <c r="D1036">
        <v>2030</v>
      </c>
      <c r="E1036" t="s">
        <v>150</v>
      </c>
      <c r="F1036" t="s">
        <v>144</v>
      </c>
      <c r="G1036" t="s">
        <v>61</v>
      </c>
      <c r="H1036">
        <v>4786.1029753188222</v>
      </c>
      <c r="I1036">
        <v>116734.21891021519</v>
      </c>
      <c r="J1036">
        <v>0</v>
      </c>
      <c r="K1036">
        <v>116734.21891021519</v>
      </c>
    </row>
    <row r="1037" spans="1:11" x14ac:dyDescent="0.35">
      <c r="A1037" t="s">
        <v>156</v>
      </c>
      <c r="B1037" t="s">
        <v>136</v>
      </c>
      <c r="C1037" t="s">
        <v>105</v>
      </c>
      <c r="D1037">
        <v>2030</v>
      </c>
      <c r="E1037" t="s">
        <v>150</v>
      </c>
      <c r="F1037" t="s">
        <v>144</v>
      </c>
      <c r="G1037" t="s">
        <v>49</v>
      </c>
      <c r="H1037">
        <v>115361.98566247879</v>
      </c>
      <c r="I1037">
        <v>1590841.7822855827</v>
      </c>
      <c r="J1037">
        <v>0</v>
      </c>
      <c r="K1037">
        <v>1590841.7822855827</v>
      </c>
    </row>
    <row r="1038" spans="1:11" x14ac:dyDescent="0.35">
      <c r="A1038" t="s">
        <v>156</v>
      </c>
      <c r="B1038" t="s">
        <v>136</v>
      </c>
      <c r="C1038" t="s">
        <v>27</v>
      </c>
      <c r="D1038">
        <v>2050</v>
      </c>
      <c r="E1038" t="s">
        <v>150</v>
      </c>
      <c r="F1038" t="s">
        <v>144</v>
      </c>
      <c r="G1038" t="s">
        <v>48</v>
      </c>
      <c r="H1038">
        <v>774548.48763626383</v>
      </c>
      <c r="I1038">
        <v>5429584.8983302088</v>
      </c>
      <c r="J1038">
        <v>1761900.299508153</v>
      </c>
      <c r="K1038">
        <v>1761900.299508153</v>
      </c>
    </row>
    <row r="1039" spans="1:11" x14ac:dyDescent="0.35">
      <c r="A1039" t="s">
        <v>156</v>
      </c>
      <c r="B1039" t="s">
        <v>136</v>
      </c>
      <c r="C1039" t="s">
        <v>32</v>
      </c>
      <c r="D1039">
        <v>2050</v>
      </c>
      <c r="E1039" t="s">
        <v>150</v>
      </c>
      <c r="F1039" t="s">
        <v>144</v>
      </c>
      <c r="G1039" t="s">
        <v>48</v>
      </c>
      <c r="H1039">
        <v>53514.728681838846</v>
      </c>
      <c r="I1039">
        <v>206566.85271189795</v>
      </c>
      <c r="J1039">
        <v>60968.795239932173</v>
      </c>
      <c r="K1039">
        <v>60968.795239932173</v>
      </c>
    </row>
    <row r="1040" spans="1:11" x14ac:dyDescent="0.35">
      <c r="A1040" t="s">
        <v>156</v>
      </c>
      <c r="B1040" t="s">
        <v>136</v>
      </c>
      <c r="C1040" t="s">
        <v>65</v>
      </c>
      <c r="D1040">
        <v>2050</v>
      </c>
      <c r="E1040" t="s">
        <v>150</v>
      </c>
      <c r="F1040" t="s">
        <v>144</v>
      </c>
      <c r="G1040" t="s">
        <v>48</v>
      </c>
      <c r="H1040">
        <v>89992.569736434336</v>
      </c>
      <c r="I1040">
        <v>395967.3068403111</v>
      </c>
      <c r="J1040">
        <v>210258.6399322052</v>
      </c>
      <c r="K1040">
        <v>210258.6399322052</v>
      </c>
    </row>
    <row r="1041" spans="1:11" x14ac:dyDescent="0.35">
      <c r="A1041" t="s">
        <v>156</v>
      </c>
      <c r="B1041" t="s">
        <v>136</v>
      </c>
      <c r="C1041" t="s">
        <v>49</v>
      </c>
      <c r="D1041">
        <v>2050</v>
      </c>
      <c r="E1041" t="s">
        <v>150</v>
      </c>
      <c r="F1041" t="s">
        <v>144</v>
      </c>
      <c r="G1041" t="s">
        <v>49</v>
      </c>
      <c r="H1041">
        <v>171587.52645182351</v>
      </c>
      <c r="I1041">
        <v>8514173.0625394825</v>
      </c>
      <c r="J1041">
        <v>0</v>
      </c>
      <c r="K1041">
        <v>8514173.0625394825</v>
      </c>
    </row>
    <row r="1042" spans="1:11" x14ac:dyDescent="0.35">
      <c r="A1042" t="s">
        <v>156</v>
      </c>
      <c r="B1042" t="s">
        <v>136</v>
      </c>
      <c r="C1042" t="s">
        <v>28</v>
      </c>
      <c r="D1042">
        <v>2050</v>
      </c>
      <c r="E1042" t="s">
        <v>150</v>
      </c>
      <c r="F1042" t="s">
        <v>144</v>
      </c>
      <c r="G1042" t="s">
        <v>28</v>
      </c>
      <c r="H1042">
        <v>6640.0470430292489</v>
      </c>
      <c r="I1042">
        <v>137780.97614285693</v>
      </c>
      <c r="J1042">
        <v>0</v>
      </c>
      <c r="K1042">
        <v>137780.97614285693</v>
      </c>
    </row>
    <row r="1043" spans="1:11" x14ac:dyDescent="0.35">
      <c r="A1043" t="s">
        <v>156</v>
      </c>
      <c r="B1043" t="s">
        <v>136</v>
      </c>
      <c r="C1043" t="s">
        <v>29</v>
      </c>
      <c r="D1043">
        <v>2050</v>
      </c>
      <c r="E1043" t="s">
        <v>150</v>
      </c>
      <c r="F1043" t="s">
        <v>144</v>
      </c>
      <c r="G1043" t="s">
        <v>29</v>
      </c>
      <c r="H1043">
        <v>39555.603294264722</v>
      </c>
      <c r="I1043">
        <v>1679962.051021497</v>
      </c>
      <c r="J1043">
        <v>0</v>
      </c>
      <c r="K1043">
        <v>1679962.051021497</v>
      </c>
    </row>
    <row r="1044" spans="1:11" x14ac:dyDescent="0.35">
      <c r="A1044" t="s">
        <v>156</v>
      </c>
      <c r="B1044" t="s">
        <v>136</v>
      </c>
      <c r="C1044" t="s">
        <v>51</v>
      </c>
      <c r="D1044">
        <v>2050</v>
      </c>
      <c r="E1044" t="s">
        <v>150</v>
      </c>
      <c r="F1044" t="s">
        <v>144</v>
      </c>
      <c r="G1044" t="s">
        <v>51</v>
      </c>
      <c r="H1044">
        <v>3861.4513437830055</v>
      </c>
      <c r="I1044">
        <v>313757.33008290565</v>
      </c>
      <c r="J1044">
        <v>0</v>
      </c>
      <c r="K1044">
        <v>313757.33008290565</v>
      </c>
    </row>
    <row r="1045" spans="1:11" x14ac:dyDescent="0.35">
      <c r="A1045" t="s">
        <v>156</v>
      </c>
      <c r="B1045" t="s">
        <v>136</v>
      </c>
      <c r="C1045" t="s">
        <v>50</v>
      </c>
      <c r="D1045">
        <v>2050</v>
      </c>
      <c r="E1045" t="s">
        <v>150</v>
      </c>
      <c r="F1045" t="s">
        <v>144</v>
      </c>
      <c r="G1045" t="s">
        <v>50</v>
      </c>
      <c r="H1045">
        <v>132233.87760057871</v>
      </c>
      <c r="I1045">
        <v>5885729.8920017593</v>
      </c>
      <c r="J1045">
        <v>0</v>
      </c>
      <c r="K1045">
        <v>5885729.8920017593</v>
      </c>
    </row>
    <row r="1046" spans="1:11" x14ac:dyDescent="0.35">
      <c r="A1046" t="s">
        <v>156</v>
      </c>
      <c r="B1046" t="s">
        <v>136</v>
      </c>
      <c r="C1046" t="s">
        <v>38</v>
      </c>
      <c r="D1046">
        <v>2050</v>
      </c>
      <c r="E1046" t="s">
        <v>150</v>
      </c>
      <c r="F1046" t="s">
        <v>144</v>
      </c>
      <c r="G1046" t="s">
        <v>38</v>
      </c>
      <c r="H1046">
        <v>2429.8340267256312</v>
      </c>
      <c r="I1046">
        <v>20629.290886900613</v>
      </c>
      <c r="J1046">
        <v>0</v>
      </c>
      <c r="K1046">
        <v>20629.290886900613</v>
      </c>
    </row>
    <row r="1047" spans="1:11" x14ac:dyDescent="0.35">
      <c r="A1047" t="s">
        <v>156</v>
      </c>
      <c r="B1047" t="s">
        <v>136</v>
      </c>
      <c r="C1047" t="s">
        <v>73</v>
      </c>
      <c r="D1047">
        <v>2050</v>
      </c>
      <c r="E1047" t="s">
        <v>150</v>
      </c>
      <c r="F1047" t="s">
        <v>144</v>
      </c>
      <c r="G1047" t="s">
        <v>73</v>
      </c>
      <c r="H1047">
        <v>42973.804999470703</v>
      </c>
      <c r="I1047">
        <v>1280445.0660960432</v>
      </c>
      <c r="J1047">
        <v>0</v>
      </c>
      <c r="K1047">
        <v>1280445.0660960432</v>
      </c>
    </row>
    <row r="1048" spans="1:11" x14ac:dyDescent="0.35">
      <c r="A1048" t="s">
        <v>156</v>
      </c>
      <c r="B1048" t="s">
        <v>136</v>
      </c>
      <c r="C1048" t="s">
        <v>68</v>
      </c>
      <c r="D1048">
        <v>2050</v>
      </c>
      <c r="E1048" t="s">
        <v>150</v>
      </c>
      <c r="F1048" t="s">
        <v>144</v>
      </c>
      <c r="G1048" t="s">
        <v>48</v>
      </c>
      <c r="H1048">
        <v>45204.663414034621</v>
      </c>
      <c r="I1048">
        <v>645923.14120291849</v>
      </c>
      <c r="J1048">
        <v>106683.00565712171</v>
      </c>
      <c r="K1048">
        <v>106683.00565712171</v>
      </c>
    </row>
    <row r="1049" spans="1:11" x14ac:dyDescent="0.35">
      <c r="A1049" t="s">
        <v>156</v>
      </c>
      <c r="B1049" t="s">
        <v>136</v>
      </c>
      <c r="C1049" t="s">
        <v>71</v>
      </c>
      <c r="D1049">
        <v>2050</v>
      </c>
      <c r="E1049" t="s">
        <v>150</v>
      </c>
      <c r="F1049" t="s">
        <v>144</v>
      </c>
      <c r="G1049" t="s">
        <v>71</v>
      </c>
      <c r="H1049">
        <v>12186.939574458089</v>
      </c>
      <c r="I1049">
        <v>609346.97872290446</v>
      </c>
      <c r="J1049">
        <v>0</v>
      </c>
      <c r="K1049">
        <v>609346.97872290446</v>
      </c>
    </row>
    <row r="1050" spans="1:11" x14ac:dyDescent="0.35">
      <c r="A1050" t="s">
        <v>156</v>
      </c>
      <c r="B1050" t="s">
        <v>136</v>
      </c>
      <c r="C1050" t="s">
        <v>61</v>
      </c>
      <c r="D1050">
        <v>2050</v>
      </c>
      <c r="E1050" t="s">
        <v>150</v>
      </c>
      <c r="F1050" t="s">
        <v>144</v>
      </c>
      <c r="G1050" t="s">
        <v>61</v>
      </c>
      <c r="H1050">
        <v>4482.7473918932728</v>
      </c>
      <c r="I1050">
        <v>109335.30224129936</v>
      </c>
      <c r="J1050">
        <v>0</v>
      </c>
      <c r="K1050">
        <v>109335.30224129936</v>
      </c>
    </row>
    <row r="1051" spans="1:11" x14ac:dyDescent="0.35">
      <c r="A1051" t="s">
        <v>156</v>
      </c>
      <c r="B1051" t="s">
        <v>136</v>
      </c>
      <c r="C1051" t="s">
        <v>105</v>
      </c>
      <c r="D1051">
        <v>2050</v>
      </c>
      <c r="E1051" t="s">
        <v>150</v>
      </c>
      <c r="F1051" t="s">
        <v>144</v>
      </c>
      <c r="G1051" t="s">
        <v>49</v>
      </c>
      <c r="H1051">
        <v>108050.04468539612</v>
      </c>
      <c r="I1051">
        <v>1490010.1162116127</v>
      </c>
      <c r="J1051">
        <v>0</v>
      </c>
      <c r="K1051">
        <v>1490010.1162116127</v>
      </c>
    </row>
    <row r="1052" spans="1:11" x14ac:dyDescent="0.35">
      <c r="A1052" t="s">
        <v>156</v>
      </c>
      <c r="B1052" t="s">
        <v>136</v>
      </c>
      <c r="C1052" t="s">
        <v>27</v>
      </c>
      <c r="D1052">
        <v>2019</v>
      </c>
      <c r="E1052" t="s">
        <v>151</v>
      </c>
      <c r="F1052" t="s">
        <v>144</v>
      </c>
      <c r="G1052" t="s">
        <v>48</v>
      </c>
      <c r="H1052">
        <v>109452.53235846422</v>
      </c>
      <c r="I1052">
        <v>514065.70872799889</v>
      </c>
      <c r="J1052">
        <v>167789.76216454705</v>
      </c>
      <c r="K1052">
        <v>167789.76216454705</v>
      </c>
    </row>
    <row r="1053" spans="1:11" x14ac:dyDescent="0.35">
      <c r="A1053" t="s">
        <v>156</v>
      </c>
      <c r="B1053" t="s">
        <v>136</v>
      </c>
      <c r="C1053" t="s">
        <v>32</v>
      </c>
      <c r="D1053">
        <v>2019</v>
      </c>
      <c r="E1053" t="s">
        <v>151</v>
      </c>
      <c r="F1053" t="s">
        <v>144</v>
      </c>
      <c r="G1053" t="s">
        <v>48</v>
      </c>
      <c r="H1053">
        <v>7562.2413137472431</v>
      </c>
      <c r="I1053">
        <v>16638.443338506688</v>
      </c>
      <c r="J1053">
        <v>4939.6001525197526</v>
      </c>
      <c r="K1053">
        <v>4939.6001525197526</v>
      </c>
    </row>
    <row r="1054" spans="1:11" x14ac:dyDescent="0.35">
      <c r="A1054" t="s">
        <v>156</v>
      </c>
      <c r="B1054" t="s">
        <v>136</v>
      </c>
      <c r="C1054" t="s">
        <v>65</v>
      </c>
      <c r="D1054">
        <v>2019</v>
      </c>
      <c r="E1054" t="s">
        <v>151</v>
      </c>
      <c r="F1054" t="s">
        <v>144</v>
      </c>
      <c r="G1054" t="s">
        <v>48</v>
      </c>
      <c r="H1054">
        <v>12716.97615879156</v>
      </c>
      <c r="I1054">
        <v>30775.08230427558</v>
      </c>
      <c r="J1054">
        <v>16437.12533412511</v>
      </c>
      <c r="K1054">
        <v>16437.12533412511</v>
      </c>
    </row>
    <row r="1055" spans="1:11" x14ac:dyDescent="0.35">
      <c r="A1055" t="s">
        <v>156</v>
      </c>
      <c r="B1055" t="s">
        <v>136</v>
      </c>
      <c r="C1055" t="s">
        <v>49</v>
      </c>
      <c r="D1055">
        <v>2019</v>
      </c>
      <c r="E1055" t="s">
        <v>151</v>
      </c>
      <c r="F1055" t="s">
        <v>144</v>
      </c>
      <c r="G1055" t="s">
        <v>49</v>
      </c>
      <c r="H1055">
        <v>24247.273851881382</v>
      </c>
      <c r="I1055">
        <v>938456.78825367638</v>
      </c>
      <c r="J1055">
        <v>0</v>
      </c>
      <c r="K1055">
        <v>938456.78825367638</v>
      </c>
    </row>
    <row r="1056" spans="1:11" x14ac:dyDescent="0.35">
      <c r="A1056" t="s">
        <v>156</v>
      </c>
      <c r="B1056" t="s">
        <v>136</v>
      </c>
      <c r="C1056" t="s">
        <v>28</v>
      </c>
      <c r="D1056">
        <v>2019</v>
      </c>
      <c r="E1056" t="s">
        <v>151</v>
      </c>
      <c r="F1056" t="s">
        <v>144</v>
      </c>
      <c r="G1056" t="s">
        <v>28</v>
      </c>
      <c r="H1056">
        <v>938.31435402683587</v>
      </c>
      <c r="I1056">
        <v>11097.913022252402</v>
      </c>
      <c r="J1056">
        <v>0</v>
      </c>
      <c r="K1056">
        <v>11097.913022252402</v>
      </c>
    </row>
    <row r="1057" spans="1:11" x14ac:dyDescent="0.35">
      <c r="A1057" t="s">
        <v>156</v>
      </c>
      <c r="B1057" t="s">
        <v>136</v>
      </c>
      <c r="C1057" t="s">
        <v>29</v>
      </c>
      <c r="D1057">
        <v>2019</v>
      </c>
      <c r="E1057" t="s">
        <v>151</v>
      </c>
      <c r="F1057" t="s">
        <v>144</v>
      </c>
      <c r="G1057" t="s">
        <v>29</v>
      </c>
      <c r="H1057">
        <v>5589.6577407781906</v>
      </c>
      <c r="I1057">
        <v>135316.74143163554</v>
      </c>
      <c r="J1057">
        <v>0</v>
      </c>
      <c r="K1057">
        <v>135316.74143163554</v>
      </c>
    </row>
    <row r="1058" spans="1:11" x14ac:dyDescent="0.35">
      <c r="A1058" t="s">
        <v>156</v>
      </c>
      <c r="B1058" t="s">
        <v>136</v>
      </c>
      <c r="C1058" t="s">
        <v>51</v>
      </c>
      <c r="D1058">
        <v>2019</v>
      </c>
      <c r="E1058" t="s">
        <v>151</v>
      </c>
      <c r="F1058" t="s">
        <v>144</v>
      </c>
      <c r="G1058" t="s">
        <v>51</v>
      </c>
      <c r="H1058">
        <v>545.66710141783074</v>
      </c>
      <c r="I1058">
        <v>25272.368195039435</v>
      </c>
      <c r="J1058">
        <v>0</v>
      </c>
      <c r="K1058">
        <v>25272.368195039435</v>
      </c>
    </row>
    <row r="1059" spans="1:11" x14ac:dyDescent="0.35">
      <c r="A1059" t="s">
        <v>156</v>
      </c>
      <c r="B1059" t="s">
        <v>136</v>
      </c>
      <c r="C1059" t="s">
        <v>50</v>
      </c>
      <c r="D1059">
        <v>2019</v>
      </c>
      <c r="E1059" t="s">
        <v>151</v>
      </c>
      <c r="F1059" t="s">
        <v>144</v>
      </c>
      <c r="G1059" t="s">
        <v>50</v>
      </c>
      <c r="H1059">
        <v>18686.154576496141</v>
      </c>
      <c r="I1059">
        <v>690328.21436586999</v>
      </c>
      <c r="J1059">
        <v>0</v>
      </c>
      <c r="K1059">
        <v>690328.21436586999</v>
      </c>
    </row>
    <row r="1060" spans="1:11" x14ac:dyDescent="0.35">
      <c r="A1060" t="s">
        <v>156</v>
      </c>
      <c r="B1060" t="s">
        <v>136</v>
      </c>
      <c r="C1060" t="s">
        <v>38</v>
      </c>
      <c r="D1060">
        <v>2019</v>
      </c>
      <c r="E1060" t="s">
        <v>151</v>
      </c>
      <c r="F1060" t="s">
        <v>144</v>
      </c>
      <c r="G1060" t="s">
        <v>38</v>
      </c>
      <c r="H1060">
        <v>343.36325185722677</v>
      </c>
      <c r="I1060">
        <v>1661.6377847126778</v>
      </c>
      <c r="J1060">
        <v>0</v>
      </c>
      <c r="K1060">
        <v>1661.6377847126778</v>
      </c>
    </row>
    <row r="1061" spans="1:11" x14ac:dyDescent="0.35">
      <c r="A1061" t="s">
        <v>156</v>
      </c>
      <c r="B1061" t="s">
        <v>136</v>
      </c>
      <c r="C1061" t="s">
        <v>73</v>
      </c>
      <c r="D1061">
        <v>2019</v>
      </c>
      <c r="E1061" t="s">
        <v>151</v>
      </c>
      <c r="F1061" t="s">
        <v>144</v>
      </c>
      <c r="G1061" t="s">
        <v>73</v>
      </c>
      <c r="H1061">
        <v>6072.6886145309409</v>
      </c>
      <c r="I1061">
        <v>103136.64753378094</v>
      </c>
      <c r="J1061">
        <v>0</v>
      </c>
      <c r="K1061">
        <v>103136.64753378094</v>
      </c>
    </row>
    <row r="1062" spans="1:11" x14ac:dyDescent="0.35">
      <c r="A1062" t="s">
        <v>156</v>
      </c>
      <c r="B1062" t="s">
        <v>136</v>
      </c>
      <c r="C1062" t="s">
        <v>68</v>
      </c>
      <c r="D1062">
        <v>2019</v>
      </c>
      <c r="E1062" t="s">
        <v>151</v>
      </c>
      <c r="F1062" t="s">
        <v>144</v>
      </c>
      <c r="G1062" t="s">
        <v>48</v>
      </c>
      <c r="H1062">
        <v>6387.934343758774</v>
      </c>
      <c r="I1062">
        <v>52027.493495891315</v>
      </c>
      <c r="J1062">
        <v>8643.296770772311</v>
      </c>
      <c r="K1062">
        <v>8643.296770772311</v>
      </c>
    </row>
    <row r="1063" spans="1:11" x14ac:dyDescent="0.35">
      <c r="A1063" t="s">
        <v>156</v>
      </c>
      <c r="B1063" t="s">
        <v>136</v>
      </c>
      <c r="C1063" t="s">
        <v>71</v>
      </c>
      <c r="D1063">
        <v>2019</v>
      </c>
      <c r="E1063" t="s">
        <v>151</v>
      </c>
      <c r="F1063" t="s">
        <v>144</v>
      </c>
      <c r="G1063" t="s">
        <v>71</v>
      </c>
      <c r="H1063">
        <v>1722.1535119056764</v>
      </c>
      <c r="I1063">
        <v>49081.375089311776</v>
      </c>
      <c r="J1063">
        <v>0</v>
      </c>
      <c r="K1063">
        <v>49081.375089311776</v>
      </c>
    </row>
    <row r="1064" spans="1:11" x14ac:dyDescent="0.35">
      <c r="A1064" t="s">
        <v>156</v>
      </c>
      <c r="B1064" t="s">
        <v>136</v>
      </c>
      <c r="C1064" t="s">
        <v>61</v>
      </c>
      <c r="D1064">
        <v>2019</v>
      </c>
      <c r="E1064" t="s">
        <v>151</v>
      </c>
      <c r="F1064" t="s">
        <v>144</v>
      </c>
      <c r="G1064" t="s">
        <v>61</v>
      </c>
      <c r="H1064">
        <v>633.46331675549425</v>
      </c>
      <c r="I1064">
        <v>8806.6851353812599</v>
      </c>
      <c r="J1064">
        <v>0</v>
      </c>
      <c r="K1064">
        <v>8806.6851353812599</v>
      </c>
    </row>
    <row r="1065" spans="1:11" x14ac:dyDescent="0.35">
      <c r="A1065" t="s">
        <v>156</v>
      </c>
      <c r="B1065" t="s">
        <v>136</v>
      </c>
      <c r="C1065" t="s">
        <v>105</v>
      </c>
      <c r="D1065">
        <v>2019</v>
      </c>
      <c r="E1065" t="s">
        <v>151</v>
      </c>
      <c r="F1065" t="s">
        <v>144</v>
      </c>
      <c r="G1065" t="s">
        <v>49</v>
      </c>
      <c r="H1065">
        <v>15268.703252333511</v>
      </c>
      <c r="I1065">
        <v>210555.41784967913</v>
      </c>
      <c r="J1065">
        <v>0</v>
      </c>
      <c r="K1065">
        <v>210555.41784967913</v>
      </c>
    </row>
    <row r="1066" spans="1:11" x14ac:dyDescent="0.35">
      <c r="A1066" t="s">
        <v>156</v>
      </c>
      <c r="B1066" t="s">
        <v>136</v>
      </c>
      <c r="C1066" t="s">
        <v>27</v>
      </c>
      <c r="D1066">
        <v>2030</v>
      </c>
      <c r="E1066" t="s">
        <v>151</v>
      </c>
      <c r="F1066" t="s">
        <v>144</v>
      </c>
      <c r="G1066" t="s">
        <v>48</v>
      </c>
      <c r="H1066">
        <v>129063.67975940519</v>
      </c>
      <c r="I1066">
        <v>606173.38472599839</v>
      </c>
      <c r="J1066">
        <v>196703.26334358647</v>
      </c>
      <c r="K1066">
        <v>196703.26334358647</v>
      </c>
    </row>
    <row r="1067" spans="1:11" x14ac:dyDescent="0.35">
      <c r="A1067" t="s">
        <v>156</v>
      </c>
      <c r="B1067" t="s">
        <v>136</v>
      </c>
      <c r="C1067" t="s">
        <v>32</v>
      </c>
      <c r="D1067">
        <v>2030</v>
      </c>
      <c r="E1067" t="s">
        <v>151</v>
      </c>
      <c r="F1067" t="s">
        <v>144</v>
      </c>
      <c r="G1067" t="s">
        <v>48</v>
      </c>
      <c r="H1067">
        <v>8917.2052043923359</v>
      </c>
      <c r="I1067">
        <v>19619.634890704019</v>
      </c>
      <c r="J1067">
        <v>5790.791148867921</v>
      </c>
      <c r="K1067">
        <v>5790.791148867921</v>
      </c>
    </row>
    <row r="1068" spans="1:11" x14ac:dyDescent="0.35">
      <c r="A1068" t="s">
        <v>156</v>
      </c>
      <c r="B1068" t="s">
        <v>136</v>
      </c>
      <c r="C1068" t="s">
        <v>65</v>
      </c>
      <c r="D1068">
        <v>2030</v>
      </c>
      <c r="E1068" t="s">
        <v>151</v>
      </c>
      <c r="F1068" t="s">
        <v>144</v>
      </c>
      <c r="G1068" t="s">
        <v>48</v>
      </c>
      <c r="H1068">
        <v>14995.539190367022</v>
      </c>
      <c r="I1068">
        <v>36289.204840688202</v>
      </c>
      <c r="J1068">
        <v>19269.567770405432</v>
      </c>
      <c r="K1068">
        <v>19269.567770405432</v>
      </c>
    </row>
    <row r="1069" spans="1:11" x14ac:dyDescent="0.35">
      <c r="A1069" t="s">
        <v>156</v>
      </c>
      <c r="B1069" t="s">
        <v>136</v>
      </c>
      <c r="C1069" t="s">
        <v>49</v>
      </c>
      <c r="D1069">
        <v>2030</v>
      </c>
      <c r="E1069" t="s">
        <v>151</v>
      </c>
      <c r="F1069" t="s">
        <v>144</v>
      </c>
      <c r="G1069" t="s">
        <v>49</v>
      </c>
      <c r="H1069">
        <v>28591.77691027457</v>
      </c>
      <c r="I1069">
        <v>1106604.6968245029</v>
      </c>
      <c r="J1069">
        <v>0</v>
      </c>
      <c r="K1069">
        <v>1106604.6968245029</v>
      </c>
    </row>
    <row r="1070" spans="1:11" x14ac:dyDescent="0.35">
      <c r="A1070" t="s">
        <v>156</v>
      </c>
      <c r="B1070" t="s">
        <v>136</v>
      </c>
      <c r="C1070" t="s">
        <v>28</v>
      </c>
      <c r="D1070">
        <v>2030</v>
      </c>
      <c r="E1070" t="s">
        <v>151</v>
      </c>
      <c r="F1070" t="s">
        <v>144</v>
      </c>
      <c r="G1070" t="s">
        <v>28</v>
      </c>
      <c r="H1070">
        <v>1106.4367419581918</v>
      </c>
      <c r="I1070">
        <v>13086.380565510513</v>
      </c>
      <c r="J1070">
        <v>0</v>
      </c>
      <c r="K1070">
        <v>13086.380565510513</v>
      </c>
    </row>
    <row r="1071" spans="1:11" x14ac:dyDescent="0.35">
      <c r="A1071" t="s">
        <v>156</v>
      </c>
      <c r="B1071" t="s">
        <v>136</v>
      </c>
      <c r="C1071" t="s">
        <v>29</v>
      </c>
      <c r="D1071">
        <v>2030</v>
      </c>
      <c r="E1071" t="s">
        <v>151</v>
      </c>
      <c r="F1071" t="s">
        <v>144</v>
      </c>
      <c r="G1071" t="s">
        <v>29</v>
      </c>
      <c r="H1071">
        <v>6591.1841514801417</v>
      </c>
      <c r="I1071">
        <v>159562.10611026839</v>
      </c>
      <c r="J1071">
        <v>0</v>
      </c>
      <c r="K1071">
        <v>159562.10611026839</v>
      </c>
    </row>
    <row r="1072" spans="1:11" x14ac:dyDescent="0.35">
      <c r="A1072" t="s">
        <v>156</v>
      </c>
      <c r="B1072" t="s">
        <v>136</v>
      </c>
      <c r="C1072" t="s">
        <v>51</v>
      </c>
      <c r="D1072">
        <v>2030</v>
      </c>
      <c r="E1072" t="s">
        <v>151</v>
      </c>
      <c r="F1072" t="s">
        <v>144</v>
      </c>
      <c r="G1072" t="s">
        <v>51</v>
      </c>
      <c r="H1072">
        <v>643.43695403944287</v>
      </c>
      <c r="I1072">
        <v>29800.542437921104</v>
      </c>
      <c r="J1072">
        <v>0</v>
      </c>
      <c r="K1072">
        <v>29800.542437921104</v>
      </c>
    </row>
    <row r="1073" spans="1:11" x14ac:dyDescent="0.35">
      <c r="A1073" t="s">
        <v>156</v>
      </c>
      <c r="B1073" t="s">
        <v>136</v>
      </c>
      <c r="C1073" t="s">
        <v>50</v>
      </c>
      <c r="D1073">
        <v>2030</v>
      </c>
      <c r="E1073" t="s">
        <v>151</v>
      </c>
      <c r="F1073" t="s">
        <v>144</v>
      </c>
      <c r="G1073" t="s">
        <v>50</v>
      </c>
      <c r="H1073">
        <v>22034.244601094775</v>
      </c>
      <c r="I1073">
        <v>814017.70857162471</v>
      </c>
      <c r="J1073">
        <v>0</v>
      </c>
      <c r="K1073">
        <v>814017.70857162471</v>
      </c>
    </row>
    <row r="1074" spans="1:11" x14ac:dyDescent="0.35">
      <c r="A1074" t="s">
        <v>156</v>
      </c>
      <c r="B1074" t="s">
        <v>136</v>
      </c>
      <c r="C1074" t="s">
        <v>38</v>
      </c>
      <c r="D1074">
        <v>2030</v>
      </c>
      <c r="E1074" t="s">
        <v>151</v>
      </c>
      <c r="F1074" t="s">
        <v>144</v>
      </c>
      <c r="G1074" t="s">
        <v>38</v>
      </c>
      <c r="H1074">
        <v>404.88533087304182</v>
      </c>
      <c r="I1074">
        <v>1959.3615816939114</v>
      </c>
      <c r="J1074">
        <v>0</v>
      </c>
      <c r="K1074">
        <v>1959.3615816939114</v>
      </c>
    </row>
    <row r="1075" spans="1:11" x14ac:dyDescent="0.35">
      <c r="A1075" t="s">
        <v>156</v>
      </c>
      <c r="B1075" t="s">
        <v>136</v>
      </c>
      <c r="C1075" t="s">
        <v>73</v>
      </c>
      <c r="D1075">
        <v>2030</v>
      </c>
      <c r="E1075" t="s">
        <v>151</v>
      </c>
      <c r="F1075" t="s">
        <v>144</v>
      </c>
      <c r="G1075" t="s">
        <v>73</v>
      </c>
      <c r="H1075">
        <v>7160.7620375335891</v>
      </c>
      <c r="I1075">
        <v>121616.14685317205</v>
      </c>
      <c r="J1075">
        <v>0</v>
      </c>
      <c r="K1075">
        <v>121616.14685317205</v>
      </c>
    </row>
    <row r="1076" spans="1:11" x14ac:dyDescent="0.35">
      <c r="A1076" t="s">
        <v>156</v>
      </c>
      <c r="B1076" t="s">
        <v>136</v>
      </c>
      <c r="C1076" t="s">
        <v>68</v>
      </c>
      <c r="D1076">
        <v>2030</v>
      </c>
      <c r="E1076" t="s">
        <v>151</v>
      </c>
      <c r="F1076" t="s">
        <v>144</v>
      </c>
      <c r="G1076" t="s">
        <v>48</v>
      </c>
      <c r="H1076">
        <v>7532.4918912507173</v>
      </c>
      <c r="I1076">
        <v>61349.51484947509</v>
      </c>
      <c r="J1076">
        <v>10132.708092110464</v>
      </c>
      <c r="K1076">
        <v>10132.708092110464</v>
      </c>
    </row>
    <row r="1077" spans="1:11" x14ac:dyDescent="0.35">
      <c r="A1077" t="s">
        <v>156</v>
      </c>
      <c r="B1077" t="s">
        <v>136</v>
      </c>
      <c r="C1077" t="s">
        <v>71</v>
      </c>
      <c r="D1077">
        <v>2030</v>
      </c>
      <c r="E1077" t="s">
        <v>151</v>
      </c>
      <c r="F1077" t="s">
        <v>144</v>
      </c>
      <c r="G1077" t="s">
        <v>71</v>
      </c>
      <c r="H1077">
        <v>2030.7202087311116</v>
      </c>
      <c r="I1077">
        <v>57875.525948836679</v>
      </c>
      <c r="J1077">
        <v>0</v>
      </c>
      <c r="K1077">
        <v>57875.525948836679</v>
      </c>
    </row>
    <row r="1078" spans="1:11" x14ac:dyDescent="0.35">
      <c r="A1078" t="s">
        <v>156</v>
      </c>
      <c r="B1078" t="s">
        <v>136</v>
      </c>
      <c r="C1078" t="s">
        <v>61</v>
      </c>
      <c r="D1078">
        <v>2030</v>
      </c>
      <c r="E1078" t="s">
        <v>151</v>
      </c>
      <c r="F1078" t="s">
        <v>144</v>
      </c>
      <c r="G1078" t="s">
        <v>61</v>
      </c>
      <c r="H1078">
        <v>746.96404817114581</v>
      </c>
      <c r="I1078">
        <v>10384.62213311105</v>
      </c>
      <c r="J1078">
        <v>0</v>
      </c>
      <c r="K1078">
        <v>10384.62213311105</v>
      </c>
    </row>
    <row r="1079" spans="1:11" x14ac:dyDescent="0.35">
      <c r="A1079" t="s">
        <v>156</v>
      </c>
      <c r="B1079" t="s">
        <v>136</v>
      </c>
      <c r="C1079" t="s">
        <v>105</v>
      </c>
      <c r="D1079">
        <v>2030</v>
      </c>
      <c r="E1079" t="s">
        <v>151</v>
      </c>
      <c r="F1079" t="s">
        <v>144</v>
      </c>
      <c r="G1079" t="s">
        <v>49</v>
      </c>
      <c r="H1079">
        <v>18004.47175079149</v>
      </c>
      <c r="I1079">
        <v>248281.66544341471</v>
      </c>
      <c r="J1079">
        <v>0</v>
      </c>
      <c r="K1079">
        <v>248281.66544341471</v>
      </c>
    </row>
    <row r="1080" spans="1:11" x14ac:dyDescent="0.35">
      <c r="A1080" t="s">
        <v>156</v>
      </c>
      <c r="B1080" t="s">
        <v>136</v>
      </c>
      <c r="C1080" t="s">
        <v>27</v>
      </c>
      <c r="D1080">
        <v>2050</v>
      </c>
      <c r="E1080" t="s">
        <v>151</v>
      </c>
      <c r="F1080" t="s">
        <v>144</v>
      </c>
      <c r="G1080" t="s">
        <v>48</v>
      </c>
      <c r="H1080">
        <v>164298.16404405597</v>
      </c>
      <c r="I1080">
        <v>771659.18706571776</v>
      </c>
      <c r="J1080">
        <v>250403.40620282546</v>
      </c>
      <c r="K1080">
        <v>250403.40620282546</v>
      </c>
    </row>
    <row r="1081" spans="1:11" x14ac:dyDescent="0.35">
      <c r="A1081" t="s">
        <v>156</v>
      </c>
      <c r="B1081" t="s">
        <v>136</v>
      </c>
      <c r="C1081" t="s">
        <v>32</v>
      </c>
      <c r="D1081">
        <v>2050</v>
      </c>
      <c r="E1081" t="s">
        <v>151</v>
      </c>
      <c r="F1081" t="s">
        <v>144</v>
      </c>
      <c r="G1081" t="s">
        <v>48</v>
      </c>
      <c r="H1081">
        <v>11351.609114329452</v>
      </c>
      <c r="I1081">
        <v>24975.81037334766</v>
      </c>
      <c r="J1081">
        <v>7371.6816062827093</v>
      </c>
      <c r="K1081">
        <v>7371.6816062827093</v>
      </c>
    </row>
    <row r="1082" spans="1:11" x14ac:dyDescent="0.35">
      <c r="A1082" t="s">
        <v>156</v>
      </c>
      <c r="B1082" t="s">
        <v>136</v>
      </c>
      <c r="C1082" t="s">
        <v>65</v>
      </c>
      <c r="D1082">
        <v>2050</v>
      </c>
      <c r="E1082" t="s">
        <v>151</v>
      </c>
      <c r="F1082" t="s">
        <v>144</v>
      </c>
      <c r="G1082" t="s">
        <v>48</v>
      </c>
      <c r="H1082">
        <v>19089.332974395165</v>
      </c>
      <c r="I1082">
        <v>46196.185798036306</v>
      </c>
      <c r="J1082">
        <v>24530.174658757278</v>
      </c>
      <c r="K1082">
        <v>24530.174658757278</v>
      </c>
    </row>
    <row r="1083" spans="1:11" x14ac:dyDescent="0.35">
      <c r="A1083" t="s">
        <v>156</v>
      </c>
      <c r="B1083" t="s">
        <v>136</v>
      </c>
      <c r="C1083" t="s">
        <v>49</v>
      </c>
      <c r="D1083">
        <v>2050</v>
      </c>
      <c r="E1083" t="s">
        <v>151</v>
      </c>
      <c r="F1083" t="s">
        <v>144</v>
      </c>
      <c r="G1083" t="s">
        <v>49</v>
      </c>
      <c r="H1083">
        <v>36397.35409584135</v>
      </c>
      <c r="I1083">
        <v>1408708.6339838055</v>
      </c>
      <c r="J1083">
        <v>0</v>
      </c>
      <c r="K1083">
        <v>1408708.6339838055</v>
      </c>
    </row>
    <row r="1084" spans="1:11" x14ac:dyDescent="0.35">
      <c r="A1084" t="s">
        <v>156</v>
      </c>
      <c r="B1084" t="s">
        <v>136</v>
      </c>
      <c r="C1084" t="s">
        <v>28</v>
      </c>
      <c r="D1084">
        <v>2050</v>
      </c>
      <c r="E1084" t="s">
        <v>151</v>
      </c>
      <c r="F1084" t="s">
        <v>144</v>
      </c>
      <c r="G1084" t="s">
        <v>28</v>
      </c>
      <c r="H1084">
        <v>1408.4948273092346</v>
      </c>
      <c r="I1084">
        <v>16658.972569999969</v>
      </c>
      <c r="J1084">
        <v>0</v>
      </c>
      <c r="K1084">
        <v>16658.972569999969</v>
      </c>
    </row>
    <row r="1085" spans="1:11" x14ac:dyDescent="0.35">
      <c r="A1085" t="s">
        <v>156</v>
      </c>
      <c r="B1085" t="s">
        <v>136</v>
      </c>
      <c r="C1085" t="s">
        <v>29</v>
      </c>
      <c r="D1085">
        <v>2050</v>
      </c>
      <c r="E1085" t="s">
        <v>151</v>
      </c>
      <c r="F1085" t="s">
        <v>144</v>
      </c>
      <c r="G1085" t="s">
        <v>29</v>
      </c>
      <c r="H1085">
        <v>8390.5825169652435</v>
      </c>
      <c r="I1085">
        <v>203122.68435078094</v>
      </c>
      <c r="J1085">
        <v>0</v>
      </c>
      <c r="K1085">
        <v>203122.68435078094</v>
      </c>
    </row>
    <row r="1086" spans="1:11" x14ac:dyDescent="0.35">
      <c r="A1086" t="s">
        <v>156</v>
      </c>
      <c r="B1086" t="s">
        <v>136</v>
      </c>
      <c r="C1086" t="s">
        <v>51</v>
      </c>
      <c r="D1086">
        <v>2050</v>
      </c>
      <c r="E1086" t="s">
        <v>151</v>
      </c>
      <c r="F1086" t="s">
        <v>144</v>
      </c>
      <c r="G1086" t="s">
        <v>51</v>
      </c>
      <c r="H1086">
        <v>819.09573959033446</v>
      </c>
      <c r="I1086">
        <v>37936.113546387685</v>
      </c>
      <c r="J1086">
        <v>0</v>
      </c>
      <c r="K1086">
        <v>37936.113546387685</v>
      </c>
    </row>
    <row r="1087" spans="1:11" x14ac:dyDescent="0.35">
      <c r="A1087" t="s">
        <v>156</v>
      </c>
      <c r="B1087" t="s">
        <v>136</v>
      </c>
      <c r="C1087" t="s">
        <v>50</v>
      </c>
      <c r="D1087">
        <v>2050</v>
      </c>
      <c r="E1087" t="s">
        <v>151</v>
      </c>
      <c r="F1087" t="s">
        <v>144</v>
      </c>
      <c r="G1087" t="s">
        <v>50</v>
      </c>
      <c r="H1087">
        <v>28049.610400122754</v>
      </c>
      <c r="I1087">
        <v>1036245.1718948551</v>
      </c>
      <c r="J1087">
        <v>0</v>
      </c>
      <c r="K1087">
        <v>1036245.1718948551</v>
      </c>
    </row>
    <row r="1088" spans="1:11" x14ac:dyDescent="0.35">
      <c r="A1088" t="s">
        <v>156</v>
      </c>
      <c r="B1088" t="s">
        <v>136</v>
      </c>
      <c r="C1088" t="s">
        <v>38</v>
      </c>
      <c r="D1088">
        <v>2050</v>
      </c>
      <c r="E1088" t="s">
        <v>151</v>
      </c>
      <c r="F1088" t="s">
        <v>144</v>
      </c>
      <c r="G1088" t="s">
        <v>38</v>
      </c>
      <c r="H1088">
        <v>515.41933900240667</v>
      </c>
      <c r="I1088">
        <v>2494.2688072343462</v>
      </c>
      <c r="J1088">
        <v>0</v>
      </c>
      <c r="K1088">
        <v>2494.2688072343462</v>
      </c>
    </row>
    <row r="1089" spans="1:11" x14ac:dyDescent="0.35">
      <c r="A1089" t="s">
        <v>156</v>
      </c>
      <c r="B1089" t="s">
        <v>136</v>
      </c>
      <c r="C1089" t="s">
        <v>73</v>
      </c>
      <c r="D1089">
        <v>2050</v>
      </c>
      <c r="E1089" t="s">
        <v>151</v>
      </c>
      <c r="F1089" t="s">
        <v>144</v>
      </c>
      <c r="G1089" t="s">
        <v>73</v>
      </c>
      <c r="H1089">
        <v>9115.6556059483319</v>
      </c>
      <c r="I1089">
        <v>154817.44890070343</v>
      </c>
      <c r="J1089">
        <v>0</v>
      </c>
      <c r="K1089">
        <v>154817.44890070343</v>
      </c>
    </row>
    <row r="1090" spans="1:11" x14ac:dyDescent="0.35">
      <c r="A1090" t="s">
        <v>156</v>
      </c>
      <c r="B1090" t="s">
        <v>136</v>
      </c>
      <c r="C1090" t="s">
        <v>68</v>
      </c>
      <c r="D1090">
        <v>2050</v>
      </c>
      <c r="E1090" t="s">
        <v>151</v>
      </c>
      <c r="F1090" t="s">
        <v>144</v>
      </c>
      <c r="G1090" t="s">
        <v>48</v>
      </c>
      <c r="H1090">
        <v>9588.867996916435</v>
      </c>
      <c r="I1090">
        <v>78097.979799989233</v>
      </c>
      <c r="J1090">
        <v>12898.945229451987</v>
      </c>
      <c r="K1090">
        <v>12898.945229451987</v>
      </c>
    </row>
    <row r="1091" spans="1:11" x14ac:dyDescent="0.35">
      <c r="A1091" t="s">
        <v>156</v>
      </c>
      <c r="B1091" t="s">
        <v>136</v>
      </c>
      <c r="C1091" t="s">
        <v>71</v>
      </c>
      <c r="D1091">
        <v>2050</v>
      </c>
      <c r="E1091" t="s">
        <v>151</v>
      </c>
      <c r="F1091" t="s">
        <v>144</v>
      </c>
      <c r="G1091" t="s">
        <v>71</v>
      </c>
      <c r="H1091">
        <v>2585.1083945820187</v>
      </c>
      <c r="I1091">
        <v>73675.589245587529</v>
      </c>
      <c r="J1091">
        <v>0</v>
      </c>
      <c r="K1091">
        <v>73675.589245587529</v>
      </c>
    </row>
    <row r="1092" spans="1:11" x14ac:dyDescent="0.35">
      <c r="A1092" t="s">
        <v>156</v>
      </c>
      <c r="B1092" t="s">
        <v>136</v>
      </c>
      <c r="C1092" t="s">
        <v>61</v>
      </c>
      <c r="D1092">
        <v>2050</v>
      </c>
      <c r="E1092" t="s">
        <v>151</v>
      </c>
      <c r="F1092" t="s">
        <v>144</v>
      </c>
      <c r="G1092" t="s">
        <v>61</v>
      </c>
      <c r="H1092">
        <v>950.88581040160352</v>
      </c>
      <c r="I1092">
        <v>13219.631998266195</v>
      </c>
      <c r="J1092">
        <v>0</v>
      </c>
      <c r="K1092">
        <v>13219.631998266195</v>
      </c>
    </row>
    <row r="1093" spans="1:11" x14ac:dyDescent="0.35">
      <c r="A1093" t="s">
        <v>156</v>
      </c>
      <c r="B1093" t="s">
        <v>136</v>
      </c>
      <c r="C1093" t="s">
        <v>105</v>
      </c>
      <c r="D1093">
        <v>2050</v>
      </c>
      <c r="E1093" t="s">
        <v>151</v>
      </c>
      <c r="F1093" t="s">
        <v>144</v>
      </c>
      <c r="G1093" t="s">
        <v>49</v>
      </c>
      <c r="H1093">
        <v>22919.706448417357</v>
      </c>
      <c r="I1093">
        <v>316062.75192367542</v>
      </c>
      <c r="J1093">
        <v>0</v>
      </c>
      <c r="K1093">
        <v>316062.75192367542</v>
      </c>
    </row>
    <row r="1094" spans="1:11" x14ac:dyDescent="0.35">
      <c r="A1094" t="s">
        <v>156</v>
      </c>
      <c r="B1094" t="s">
        <v>136</v>
      </c>
      <c r="C1094" t="s">
        <v>27</v>
      </c>
      <c r="D1094">
        <v>2019</v>
      </c>
      <c r="E1094" t="s">
        <v>150</v>
      </c>
      <c r="F1094" t="s">
        <v>145</v>
      </c>
      <c r="G1094" t="s">
        <v>48</v>
      </c>
      <c r="H1094">
        <v>22635.91835790575</v>
      </c>
      <c r="I1094">
        <v>190413.34522670315</v>
      </c>
      <c r="J1094">
        <v>62150.439848632843</v>
      </c>
      <c r="K1094">
        <v>62150.439848632843</v>
      </c>
    </row>
    <row r="1095" spans="1:11" x14ac:dyDescent="0.35">
      <c r="A1095" t="s">
        <v>156</v>
      </c>
      <c r="B1095" t="s">
        <v>136</v>
      </c>
      <c r="C1095" t="s">
        <v>32</v>
      </c>
      <c r="D1095">
        <v>2019</v>
      </c>
      <c r="E1095" t="s">
        <v>150</v>
      </c>
      <c r="F1095" t="s">
        <v>145</v>
      </c>
      <c r="G1095" t="s">
        <v>48</v>
      </c>
      <c r="H1095">
        <v>1940.4460603454415</v>
      </c>
      <c r="I1095">
        <v>8988.1461515200845</v>
      </c>
      <c r="J1095">
        <v>2668.3895360672122</v>
      </c>
      <c r="K1095">
        <v>2668.3895360672122</v>
      </c>
    </row>
    <row r="1096" spans="1:11" x14ac:dyDescent="0.35">
      <c r="A1096" t="s">
        <v>156</v>
      </c>
      <c r="B1096" t="s">
        <v>136</v>
      </c>
      <c r="C1096" t="s">
        <v>65</v>
      </c>
      <c r="D1096">
        <v>2019</v>
      </c>
      <c r="E1096" t="s">
        <v>150</v>
      </c>
      <c r="F1096" t="s">
        <v>145</v>
      </c>
      <c r="G1096" t="s">
        <v>48</v>
      </c>
      <c r="H1096">
        <v>2077.7966510372653</v>
      </c>
      <c r="I1096">
        <v>10970.766317476762</v>
      </c>
      <c r="J1096">
        <v>5859.5411439959262</v>
      </c>
      <c r="K1096">
        <v>5859.5411439959262</v>
      </c>
    </row>
    <row r="1097" spans="1:11" x14ac:dyDescent="0.35">
      <c r="A1097" t="s">
        <v>156</v>
      </c>
      <c r="B1097" t="s">
        <v>136</v>
      </c>
      <c r="C1097" t="s">
        <v>49</v>
      </c>
      <c r="D1097">
        <v>2019</v>
      </c>
      <c r="E1097" t="s">
        <v>150</v>
      </c>
      <c r="F1097" t="s">
        <v>145</v>
      </c>
      <c r="G1097" t="s">
        <v>49</v>
      </c>
      <c r="H1097">
        <v>19174.640913496198</v>
      </c>
      <c r="I1097">
        <v>1141734.8185532177</v>
      </c>
      <c r="J1097">
        <v>0</v>
      </c>
      <c r="K1097">
        <v>1141734.8185532177</v>
      </c>
    </row>
    <row r="1098" spans="1:11" x14ac:dyDescent="0.35">
      <c r="A1098" t="s">
        <v>156</v>
      </c>
      <c r="B1098" t="s">
        <v>136</v>
      </c>
      <c r="C1098" t="s">
        <v>28</v>
      </c>
      <c r="D1098">
        <v>2019</v>
      </c>
      <c r="E1098" t="s">
        <v>150</v>
      </c>
      <c r="F1098" t="s">
        <v>145</v>
      </c>
      <c r="G1098" t="s">
        <v>28</v>
      </c>
      <c r="H1098">
        <v>89.680516787297492</v>
      </c>
      <c r="I1098">
        <v>2233.0448680037075</v>
      </c>
      <c r="J1098">
        <v>0</v>
      </c>
      <c r="K1098">
        <v>2233.0448680037075</v>
      </c>
    </row>
    <row r="1099" spans="1:11" x14ac:dyDescent="0.35">
      <c r="A1099" t="s">
        <v>156</v>
      </c>
      <c r="B1099" t="s">
        <v>136</v>
      </c>
      <c r="C1099" t="s">
        <v>29</v>
      </c>
      <c r="D1099">
        <v>2019</v>
      </c>
      <c r="E1099" t="s">
        <v>150</v>
      </c>
      <c r="F1099" t="s">
        <v>145</v>
      </c>
      <c r="G1099" t="s">
        <v>29</v>
      </c>
      <c r="H1099">
        <v>1415.8229166406438</v>
      </c>
      <c r="I1099">
        <v>72157.52731348855</v>
      </c>
      <c r="J1099">
        <v>0</v>
      </c>
      <c r="K1099">
        <v>72157.52731348855</v>
      </c>
    </row>
    <row r="1100" spans="1:11" x14ac:dyDescent="0.35">
      <c r="A1100" t="s">
        <v>156</v>
      </c>
      <c r="B1100" t="s">
        <v>136</v>
      </c>
      <c r="C1100" t="s">
        <v>51</v>
      </c>
      <c r="D1100">
        <v>2019</v>
      </c>
      <c r="E1100" t="s">
        <v>150</v>
      </c>
      <c r="F1100" t="s">
        <v>145</v>
      </c>
      <c r="G1100" t="s">
        <v>51</v>
      </c>
      <c r="H1100">
        <v>37.144566460621057</v>
      </c>
      <c r="I1100">
        <v>3621.7615488648539</v>
      </c>
      <c r="J1100">
        <v>0</v>
      </c>
      <c r="K1100">
        <v>3621.7615488648539</v>
      </c>
    </row>
    <row r="1101" spans="1:11" x14ac:dyDescent="0.35">
      <c r="A1101" t="s">
        <v>156</v>
      </c>
      <c r="B1101" t="s">
        <v>136</v>
      </c>
      <c r="C1101" t="s">
        <v>50</v>
      </c>
      <c r="D1101">
        <v>2019</v>
      </c>
      <c r="E1101" t="s">
        <v>150</v>
      </c>
      <c r="F1101" t="s">
        <v>145</v>
      </c>
      <c r="G1101" t="s">
        <v>50</v>
      </c>
      <c r="H1101">
        <v>4794.8053396620016</v>
      </c>
      <c r="I1101">
        <v>256100.14280202682</v>
      </c>
      <c r="J1101">
        <v>0</v>
      </c>
      <c r="K1101">
        <v>256100.14280202682</v>
      </c>
    </row>
    <row r="1102" spans="1:11" x14ac:dyDescent="0.35">
      <c r="A1102" t="s">
        <v>156</v>
      </c>
      <c r="B1102" t="s">
        <v>136</v>
      </c>
      <c r="C1102" t="s">
        <v>38</v>
      </c>
      <c r="D1102">
        <v>2019</v>
      </c>
      <c r="E1102" t="s">
        <v>150</v>
      </c>
      <c r="F1102" t="s">
        <v>145</v>
      </c>
      <c r="G1102" t="s">
        <v>38</v>
      </c>
      <c r="H1102">
        <v>81.683630839432524</v>
      </c>
      <c r="I1102">
        <v>832.19283099213862</v>
      </c>
      <c r="J1102">
        <v>0</v>
      </c>
      <c r="K1102">
        <v>832.19283099213862</v>
      </c>
    </row>
    <row r="1103" spans="1:11" x14ac:dyDescent="0.35">
      <c r="A1103" t="s">
        <v>156</v>
      </c>
      <c r="B1103" t="s">
        <v>136</v>
      </c>
      <c r="C1103" t="s">
        <v>73</v>
      </c>
      <c r="D1103">
        <v>2019</v>
      </c>
      <c r="E1103" t="s">
        <v>150</v>
      </c>
      <c r="F1103" t="s">
        <v>145</v>
      </c>
      <c r="G1103" t="s">
        <v>73</v>
      </c>
      <c r="H1103">
        <v>1444.648640496996</v>
      </c>
      <c r="I1103">
        <v>51653.603137711965</v>
      </c>
      <c r="J1103">
        <v>0</v>
      </c>
      <c r="K1103">
        <v>51653.603137711965</v>
      </c>
    </row>
    <row r="1104" spans="1:11" x14ac:dyDescent="0.35">
      <c r="A1104" t="s">
        <v>156</v>
      </c>
      <c r="B1104" t="s">
        <v>136</v>
      </c>
      <c r="C1104" t="s">
        <v>68</v>
      </c>
      <c r="D1104">
        <v>2019</v>
      </c>
      <c r="E1104" t="s">
        <v>150</v>
      </c>
      <c r="F1104" t="s">
        <v>145</v>
      </c>
      <c r="G1104" t="s">
        <v>48</v>
      </c>
      <c r="H1104">
        <v>3565.8188704270801</v>
      </c>
      <c r="I1104">
        <v>61141.787199729057</v>
      </c>
      <c r="J1104">
        <v>10157.449001543764</v>
      </c>
      <c r="K1104">
        <v>10157.449001543764</v>
      </c>
    </row>
    <row r="1105" spans="1:11" x14ac:dyDescent="0.35">
      <c r="A1105" t="s">
        <v>156</v>
      </c>
      <c r="B1105" t="s">
        <v>136</v>
      </c>
      <c r="C1105" t="s">
        <v>71</v>
      </c>
      <c r="D1105">
        <v>2019</v>
      </c>
      <c r="E1105" t="s">
        <v>150</v>
      </c>
      <c r="F1105" t="s">
        <v>145</v>
      </c>
      <c r="G1105" t="s">
        <v>71</v>
      </c>
      <c r="H1105">
        <v>409.68784794078073</v>
      </c>
      <c r="I1105">
        <v>24581.270876446844</v>
      </c>
      <c r="J1105">
        <v>0</v>
      </c>
      <c r="K1105">
        <v>24581.270876446844</v>
      </c>
    </row>
    <row r="1106" spans="1:11" x14ac:dyDescent="0.35">
      <c r="A1106" t="s">
        <v>156</v>
      </c>
      <c r="B1106" t="s">
        <v>136</v>
      </c>
      <c r="C1106" t="s">
        <v>61</v>
      </c>
      <c r="D1106">
        <v>2019</v>
      </c>
      <c r="E1106" t="s">
        <v>150</v>
      </c>
      <c r="F1106" t="s">
        <v>145</v>
      </c>
      <c r="G1106" t="s">
        <v>61</v>
      </c>
      <c r="H1106">
        <v>672.85851532837171</v>
      </c>
      <c r="I1106">
        <v>19693.419960830393</v>
      </c>
      <c r="J1106">
        <v>0</v>
      </c>
      <c r="K1106">
        <v>19693.419960830393</v>
      </c>
    </row>
    <row r="1107" spans="1:11" x14ac:dyDescent="0.35">
      <c r="A1107" t="s">
        <v>156</v>
      </c>
      <c r="B1107" t="s">
        <v>136</v>
      </c>
      <c r="C1107" t="s">
        <v>105</v>
      </c>
      <c r="D1107">
        <v>2019</v>
      </c>
      <c r="E1107" t="s">
        <v>150</v>
      </c>
      <c r="F1107" t="s">
        <v>145</v>
      </c>
      <c r="G1107" t="s">
        <v>49</v>
      </c>
      <c r="H1107">
        <v>19018.389680733297</v>
      </c>
      <c r="I1107">
        <v>314716.31243677461</v>
      </c>
      <c r="J1107">
        <v>0</v>
      </c>
      <c r="K1107">
        <v>314716.31243677461</v>
      </c>
    </row>
    <row r="1108" spans="1:11" x14ac:dyDescent="0.35">
      <c r="A1108" t="s">
        <v>156</v>
      </c>
      <c r="B1108" t="s">
        <v>136</v>
      </c>
      <c r="C1108" t="s">
        <v>27</v>
      </c>
      <c r="D1108">
        <v>2030</v>
      </c>
      <c r="E1108" t="s">
        <v>150</v>
      </c>
      <c r="F1108" t="s">
        <v>145</v>
      </c>
      <c r="G1108" t="s">
        <v>48</v>
      </c>
      <c r="H1108">
        <v>20435.609145451021</v>
      </c>
      <c r="I1108">
        <v>171904.34413153399</v>
      </c>
      <c r="J1108">
        <v>55782.95967068278</v>
      </c>
      <c r="K1108">
        <v>55782.95967068278</v>
      </c>
    </row>
    <row r="1109" spans="1:11" x14ac:dyDescent="0.35">
      <c r="A1109" t="s">
        <v>156</v>
      </c>
      <c r="B1109" t="s">
        <v>136</v>
      </c>
      <c r="C1109" t="s">
        <v>32</v>
      </c>
      <c r="D1109">
        <v>2030</v>
      </c>
      <c r="E1109" t="s">
        <v>150</v>
      </c>
      <c r="F1109" t="s">
        <v>145</v>
      </c>
      <c r="G1109" t="s">
        <v>48</v>
      </c>
      <c r="H1109">
        <v>1751.8263067599466</v>
      </c>
      <c r="I1109">
        <v>8114.4594529120732</v>
      </c>
      <c r="J1109">
        <v>2395.005831634247</v>
      </c>
      <c r="K1109">
        <v>2395.005831634247</v>
      </c>
    </row>
    <row r="1110" spans="1:11" x14ac:dyDescent="0.35">
      <c r="A1110" t="s">
        <v>156</v>
      </c>
      <c r="B1110" t="s">
        <v>136</v>
      </c>
      <c r="C1110" t="s">
        <v>65</v>
      </c>
      <c r="D1110">
        <v>2030</v>
      </c>
      <c r="E1110" t="s">
        <v>150</v>
      </c>
      <c r="F1110" t="s">
        <v>145</v>
      </c>
      <c r="G1110" t="s">
        <v>48</v>
      </c>
      <c r="H1110">
        <v>1875.8258257056677</v>
      </c>
      <c r="I1110">
        <v>9904.360359725928</v>
      </c>
      <c r="J1110">
        <v>5259.2153510144672</v>
      </c>
      <c r="K1110">
        <v>5259.2153510144672</v>
      </c>
    </row>
    <row r="1111" spans="1:11" x14ac:dyDescent="0.35">
      <c r="A1111" t="s">
        <v>156</v>
      </c>
      <c r="B1111" t="s">
        <v>136</v>
      </c>
      <c r="C1111" t="s">
        <v>49</v>
      </c>
      <c r="D1111">
        <v>2030</v>
      </c>
      <c r="E1111" t="s">
        <v>150</v>
      </c>
      <c r="F1111" t="s">
        <v>145</v>
      </c>
      <c r="G1111" t="s">
        <v>49</v>
      </c>
      <c r="H1111">
        <v>17310.782845959839</v>
      </c>
      <c r="I1111">
        <v>1030753.2537798325</v>
      </c>
      <c r="J1111">
        <v>0</v>
      </c>
      <c r="K1111">
        <v>1030753.2537798325</v>
      </c>
    </row>
    <row r="1112" spans="1:11" x14ac:dyDescent="0.35">
      <c r="A1112" t="s">
        <v>156</v>
      </c>
      <c r="B1112" t="s">
        <v>136</v>
      </c>
      <c r="C1112" t="s">
        <v>28</v>
      </c>
      <c r="D1112">
        <v>2030</v>
      </c>
      <c r="E1112" t="s">
        <v>150</v>
      </c>
      <c r="F1112" t="s">
        <v>145</v>
      </c>
      <c r="G1112" t="s">
        <v>28</v>
      </c>
      <c r="H1112">
        <v>80.963182498279139</v>
      </c>
      <c r="I1112">
        <v>2015.9832442071504</v>
      </c>
      <c r="J1112">
        <v>0</v>
      </c>
      <c r="K1112">
        <v>2015.9832442071504</v>
      </c>
    </row>
    <row r="1113" spans="1:11" x14ac:dyDescent="0.35">
      <c r="A1113" t="s">
        <v>156</v>
      </c>
      <c r="B1113" t="s">
        <v>136</v>
      </c>
      <c r="C1113" t="s">
        <v>29</v>
      </c>
      <c r="D1113">
        <v>2030</v>
      </c>
      <c r="E1113" t="s">
        <v>150</v>
      </c>
      <c r="F1113" t="s">
        <v>145</v>
      </c>
      <c r="G1113" t="s">
        <v>29</v>
      </c>
      <c r="H1113">
        <v>1278.1988027243244</v>
      </c>
      <c r="I1113">
        <v>65143.50342519462</v>
      </c>
      <c r="J1113">
        <v>0</v>
      </c>
      <c r="K1113">
        <v>65143.50342519462</v>
      </c>
    </row>
    <row r="1114" spans="1:11" x14ac:dyDescent="0.35">
      <c r="A1114" t="s">
        <v>156</v>
      </c>
      <c r="B1114" t="s">
        <v>136</v>
      </c>
      <c r="C1114" t="s">
        <v>51</v>
      </c>
      <c r="D1114">
        <v>2030</v>
      </c>
      <c r="E1114" t="s">
        <v>150</v>
      </c>
      <c r="F1114" t="s">
        <v>145</v>
      </c>
      <c r="G1114" t="s">
        <v>51</v>
      </c>
      <c r="H1114">
        <v>33.533953872093285</v>
      </c>
      <c r="I1114">
        <v>3269.7106545613583</v>
      </c>
      <c r="J1114">
        <v>0</v>
      </c>
      <c r="K1114">
        <v>3269.7106545613583</v>
      </c>
    </row>
    <row r="1115" spans="1:11" x14ac:dyDescent="0.35">
      <c r="A1115" t="s">
        <v>156</v>
      </c>
      <c r="B1115" t="s">
        <v>136</v>
      </c>
      <c r="C1115" t="s">
        <v>50</v>
      </c>
      <c r="D1115">
        <v>2030</v>
      </c>
      <c r="E1115" t="s">
        <v>150</v>
      </c>
      <c r="F1115" t="s">
        <v>145</v>
      </c>
      <c r="G1115" t="s">
        <v>50</v>
      </c>
      <c r="H1115">
        <v>4328.7295130057018</v>
      </c>
      <c r="I1115">
        <v>231206.10074866057</v>
      </c>
      <c r="J1115">
        <v>0</v>
      </c>
      <c r="K1115">
        <v>231206.10074866057</v>
      </c>
    </row>
    <row r="1116" spans="1:11" x14ac:dyDescent="0.35">
      <c r="A1116" t="s">
        <v>156</v>
      </c>
      <c r="B1116" t="s">
        <v>136</v>
      </c>
      <c r="C1116" t="s">
        <v>38</v>
      </c>
      <c r="D1116">
        <v>2030</v>
      </c>
      <c r="E1116" t="s">
        <v>150</v>
      </c>
      <c r="F1116" t="s">
        <v>145</v>
      </c>
      <c r="G1116" t="s">
        <v>38</v>
      </c>
      <c r="H1116">
        <v>73.74362846793683</v>
      </c>
      <c r="I1116">
        <v>751.30008683134042</v>
      </c>
      <c r="J1116">
        <v>0</v>
      </c>
      <c r="K1116">
        <v>751.30008683134042</v>
      </c>
    </row>
    <row r="1117" spans="1:11" x14ac:dyDescent="0.35">
      <c r="A1117" t="s">
        <v>156</v>
      </c>
      <c r="B1117" t="s">
        <v>136</v>
      </c>
      <c r="C1117" t="s">
        <v>73</v>
      </c>
      <c r="D1117">
        <v>2030</v>
      </c>
      <c r="E1117" t="s">
        <v>150</v>
      </c>
      <c r="F1117" t="s">
        <v>145</v>
      </c>
      <c r="G1117" t="s">
        <v>73</v>
      </c>
      <c r="H1117">
        <v>1304.2225414898148</v>
      </c>
      <c r="I1117">
        <v>46632.649402000425</v>
      </c>
      <c r="J1117">
        <v>0</v>
      </c>
      <c r="K1117">
        <v>46632.649402000425</v>
      </c>
    </row>
    <row r="1118" spans="1:11" x14ac:dyDescent="0.35">
      <c r="A1118" t="s">
        <v>156</v>
      </c>
      <c r="B1118" t="s">
        <v>136</v>
      </c>
      <c r="C1118" t="s">
        <v>68</v>
      </c>
      <c r="D1118">
        <v>2030</v>
      </c>
      <c r="E1118" t="s">
        <v>150</v>
      </c>
      <c r="F1118" t="s">
        <v>145</v>
      </c>
      <c r="G1118" t="s">
        <v>48</v>
      </c>
      <c r="H1118">
        <v>3219.2058465377545</v>
      </c>
      <c r="I1118">
        <v>55198.540916791106</v>
      </c>
      <c r="J1118">
        <v>9116.79095739492</v>
      </c>
      <c r="K1118">
        <v>9116.79095739492</v>
      </c>
    </row>
    <row r="1119" spans="1:11" x14ac:dyDescent="0.35">
      <c r="A1119" t="s">
        <v>156</v>
      </c>
      <c r="B1119" t="s">
        <v>136</v>
      </c>
      <c r="C1119" t="s">
        <v>71</v>
      </c>
      <c r="D1119">
        <v>2030</v>
      </c>
      <c r="E1119" t="s">
        <v>150</v>
      </c>
      <c r="F1119" t="s">
        <v>145</v>
      </c>
      <c r="G1119" t="s">
        <v>71</v>
      </c>
      <c r="H1119">
        <v>369.86441635732047</v>
      </c>
      <c r="I1119">
        <v>22191.864981439227</v>
      </c>
      <c r="J1119">
        <v>0</v>
      </c>
      <c r="K1119">
        <v>22191.864981439227</v>
      </c>
    </row>
    <row r="1120" spans="1:11" x14ac:dyDescent="0.35">
      <c r="A1120" t="s">
        <v>156</v>
      </c>
      <c r="B1120" t="s">
        <v>136</v>
      </c>
      <c r="C1120" t="s">
        <v>61</v>
      </c>
      <c r="D1120">
        <v>2030</v>
      </c>
      <c r="E1120" t="s">
        <v>150</v>
      </c>
      <c r="F1120" t="s">
        <v>145</v>
      </c>
      <c r="G1120" t="s">
        <v>61</v>
      </c>
      <c r="H1120">
        <v>607.45375610690382</v>
      </c>
      <c r="I1120">
        <v>17779.134325080111</v>
      </c>
      <c r="J1120">
        <v>0</v>
      </c>
      <c r="K1120">
        <v>17779.134325080111</v>
      </c>
    </row>
    <row r="1121" spans="1:11" x14ac:dyDescent="0.35">
      <c r="A1121" t="s">
        <v>156</v>
      </c>
      <c r="B1121" t="s">
        <v>136</v>
      </c>
      <c r="C1121" t="s">
        <v>105</v>
      </c>
      <c r="D1121">
        <v>2030</v>
      </c>
      <c r="E1121" t="s">
        <v>150</v>
      </c>
      <c r="F1121" t="s">
        <v>145</v>
      </c>
      <c r="G1121" t="s">
        <v>49</v>
      </c>
      <c r="H1121">
        <v>17169.719909137468</v>
      </c>
      <c r="I1121">
        <v>284124.52505640686</v>
      </c>
      <c r="J1121">
        <v>0</v>
      </c>
      <c r="K1121">
        <v>284124.52505640686</v>
      </c>
    </row>
    <row r="1122" spans="1:11" x14ac:dyDescent="0.35">
      <c r="A1122" t="s">
        <v>156</v>
      </c>
      <c r="B1122" t="s">
        <v>136</v>
      </c>
      <c r="C1122" t="s">
        <v>27</v>
      </c>
      <c r="D1122">
        <v>2050</v>
      </c>
      <c r="E1122" t="s">
        <v>150</v>
      </c>
      <c r="F1122" t="s">
        <v>145</v>
      </c>
      <c r="G1122" t="s">
        <v>48</v>
      </c>
      <c r="H1122">
        <v>19490.609878609357</v>
      </c>
      <c r="I1122">
        <v>163955.01029886189</v>
      </c>
      <c r="J1122">
        <v>53203.400841980685</v>
      </c>
      <c r="K1122">
        <v>53203.400841980685</v>
      </c>
    </row>
    <row r="1123" spans="1:11" x14ac:dyDescent="0.35">
      <c r="A1123" t="s">
        <v>156</v>
      </c>
      <c r="B1123" t="s">
        <v>136</v>
      </c>
      <c r="C1123" t="s">
        <v>32</v>
      </c>
      <c r="D1123">
        <v>2050</v>
      </c>
      <c r="E1123" t="s">
        <v>150</v>
      </c>
      <c r="F1123" t="s">
        <v>145</v>
      </c>
      <c r="G1123" t="s">
        <v>48</v>
      </c>
      <c r="H1123">
        <v>1670.8169977768277</v>
      </c>
      <c r="I1123">
        <v>7739.2243337022664</v>
      </c>
      <c r="J1123">
        <v>2284.2541168765943</v>
      </c>
      <c r="K1123">
        <v>2284.2541168765943</v>
      </c>
    </row>
    <row r="1124" spans="1:11" x14ac:dyDescent="0.35">
      <c r="A1124" t="s">
        <v>156</v>
      </c>
      <c r="B1124" t="s">
        <v>136</v>
      </c>
      <c r="C1124" t="s">
        <v>65</v>
      </c>
      <c r="D1124">
        <v>2050</v>
      </c>
      <c r="E1124" t="s">
        <v>150</v>
      </c>
      <c r="F1124" t="s">
        <v>145</v>
      </c>
      <c r="G1124" t="s">
        <v>48</v>
      </c>
      <c r="H1124">
        <v>1789.0824349215904</v>
      </c>
      <c r="I1124">
        <v>9446.3552563859976</v>
      </c>
      <c r="J1124">
        <v>5016.0146411409651</v>
      </c>
      <c r="K1124">
        <v>5016.0146411409651</v>
      </c>
    </row>
    <row r="1125" spans="1:11" x14ac:dyDescent="0.35">
      <c r="A1125" t="s">
        <v>156</v>
      </c>
      <c r="B1125" t="s">
        <v>136</v>
      </c>
      <c r="C1125" t="s">
        <v>49</v>
      </c>
      <c r="D1125">
        <v>2050</v>
      </c>
      <c r="E1125" t="s">
        <v>150</v>
      </c>
      <c r="F1125" t="s">
        <v>145</v>
      </c>
      <c r="G1125" t="s">
        <v>49</v>
      </c>
      <c r="H1125">
        <v>16510.284217244931</v>
      </c>
      <c r="I1125">
        <v>983088.36343163217</v>
      </c>
      <c r="J1125">
        <v>0</v>
      </c>
      <c r="K1125">
        <v>983088.36343163217</v>
      </c>
    </row>
    <row r="1126" spans="1:11" x14ac:dyDescent="0.35">
      <c r="A1126" t="s">
        <v>156</v>
      </c>
      <c r="B1126" t="s">
        <v>136</v>
      </c>
      <c r="C1126" t="s">
        <v>28</v>
      </c>
      <c r="D1126">
        <v>2050</v>
      </c>
      <c r="E1126" t="s">
        <v>150</v>
      </c>
      <c r="F1126" t="s">
        <v>145</v>
      </c>
      <c r="G1126" t="s">
        <v>28</v>
      </c>
      <c r="H1126">
        <v>77.219220301826923</v>
      </c>
      <c r="I1126">
        <v>1922.7585855154903</v>
      </c>
      <c r="J1126">
        <v>0</v>
      </c>
      <c r="K1126">
        <v>1922.7585855154903</v>
      </c>
    </row>
    <row r="1127" spans="1:11" x14ac:dyDescent="0.35">
      <c r="A1127" t="s">
        <v>156</v>
      </c>
      <c r="B1127" t="s">
        <v>136</v>
      </c>
      <c r="C1127" t="s">
        <v>29</v>
      </c>
      <c r="D1127">
        <v>2050</v>
      </c>
      <c r="E1127" t="s">
        <v>150</v>
      </c>
      <c r="F1127" t="s">
        <v>145</v>
      </c>
      <c r="G1127" t="s">
        <v>29</v>
      </c>
      <c r="H1127">
        <v>1219.0913436388062</v>
      </c>
      <c r="I1127">
        <v>62131.087081832986</v>
      </c>
      <c r="J1127">
        <v>0</v>
      </c>
      <c r="K1127">
        <v>62131.087081832986</v>
      </c>
    </row>
    <row r="1128" spans="1:11" x14ac:dyDescent="0.35">
      <c r="A1128" t="s">
        <v>156</v>
      </c>
      <c r="B1128" t="s">
        <v>136</v>
      </c>
      <c r="C1128" t="s">
        <v>51</v>
      </c>
      <c r="D1128">
        <v>2050</v>
      </c>
      <c r="E1128" t="s">
        <v>150</v>
      </c>
      <c r="F1128" t="s">
        <v>145</v>
      </c>
      <c r="G1128" t="s">
        <v>51</v>
      </c>
      <c r="H1128">
        <v>31.983250802863537</v>
      </c>
      <c r="I1128">
        <v>3118.5101618648791</v>
      </c>
      <c r="J1128">
        <v>0</v>
      </c>
      <c r="K1128">
        <v>3118.5101618648791</v>
      </c>
    </row>
    <row r="1129" spans="1:11" x14ac:dyDescent="0.35">
      <c r="A1129" t="s">
        <v>156</v>
      </c>
      <c r="B1129" t="s">
        <v>136</v>
      </c>
      <c r="C1129" t="s">
        <v>50</v>
      </c>
      <c r="D1129">
        <v>2050</v>
      </c>
      <c r="E1129" t="s">
        <v>150</v>
      </c>
      <c r="F1129" t="s">
        <v>145</v>
      </c>
      <c r="G1129" t="s">
        <v>50</v>
      </c>
      <c r="H1129">
        <v>4128.5570499765372</v>
      </c>
      <c r="I1129">
        <v>220514.4891533468</v>
      </c>
      <c r="J1129">
        <v>0</v>
      </c>
      <c r="K1129">
        <v>220514.4891533468</v>
      </c>
    </row>
    <row r="1130" spans="1:11" x14ac:dyDescent="0.35">
      <c r="A1130" t="s">
        <v>156</v>
      </c>
      <c r="B1130" t="s">
        <v>136</v>
      </c>
      <c r="C1130" t="s">
        <v>38</v>
      </c>
      <c r="D1130">
        <v>2050</v>
      </c>
      <c r="E1130" t="s">
        <v>150</v>
      </c>
      <c r="F1130" t="s">
        <v>145</v>
      </c>
      <c r="G1130" t="s">
        <v>38</v>
      </c>
      <c r="H1130">
        <v>70.333518480980217</v>
      </c>
      <c r="I1130">
        <v>716.55788628422658</v>
      </c>
      <c r="J1130">
        <v>0</v>
      </c>
      <c r="K1130">
        <v>716.55788628422658</v>
      </c>
    </row>
    <row r="1131" spans="1:11" x14ac:dyDescent="0.35">
      <c r="A1131" t="s">
        <v>156</v>
      </c>
      <c r="B1131" t="s">
        <v>136</v>
      </c>
      <c r="C1131" t="s">
        <v>73</v>
      </c>
      <c r="D1131">
        <v>2050</v>
      </c>
      <c r="E1131" t="s">
        <v>150</v>
      </c>
      <c r="F1131" t="s">
        <v>145</v>
      </c>
      <c r="G1131" t="s">
        <v>73</v>
      </c>
      <c r="H1131">
        <v>1243.9116725191875</v>
      </c>
      <c r="I1131">
        <v>44476.226308266305</v>
      </c>
      <c r="J1131">
        <v>0</v>
      </c>
      <c r="K1131">
        <v>44476.226308266305</v>
      </c>
    </row>
    <row r="1132" spans="1:11" x14ac:dyDescent="0.35">
      <c r="A1132" t="s">
        <v>156</v>
      </c>
      <c r="B1132" t="s">
        <v>136</v>
      </c>
      <c r="C1132" t="s">
        <v>68</v>
      </c>
      <c r="D1132">
        <v>2050</v>
      </c>
      <c r="E1132" t="s">
        <v>150</v>
      </c>
      <c r="F1132" t="s">
        <v>145</v>
      </c>
      <c r="G1132" t="s">
        <v>48</v>
      </c>
      <c r="H1132">
        <v>3070.3408362932341</v>
      </c>
      <c r="I1132">
        <v>52646.007232777651</v>
      </c>
      <c r="J1132">
        <v>8695.2052483824409</v>
      </c>
      <c r="K1132">
        <v>8695.2052483824409</v>
      </c>
    </row>
    <row r="1133" spans="1:11" x14ac:dyDescent="0.35">
      <c r="A1133" t="s">
        <v>156</v>
      </c>
      <c r="B1133" t="s">
        <v>136</v>
      </c>
      <c r="C1133" t="s">
        <v>71</v>
      </c>
      <c r="D1133">
        <v>2050</v>
      </c>
      <c r="E1133" t="s">
        <v>150</v>
      </c>
      <c r="F1133" t="s">
        <v>145</v>
      </c>
      <c r="G1133" t="s">
        <v>71</v>
      </c>
      <c r="H1133">
        <v>352.76085953154842</v>
      </c>
      <c r="I1133">
        <v>21165.651571892904</v>
      </c>
      <c r="J1133">
        <v>0</v>
      </c>
      <c r="K1133">
        <v>21165.651571892904</v>
      </c>
    </row>
    <row r="1134" spans="1:11" x14ac:dyDescent="0.35">
      <c r="A1134" t="s">
        <v>156</v>
      </c>
      <c r="B1134" t="s">
        <v>136</v>
      </c>
      <c r="C1134" t="s">
        <v>61</v>
      </c>
      <c r="D1134">
        <v>2050</v>
      </c>
      <c r="E1134" t="s">
        <v>150</v>
      </c>
      <c r="F1134" t="s">
        <v>145</v>
      </c>
      <c r="G1134" t="s">
        <v>61</v>
      </c>
      <c r="H1134">
        <v>579.36340900369441</v>
      </c>
      <c r="I1134">
        <v>16956.977824498372</v>
      </c>
      <c r="J1134">
        <v>0</v>
      </c>
      <c r="K1134">
        <v>16956.977824498372</v>
      </c>
    </row>
    <row r="1135" spans="1:11" x14ac:dyDescent="0.35">
      <c r="A1135" t="s">
        <v>156</v>
      </c>
      <c r="B1135" t="s">
        <v>136</v>
      </c>
      <c r="C1135" t="s">
        <v>105</v>
      </c>
      <c r="D1135">
        <v>2050</v>
      </c>
      <c r="E1135" t="s">
        <v>150</v>
      </c>
      <c r="F1135" t="s">
        <v>145</v>
      </c>
      <c r="G1135" t="s">
        <v>49</v>
      </c>
      <c r="H1135">
        <v>16375.744422009724</v>
      </c>
      <c r="I1135">
        <v>270985.81869541691</v>
      </c>
      <c r="J1135">
        <v>0</v>
      </c>
      <c r="K1135">
        <v>270985.81869541691</v>
      </c>
    </row>
    <row r="1136" spans="1:11" x14ac:dyDescent="0.35">
      <c r="A1136" t="s">
        <v>156</v>
      </c>
      <c r="B1136" t="s">
        <v>136</v>
      </c>
      <c r="C1136" t="s">
        <v>27</v>
      </c>
      <c r="D1136">
        <v>2019</v>
      </c>
      <c r="E1136" t="s">
        <v>151</v>
      </c>
      <c r="F1136" t="s">
        <v>145</v>
      </c>
      <c r="G1136" t="s">
        <v>48</v>
      </c>
      <c r="H1136">
        <v>2894.2627984460178</v>
      </c>
      <c r="I1136">
        <v>16312.180902553697</v>
      </c>
      <c r="J1136">
        <v>5324.2550661412697</v>
      </c>
      <c r="K1136">
        <v>5324.2550661412697</v>
      </c>
    </row>
    <row r="1137" spans="1:11" x14ac:dyDescent="0.35">
      <c r="A1137" t="s">
        <v>156</v>
      </c>
      <c r="B1137" t="s">
        <v>136</v>
      </c>
      <c r="C1137" t="s">
        <v>32</v>
      </c>
      <c r="D1137">
        <v>2019</v>
      </c>
      <c r="E1137" t="s">
        <v>151</v>
      </c>
      <c r="F1137" t="s">
        <v>145</v>
      </c>
      <c r="G1137" t="s">
        <v>48</v>
      </c>
      <c r="H1137">
        <v>248.10837166177816</v>
      </c>
      <c r="I1137">
        <v>655.06564719629318</v>
      </c>
      <c r="J1137">
        <v>194.47506626492333</v>
      </c>
      <c r="K1137">
        <v>194.47506626492333</v>
      </c>
    </row>
    <row r="1138" spans="1:11" x14ac:dyDescent="0.35">
      <c r="A1138" t="s">
        <v>156</v>
      </c>
      <c r="B1138" t="s">
        <v>136</v>
      </c>
      <c r="C1138" t="s">
        <v>65</v>
      </c>
      <c r="D1138">
        <v>2019</v>
      </c>
      <c r="E1138" t="s">
        <v>151</v>
      </c>
      <c r="F1138" t="s">
        <v>145</v>
      </c>
      <c r="G1138" t="s">
        <v>48</v>
      </c>
      <c r="H1138">
        <v>265.67022617540744</v>
      </c>
      <c r="I1138">
        <v>771.50633681338331</v>
      </c>
      <c r="J1138">
        <v>412.06539202371209</v>
      </c>
      <c r="K1138">
        <v>412.06539202371209</v>
      </c>
    </row>
    <row r="1139" spans="1:11" x14ac:dyDescent="0.35">
      <c r="A1139" t="s">
        <v>156</v>
      </c>
      <c r="B1139" t="s">
        <v>136</v>
      </c>
      <c r="C1139" t="s">
        <v>49</v>
      </c>
      <c r="D1139">
        <v>2019</v>
      </c>
      <c r="E1139" t="s">
        <v>151</v>
      </c>
      <c r="F1139" t="s">
        <v>145</v>
      </c>
      <c r="G1139" t="s">
        <v>49</v>
      </c>
      <c r="H1139">
        <v>2451.6986230474936</v>
      </c>
      <c r="I1139">
        <v>113867.47539237718</v>
      </c>
      <c r="J1139">
        <v>0</v>
      </c>
      <c r="K1139">
        <v>113867.47539237718</v>
      </c>
    </row>
    <row r="1140" spans="1:11" x14ac:dyDescent="0.35">
      <c r="A1140" t="s">
        <v>156</v>
      </c>
      <c r="B1140" t="s">
        <v>136</v>
      </c>
      <c r="C1140" t="s">
        <v>28</v>
      </c>
      <c r="D1140">
        <v>2019</v>
      </c>
      <c r="E1140" t="s">
        <v>151</v>
      </c>
      <c r="F1140" t="s">
        <v>145</v>
      </c>
      <c r="G1140" t="s">
        <v>28</v>
      </c>
      <c r="H1140">
        <v>11.466686678176497</v>
      </c>
      <c r="I1140">
        <v>162.74668402335902</v>
      </c>
      <c r="J1140">
        <v>0</v>
      </c>
      <c r="K1140">
        <v>162.74668402335902</v>
      </c>
    </row>
    <row r="1141" spans="1:11" x14ac:dyDescent="0.35">
      <c r="A1141" t="s">
        <v>156</v>
      </c>
      <c r="B1141" t="s">
        <v>136</v>
      </c>
      <c r="C1141" t="s">
        <v>29</v>
      </c>
      <c r="D1141">
        <v>2019</v>
      </c>
      <c r="E1141" t="s">
        <v>151</v>
      </c>
      <c r="F1141" t="s">
        <v>145</v>
      </c>
      <c r="G1141" t="s">
        <v>29</v>
      </c>
      <c r="H1141">
        <v>181.02926207936162</v>
      </c>
      <c r="I1141">
        <v>5258.9173042875573</v>
      </c>
      <c r="J1141">
        <v>0</v>
      </c>
      <c r="K1141">
        <v>5258.9173042875573</v>
      </c>
    </row>
    <row r="1142" spans="1:11" x14ac:dyDescent="0.35">
      <c r="A1142" t="s">
        <v>156</v>
      </c>
      <c r="B1142" t="s">
        <v>136</v>
      </c>
      <c r="C1142" t="s">
        <v>51</v>
      </c>
      <c r="D1142">
        <v>2019</v>
      </c>
      <c r="E1142" t="s">
        <v>151</v>
      </c>
      <c r="F1142" t="s">
        <v>145</v>
      </c>
      <c r="G1142" t="s">
        <v>51</v>
      </c>
      <c r="H1142">
        <v>4.7493605150697995</v>
      </c>
      <c r="I1142">
        <v>263.95783212721415</v>
      </c>
      <c r="J1142">
        <v>0</v>
      </c>
      <c r="K1142">
        <v>263.95783212721415</v>
      </c>
    </row>
    <row r="1143" spans="1:11" x14ac:dyDescent="0.35">
      <c r="A1143" t="s">
        <v>156</v>
      </c>
      <c r="B1143" t="s">
        <v>136</v>
      </c>
      <c r="C1143" t="s">
        <v>50</v>
      </c>
      <c r="D1143">
        <v>2019</v>
      </c>
      <c r="E1143" t="s">
        <v>151</v>
      </c>
      <c r="F1143" t="s">
        <v>145</v>
      </c>
      <c r="G1143" t="s">
        <v>50</v>
      </c>
      <c r="H1143">
        <v>613.07107142517441</v>
      </c>
      <c r="I1143">
        <v>27178.642215577973</v>
      </c>
      <c r="J1143">
        <v>0</v>
      </c>
      <c r="K1143">
        <v>27178.642215577973</v>
      </c>
    </row>
    <row r="1144" spans="1:11" x14ac:dyDescent="0.35">
      <c r="A1144" t="s">
        <v>156</v>
      </c>
      <c r="B1144" t="s">
        <v>136</v>
      </c>
      <c r="C1144" t="s">
        <v>38</v>
      </c>
      <c r="D1144">
        <v>2019</v>
      </c>
      <c r="E1144" t="s">
        <v>151</v>
      </c>
      <c r="F1144" t="s">
        <v>145</v>
      </c>
      <c r="G1144" t="s">
        <v>38</v>
      </c>
      <c r="H1144">
        <v>10.444192731327741</v>
      </c>
      <c r="I1144">
        <v>60.651098261657197</v>
      </c>
      <c r="J1144">
        <v>0</v>
      </c>
      <c r="K1144">
        <v>60.651098261657197</v>
      </c>
    </row>
    <row r="1145" spans="1:11" x14ac:dyDescent="0.35">
      <c r="A1145" t="s">
        <v>156</v>
      </c>
      <c r="B1145" t="s">
        <v>136</v>
      </c>
      <c r="C1145" t="s">
        <v>73</v>
      </c>
      <c r="D1145">
        <v>2019</v>
      </c>
      <c r="E1145" t="s">
        <v>151</v>
      </c>
      <c r="F1145" t="s">
        <v>145</v>
      </c>
      <c r="G1145" t="s">
        <v>73</v>
      </c>
      <c r="H1145">
        <v>184.71496278196111</v>
      </c>
      <c r="I1145">
        <v>3764.5695117789446</v>
      </c>
      <c r="J1145">
        <v>0</v>
      </c>
      <c r="K1145">
        <v>3764.5695117789446</v>
      </c>
    </row>
    <row r="1146" spans="1:11" x14ac:dyDescent="0.35">
      <c r="A1146" t="s">
        <v>156</v>
      </c>
      <c r="B1146" t="s">
        <v>136</v>
      </c>
      <c r="C1146" t="s">
        <v>68</v>
      </c>
      <c r="D1146">
        <v>2019</v>
      </c>
      <c r="E1146" t="s">
        <v>151</v>
      </c>
      <c r="F1146" t="s">
        <v>145</v>
      </c>
      <c r="G1146" t="s">
        <v>48</v>
      </c>
      <c r="H1146">
        <v>455.9310004345117</v>
      </c>
      <c r="I1146">
        <v>4456.0784535034436</v>
      </c>
      <c r="J1146">
        <v>740.28568204070757</v>
      </c>
      <c r="K1146">
        <v>740.28568204070757</v>
      </c>
    </row>
    <row r="1147" spans="1:11" x14ac:dyDescent="0.35">
      <c r="A1147" t="s">
        <v>156</v>
      </c>
      <c r="B1147" t="s">
        <v>136</v>
      </c>
      <c r="C1147" t="s">
        <v>71</v>
      </c>
      <c r="D1147">
        <v>2019</v>
      </c>
      <c r="E1147" t="s">
        <v>151</v>
      </c>
      <c r="F1147" t="s">
        <v>145</v>
      </c>
      <c r="G1147" t="s">
        <v>71</v>
      </c>
      <c r="H1147">
        <v>52.383308621374375</v>
      </c>
      <c r="I1147">
        <v>1791.5091548510036</v>
      </c>
      <c r="J1147">
        <v>0</v>
      </c>
      <c r="K1147">
        <v>1791.5091548510036</v>
      </c>
    </row>
    <row r="1148" spans="1:11" x14ac:dyDescent="0.35">
      <c r="A1148" t="s">
        <v>156</v>
      </c>
      <c r="B1148" t="s">
        <v>136</v>
      </c>
      <c r="C1148" t="s">
        <v>61</v>
      </c>
      <c r="D1148">
        <v>2019</v>
      </c>
      <c r="E1148" t="s">
        <v>151</v>
      </c>
      <c r="F1148" t="s">
        <v>145</v>
      </c>
      <c r="G1148" t="s">
        <v>61</v>
      </c>
      <c r="H1148">
        <v>86.032708668626768</v>
      </c>
      <c r="I1148">
        <v>1435.2773836424562</v>
      </c>
      <c r="J1148">
        <v>0</v>
      </c>
      <c r="K1148">
        <v>1435.2773836424562</v>
      </c>
    </row>
    <row r="1149" spans="1:11" x14ac:dyDescent="0.35">
      <c r="A1149" t="s">
        <v>156</v>
      </c>
      <c r="B1149" t="s">
        <v>136</v>
      </c>
      <c r="C1149" t="s">
        <v>105</v>
      </c>
      <c r="D1149">
        <v>2019</v>
      </c>
      <c r="E1149" t="s">
        <v>151</v>
      </c>
      <c r="F1149" t="s">
        <v>145</v>
      </c>
      <c r="G1149" t="s">
        <v>49</v>
      </c>
      <c r="H1149">
        <v>2431.7201038177204</v>
      </c>
      <c r="I1149">
        <v>40240.104277975639</v>
      </c>
      <c r="J1149">
        <v>0</v>
      </c>
      <c r="K1149">
        <v>40240.104277975639</v>
      </c>
    </row>
    <row r="1150" spans="1:11" x14ac:dyDescent="0.35">
      <c r="A1150" t="s">
        <v>156</v>
      </c>
      <c r="B1150" t="s">
        <v>136</v>
      </c>
      <c r="C1150" t="s">
        <v>27</v>
      </c>
      <c r="D1150">
        <v>2030</v>
      </c>
      <c r="E1150" t="s">
        <v>151</v>
      </c>
      <c r="F1150" t="s">
        <v>145</v>
      </c>
      <c r="G1150" t="s">
        <v>48</v>
      </c>
      <c r="H1150">
        <v>3189.372525590622</v>
      </c>
      <c r="I1150">
        <v>17975.431129129767</v>
      </c>
      <c r="J1150">
        <v>5833.0274014026108</v>
      </c>
      <c r="K1150">
        <v>5833.0274014026108</v>
      </c>
    </row>
    <row r="1151" spans="1:11" x14ac:dyDescent="0.35">
      <c r="A1151" t="s">
        <v>156</v>
      </c>
      <c r="B1151" t="s">
        <v>136</v>
      </c>
      <c r="C1151" t="s">
        <v>32</v>
      </c>
      <c r="D1151">
        <v>2030</v>
      </c>
      <c r="E1151" t="s">
        <v>151</v>
      </c>
      <c r="F1151" t="s">
        <v>145</v>
      </c>
      <c r="G1151" t="s">
        <v>48</v>
      </c>
      <c r="H1151">
        <v>273.4064178180264</v>
      </c>
      <c r="I1151">
        <v>721.85856057986598</v>
      </c>
      <c r="J1151">
        <v>213.0586112650351</v>
      </c>
      <c r="K1151">
        <v>213.0586112650351</v>
      </c>
    </row>
    <row r="1152" spans="1:11" x14ac:dyDescent="0.35">
      <c r="A1152" t="s">
        <v>156</v>
      </c>
      <c r="B1152" t="s">
        <v>136</v>
      </c>
      <c r="C1152" t="s">
        <v>65</v>
      </c>
      <c r="D1152">
        <v>2030</v>
      </c>
      <c r="E1152" t="s">
        <v>151</v>
      </c>
      <c r="F1152" t="s">
        <v>145</v>
      </c>
      <c r="G1152" t="s">
        <v>48</v>
      </c>
      <c r="H1152">
        <v>292.75894389626029</v>
      </c>
      <c r="I1152">
        <v>850.17197307473998</v>
      </c>
      <c r="J1152">
        <v>451.44131770268689</v>
      </c>
      <c r="K1152">
        <v>451.44131770268689</v>
      </c>
    </row>
    <row r="1153" spans="1:11" x14ac:dyDescent="0.35">
      <c r="A1153" t="s">
        <v>156</v>
      </c>
      <c r="B1153" t="s">
        <v>136</v>
      </c>
      <c r="C1153" t="s">
        <v>49</v>
      </c>
      <c r="D1153">
        <v>2030</v>
      </c>
      <c r="E1153" t="s">
        <v>151</v>
      </c>
      <c r="F1153" t="s">
        <v>145</v>
      </c>
      <c r="G1153" t="s">
        <v>49</v>
      </c>
      <c r="H1153">
        <v>2701.6828719128071</v>
      </c>
      <c r="I1153">
        <v>125477.82384163742</v>
      </c>
      <c r="J1153">
        <v>0</v>
      </c>
      <c r="K1153">
        <v>125477.82384163742</v>
      </c>
    </row>
    <row r="1154" spans="1:11" x14ac:dyDescent="0.35">
      <c r="A1154" t="s">
        <v>156</v>
      </c>
      <c r="B1154" t="s">
        <v>136</v>
      </c>
      <c r="C1154" t="s">
        <v>28</v>
      </c>
      <c r="D1154">
        <v>2030</v>
      </c>
      <c r="E1154" t="s">
        <v>151</v>
      </c>
      <c r="F1154" t="s">
        <v>145</v>
      </c>
      <c r="G1154" t="s">
        <v>28</v>
      </c>
      <c r="H1154">
        <v>12.635872413026226</v>
      </c>
      <c r="I1154">
        <v>179.34093715808123</v>
      </c>
      <c r="J1154">
        <v>0</v>
      </c>
      <c r="K1154">
        <v>179.34093715808123</v>
      </c>
    </row>
    <row r="1155" spans="1:11" x14ac:dyDescent="0.35">
      <c r="A1155" t="s">
        <v>156</v>
      </c>
      <c r="B1155" t="s">
        <v>136</v>
      </c>
      <c r="C1155" t="s">
        <v>29</v>
      </c>
      <c r="D1155">
        <v>2030</v>
      </c>
      <c r="E1155" t="s">
        <v>151</v>
      </c>
      <c r="F1155" t="s">
        <v>145</v>
      </c>
      <c r="G1155" t="s">
        <v>29</v>
      </c>
      <c r="H1155">
        <v>199.48767441362287</v>
      </c>
      <c r="I1155">
        <v>5795.135940541878</v>
      </c>
      <c r="J1155">
        <v>0</v>
      </c>
      <c r="K1155">
        <v>5795.135940541878</v>
      </c>
    </row>
    <row r="1156" spans="1:11" x14ac:dyDescent="0.35">
      <c r="A1156" t="s">
        <v>156</v>
      </c>
      <c r="B1156" t="s">
        <v>136</v>
      </c>
      <c r="C1156" t="s">
        <v>51</v>
      </c>
      <c r="D1156">
        <v>2030</v>
      </c>
      <c r="E1156" t="s">
        <v>151</v>
      </c>
      <c r="F1156" t="s">
        <v>145</v>
      </c>
      <c r="G1156" t="s">
        <v>51</v>
      </c>
      <c r="H1156">
        <v>5.2336228586503974</v>
      </c>
      <c r="I1156">
        <v>290.87194782485147</v>
      </c>
      <c r="J1156">
        <v>0</v>
      </c>
      <c r="K1156">
        <v>290.87194782485147</v>
      </c>
    </row>
    <row r="1157" spans="1:11" x14ac:dyDescent="0.35">
      <c r="A1157" t="s">
        <v>156</v>
      </c>
      <c r="B1157" t="s">
        <v>136</v>
      </c>
      <c r="C1157" t="s">
        <v>50</v>
      </c>
      <c r="D1157">
        <v>2030</v>
      </c>
      <c r="E1157" t="s">
        <v>151</v>
      </c>
      <c r="F1157" t="s">
        <v>145</v>
      </c>
      <c r="G1157" t="s">
        <v>50</v>
      </c>
      <c r="H1157">
        <v>675.58206272343341</v>
      </c>
      <c r="I1157">
        <v>29949.876981372738</v>
      </c>
      <c r="J1157">
        <v>0</v>
      </c>
      <c r="K1157">
        <v>29949.876981372738</v>
      </c>
    </row>
    <row r="1158" spans="1:11" x14ac:dyDescent="0.35">
      <c r="A1158" t="s">
        <v>156</v>
      </c>
      <c r="B1158" t="s">
        <v>136</v>
      </c>
      <c r="C1158" t="s">
        <v>38</v>
      </c>
      <c r="D1158">
        <v>2030</v>
      </c>
      <c r="E1158" t="s">
        <v>151</v>
      </c>
      <c r="F1158" t="s">
        <v>145</v>
      </c>
      <c r="G1158" t="s">
        <v>38</v>
      </c>
      <c r="H1158">
        <v>11.509121205978582</v>
      </c>
      <c r="I1158">
        <v>66.835308302510583</v>
      </c>
      <c r="J1158">
        <v>0</v>
      </c>
      <c r="K1158">
        <v>66.835308302510583</v>
      </c>
    </row>
    <row r="1159" spans="1:11" x14ac:dyDescent="0.35">
      <c r="A1159" t="s">
        <v>156</v>
      </c>
      <c r="B1159" t="s">
        <v>136</v>
      </c>
      <c r="C1159" t="s">
        <v>73</v>
      </c>
      <c r="D1159">
        <v>2030</v>
      </c>
      <c r="E1159" t="s">
        <v>151</v>
      </c>
      <c r="F1159" t="s">
        <v>145</v>
      </c>
      <c r="G1159" t="s">
        <v>73</v>
      </c>
      <c r="H1159">
        <v>203.54918277586708</v>
      </c>
      <c r="I1159">
        <v>4148.4189265710211</v>
      </c>
      <c r="J1159">
        <v>0</v>
      </c>
      <c r="K1159">
        <v>4148.4189265710211</v>
      </c>
    </row>
    <row r="1160" spans="1:11" x14ac:dyDescent="0.35">
      <c r="A1160" t="s">
        <v>156</v>
      </c>
      <c r="B1160" t="s">
        <v>136</v>
      </c>
      <c r="C1160" t="s">
        <v>68</v>
      </c>
      <c r="D1160">
        <v>2030</v>
      </c>
      <c r="E1160" t="s">
        <v>151</v>
      </c>
      <c r="F1160" t="s">
        <v>145</v>
      </c>
      <c r="G1160" t="s">
        <v>48</v>
      </c>
      <c r="H1160">
        <v>502.41940957525651</v>
      </c>
      <c r="I1160">
        <v>4910.4366746208962</v>
      </c>
      <c r="J1160">
        <v>811.02550771276185</v>
      </c>
      <c r="K1160">
        <v>811.02550771276185</v>
      </c>
    </row>
    <row r="1161" spans="1:11" x14ac:dyDescent="0.35">
      <c r="A1161" t="s">
        <v>156</v>
      </c>
      <c r="B1161" t="s">
        <v>136</v>
      </c>
      <c r="C1161" t="s">
        <v>71</v>
      </c>
      <c r="D1161">
        <v>2030</v>
      </c>
      <c r="E1161" t="s">
        <v>151</v>
      </c>
      <c r="F1161" t="s">
        <v>145</v>
      </c>
      <c r="G1161" t="s">
        <v>71</v>
      </c>
      <c r="H1161">
        <v>57.724504286980661</v>
      </c>
      <c r="I1161">
        <v>1974.1780466147386</v>
      </c>
      <c r="J1161">
        <v>0</v>
      </c>
      <c r="K1161">
        <v>1974.1780466147386</v>
      </c>
    </row>
    <row r="1162" spans="1:11" x14ac:dyDescent="0.35">
      <c r="A1162" t="s">
        <v>156</v>
      </c>
      <c r="B1162" t="s">
        <v>136</v>
      </c>
      <c r="C1162" t="s">
        <v>61</v>
      </c>
      <c r="D1162">
        <v>2030</v>
      </c>
      <c r="E1162" t="s">
        <v>151</v>
      </c>
      <c r="F1162" t="s">
        <v>145</v>
      </c>
      <c r="G1162" t="s">
        <v>61</v>
      </c>
      <c r="H1162">
        <v>94.804921473331831</v>
      </c>
      <c r="I1162">
        <v>1581.6235679941212</v>
      </c>
      <c r="J1162">
        <v>0</v>
      </c>
      <c r="K1162">
        <v>1581.6235679941212</v>
      </c>
    </row>
    <row r="1163" spans="1:11" x14ac:dyDescent="0.35">
      <c r="A1163" t="s">
        <v>156</v>
      </c>
      <c r="B1163" t="s">
        <v>136</v>
      </c>
      <c r="C1163" t="s">
        <v>105</v>
      </c>
      <c r="D1163">
        <v>2030</v>
      </c>
      <c r="E1163" t="s">
        <v>151</v>
      </c>
      <c r="F1163" t="s">
        <v>145</v>
      </c>
      <c r="G1163" t="s">
        <v>49</v>
      </c>
      <c r="H1163">
        <v>2679.6672690561372</v>
      </c>
      <c r="I1163">
        <v>44343.133968340961</v>
      </c>
      <c r="J1163">
        <v>0</v>
      </c>
      <c r="K1163">
        <v>44343.133968340961</v>
      </c>
    </row>
    <row r="1164" spans="1:11" x14ac:dyDescent="0.35">
      <c r="A1164" t="s">
        <v>156</v>
      </c>
      <c r="B1164" t="s">
        <v>136</v>
      </c>
      <c r="C1164" t="s">
        <v>27</v>
      </c>
      <c r="D1164">
        <v>2050</v>
      </c>
      <c r="E1164" t="s">
        <v>151</v>
      </c>
      <c r="F1164" t="s">
        <v>145</v>
      </c>
      <c r="G1164" t="s">
        <v>48</v>
      </c>
      <c r="H1164">
        <v>4134.3717924322873</v>
      </c>
      <c r="I1164">
        <v>23301.484797020068</v>
      </c>
      <c r="J1164">
        <v>7561.3318166330127</v>
      </c>
      <c r="K1164">
        <v>7561.3318166330127</v>
      </c>
    </row>
    <row r="1165" spans="1:11" x14ac:dyDescent="0.35">
      <c r="A1165" t="s">
        <v>156</v>
      </c>
      <c r="B1165" t="s">
        <v>136</v>
      </c>
      <c r="C1165" t="s">
        <v>32</v>
      </c>
      <c r="D1165">
        <v>2050</v>
      </c>
      <c r="E1165" t="s">
        <v>151</v>
      </c>
      <c r="F1165" t="s">
        <v>145</v>
      </c>
      <c r="G1165" t="s">
        <v>48</v>
      </c>
      <c r="H1165">
        <v>354.41572680114524</v>
      </c>
      <c r="I1165">
        <v>935.74257852945584</v>
      </c>
      <c r="J1165">
        <v>276.18708867689725</v>
      </c>
      <c r="K1165">
        <v>276.18708867689725</v>
      </c>
    </row>
    <row r="1166" spans="1:11" x14ac:dyDescent="0.35">
      <c r="A1166" t="s">
        <v>156</v>
      </c>
      <c r="B1166" t="s">
        <v>136</v>
      </c>
      <c r="C1166" t="s">
        <v>65</v>
      </c>
      <c r="D1166">
        <v>2050</v>
      </c>
      <c r="E1166" t="s">
        <v>151</v>
      </c>
      <c r="F1166" t="s">
        <v>145</v>
      </c>
      <c r="G1166" t="s">
        <v>48</v>
      </c>
      <c r="H1166">
        <v>379.50233468033741</v>
      </c>
      <c r="I1166">
        <v>1102.0747799117</v>
      </c>
      <c r="J1166">
        <v>585.20170813311267</v>
      </c>
      <c r="K1166">
        <v>585.20170813311267</v>
      </c>
    </row>
    <row r="1167" spans="1:11" x14ac:dyDescent="0.35">
      <c r="A1167" t="s">
        <v>156</v>
      </c>
      <c r="B1167" t="s">
        <v>136</v>
      </c>
      <c r="C1167" t="s">
        <v>49</v>
      </c>
      <c r="D1167">
        <v>2050</v>
      </c>
      <c r="E1167" t="s">
        <v>151</v>
      </c>
      <c r="F1167" t="s">
        <v>145</v>
      </c>
      <c r="G1167" t="s">
        <v>49</v>
      </c>
      <c r="H1167">
        <v>3502.1815006277125</v>
      </c>
      <c r="I1167">
        <v>162656.43831323367</v>
      </c>
      <c r="J1167">
        <v>0</v>
      </c>
      <c r="K1167">
        <v>162656.43831323367</v>
      </c>
    </row>
    <row r="1168" spans="1:11" x14ac:dyDescent="0.35">
      <c r="A1168" t="s">
        <v>156</v>
      </c>
      <c r="B1168" t="s">
        <v>136</v>
      </c>
      <c r="C1168" t="s">
        <v>28</v>
      </c>
      <c r="D1168">
        <v>2050</v>
      </c>
      <c r="E1168" t="s">
        <v>151</v>
      </c>
      <c r="F1168" t="s">
        <v>145</v>
      </c>
      <c r="G1168" t="s">
        <v>28</v>
      </c>
      <c r="H1168">
        <v>16.37983460947844</v>
      </c>
      <c r="I1168">
        <v>232.47899261232749</v>
      </c>
      <c r="J1168">
        <v>0</v>
      </c>
      <c r="K1168">
        <v>232.47899261232749</v>
      </c>
    </row>
    <row r="1169" spans="1:11" x14ac:dyDescent="0.35">
      <c r="A1169" t="s">
        <v>156</v>
      </c>
      <c r="B1169" t="s">
        <v>136</v>
      </c>
      <c r="C1169" t="s">
        <v>29</v>
      </c>
      <c r="D1169">
        <v>2050</v>
      </c>
      <c r="E1169" t="s">
        <v>151</v>
      </c>
      <c r="F1169" t="s">
        <v>145</v>
      </c>
      <c r="G1169" t="s">
        <v>29</v>
      </c>
      <c r="H1169">
        <v>258.59513349914073</v>
      </c>
      <c r="I1169">
        <v>7512.21325625799</v>
      </c>
      <c r="J1169">
        <v>0</v>
      </c>
      <c r="K1169">
        <v>7512.21325625799</v>
      </c>
    </row>
    <row r="1170" spans="1:11" x14ac:dyDescent="0.35">
      <c r="A1170" t="s">
        <v>156</v>
      </c>
      <c r="B1170" t="s">
        <v>136</v>
      </c>
      <c r="C1170" t="s">
        <v>51</v>
      </c>
      <c r="D1170">
        <v>2050</v>
      </c>
      <c r="E1170" t="s">
        <v>151</v>
      </c>
      <c r="F1170" t="s">
        <v>145</v>
      </c>
      <c r="G1170" t="s">
        <v>51</v>
      </c>
      <c r="H1170">
        <v>6.7843259278801451</v>
      </c>
      <c r="I1170">
        <v>377.05622866184444</v>
      </c>
      <c r="J1170">
        <v>0</v>
      </c>
      <c r="K1170">
        <v>377.05622866184444</v>
      </c>
    </row>
    <row r="1171" spans="1:11" x14ac:dyDescent="0.35">
      <c r="A1171" t="s">
        <v>156</v>
      </c>
      <c r="B1171" t="s">
        <v>136</v>
      </c>
      <c r="C1171" t="s">
        <v>50</v>
      </c>
      <c r="D1171">
        <v>2050</v>
      </c>
      <c r="E1171" t="s">
        <v>151</v>
      </c>
      <c r="F1171" t="s">
        <v>145</v>
      </c>
      <c r="G1171" t="s">
        <v>50</v>
      </c>
      <c r="H1171">
        <v>875.75452575259862</v>
      </c>
      <c r="I1171">
        <v>38823.914605483173</v>
      </c>
      <c r="J1171">
        <v>0</v>
      </c>
      <c r="K1171">
        <v>38823.914605483173</v>
      </c>
    </row>
    <row r="1172" spans="1:11" x14ac:dyDescent="0.35">
      <c r="A1172" t="s">
        <v>156</v>
      </c>
      <c r="B1172" t="s">
        <v>136</v>
      </c>
      <c r="C1172" t="s">
        <v>38</v>
      </c>
      <c r="D1172">
        <v>2050</v>
      </c>
      <c r="E1172" t="s">
        <v>151</v>
      </c>
      <c r="F1172" t="s">
        <v>145</v>
      </c>
      <c r="G1172" t="s">
        <v>38</v>
      </c>
      <c r="H1172">
        <v>14.919231192935195</v>
      </c>
      <c r="I1172">
        <v>86.638362614365533</v>
      </c>
      <c r="J1172">
        <v>0</v>
      </c>
      <c r="K1172">
        <v>86.638362614365533</v>
      </c>
    </row>
    <row r="1173" spans="1:11" x14ac:dyDescent="0.35">
      <c r="A1173" t="s">
        <v>156</v>
      </c>
      <c r="B1173" t="s">
        <v>136</v>
      </c>
      <c r="C1173" t="s">
        <v>73</v>
      </c>
      <c r="D1173">
        <v>2050</v>
      </c>
      <c r="E1173" t="s">
        <v>151</v>
      </c>
      <c r="F1173" t="s">
        <v>145</v>
      </c>
      <c r="G1173" t="s">
        <v>73</v>
      </c>
      <c r="H1173">
        <v>263.86005174649438</v>
      </c>
      <c r="I1173">
        <v>5377.580089999472</v>
      </c>
      <c r="J1173">
        <v>0</v>
      </c>
      <c r="K1173">
        <v>5377.580089999472</v>
      </c>
    </row>
    <row r="1174" spans="1:11" x14ac:dyDescent="0.35">
      <c r="A1174" t="s">
        <v>156</v>
      </c>
      <c r="B1174" t="s">
        <v>136</v>
      </c>
      <c r="C1174" t="s">
        <v>68</v>
      </c>
      <c r="D1174">
        <v>2050</v>
      </c>
      <c r="E1174" t="s">
        <v>151</v>
      </c>
      <c r="F1174" t="s">
        <v>145</v>
      </c>
      <c r="G1174" t="s">
        <v>48</v>
      </c>
      <c r="H1174">
        <v>651.28441981977687</v>
      </c>
      <c r="I1174">
        <v>6365.3808745085698</v>
      </c>
      <c r="J1174">
        <v>1051.3293618498762</v>
      </c>
      <c r="K1174">
        <v>1051.3293618498762</v>
      </c>
    </row>
    <row r="1175" spans="1:11" x14ac:dyDescent="0.35">
      <c r="A1175" t="s">
        <v>156</v>
      </c>
      <c r="B1175" t="s">
        <v>136</v>
      </c>
      <c r="C1175" t="s">
        <v>71</v>
      </c>
      <c r="D1175">
        <v>2050</v>
      </c>
      <c r="E1175" t="s">
        <v>151</v>
      </c>
      <c r="F1175" t="s">
        <v>145</v>
      </c>
      <c r="G1175" t="s">
        <v>71</v>
      </c>
      <c r="H1175">
        <v>74.828061112752692</v>
      </c>
      <c r="I1175">
        <v>2559.1196900561422</v>
      </c>
      <c r="J1175">
        <v>0</v>
      </c>
      <c r="K1175">
        <v>2559.1196900561422</v>
      </c>
    </row>
    <row r="1176" spans="1:11" x14ac:dyDescent="0.35">
      <c r="A1176" t="s">
        <v>156</v>
      </c>
      <c r="B1176" t="s">
        <v>136</v>
      </c>
      <c r="C1176" t="s">
        <v>61</v>
      </c>
      <c r="D1176">
        <v>2050</v>
      </c>
      <c r="E1176" t="s">
        <v>151</v>
      </c>
      <c r="F1176" t="s">
        <v>145</v>
      </c>
      <c r="G1176" t="s">
        <v>61</v>
      </c>
      <c r="H1176">
        <v>122.89526857654124</v>
      </c>
      <c r="I1176">
        <v>2050.2527733257125</v>
      </c>
      <c r="J1176">
        <v>0</v>
      </c>
      <c r="K1176">
        <v>2050.2527733257125</v>
      </c>
    </row>
    <row r="1177" spans="1:11" x14ac:dyDescent="0.35">
      <c r="A1177" t="s">
        <v>156</v>
      </c>
      <c r="B1177" t="s">
        <v>136</v>
      </c>
      <c r="C1177" t="s">
        <v>105</v>
      </c>
      <c r="D1177">
        <v>2050</v>
      </c>
      <c r="E1177" t="s">
        <v>151</v>
      </c>
      <c r="F1177" t="s">
        <v>145</v>
      </c>
      <c r="G1177" t="s">
        <v>49</v>
      </c>
      <c r="H1177">
        <v>3473.6427561838809</v>
      </c>
      <c r="I1177">
        <v>57481.840329330858</v>
      </c>
      <c r="J1177">
        <v>0</v>
      </c>
      <c r="K1177">
        <v>57481.840329330858</v>
      </c>
    </row>
    <row r="1178" spans="1:11" x14ac:dyDescent="0.35">
      <c r="A1178" t="s">
        <v>156</v>
      </c>
      <c r="B1178" t="s">
        <v>136</v>
      </c>
      <c r="C1178" t="s">
        <v>27</v>
      </c>
      <c r="D1178">
        <v>2019</v>
      </c>
      <c r="E1178" t="s">
        <v>150</v>
      </c>
      <c r="F1178" t="s">
        <v>146</v>
      </c>
      <c r="G1178" t="s">
        <v>48</v>
      </c>
      <c r="H1178">
        <v>11442.363018493961</v>
      </c>
      <c r="I1178">
        <v>112295.35066349973</v>
      </c>
      <c r="J1178">
        <v>36652.92171818966</v>
      </c>
      <c r="K1178">
        <v>36652.92171818966</v>
      </c>
    </row>
    <row r="1179" spans="1:11" x14ac:dyDescent="0.35">
      <c r="A1179" t="s">
        <v>156</v>
      </c>
      <c r="B1179" t="s">
        <v>136</v>
      </c>
      <c r="C1179" t="s">
        <v>32</v>
      </c>
      <c r="D1179">
        <v>2019</v>
      </c>
      <c r="E1179" t="s">
        <v>150</v>
      </c>
      <c r="F1179" t="s">
        <v>146</v>
      </c>
      <c r="G1179" t="s">
        <v>48</v>
      </c>
      <c r="H1179">
        <v>658.84236387306271</v>
      </c>
      <c r="I1179">
        <v>3560.3841343700306</v>
      </c>
      <c r="J1179">
        <v>1057.0023682721242</v>
      </c>
      <c r="K1179">
        <v>1057.0023682721242</v>
      </c>
    </row>
    <row r="1180" spans="1:11" x14ac:dyDescent="0.35">
      <c r="A1180" t="s">
        <v>156</v>
      </c>
      <c r="B1180" t="s">
        <v>136</v>
      </c>
      <c r="C1180" t="s">
        <v>65</v>
      </c>
      <c r="D1180">
        <v>2019</v>
      </c>
      <c r="E1180" t="s">
        <v>150</v>
      </c>
      <c r="F1180" t="s">
        <v>146</v>
      </c>
      <c r="G1180" t="s">
        <v>48</v>
      </c>
      <c r="H1180">
        <v>853.17102732786998</v>
      </c>
      <c r="I1180">
        <v>5255.5335283396789</v>
      </c>
      <c r="J1180">
        <v>2807.0067351538646</v>
      </c>
      <c r="K1180">
        <v>2807.0067351538646</v>
      </c>
    </row>
    <row r="1181" spans="1:11" x14ac:dyDescent="0.35">
      <c r="A1181" t="s">
        <v>156</v>
      </c>
      <c r="B1181" t="s">
        <v>136</v>
      </c>
      <c r="C1181" t="s">
        <v>49</v>
      </c>
      <c r="D1181">
        <v>2019</v>
      </c>
      <c r="E1181" t="s">
        <v>150</v>
      </c>
      <c r="F1181" t="s">
        <v>146</v>
      </c>
      <c r="G1181" t="s">
        <v>49</v>
      </c>
      <c r="H1181">
        <v>19676.81711863153</v>
      </c>
      <c r="I1181">
        <v>1366909.1315970952</v>
      </c>
      <c r="J1181">
        <v>0</v>
      </c>
      <c r="K1181">
        <v>1366909.1315970952</v>
      </c>
    </row>
    <row r="1182" spans="1:11" x14ac:dyDescent="0.35">
      <c r="A1182" t="s">
        <v>156</v>
      </c>
      <c r="B1182" t="s">
        <v>136</v>
      </c>
      <c r="C1182" t="s">
        <v>28</v>
      </c>
      <c r="D1182">
        <v>2019</v>
      </c>
      <c r="E1182" t="s">
        <v>150</v>
      </c>
      <c r="F1182" t="s">
        <v>146</v>
      </c>
      <c r="G1182" t="s">
        <v>28</v>
      </c>
      <c r="H1182">
        <v>22.870610645607062</v>
      </c>
      <c r="I1182">
        <v>664.39123925488514</v>
      </c>
      <c r="J1182">
        <v>0</v>
      </c>
      <c r="K1182">
        <v>664.39123925488514</v>
      </c>
    </row>
    <row r="1183" spans="1:11" x14ac:dyDescent="0.35">
      <c r="A1183" t="s">
        <v>156</v>
      </c>
      <c r="B1183" t="s">
        <v>136</v>
      </c>
      <c r="C1183" t="s">
        <v>29</v>
      </c>
      <c r="D1183">
        <v>2019</v>
      </c>
      <c r="E1183" t="s">
        <v>150</v>
      </c>
      <c r="F1183" t="s">
        <v>146</v>
      </c>
      <c r="G1183" t="s">
        <v>29</v>
      </c>
      <c r="H1183">
        <v>1210.548128147522</v>
      </c>
      <c r="I1183">
        <v>71978.294997334509</v>
      </c>
      <c r="J1183">
        <v>0</v>
      </c>
      <c r="K1183">
        <v>71978.294997334509</v>
      </c>
    </row>
    <row r="1184" spans="1:11" x14ac:dyDescent="0.35">
      <c r="A1184" t="s">
        <v>156</v>
      </c>
      <c r="B1184" t="s">
        <v>136</v>
      </c>
      <c r="C1184" t="s">
        <v>51</v>
      </c>
      <c r="D1184">
        <v>2019</v>
      </c>
      <c r="E1184" t="s">
        <v>150</v>
      </c>
      <c r="F1184" t="s">
        <v>146</v>
      </c>
      <c r="G1184" t="s">
        <v>51</v>
      </c>
      <c r="H1184">
        <v>13.090943352111134</v>
      </c>
      <c r="I1184">
        <v>1489.1631918276153</v>
      </c>
      <c r="J1184">
        <v>0</v>
      </c>
      <c r="K1184">
        <v>1489.1631918276153</v>
      </c>
    </row>
    <row r="1185" spans="1:11" x14ac:dyDescent="0.35">
      <c r="A1185" t="s">
        <v>156</v>
      </c>
      <c r="B1185" t="s">
        <v>136</v>
      </c>
      <c r="C1185" t="s">
        <v>50</v>
      </c>
      <c r="D1185">
        <v>2019</v>
      </c>
      <c r="E1185" t="s">
        <v>150</v>
      </c>
      <c r="F1185" t="s">
        <v>146</v>
      </c>
      <c r="G1185" t="s">
        <v>50</v>
      </c>
      <c r="H1185">
        <v>1627.9869607567055</v>
      </c>
      <c r="I1185">
        <v>101446.37947259334</v>
      </c>
      <c r="J1185">
        <v>0</v>
      </c>
      <c r="K1185">
        <v>101446.37947259334</v>
      </c>
    </row>
    <row r="1186" spans="1:11" x14ac:dyDescent="0.35">
      <c r="A1186" t="s">
        <v>156</v>
      </c>
      <c r="B1186" t="s">
        <v>136</v>
      </c>
      <c r="C1186" t="s">
        <v>38</v>
      </c>
      <c r="D1186">
        <v>2019</v>
      </c>
      <c r="E1186" t="s">
        <v>150</v>
      </c>
      <c r="F1186" t="s">
        <v>146</v>
      </c>
      <c r="G1186" t="s">
        <v>38</v>
      </c>
      <c r="H1186">
        <v>46.653159168791504</v>
      </c>
      <c r="I1186">
        <v>554.51944988025593</v>
      </c>
      <c r="J1186">
        <v>0</v>
      </c>
      <c r="K1186">
        <v>554.51944988025593</v>
      </c>
    </row>
    <row r="1187" spans="1:11" x14ac:dyDescent="0.35">
      <c r="A1187" t="s">
        <v>156</v>
      </c>
      <c r="B1187" t="s">
        <v>136</v>
      </c>
      <c r="C1187" t="s">
        <v>73</v>
      </c>
      <c r="D1187">
        <v>2019</v>
      </c>
      <c r="E1187" t="s">
        <v>150</v>
      </c>
      <c r="F1187" t="s">
        <v>146</v>
      </c>
      <c r="G1187" t="s">
        <v>73</v>
      </c>
      <c r="H1187">
        <v>825.10317275892578</v>
      </c>
      <c r="I1187">
        <v>34418.618533530331</v>
      </c>
      <c r="J1187">
        <v>0</v>
      </c>
      <c r="K1187">
        <v>34418.618533530331</v>
      </c>
    </row>
    <row r="1188" spans="1:11" x14ac:dyDescent="0.35">
      <c r="A1188" t="s">
        <v>156</v>
      </c>
      <c r="B1188" t="s">
        <v>136</v>
      </c>
      <c r="C1188" t="s">
        <v>68</v>
      </c>
      <c r="D1188">
        <v>2019</v>
      </c>
      <c r="E1188" t="s">
        <v>150</v>
      </c>
      <c r="F1188" t="s">
        <v>146</v>
      </c>
      <c r="G1188" t="s">
        <v>48</v>
      </c>
      <c r="H1188">
        <v>2625.2024337684684</v>
      </c>
      <c r="I1188">
        <v>52515.612858242159</v>
      </c>
      <c r="J1188">
        <v>8724.3877521914255</v>
      </c>
      <c r="K1188">
        <v>8724.3877521914255</v>
      </c>
    </row>
    <row r="1189" spans="1:11" x14ac:dyDescent="0.35">
      <c r="A1189" t="s">
        <v>156</v>
      </c>
      <c r="B1189" t="s">
        <v>136</v>
      </c>
      <c r="C1189" t="s">
        <v>71</v>
      </c>
      <c r="D1189">
        <v>2019</v>
      </c>
      <c r="E1189" t="s">
        <v>150</v>
      </c>
      <c r="F1189" t="s">
        <v>146</v>
      </c>
      <c r="G1189" t="s">
        <v>71</v>
      </c>
      <c r="H1189">
        <v>233.9909744838869</v>
      </c>
      <c r="I1189">
        <v>16379.368213872083</v>
      </c>
      <c r="J1189">
        <v>0</v>
      </c>
      <c r="K1189">
        <v>16379.368213872083</v>
      </c>
    </row>
    <row r="1190" spans="1:11" x14ac:dyDescent="0.35">
      <c r="A1190" t="s">
        <v>156</v>
      </c>
      <c r="B1190" t="s">
        <v>136</v>
      </c>
      <c r="C1190" t="s">
        <v>61</v>
      </c>
      <c r="D1190">
        <v>2019</v>
      </c>
      <c r="E1190" t="s">
        <v>150</v>
      </c>
      <c r="F1190" t="s">
        <v>146</v>
      </c>
      <c r="G1190" t="s">
        <v>61</v>
      </c>
      <c r="H1190">
        <v>552.34127487506601</v>
      </c>
      <c r="I1190">
        <v>18860.433776221766</v>
      </c>
      <c r="J1190">
        <v>0</v>
      </c>
      <c r="K1190">
        <v>18860.433776221766</v>
      </c>
    </row>
    <row r="1191" spans="1:11" x14ac:dyDescent="0.35">
      <c r="A1191" t="s">
        <v>156</v>
      </c>
      <c r="B1191" t="s">
        <v>136</v>
      </c>
      <c r="C1191" t="s">
        <v>105</v>
      </c>
      <c r="D1191">
        <v>2019</v>
      </c>
      <c r="E1191" t="s">
        <v>150</v>
      </c>
      <c r="F1191" t="s">
        <v>146</v>
      </c>
      <c r="G1191" t="s">
        <v>49</v>
      </c>
      <c r="H1191">
        <v>20428.487949592105</v>
      </c>
      <c r="I1191">
        <v>394392.38835482521</v>
      </c>
      <c r="J1191">
        <v>0</v>
      </c>
      <c r="K1191">
        <v>394392.38835482521</v>
      </c>
    </row>
    <row r="1192" spans="1:11" x14ac:dyDescent="0.35">
      <c r="A1192" t="s">
        <v>156</v>
      </c>
      <c r="B1192" t="s">
        <v>136</v>
      </c>
      <c r="C1192" t="s">
        <v>27</v>
      </c>
      <c r="D1192">
        <v>2030</v>
      </c>
      <c r="E1192" t="s">
        <v>150</v>
      </c>
      <c r="F1192" t="s">
        <v>146</v>
      </c>
      <c r="G1192" t="s">
        <v>48</v>
      </c>
      <c r="H1192">
        <v>10092.973017126162</v>
      </c>
      <c r="I1192">
        <v>99052.437190076147</v>
      </c>
      <c r="J1192">
        <v>32142.515868179711</v>
      </c>
      <c r="K1192">
        <v>32142.515868179711</v>
      </c>
    </row>
    <row r="1193" spans="1:11" x14ac:dyDescent="0.35">
      <c r="A1193" t="s">
        <v>156</v>
      </c>
      <c r="B1193" t="s">
        <v>136</v>
      </c>
      <c r="C1193" t="s">
        <v>32</v>
      </c>
      <c r="D1193">
        <v>2030</v>
      </c>
      <c r="E1193" t="s">
        <v>150</v>
      </c>
      <c r="F1193" t="s">
        <v>146</v>
      </c>
      <c r="G1193" t="s">
        <v>48</v>
      </c>
      <c r="H1193">
        <v>581.14553701562829</v>
      </c>
      <c r="I1193">
        <v>3140.5104820324559</v>
      </c>
      <c r="J1193">
        <v>926.93061841314909</v>
      </c>
      <c r="K1193">
        <v>926.93061841314909</v>
      </c>
    </row>
    <row r="1194" spans="1:11" x14ac:dyDescent="0.35">
      <c r="A1194" t="s">
        <v>156</v>
      </c>
      <c r="B1194" t="s">
        <v>136</v>
      </c>
      <c r="C1194" t="s">
        <v>65</v>
      </c>
      <c r="D1194">
        <v>2030</v>
      </c>
      <c r="E1194" t="s">
        <v>150</v>
      </c>
      <c r="F1194" t="s">
        <v>146</v>
      </c>
      <c r="G1194" t="s">
        <v>48</v>
      </c>
      <c r="H1194">
        <v>752.55715483735639</v>
      </c>
      <c r="I1194">
        <v>4635.7520737981158</v>
      </c>
      <c r="J1194">
        <v>2461.5843511867993</v>
      </c>
      <c r="K1194">
        <v>2461.5843511867993</v>
      </c>
    </row>
    <row r="1195" spans="1:11" x14ac:dyDescent="0.35">
      <c r="A1195" t="s">
        <v>156</v>
      </c>
      <c r="B1195" t="s">
        <v>136</v>
      </c>
      <c r="C1195" t="s">
        <v>49</v>
      </c>
      <c r="D1195">
        <v>2030</v>
      </c>
      <c r="E1195" t="s">
        <v>150</v>
      </c>
      <c r="F1195" t="s">
        <v>146</v>
      </c>
      <c r="G1195" t="s">
        <v>49</v>
      </c>
      <c r="H1195">
        <v>17356.343608421324</v>
      </c>
      <c r="I1195">
        <v>1205710.4777898125</v>
      </c>
      <c r="J1195">
        <v>0</v>
      </c>
      <c r="K1195">
        <v>1205710.4777898125</v>
      </c>
    </row>
    <row r="1196" spans="1:11" x14ac:dyDescent="0.35">
      <c r="A1196" t="s">
        <v>156</v>
      </c>
      <c r="B1196" t="s">
        <v>136</v>
      </c>
      <c r="C1196" t="s">
        <v>28</v>
      </c>
      <c r="D1196">
        <v>2030</v>
      </c>
      <c r="E1196" t="s">
        <v>150</v>
      </c>
      <c r="F1196" t="s">
        <v>146</v>
      </c>
      <c r="G1196" t="s">
        <v>28</v>
      </c>
      <c r="H1196">
        <v>20.173495261269249</v>
      </c>
      <c r="I1196">
        <v>586.04003733987167</v>
      </c>
      <c r="J1196">
        <v>0</v>
      </c>
      <c r="K1196">
        <v>586.04003733987167</v>
      </c>
    </row>
    <row r="1197" spans="1:11" x14ac:dyDescent="0.35">
      <c r="A1197" t="s">
        <v>156</v>
      </c>
      <c r="B1197" t="s">
        <v>136</v>
      </c>
      <c r="C1197" t="s">
        <v>29</v>
      </c>
      <c r="D1197">
        <v>2030</v>
      </c>
      <c r="E1197" t="s">
        <v>150</v>
      </c>
      <c r="F1197" t="s">
        <v>146</v>
      </c>
      <c r="G1197" t="s">
        <v>29</v>
      </c>
      <c r="H1197">
        <v>1067.7890199408878</v>
      </c>
      <c r="I1197">
        <v>63489.944170855597</v>
      </c>
      <c r="J1197">
        <v>0</v>
      </c>
      <c r="K1197">
        <v>63489.944170855597</v>
      </c>
    </row>
    <row r="1198" spans="1:11" x14ac:dyDescent="0.35">
      <c r="A1198" t="s">
        <v>156</v>
      </c>
      <c r="B1198" t="s">
        <v>136</v>
      </c>
      <c r="C1198" t="s">
        <v>51</v>
      </c>
      <c r="D1198">
        <v>2030</v>
      </c>
      <c r="E1198" t="s">
        <v>150</v>
      </c>
      <c r="F1198" t="s">
        <v>146</v>
      </c>
      <c r="G1198" t="s">
        <v>51</v>
      </c>
      <c r="H1198">
        <v>11.547137405799177</v>
      </c>
      <c r="I1198">
        <v>1313.5472007767016</v>
      </c>
      <c r="J1198">
        <v>0</v>
      </c>
      <c r="K1198">
        <v>1313.5472007767016</v>
      </c>
    </row>
    <row r="1199" spans="1:11" x14ac:dyDescent="0.35">
      <c r="A1199" t="s">
        <v>156</v>
      </c>
      <c r="B1199" t="s">
        <v>136</v>
      </c>
      <c r="C1199" t="s">
        <v>50</v>
      </c>
      <c r="D1199">
        <v>2030</v>
      </c>
      <c r="E1199" t="s">
        <v>150</v>
      </c>
      <c r="F1199" t="s">
        <v>146</v>
      </c>
      <c r="G1199" t="s">
        <v>50</v>
      </c>
      <c r="H1199">
        <v>1435.9995781110367</v>
      </c>
      <c r="I1199">
        <v>89482.87771041115</v>
      </c>
      <c r="J1199">
        <v>0</v>
      </c>
      <c r="K1199">
        <v>89482.87771041115</v>
      </c>
    </row>
    <row r="1200" spans="1:11" x14ac:dyDescent="0.35">
      <c r="A1200" t="s">
        <v>156</v>
      </c>
      <c r="B1200" t="s">
        <v>136</v>
      </c>
      <c r="C1200" t="s">
        <v>38</v>
      </c>
      <c r="D1200">
        <v>2030</v>
      </c>
      <c r="E1200" t="s">
        <v>150</v>
      </c>
      <c r="F1200" t="s">
        <v>146</v>
      </c>
      <c r="G1200" t="s">
        <v>38</v>
      </c>
      <c r="H1200">
        <v>41.15138419339192</v>
      </c>
      <c r="I1200">
        <v>489.12535252265639</v>
      </c>
      <c r="J1200">
        <v>0</v>
      </c>
      <c r="K1200">
        <v>489.12535252265639</v>
      </c>
    </row>
    <row r="1201" spans="1:11" x14ac:dyDescent="0.35">
      <c r="A1201" t="s">
        <v>156</v>
      </c>
      <c r="B1201" t="s">
        <v>136</v>
      </c>
      <c r="C1201" t="s">
        <v>73</v>
      </c>
      <c r="D1201">
        <v>2030</v>
      </c>
      <c r="E1201" t="s">
        <v>150</v>
      </c>
      <c r="F1201" t="s">
        <v>146</v>
      </c>
      <c r="G1201" t="s">
        <v>73</v>
      </c>
      <c r="H1201">
        <v>727.79932305426189</v>
      </c>
      <c r="I1201">
        <v>30359.654521029428</v>
      </c>
      <c r="J1201">
        <v>0</v>
      </c>
      <c r="K1201">
        <v>30359.654521029428</v>
      </c>
    </row>
    <row r="1202" spans="1:11" x14ac:dyDescent="0.35">
      <c r="A1202" t="s">
        <v>156</v>
      </c>
      <c r="B1202" t="s">
        <v>136</v>
      </c>
      <c r="C1202" t="s">
        <v>68</v>
      </c>
      <c r="D1202">
        <v>2030</v>
      </c>
      <c r="E1202" t="s">
        <v>150</v>
      </c>
      <c r="F1202" t="s">
        <v>146</v>
      </c>
      <c r="G1202" t="s">
        <v>48</v>
      </c>
      <c r="H1202">
        <v>2315.6141162183199</v>
      </c>
      <c r="I1202">
        <v>46322.482751106189</v>
      </c>
      <c r="J1202">
        <v>7650.7890399853277</v>
      </c>
      <c r="K1202">
        <v>7650.7890399853277</v>
      </c>
    </row>
    <row r="1203" spans="1:11" x14ac:dyDescent="0.35">
      <c r="A1203" t="s">
        <v>156</v>
      </c>
      <c r="B1203" t="s">
        <v>136</v>
      </c>
      <c r="C1203" t="s">
        <v>71</v>
      </c>
      <c r="D1203">
        <v>2030</v>
      </c>
      <c r="E1203" t="s">
        <v>150</v>
      </c>
      <c r="F1203" t="s">
        <v>146</v>
      </c>
      <c r="G1203" t="s">
        <v>71</v>
      </c>
      <c r="H1203">
        <v>206.39657978861854</v>
      </c>
      <c r="I1203">
        <v>14447.760585203299</v>
      </c>
      <c r="J1203">
        <v>0</v>
      </c>
      <c r="K1203">
        <v>14447.760585203299</v>
      </c>
    </row>
    <row r="1204" spans="1:11" x14ac:dyDescent="0.35">
      <c r="A1204" t="s">
        <v>156</v>
      </c>
      <c r="B1204" t="s">
        <v>136</v>
      </c>
      <c r="C1204" t="s">
        <v>61</v>
      </c>
      <c r="D1204">
        <v>2030</v>
      </c>
      <c r="E1204" t="s">
        <v>150</v>
      </c>
      <c r="F1204" t="s">
        <v>146</v>
      </c>
      <c r="G1204" t="s">
        <v>61</v>
      </c>
      <c r="H1204">
        <v>487.2040481978043</v>
      </c>
      <c r="I1204">
        <v>16636.235792120147</v>
      </c>
      <c r="J1204">
        <v>0</v>
      </c>
      <c r="K1204">
        <v>16636.235792120147</v>
      </c>
    </row>
    <row r="1205" spans="1:11" x14ac:dyDescent="0.35">
      <c r="A1205" t="s">
        <v>156</v>
      </c>
      <c r="B1205" t="s">
        <v>136</v>
      </c>
      <c r="C1205" t="s">
        <v>105</v>
      </c>
      <c r="D1205">
        <v>2030</v>
      </c>
      <c r="E1205" t="s">
        <v>150</v>
      </c>
      <c r="F1205" t="s">
        <v>146</v>
      </c>
      <c r="G1205" t="s">
        <v>49</v>
      </c>
      <c r="H1205">
        <v>18019.370415242949</v>
      </c>
      <c r="I1205">
        <v>347881.96523668035</v>
      </c>
      <c r="J1205">
        <v>0</v>
      </c>
      <c r="K1205">
        <v>347881.96523668035</v>
      </c>
    </row>
    <row r="1206" spans="1:11" x14ac:dyDescent="0.35">
      <c r="A1206" t="s">
        <v>156</v>
      </c>
      <c r="B1206" t="s">
        <v>136</v>
      </c>
      <c r="C1206" t="s">
        <v>27</v>
      </c>
      <c r="D1206">
        <v>2050</v>
      </c>
      <c r="E1206" t="s">
        <v>150</v>
      </c>
      <c r="F1206" t="s">
        <v>146</v>
      </c>
      <c r="G1206" t="s">
        <v>48</v>
      </c>
      <c r="H1206">
        <v>9626.2459411896907</v>
      </c>
      <c r="I1206">
        <v>94471.977666835621</v>
      </c>
      <c r="J1206">
        <v>30656.156752888157</v>
      </c>
      <c r="K1206">
        <v>30656.156752888157</v>
      </c>
    </row>
    <row r="1207" spans="1:11" x14ac:dyDescent="0.35">
      <c r="A1207" t="s">
        <v>156</v>
      </c>
      <c r="B1207" t="s">
        <v>136</v>
      </c>
      <c r="C1207" t="s">
        <v>32</v>
      </c>
      <c r="D1207">
        <v>2050</v>
      </c>
      <c r="E1207" t="s">
        <v>150</v>
      </c>
      <c r="F1207" t="s">
        <v>146</v>
      </c>
      <c r="G1207" t="s">
        <v>48</v>
      </c>
      <c r="H1207">
        <v>554.27175495710208</v>
      </c>
      <c r="I1207">
        <v>2995.2845637881796</v>
      </c>
      <c r="J1207">
        <v>884.06677478710742</v>
      </c>
      <c r="K1207">
        <v>884.06677478710742</v>
      </c>
    </row>
    <row r="1208" spans="1:11" x14ac:dyDescent="0.35">
      <c r="A1208" t="s">
        <v>156</v>
      </c>
      <c r="B1208" t="s">
        <v>136</v>
      </c>
      <c r="C1208" t="s">
        <v>65</v>
      </c>
      <c r="D1208">
        <v>2050</v>
      </c>
      <c r="E1208" t="s">
        <v>150</v>
      </c>
      <c r="F1208" t="s">
        <v>146</v>
      </c>
      <c r="G1208" t="s">
        <v>48</v>
      </c>
      <c r="H1208">
        <v>717.75682397782543</v>
      </c>
      <c r="I1208">
        <v>4421.3820357034047</v>
      </c>
      <c r="J1208">
        <v>2347.7538609585076</v>
      </c>
      <c r="K1208">
        <v>2347.7538609585076</v>
      </c>
    </row>
    <row r="1209" spans="1:11" x14ac:dyDescent="0.35">
      <c r="A1209" t="s">
        <v>156</v>
      </c>
      <c r="B1209" t="s">
        <v>136</v>
      </c>
      <c r="C1209" t="s">
        <v>49</v>
      </c>
      <c r="D1209">
        <v>2050</v>
      </c>
      <c r="E1209" t="s">
        <v>150</v>
      </c>
      <c r="F1209" t="s">
        <v>146</v>
      </c>
      <c r="G1209" t="s">
        <v>49</v>
      </c>
      <c r="H1209">
        <v>16553.738123638836</v>
      </c>
      <c r="I1209">
        <v>1149955.0799729426</v>
      </c>
      <c r="J1209">
        <v>0</v>
      </c>
      <c r="K1209">
        <v>1149955.0799729426</v>
      </c>
    </row>
    <row r="1210" spans="1:11" x14ac:dyDescent="0.35">
      <c r="A1210" t="s">
        <v>156</v>
      </c>
      <c r="B1210" t="s">
        <v>136</v>
      </c>
      <c r="C1210" t="s">
        <v>28</v>
      </c>
      <c r="D1210">
        <v>2050</v>
      </c>
      <c r="E1210" t="s">
        <v>150</v>
      </c>
      <c r="F1210" t="s">
        <v>146</v>
      </c>
      <c r="G1210" t="s">
        <v>28</v>
      </c>
      <c r="H1210">
        <v>19.24061686768454</v>
      </c>
      <c r="I1210">
        <v>558.93992000623587</v>
      </c>
      <c r="J1210">
        <v>0</v>
      </c>
      <c r="K1210">
        <v>558.93992000623587</v>
      </c>
    </row>
    <row r="1211" spans="1:11" x14ac:dyDescent="0.35">
      <c r="A1211" t="s">
        <v>156</v>
      </c>
      <c r="B1211" t="s">
        <v>136</v>
      </c>
      <c r="C1211" t="s">
        <v>29</v>
      </c>
      <c r="D1211">
        <v>2050</v>
      </c>
      <c r="E1211" t="s">
        <v>150</v>
      </c>
      <c r="F1211" t="s">
        <v>146</v>
      </c>
      <c r="G1211" t="s">
        <v>29</v>
      </c>
      <c r="H1211">
        <v>1018.4114930072051</v>
      </c>
      <c r="I1211">
        <v>60553.992995324697</v>
      </c>
      <c r="J1211">
        <v>0</v>
      </c>
      <c r="K1211">
        <v>60553.992995324697</v>
      </c>
    </row>
    <row r="1212" spans="1:11" x14ac:dyDescent="0.35">
      <c r="A1212" t="s">
        <v>156</v>
      </c>
      <c r="B1212" t="s">
        <v>136</v>
      </c>
      <c r="C1212" t="s">
        <v>51</v>
      </c>
      <c r="D1212">
        <v>2050</v>
      </c>
      <c r="E1212" t="s">
        <v>150</v>
      </c>
      <c r="F1212" t="s">
        <v>146</v>
      </c>
      <c r="G1212" t="s">
        <v>51</v>
      </c>
      <c r="H1212">
        <v>11.013165733854706</v>
      </c>
      <c r="I1212">
        <v>1252.8051336887613</v>
      </c>
      <c r="J1212">
        <v>0</v>
      </c>
      <c r="K1212">
        <v>1252.8051336887613</v>
      </c>
    </row>
    <row r="1213" spans="1:11" x14ac:dyDescent="0.35">
      <c r="A1213" t="s">
        <v>156</v>
      </c>
      <c r="B1213" t="s">
        <v>136</v>
      </c>
      <c r="C1213" t="s">
        <v>50</v>
      </c>
      <c r="D1213">
        <v>2050</v>
      </c>
      <c r="E1213" t="s">
        <v>150</v>
      </c>
      <c r="F1213" t="s">
        <v>146</v>
      </c>
      <c r="G1213" t="s">
        <v>50</v>
      </c>
      <c r="H1213">
        <v>1369.5949733428961</v>
      </c>
      <c r="I1213">
        <v>85344.941168889229</v>
      </c>
      <c r="J1213">
        <v>0</v>
      </c>
      <c r="K1213">
        <v>85344.941168889229</v>
      </c>
    </row>
    <row r="1214" spans="1:11" x14ac:dyDescent="0.35">
      <c r="A1214" t="s">
        <v>156</v>
      </c>
      <c r="B1214" t="s">
        <v>136</v>
      </c>
      <c r="C1214" t="s">
        <v>38</v>
      </c>
      <c r="D1214">
        <v>2050</v>
      </c>
      <c r="E1214" t="s">
        <v>150</v>
      </c>
      <c r="F1214" t="s">
        <v>146</v>
      </c>
      <c r="G1214" t="s">
        <v>38</v>
      </c>
      <c r="H1214">
        <v>39.248430011038536</v>
      </c>
      <c r="I1214">
        <v>466.50683911120404</v>
      </c>
      <c r="J1214">
        <v>0</v>
      </c>
      <c r="K1214">
        <v>466.50683911120404</v>
      </c>
    </row>
    <row r="1215" spans="1:11" x14ac:dyDescent="0.35">
      <c r="A1215" t="s">
        <v>156</v>
      </c>
      <c r="B1215" t="s">
        <v>136</v>
      </c>
      <c r="C1215" t="s">
        <v>73</v>
      </c>
      <c r="D1215">
        <v>2050</v>
      </c>
      <c r="E1215" t="s">
        <v>150</v>
      </c>
      <c r="F1215" t="s">
        <v>146</v>
      </c>
      <c r="G1215" t="s">
        <v>73</v>
      </c>
      <c r="H1215">
        <v>694.14386302863124</v>
      </c>
      <c r="I1215">
        <v>28955.739861097427</v>
      </c>
      <c r="J1215">
        <v>0</v>
      </c>
      <c r="K1215">
        <v>28955.739861097427</v>
      </c>
    </row>
    <row r="1216" spans="1:11" x14ac:dyDescent="0.35">
      <c r="A1216" t="s">
        <v>156</v>
      </c>
      <c r="B1216" t="s">
        <v>136</v>
      </c>
      <c r="C1216" t="s">
        <v>68</v>
      </c>
      <c r="D1216">
        <v>2050</v>
      </c>
      <c r="E1216" t="s">
        <v>150</v>
      </c>
      <c r="F1216" t="s">
        <v>146</v>
      </c>
      <c r="G1216" t="s">
        <v>48</v>
      </c>
      <c r="H1216">
        <v>2208.533694659091</v>
      </c>
      <c r="I1216">
        <v>44180.402623887407</v>
      </c>
      <c r="J1216">
        <v>7296.995327153636</v>
      </c>
      <c r="K1216">
        <v>7296.995327153636</v>
      </c>
    </row>
    <row r="1217" spans="1:11" x14ac:dyDescent="0.35">
      <c r="A1217" t="s">
        <v>156</v>
      </c>
      <c r="B1217" t="s">
        <v>136</v>
      </c>
      <c r="C1217" t="s">
        <v>71</v>
      </c>
      <c r="D1217">
        <v>2050</v>
      </c>
      <c r="E1217" t="s">
        <v>150</v>
      </c>
      <c r="F1217" t="s">
        <v>146</v>
      </c>
      <c r="G1217" t="s">
        <v>71</v>
      </c>
      <c r="H1217">
        <v>196.85222927816218</v>
      </c>
      <c r="I1217">
        <v>13779.656049471352</v>
      </c>
      <c r="J1217">
        <v>0</v>
      </c>
      <c r="K1217">
        <v>13779.656049471352</v>
      </c>
    </row>
    <row r="1218" spans="1:11" x14ac:dyDescent="0.35">
      <c r="A1218" t="s">
        <v>156</v>
      </c>
      <c r="B1218" t="s">
        <v>136</v>
      </c>
      <c r="C1218" t="s">
        <v>61</v>
      </c>
      <c r="D1218">
        <v>2050</v>
      </c>
      <c r="E1218" t="s">
        <v>150</v>
      </c>
      <c r="F1218" t="s">
        <v>146</v>
      </c>
      <c r="G1218" t="s">
        <v>61</v>
      </c>
      <c r="H1218">
        <v>464.67438122911972</v>
      </c>
      <c r="I1218">
        <v>15866.930090750429</v>
      </c>
      <c r="J1218">
        <v>0</v>
      </c>
      <c r="K1218">
        <v>15866.930090750429</v>
      </c>
    </row>
    <row r="1219" spans="1:11" x14ac:dyDescent="0.35">
      <c r="A1219" t="s">
        <v>156</v>
      </c>
      <c r="B1219" t="s">
        <v>136</v>
      </c>
      <c r="C1219" t="s">
        <v>105</v>
      </c>
      <c r="D1219">
        <v>2050</v>
      </c>
      <c r="E1219" t="s">
        <v>150</v>
      </c>
      <c r="F1219" t="s">
        <v>146</v>
      </c>
      <c r="G1219" t="s">
        <v>49</v>
      </c>
      <c r="H1219">
        <v>17186.104731301079</v>
      </c>
      <c r="I1219">
        <v>331794.93794249865</v>
      </c>
      <c r="J1219">
        <v>0</v>
      </c>
      <c r="K1219">
        <v>331794.93794249865</v>
      </c>
    </row>
    <row r="1220" spans="1:11" x14ac:dyDescent="0.35">
      <c r="A1220" t="s">
        <v>156</v>
      </c>
      <c r="B1220" t="s">
        <v>136</v>
      </c>
      <c r="C1220" t="s">
        <v>27</v>
      </c>
      <c r="D1220">
        <v>2019</v>
      </c>
      <c r="E1220" t="s">
        <v>151</v>
      </c>
      <c r="F1220" t="s">
        <v>146</v>
      </c>
      <c r="G1220" t="s">
        <v>48</v>
      </c>
      <c r="H1220">
        <v>1463.0378625294493</v>
      </c>
      <c r="I1220">
        <v>9620.0299005188899</v>
      </c>
      <c r="J1220">
        <v>3139.9537094546149</v>
      </c>
      <c r="K1220">
        <v>3139.9537094546149</v>
      </c>
    </row>
    <row r="1221" spans="1:11" x14ac:dyDescent="0.35">
      <c r="A1221" t="s">
        <v>156</v>
      </c>
      <c r="B1221" t="s">
        <v>136</v>
      </c>
      <c r="C1221" t="s">
        <v>32</v>
      </c>
      <c r="D1221">
        <v>2019</v>
      </c>
      <c r="E1221" t="s">
        <v>151</v>
      </c>
      <c r="F1221" t="s">
        <v>146</v>
      </c>
      <c r="G1221" t="s">
        <v>48</v>
      </c>
      <c r="H1221">
        <v>84.240582319120037</v>
      </c>
      <c r="I1221">
        <v>259.48458090593903</v>
      </c>
      <c r="J1221">
        <v>77.035456343029438</v>
      </c>
      <c r="K1221">
        <v>77.035456343029438</v>
      </c>
    </row>
    <row r="1222" spans="1:11" x14ac:dyDescent="0.35">
      <c r="A1222" t="s">
        <v>156</v>
      </c>
      <c r="B1222" t="s">
        <v>136</v>
      </c>
      <c r="C1222" t="s">
        <v>65</v>
      </c>
      <c r="D1222">
        <v>2019</v>
      </c>
      <c r="E1222" t="s">
        <v>151</v>
      </c>
      <c r="F1222" t="s">
        <v>146</v>
      </c>
      <c r="G1222" t="s">
        <v>48</v>
      </c>
      <c r="H1222">
        <v>109.08773949719625</v>
      </c>
      <c r="I1222">
        <v>369.5892614165009</v>
      </c>
      <c r="J1222">
        <v>197.39947246886027</v>
      </c>
      <c r="K1222">
        <v>197.39947246886027</v>
      </c>
    </row>
    <row r="1223" spans="1:11" x14ac:dyDescent="0.35">
      <c r="A1223" t="s">
        <v>156</v>
      </c>
      <c r="B1223" t="s">
        <v>136</v>
      </c>
      <c r="C1223" t="s">
        <v>49</v>
      </c>
      <c r="D1223">
        <v>2019</v>
      </c>
      <c r="E1223" t="s">
        <v>151</v>
      </c>
      <c r="F1223" t="s">
        <v>146</v>
      </c>
      <c r="G1223" t="s">
        <v>49</v>
      </c>
      <c r="H1223">
        <v>2515.9076330733833</v>
      </c>
      <c r="I1223">
        <v>136324.55573438661</v>
      </c>
      <c r="J1223">
        <v>0</v>
      </c>
      <c r="K1223">
        <v>136324.55573438661</v>
      </c>
    </row>
    <row r="1224" spans="1:11" x14ac:dyDescent="0.35">
      <c r="A1224" t="s">
        <v>156</v>
      </c>
      <c r="B1224" t="s">
        <v>136</v>
      </c>
      <c r="C1224" t="s">
        <v>28</v>
      </c>
      <c r="D1224">
        <v>2019</v>
      </c>
      <c r="E1224" t="s">
        <v>151</v>
      </c>
      <c r="F1224" t="s">
        <v>146</v>
      </c>
      <c r="G1224" t="s">
        <v>28</v>
      </c>
      <c r="H1224">
        <v>2.9242709097422335</v>
      </c>
      <c r="I1224">
        <v>48.42153985896676</v>
      </c>
      <c r="J1224">
        <v>0</v>
      </c>
      <c r="K1224">
        <v>48.42153985896676</v>
      </c>
    </row>
    <row r="1225" spans="1:11" x14ac:dyDescent="0.35">
      <c r="A1225" t="s">
        <v>156</v>
      </c>
      <c r="B1225" t="s">
        <v>136</v>
      </c>
      <c r="C1225" t="s">
        <v>29</v>
      </c>
      <c r="D1225">
        <v>2019</v>
      </c>
      <c r="E1225" t="s">
        <v>151</v>
      </c>
      <c r="F1225" t="s">
        <v>146</v>
      </c>
      <c r="G1225" t="s">
        <v>29</v>
      </c>
      <c r="H1225">
        <v>154.7825167783468</v>
      </c>
      <c r="I1225">
        <v>5245.854662536889</v>
      </c>
      <c r="J1225">
        <v>0</v>
      </c>
      <c r="K1225">
        <v>5245.854662536889</v>
      </c>
    </row>
    <row r="1226" spans="1:11" x14ac:dyDescent="0.35">
      <c r="A1226" t="s">
        <v>156</v>
      </c>
      <c r="B1226" t="s">
        <v>136</v>
      </c>
      <c r="C1226" t="s">
        <v>51</v>
      </c>
      <c r="D1226">
        <v>2019</v>
      </c>
      <c r="E1226" t="s">
        <v>151</v>
      </c>
      <c r="F1226" t="s">
        <v>146</v>
      </c>
      <c r="G1226" t="s">
        <v>51</v>
      </c>
      <c r="H1226">
        <v>1.6738278404042131</v>
      </c>
      <c r="I1226">
        <v>108.53179661197174</v>
      </c>
      <c r="J1226">
        <v>0</v>
      </c>
      <c r="K1226">
        <v>108.53179661197174</v>
      </c>
    </row>
    <row r="1227" spans="1:11" x14ac:dyDescent="0.35">
      <c r="A1227" t="s">
        <v>156</v>
      </c>
      <c r="B1227" t="s">
        <v>136</v>
      </c>
      <c r="C1227" t="s">
        <v>50</v>
      </c>
      <c r="D1227">
        <v>2019</v>
      </c>
      <c r="E1227" t="s">
        <v>151</v>
      </c>
      <c r="F1227" t="s">
        <v>146</v>
      </c>
      <c r="G1227" t="s">
        <v>50</v>
      </c>
      <c r="H1227">
        <v>208.15687803661353</v>
      </c>
      <c r="I1227">
        <v>10766.002789318036</v>
      </c>
      <c r="J1227">
        <v>0</v>
      </c>
      <c r="K1227">
        <v>10766.002789318036</v>
      </c>
    </row>
    <row r="1228" spans="1:11" x14ac:dyDescent="0.35">
      <c r="A1228" t="s">
        <v>156</v>
      </c>
      <c r="B1228" t="s">
        <v>136</v>
      </c>
      <c r="C1228" t="s">
        <v>38</v>
      </c>
      <c r="D1228">
        <v>2019</v>
      </c>
      <c r="E1228" t="s">
        <v>151</v>
      </c>
      <c r="F1228" t="s">
        <v>146</v>
      </c>
      <c r="G1228" t="s">
        <v>38</v>
      </c>
      <c r="H1228">
        <v>5.9651435774442545</v>
      </c>
      <c r="I1228">
        <v>40.413967040056377</v>
      </c>
      <c r="J1228">
        <v>0</v>
      </c>
      <c r="K1228">
        <v>40.413967040056377</v>
      </c>
    </row>
    <row r="1229" spans="1:11" x14ac:dyDescent="0.35">
      <c r="A1229" t="s">
        <v>156</v>
      </c>
      <c r="B1229" t="s">
        <v>136</v>
      </c>
      <c r="C1229" t="s">
        <v>73</v>
      </c>
      <c r="D1229">
        <v>2019</v>
      </c>
      <c r="E1229" t="s">
        <v>151</v>
      </c>
      <c r="F1229" t="s">
        <v>146</v>
      </c>
      <c r="G1229" t="s">
        <v>73</v>
      </c>
      <c r="H1229">
        <v>105.49894110931392</v>
      </c>
      <c r="I1229">
        <v>2508.4655105943398</v>
      </c>
      <c r="J1229">
        <v>0</v>
      </c>
      <c r="K1229">
        <v>2508.4655105943398</v>
      </c>
    </row>
    <row r="1230" spans="1:11" x14ac:dyDescent="0.35">
      <c r="A1230" t="s">
        <v>156</v>
      </c>
      <c r="B1230" t="s">
        <v>136</v>
      </c>
      <c r="C1230" t="s">
        <v>68</v>
      </c>
      <c r="D1230">
        <v>2019</v>
      </c>
      <c r="E1230" t="s">
        <v>151</v>
      </c>
      <c r="F1230" t="s">
        <v>146</v>
      </c>
      <c r="G1230" t="s">
        <v>48</v>
      </c>
      <c r="H1230">
        <v>335.66235848312112</v>
      </c>
      <c r="I1230">
        <v>3827.3936966497163</v>
      </c>
      <c r="J1230">
        <v>635.84265464065186</v>
      </c>
      <c r="K1230">
        <v>635.84265464065186</v>
      </c>
    </row>
    <row r="1231" spans="1:11" x14ac:dyDescent="0.35">
      <c r="A1231" t="s">
        <v>156</v>
      </c>
      <c r="B1231" t="s">
        <v>136</v>
      </c>
      <c r="C1231" t="s">
        <v>71</v>
      </c>
      <c r="D1231">
        <v>2019</v>
      </c>
      <c r="E1231" t="s">
        <v>151</v>
      </c>
      <c r="F1231" t="s">
        <v>146</v>
      </c>
      <c r="G1231" t="s">
        <v>71</v>
      </c>
      <c r="H1231">
        <v>29.918440326248902</v>
      </c>
      <c r="I1231">
        <v>1193.7457690173312</v>
      </c>
      <c r="J1231">
        <v>0</v>
      </c>
      <c r="K1231">
        <v>1193.7457690173312</v>
      </c>
    </row>
    <row r="1232" spans="1:11" x14ac:dyDescent="0.35">
      <c r="A1232" t="s">
        <v>156</v>
      </c>
      <c r="B1232" t="s">
        <v>136</v>
      </c>
      <c r="C1232" t="s">
        <v>61</v>
      </c>
      <c r="D1232">
        <v>2019</v>
      </c>
      <c r="E1232" t="s">
        <v>151</v>
      </c>
      <c r="F1232" t="s">
        <v>146</v>
      </c>
      <c r="G1232" t="s">
        <v>61</v>
      </c>
      <c r="H1232">
        <v>70.623191806963732</v>
      </c>
      <c r="I1232">
        <v>1374.5684649257819</v>
      </c>
      <c r="J1232">
        <v>0</v>
      </c>
      <c r="K1232">
        <v>1374.5684649257819</v>
      </c>
    </row>
    <row r="1233" spans="1:11" x14ac:dyDescent="0.35">
      <c r="A1233" t="s">
        <v>156</v>
      </c>
      <c r="B1233" t="s">
        <v>136</v>
      </c>
      <c r="C1233" t="s">
        <v>105</v>
      </c>
      <c r="D1233">
        <v>2019</v>
      </c>
      <c r="E1233" t="s">
        <v>151</v>
      </c>
      <c r="F1233" t="s">
        <v>146</v>
      </c>
      <c r="G1233" t="s">
        <v>49</v>
      </c>
      <c r="H1233">
        <v>2612.0174037629554</v>
      </c>
      <c r="I1233">
        <v>50427.60799704762</v>
      </c>
      <c r="J1233">
        <v>0</v>
      </c>
      <c r="K1233">
        <v>50427.60799704762</v>
      </c>
    </row>
    <row r="1234" spans="1:11" x14ac:dyDescent="0.35">
      <c r="A1234" t="s">
        <v>156</v>
      </c>
      <c r="B1234" t="s">
        <v>136</v>
      </c>
      <c r="C1234" t="s">
        <v>27</v>
      </c>
      <c r="D1234">
        <v>2030</v>
      </c>
      <c r="E1234" t="s">
        <v>151</v>
      </c>
      <c r="F1234" t="s">
        <v>146</v>
      </c>
      <c r="G1234" t="s">
        <v>48</v>
      </c>
      <c r="H1234">
        <v>1575.203881285586</v>
      </c>
      <c r="I1234">
        <v>10357.564096927616</v>
      </c>
      <c r="J1234">
        <v>3361.029549453011</v>
      </c>
      <c r="K1234">
        <v>3361.029549453011</v>
      </c>
    </row>
    <row r="1235" spans="1:11" x14ac:dyDescent="0.35">
      <c r="A1235" t="s">
        <v>156</v>
      </c>
      <c r="B1235" t="s">
        <v>136</v>
      </c>
      <c r="C1235" t="s">
        <v>32</v>
      </c>
      <c r="D1235">
        <v>2030</v>
      </c>
      <c r="E1235" t="s">
        <v>151</v>
      </c>
      <c r="F1235" t="s">
        <v>146</v>
      </c>
      <c r="G1235" t="s">
        <v>48</v>
      </c>
      <c r="H1235">
        <v>90.699014447525812</v>
      </c>
      <c r="I1235">
        <v>279.37836022242476</v>
      </c>
      <c r="J1235">
        <v>82.4593191755975</v>
      </c>
      <c r="K1235">
        <v>82.4593191755975</v>
      </c>
    </row>
    <row r="1236" spans="1:11" x14ac:dyDescent="0.35">
      <c r="A1236" t="s">
        <v>156</v>
      </c>
      <c r="B1236" t="s">
        <v>136</v>
      </c>
      <c r="C1236" t="s">
        <v>65</v>
      </c>
      <c r="D1236">
        <v>2030</v>
      </c>
      <c r="E1236" t="s">
        <v>151</v>
      </c>
      <c r="F1236" t="s">
        <v>146</v>
      </c>
      <c r="G1236" t="s">
        <v>48</v>
      </c>
      <c r="H1236">
        <v>117.4511166509169</v>
      </c>
      <c r="I1236">
        <v>397.9243832133065</v>
      </c>
      <c r="J1236">
        <v>211.29784748626577</v>
      </c>
      <c r="K1236">
        <v>211.29784748626577</v>
      </c>
    </row>
    <row r="1237" spans="1:11" x14ac:dyDescent="0.35">
      <c r="A1237" t="s">
        <v>156</v>
      </c>
      <c r="B1237" t="s">
        <v>136</v>
      </c>
      <c r="C1237" t="s">
        <v>49</v>
      </c>
      <c r="D1237">
        <v>2030</v>
      </c>
      <c r="E1237" t="s">
        <v>151</v>
      </c>
      <c r="F1237" t="s">
        <v>146</v>
      </c>
      <c r="G1237" t="s">
        <v>49</v>
      </c>
      <c r="H1237">
        <v>2708.7935111409006</v>
      </c>
      <c r="I1237">
        <v>146776.08475291013</v>
      </c>
      <c r="J1237">
        <v>0</v>
      </c>
      <c r="K1237">
        <v>146776.08475291013</v>
      </c>
    </row>
    <row r="1238" spans="1:11" x14ac:dyDescent="0.35">
      <c r="A1238" t="s">
        <v>156</v>
      </c>
      <c r="B1238" t="s">
        <v>136</v>
      </c>
      <c r="C1238" t="s">
        <v>28</v>
      </c>
      <c r="D1238">
        <v>2030</v>
      </c>
      <c r="E1238" t="s">
        <v>151</v>
      </c>
      <c r="F1238" t="s">
        <v>146</v>
      </c>
      <c r="G1238" t="s">
        <v>28</v>
      </c>
      <c r="H1238">
        <v>3.14846457834838</v>
      </c>
      <c r="I1238">
        <v>52.133850720581648</v>
      </c>
      <c r="J1238">
        <v>0</v>
      </c>
      <c r="K1238">
        <v>52.133850720581648</v>
      </c>
    </row>
    <row r="1239" spans="1:11" x14ac:dyDescent="0.35">
      <c r="A1239" t="s">
        <v>156</v>
      </c>
      <c r="B1239" t="s">
        <v>136</v>
      </c>
      <c r="C1239" t="s">
        <v>29</v>
      </c>
      <c r="D1239">
        <v>2030</v>
      </c>
      <c r="E1239" t="s">
        <v>151</v>
      </c>
      <c r="F1239" t="s">
        <v>146</v>
      </c>
      <c r="G1239" t="s">
        <v>29</v>
      </c>
      <c r="H1239">
        <v>166.64915340117903</v>
      </c>
      <c r="I1239">
        <v>5648.0360739275584</v>
      </c>
      <c r="J1239">
        <v>0</v>
      </c>
      <c r="K1239">
        <v>5648.0360739275584</v>
      </c>
    </row>
    <row r="1240" spans="1:11" x14ac:dyDescent="0.35">
      <c r="A1240" t="s">
        <v>156</v>
      </c>
      <c r="B1240" t="s">
        <v>136</v>
      </c>
      <c r="C1240" t="s">
        <v>51</v>
      </c>
      <c r="D1240">
        <v>2030</v>
      </c>
      <c r="E1240" t="s">
        <v>151</v>
      </c>
      <c r="F1240" t="s">
        <v>146</v>
      </c>
      <c r="G1240" t="s">
        <v>51</v>
      </c>
      <c r="H1240">
        <v>1.8021543928125885</v>
      </c>
      <c r="I1240">
        <v>116.8525515604245</v>
      </c>
      <c r="J1240">
        <v>0</v>
      </c>
      <c r="K1240">
        <v>116.8525515604245</v>
      </c>
    </row>
    <row r="1241" spans="1:11" x14ac:dyDescent="0.35">
      <c r="A1241" t="s">
        <v>156</v>
      </c>
      <c r="B1241" t="s">
        <v>136</v>
      </c>
      <c r="C1241" t="s">
        <v>50</v>
      </c>
      <c r="D1241">
        <v>2030</v>
      </c>
      <c r="E1241" t="s">
        <v>151</v>
      </c>
      <c r="F1241" t="s">
        <v>146</v>
      </c>
      <c r="G1241" t="s">
        <v>50</v>
      </c>
      <c r="H1241">
        <v>224.11554109247393</v>
      </c>
      <c r="I1241">
        <v>11591.394736938229</v>
      </c>
      <c r="J1241">
        <v>0</v>
      </c>
      <c r="K1241">
        <v>11591.394736938229</v>
      </c>
    </row>
    <row r="1242" spans="1:11" x14ac:dyDescent="0.35">
      <c r="A1242" t="s">
        <v>156</v>
      </c>
      <c r="B1242" t="s">
        <v>136</v>
      </c>
      <c r="C1242" t="s">
        <v>38</v>
      </c>
      <c r="D1242">
        <v>2030</v>
      </c>
      <c r="E1242" t="s">
        <v>151</v>
      </c>
      <c r="F1242" t="s">
        <v>146</v>
      </c>
      <c r="G1242" t="s">
        <v>38</v>
      </c>
      <c r="H1242">
        <v>6.4224703654426705</v>
      </c>
      <c r="I1242">
        <v>43.512365175281403</v>
      </c>
      <c r="J1242">
        <v>0</v>
      </c>
      <c r="K1242">
        <v>43.512365175281403</v>
      </c>
    </row>
    <row r="1243" spans="1:11" x14ac:dyDescent="0.35">
      <c r="A1243" t="s">
        <v>156</v>
      </c>
      <c r="B1243" t="s">
        <v>136</v>
      </c>
      <c r="C1243" t="s">
        <v>73</v>
      </c>
      <c r="D1243">
        <v>2030</v>
      </c>
      <c r="E1243" t="s">
        <v>151</v>
      </c>
      <c r="F1243" t="s">
        <v>146</v>
      </c>
      <c r="G1243" t="s">
        <v>73</v>
      </c>
      <c r="H1243">
        <v>113.58717758650332</v>
      </c>
      <c r="I1243">
        <v>2700.7808270441792</v>
      </c>
      <c r="J1243">
        <v>0</v>
      </c>
      <c r="K1243">
        <v>2700.7808270441792</v>
      </c>
    </row>
    <row r="1244" spans="1:11" x14ac:dyDescent="0.35">
      <c r="A1244" t="s">
        <v>156</v>
      </c>
      <c r="B1244" t="s">
        <v>136</v>
      </c>
      <c r="C1244" t="s">
        <v>68</v>
      </c>
      <c r="D1244">
        <v>2030</v>
      </c>
      <c r="E1244" t="s">
        <v>151</v>
      </c>
      <c r="F1244" t="s">
        <v>146</v>
      </c>
      <c r="G1244" t="s">
        <v>48</v>
      </c>
      <c r="H1244">
        <v>361.39642276239675</v>
      </c>
      <c r="I1244">
        <v>4120.8266447371343</v>
      </c>
      <c r="J1244">
        <v>680.61065505996635</v>
      </c>
      <c r="K1244">
        <v>680.61065505996635</v>
      </c>
    </row>
    <row r="1245" spans="1:11" x14ac:dyDescent="0.35">
      <c r="A1245" t="s">
        <v>156</v>
      </c>
      <c r="B1245" t="s">
        <v>136</v>
      </c>
      <c r="C1245" t="s">
        <v>71</v>
      </c>
      <c r="D1245">
        <v>2030</v>
      </c>
      <c r="E1245" t="s">
        <v>151</v>
      </c>
      <c r="F1245" t="s">
        <v>146</v>
      </c>
      <c r="G1245" t="s">
        <v>71</v>
      </c>
      <c r="H1245">
        <v>32.212182972790174</v>
      </c>
      <c r="I1245">
        <v>1285.2661006143278</v>
      </c>
      <c r="J1245">
        <v>0</v>
      </c>
      <c r="K1245">
        <v>1285.2661006143278</v>
      </c>
    </row>
    <row r="1246" spans="1:11" x14ac:dyDescent="0.35">
      <c r="A1246" t="s">
        <v>156</v>
      </c>
      <c r="B1246" t="s">
        <v>136</v>
      </c>
      <c r="C1246" t="s">
        <v>61</v>
      </c>
      <c r="D1246">
        <v>2030</v>
      </c>
      <c r="E1246" t="s">
        <v>151</v>
      </c>
      <c r="F1246" t="s">
        <v>146</v>
      </c>
      <c r="G1246" t="s">
        <v>61</v>
      </c>
      <c r="H1246">
        <v>76.037626019310508</v>
      </c>
      <c r="I1246">
        <v>1479.9518430099947</v>
      </c>
      <c r="J1246">
        <v>0</v>
      </c>
      <c r="K1246">
        <v>1479.9518430099947</v>
      </c>
    </row>
    <row r="1247" spans="1:11" x14ac:dyDescent="0.35">
      <c r="A1247" t="s">
        <v>156</v>
      </c>
      <c r="B1247" t="s">
        <v>136</v>
      </c>
      <c r="C1247" t="s">
        <v>105</v>
      </c>
      <c r="D1247">
        <v>2030</v>
      </c>
      <c r="E1247" t="s">
        <v>151</v>
      </c>
      <c r="F1247" t="s">
        <v>146</v>
      </c>
      <c r="G1247" t="s">
        <v>49</v>
      </c>
      <c r="H1247">
        <v>2812.271683303813</v>
      </c>
      <c r="I1247">
        <v>54293.717117863409</v>
      </c>
      <c r="J1247">
        <v>0</v>
      </c>
      <c r="K1247">
        <v>54293.717117863409</v>
      </c>
    </row>
    <row r="1248" spans="1:11" x14ac:dyDescent="0.35">
      <c r="A1248" t="s">
        <v>156</v>
      </c>
      <c r="B1248" t="s">
        <v>136</v>
      </c>
      <c r="C1248" t="s">
        <v>27</v>
      </c>
      <c r="D1248">
        <v>2050</v>
      </c>
      <c r="E1248" t="s">
        <v>151</v>
      </c>
      <c r="F1248" t="s">
        <v>146</v>
      </c>
      <c r="G1248" t="s">
        <v>48</v>
      </c>
      <c r="H1248">
        <v>2041.9309572220554</v>
      </c>
      <c r="I1248">
        <v>13426.471977498759</v>
      </c>
      <c r="J1248">
        <v>4356.8901566983468</v>
      </c>
      <c r="K1248">
        <v>4356.8901566983468</v>
      </c>
    </row>
    <row r="1249" spans="1:11" x14ac:dyDescent="0.35">
      <c r="A1249" t="s">
        <v>156</v>
      </c>
      <c r="B1249" t="s">
        <v>136</v>
      </c>
      <c r="C1249" t="s">
        <v>32</v>
      </c>
      <c r="D1249">
        <v>2050</v>
      </c>
      <c r="E1249" t="s">
        <v>151</v>
      </c>
      <c r="F1249" t="s">
        <v>146</v>
      </c>
      <c r="G1249" t="s">
        <v>48</v>
      </c>
      <c r="H1249">
        <v>117.57279650605196</v>
      </c>
      <c r="I1249">
        <v>362.15713362166167</v>
      </c>
      <c r="J1249">
        <v>106.89171004244116</v>
      </c>
      <c r="K1249">
        <v>106.89171004244116</v>
      </c>
    </row>
    <row r="1250" spans="1:11" x14ac:dyDescent="0.35">
      <c r="A1250" t="s">
        <v>156</v>
      </c>
      <c r="B1250" t="s">
        <v>136</v>
      </c>
      <c r="C1250" t="s">
        <v>65</v>
      </c>
      <c r="D1250">
        <v>2050</v>
      </c>
      <c r="E1250" t="s">
        <v>151</v>
      </c>
      <c r="F1250" t="s">
        <v>146</v>
      </c>
      <c r="G1250" t="s">
        <v>48</v>
      </c>
      <c r="H1250">
        <v>152.2514475104478</v>
      </c>
      <c r="I1250">
        <v>515.82790416539717</v>
      </c>
      <c r="J1250">
        <v>273.90461711182593</v>
      </c>
      <c r="K1250">
        <v>273.90461711182593</v>
      </c>
    </row>
    <row r="1251" spans="1:11" x14ac:dyDescent="0.35">
      <c r="A1251" t="s">
        <v>156</v>
      </c>
      <c r="B1251" t="s">
        <v>136</v>
      </c>
      <c r="C1251" t="s">
        <v>49</v>
      </c>
      <c r="D1251">
        <v>2050</v>
      </c>
      <c r="E1251" t="s">
        <v>151</v>
      </c>
      <c r="F1251" t="s">
        <v>146</v>
      </c>
      <c r="G1251" t="s">
        <v>49</v>
      </c>
      <c r="H1251">
        <v>3511.3989959233891</v>
      </c>
      <c r="I1251">
        <v>190265.29505006867</v>
      </c>
      <c r="J1251">
        <v>0</v>
      </c>
      <c r="K1251">
        <v>190265.29505006867</v>
      </c>
    </row>
    <row r="1252" spans="1:11" x14ac:dyDescent="0.35">
      <c r="A1252" t="s">
        <v>156</v>
      </c>
      <c r="B1252" t="s">
        <v>136</v>
      </c>
      <c r="C1252" t="s">
        <v>28</v>
      </c>
      <c r="D1252">
        <v>2050</v>
      </c>
      <c r="E1252" t="s">
        <v>151</v>
      </c>
      <c r="F1252" t="s">
        <v>146</v>
      </c>
      <c r="G1252" t="s">
        <v>28</v>
      </c>
      <c r="H1252">
        <v>4.0813429719330845</v>
      </c>
      <c r="I1252">
        <v>67.580917600753978</v>
      </c>
      <c r="J1252">
        <v>0</v>
      </c>
      <c r="K1252">
        <v>67.580917600753978</v>
      </c>
    </row>
    <row r="1253" spans="1:11" x14ac:dyDescent="0.35">
      <c r="A1253" t="s">
        <v>156</v>
      </c>
      <c r="B1253" t="s">
        <v>136</v>
      </c>
      <c r="C1253" t="s">
        <v>29</v>
      </c>
      <c r="D1253">
        <v>2050</v>
      </c>
      <c r="E1253" t="s">
        <v>151</v>
      </c>
      <c r="F1253" t="s">
        <v>146</v>
      </c>
      <c r="G1253" t="s">
        <v>29</v>
      </c>
      <c r="H1253">
        <v>216.02668033486168</v>
      </c>
      <c r="I1253">
        <v>7321.5282439801686</v>
      </c>
      <c r="J1253">
        <v>0</v>
      </c>
      <c r="K1253">
        <v>7321.5282439801686</v>
      </c>
    </row>
    <row r="1254" spans="1:11" x14ac:dyDescent="0.35">
      <c r="A1254" t="s">
        <v>156</v>
      </c>
      <c r="B1254" t="s">
        <v>136</v>
      </c>
      <c r="C1254" t="s">
        <v>51</v>
      </c>
      <c r="D1254">
        <v>2050</v>
      </c>
      <c r="E1254" t="s">
        <v>151</v>
      </c>
      <c r="F1254" t="s">
        <v>146</v>
      </c>
      <c r="G1254" t="s">
        <v>51</v>
      </c>
      <c r="H1254">
        <v>2.336126064757059</v>
      </c>
      <c r="I1254">
        <v>151.47552980055022</v>
      </c>
      <c r="J1254">
        <v>0</v>
      </c>
      <c r="K1254">
        <v>151.47552980055022</v>
      </c>
    </row>
    <row r="1255" spans="1:11" x14ac:dyDescent="0.35">
      <c r="A1255" t="s">
        <v>156</v>
      </c>
      <c r="B1255" t="s">
        <v>136</v>
      </c>
      <c r="C1255" t="s">
        <v>50</v>
      </c>
      <c r="D1255">
        <v>2050</v>
      </c>
      <c r="E1255" t="s">
        <v>151</v>
      </c>
      <c r="F1255" t="s">
        <v>146</v>
      </c>
      <c r="G1255" t="s">
        <v>50</v>
      </c>
      <c r="H1255">
        <v>290.52014586061432</v>
      </c>
      <c r="I1255">
        <v>15025.882066401406</v>
      </c>
      <c r="J1255">
        <v>0</v>
      </c>
      <c r="K1255">
        <v>15025.882066401406</v>
      </c>
    </row>
    <row r="1256" spans="1:11" x14ac:dyDescent="0.35">
      <c r="A1256" t="s">
        <v>156</v>
      </c>
      <c r="B1256" t="s">
        <v>136</v>
      </c>
      <c r="C1256" t="s">
        <v>38</v>
      </c>
      <c r="D1256">
        <v>2050</v>
      </c>
      <c r="E1256" t="s">
        <v>151</v>
      </c>
      <c r="F1256" t="s">
        <v>146</v>
      </c>
      <c r="G1256" t="s">
        <v>38</v>
      </c>
      <c r="H1256">
        <v>8.325424547796052</v>
      </c>
      <c r="I1256">
        <v>56.404917819809206</v>
      </c>
      <c r="J1256">
        <v>0</v>
      </c>
      <c r="K1256">
        <v>56.404917819809206</v>
      </c>
    </row>
    <row r="1257" spans="1:11" x14ac:dyDescent="0.35">
      <c r="A1257" t="s">
        <v>156</v>
      </c>
      <c r="B1257" t="s">
        <v>136</v>
      </c>
      <c r="C1257" t="s">
        <v>73</v>
      </c>
      <c r="D1257">
        <v>2050</v>
      </c>
      <c r="E1257" t="s">
        <v>151</v>
      </c>
      <c r="F1257" t="s">
        <v>146</v>
      </c>
      <c r="G1257" t="s">
        <v>73</v>
      </c>
      <c r="H1257">
        <v>147.2426376121339</v>
      </c>
      <c r="I1257">
        <v>3501.012183205416</v>
      </c>
      <c r="J1257">
        <v>0</v>
      </c>
      <c r="K1257">
        <v>3501.012183205416</v>
      </c>
    </row>
    <row r="1258" spans="1:11" x14ac:dyDescent="0.35">
      <c r="A1258" t="s">
        <v>156</v>
      </c>
      <c r="B1258" t="s">
        <v>136</v>
      </c>
      <c r="C1258" t="s">
        <v>68</v>
      </c>
      <c r="D1258">
        <v>2050</v>
      </c>
      <c r="E1258" t="s">
        <v>151</v>
      </c>
      <c r="F1258" t="s">
        <v>146</v>
      </c>
      <c r="G1258" t="s">
        <v>48</v>
      </c>
      <c r="H1258">
        <v>468.47684432162538</v>
      </c>
      <c r="I1258">
        <v>5341.8123172518408</v>
      </c>
      <c r="J1258">
        <v>882.27307137403068</v>
      </c>
      <c r="K1258">
        <v>882.27307137403068</v>
      </c>
    </row>
    <row r="1259" spans="1:11" x14ac:dyDescent="0.35">
      <c r="A1259" t="s">
        <v>156</v>
      </c>
      <c r="B1259" t="s">
        <v>136</v>
      </c>
      <c r="C1259" t="s">
        <v>71</v>
      </c>
      <c r="D1259">
        <v>2050</v>
      </c>
      <c r="E1259" t="s">
        <v>151</v>
      </c>
      <c r="F1259" t="s">
        <v>146</v>
      </c>
      <c r="G1259" t="s">
        <v>71</v>
      </c>
      <c r="H1259">
        <v>41.756533483246521</v>
      </c>
      <c r="I1259">
        <v>1666.0856859815358</v>
      </c>
      <c r="J1259">
        <v>0</v>
      </c>
      <c r="K1259">
        <v>1666.0856859815358</v>
      </c>
    </row>
    <row r="1260" spans="1:11" x14ac:dyDescent="0.35">
      <c r="A1260" t="s">
        <v>156</v>
      </c>
      <c r="B1260" t="s">
        <v>136</v>
      </c>
      <c r="C1260" t="s">
        <v>61</v>
      </c>
      <c r="D1260">
        <v>2050</v>
      </c>
      <c r="E1260" t="s">
        <v>151</v>
      </c>
      <c r="F1260" t="s">
        <v>146</v>
      </c>
      <c r="G1260" t="s">
        <v>61</v>
      </c>
      <c r="H1260">
        <v>98.567292987995089</v>
      </c>
      <c r="I1260">
        <v>1918.4560927907332</v>
      </c>
      <c r="J1260">
        <v>0</v>
      </c>
      <c r="K1260">
        <v>1918.4560927907332</v>
      </c>
    </row>
    <row r="1261" spans="1:11" x14ac:dyDescent="0.35">
      <c r="A1261" t="s">
        <v>156</v>
      </c>
      <c r="B1261" t="s">
        <v>136</v>
      </c>
      <c r="C1261" t="s">
        <v>105</v>
      </c>
      <c r="D1261">
        <v>2050</v>
      </c>
      <c r="E1261" t="s">
        <v>151</v>
      </c>
      <c r="F1261" t="s">
        <v>146</v>
      </c>
      <c r="G1261" t="s">
        <v>49</v>
      </c>
      <c r="H1261">
        <v>3645.5373672456835</v>
      </c>
      <c r="I1261">
        <v>70380.744412045169</v>
      </c>
      <c r="J1261">
        <v>0</v>
      </c>
      <c r="K1261">
        <v>70380.744412045169</v>
      </c>
    </row>
    <row r="1262" spans="1:11" x14ac:dyDescent="0.35">
      <c r="A1262" t="s">
        <v>156</v>
      </c>
      <c r="B1262" t="s">
        <v>138</v>
      </c>
      <c r="C1262" t="s">
        <v>27</v>
      </c>
      <c r="D1262">
        <v>2019</v>
      </c>
      <c r="E1262" t="s">
        <v>150</v>
      </c>
      <c r="F1262" t="s">
        <v>144</v>
      </c>
      <c r="G1262" t="s">
        <v>48</v>
      </c>
      <c r="H1262">
        <v>289324.40705334052</v>
      </c>
      <c r="I1262">
        <v>2028164.0934439169</v>
      </c>
      <c r="J1262">
        <v>661987.68968986103</v>
      </c>
      <c r="K1262">
        <v>661987.68968986103</v>
      </c>
    </row>
    <row r="1263" spans="1:11" x14ac:dyDescent="0.35">
      <c r="A1263" t="s">
        <v>156</v>
      </c>
      <c r="B1263" t="s">
        <v>138</v>
      </c>
      <c r="C1263" t="s">
        <v>32</v>
      </c>
      <c r="D1263">
        <v>2019</v>
      </c>
      <c r="E1263" t="s">
        <v>150</v>
      </c>
      <c r="F1263" t="s">
        <v>144</v>
      </c>
      <c r="G1263" t="s">
        <v>48</v>
      </c>
      <c r="H1263">
        <v>6305.778237432175</v>
      </c>
      <c r="I1263">
        <v>24340.303996488197</v>
      </c>
      <c r="J1263">
        <v>7226.118867452964</v>
      </c>
      <c r="K1263">
        <v>7226.118867452964</v>
      </c>
    </row>
    <row r="1264" spans="1:11" x14ac:dyDescent="0.35">
      <c r="A1264" t="s">
        <v>156</v>
      </c>
      <c r="B1264" t="s">
        <v>138</v>
      </c>
      <c r="C1264" t="s">
        <v>65</v>
      </c>
      <c r="D1264">
        <v>2019</v>
      </c>
      <c r="E1264" t="s">
        <v>150</v>
      </c>
      <c r="F1264" t="s">
        <v>144</v>
      </c>
      <c r="G1264" t="s">
        <v>48</v>
      </c>
      <c r="H1264">
        <v>40000.111452135221</v>
      </c>
      <c r="I1264">
        <v>176000.49038939498</v>
      </c>
      <c r="J1264">
        <v>94002.741919427819</v>
      </c>
      <c r="K1264">
        <v>94002.741919427819</v>
      </c>
    </row>
    <row r="1265" spans="1:11" x14ac:dyDescent="0.35">
      <c r="A1265" t="s">
        <v>156</v>
      </c>
      <c r="B1265" t="s">
        <v>138</v>
      </c>
      <c r="C1265" t="s">
        <v>49</v>
      </c>
      <c r="D1265">
        <v>2019</v>
      </c>
      <c r="E1265" t="s">
        <v>150</v>
      </c>
      <c r="F1265" t="s">
        <v>144</v>
      </c>
      <c r="G1265" t="s">
        <v>49</v>
      </c>
      <c r="H1265">
        <v>24301.063764662133</v>
      </c>
      <c r="I1265">
        <v>1205818.784002535</v>
      </c>
      <c r="J1265">
        <v>0</v>
      </c>
      <c r="K1265">
        <v>1205818.784002535</v>
      </c>
    </row>
    <row r="1266" spans="1:11" x14ac:dyDescent="0.35">
      <c r="A1266" t="s">
        <v>156</v>
      </c>
      <c r="B1266" t="s">
        <v>138</v>
      </c>
      <c r="C1266" t="s">
        <v>28</v>
      </c>
      <c r="D1266">
        <v>2019</v>
      </c>
      <c r="E1266" t="s">
        <v>150</v>
      </c>
      <c r="F1266" t="s">
        <v>144</v>
      </c>
      <c r="G1266" t="s">
        <v>28</v>
      </c>
      <c r="H1266">
        <v>3807.9830483618994</v>
      </c>
      <c r="I1266">
        <v>79015.648253509426</v>
      </c>
      <c r="J1266">
        <v>0</v>
      </c>
      <c r="K1266">
        <v>79015.648253509426</v>
      </c>
    </row>
    <row r="1267" spans="1:11" x14ac:dyDescent="0.35">
      <c r="A1267" t="s">
        <v>156</v>
      </c>
      <c r="B1267" t="s">
        <v>138</v>
      </c>
      <c r="C1267" t="s">
        <v>29</v>
      </c>
      <c r="D1267">
        <v>2019</v>
      </c>
      <c r="E1267" t="s">
        <v>150</v>
      </c>
      <c r="F1267" t="s">
        <v>144</v>
      </c>
      <c r="G1267" t="s">
        <v>29</v>
      </c>
      <c r="H1267">
        <v>2442.8304745575424</v>
      </c>
      <c r="I1267">
        <v>103749.20750938304</v>
      </c>
      <c r="J1267">
        <v>0</v>
      </c>
      <c r="K1267">
        <v>103749.20750938304</v>
      </c>
    </row>
    <row r="1268" spans="1:11" x14ac:dyDescent="0.35">
      <c r="A1268" t="s">
        <v>156</v>
      </c>
      <c r="B1268" t="s">
        <v>138</v>
      </c>
      <c r="C1268" t="s">
        <v>51</v>
      </c>
      <c r="D1268">
        <v>2019</v>
      </c>
      <c r="E1268" t="s">
        <v>150</v>
      </c>
      <c r="F1268" t="s">
        <v>144</v>
      </c>
      <c r="G1268" t="s">
        <v>51</v>
      </c>
      <c r="H1268">
        <v>25394.708101233733</v>
      </c>
      <c r="I1268">
        <v>2063414.7895987527</v>
      </c>
      <c r="J1268">
        <v>0</v>
      </c>
      <c r="K1268">
        <v>2063414.7895987527</v>
      </c>
    </row>
    <row r="1269" spans="1:11" x14ac:dyDescent="0.35">
      <c r="A1269" t="s">
        <v>156</v>
      </c>
      <c r="B1269" t="s">
        <v>138</v>
      </c>
      <c r="C1269" t="s">
        <v>50</v>
      </c>
      <c r="D1269">
        <v>2019</v>
      </c>
      <c r="E1269" t="s">
        <v>150</v>
      </c>
      <c r="F1269" t="s">
        <v>144</v>
      </c>
      <c r="G1269" t="s">
        <v>50</v>
      </c>
      <c r="H1269">
        <v>7182.5684723440072</v>
      </c>
      <c r="I1269">
        <v>319696.12270403182</v>
      </c>
      <c r="J1269">
        <v>0</v>
      </c>
      <c r="K1269">
        <v>319696.12270403182</v>
      </c>
    </row>
    <row r="1270" spans="1:11" x14ac:dyDescent="0.35">
      <c r="A1270" t="s">
        <v>156</v>
      </c>
      <c r="B1270" t="s">
        <v>138</v>
      </c>
      <c r="C1270" t="s">
        <v>38</v>
      </c>
      <c r="D1270">
        <v>2019</v>
      </c>
      <c r="E1270" t="s">
        <v>150</v>
      </c>
      <c r="F1270" t="s">
        <v>144</v>
      </c>
      <c r="G1270" t="s">
        <v>38</v>
      </c>
      <c r="H1270">
        <v>1671.2488811855812</v>
      </c>
      <c r="I1270">
        <v>14188.903001265586</v>
      </c>
      <c r="J1270">
        <v>0</v>
      </c>
      <c r="K1270">
        <v>14188.903001265586</v>
      </c>
    </row>
    <row r="1271" spans="1:11" x14ac:dyDescent="0.35">
      <c r="A1271" t="s">
        <v>156</v>
      </c>
      <c r="B1271" t="s">
        <v>138</v>
      </c>
      <c r="C1271" t="s">
        <v>73</v>
      </c>
      <c r="D1271">
        <v>2019</v>
      </c>
      <c r="E1271" t="s">
        <v>150</v>
      </c>
      <c r="F1271" t="s">
        <v>144</v>
      </c>
      <c r="G1271" t="s">
        <v>73</v>
      </c>
      <c r="H1271">
        <v>11933.527586925724</v>
      </c>
      <c r="I1271">
        <v>355570.7138334217</v>
      </c>
      <c r="J1271">
        <v>0</v>
      </c>
      <c r="K1271">
        <v>355570.7138334217</v>
      </c>
    </row>
    <row r="1272" spans="1:11" x14ac:dyDescent="0.35">
      <c r="A1272" t="s">
        <v>156</v>
      </c>
      <c r="B1272" t="s">
        <v>138</v>
      </c>
      <c r="C1272" t="s">
        <v>68</v>
      </c>
      <c r="D1272">
        <v>2019</v>
      </c>
      <c r="E1272" t="s">
        <v>150</v>
      </c>
      <c r="F1272" t="s">
        <v>144</v>
      </c>
      <c r="G1272" t="s">
        <v>48</v>
      </c>
      <c r="H1272">
        <v>36921.98237863728</v>
      </c>
      <c r="I1272">
        <v>527573.06517282699</v>
      </c>
      <c r="J1272">
        <v>87645.401770409182</v>
      </c>
      <c r="K1272">
        <v>87645.401770409182</v>
      </c>
    </row>
    <row r="1273" spans="1:11" x14ac:dyDescent="0.35">
      <c r="A1273" t="s">
        <v>156</v>
      </c>
      <c r="B1273" t="s">
        <v>138</v>
      </c>
      <c r="C1273" t="s">
        <v>71</v>
      </c>
      <c r="D1273">
        <v>2019</v>
      </c>
      <c r="E1273" t="s">
        <v>150</v>
      </c>
      <c r="F1273" t="s">
        <v>144</v>
      </c>
      <c r="G1273" t="s">
        <v>71</v>
      </c>
      <c r="H1273">
        <v>2618.8374863482281</v>
      </c>
      <c r="I1273">
        <v>130941.87431741141</v>
      </c>
      <c r="J1273">
        <v>0</v>
      </c>
      <c r="K1273">
        <v>130941.87431741141</v>
      </c>
    </row>
    <row r="1274" spans="1:11" x14ac:dyDescent="0.35">
      <c r="A1274" t="s">
        <v>156</v>
      </c>
      <c r="B1274" t="s">
        <v>138</v>
      </c>
      <c r="C1274" t="s">
        <v>61</v>
      </c>
      <c r="D1274">
        <v>2019</v>
      </c>
      <c r="E1274" t="s">
        <v>150</v>
      </c>
      <c r="F1274" t="s">
        <v>144</v>
      </c>
      <c r="G1274" t="s">
        <v>61</v>
      </c>
      <c r="H1274">
        <v>1244.8278589023382</v>
      </c>
      <c r="I1274">
        <v>30361.655095178983</v>
      </c>
      <c r="J1274">
        <v>0</v>
      </c>
      <c r="K1274">
        <v>30361.655095178983</v>
      </c>
    </row>
    <row r="1275" spans="1:11" x14ac:dyDescent="0.35">
      <c r="A1275" t="s">
        <v>156</v>
      </c>
      <c r="B1275" t="s">
        <v>138</v>
      </c>
      <c r="C1275" t="s">
        <v>105</v>
      </c>
      <c r="D1275">
        <v>2019</v>
      </c>
      <c r="E1275" t="s">
        <v>150</v>
      </c>
      <c r="F1275" t="s">
        <v>144</v>
      </c>
      <c r="G1275" t="s">
        <v>49</v>
      </c>
      <c r="H1275">
        <v>31005.186770121774</v>
      </c>
      <c r="I1275">
        <v>427561.52555997932</v>
      </c>
      <c r="J1275">
        <v>0</v>
      </c>
      <c r="K1275">
        <v>427561.52555997932</v>
      </c>
    </row>
    <row r="1276" spans="1:11" x14ac:dyDescent="0.35">
      <c r="A1276" t="s">
        <v>156</v>
      </c>
      <c r="B1276" t="s">
        <v>138</v>
      </c>
      <c r="C1276" t="s">
        <v>27</v>
      </c>
      <c r="D1276">
        <v>2030</v>
      </c>
      <c r="E1276" t="s">
        <v>150</v>
      </c>
      <c r="F1276" t="s">
        <v>144</v>
      </c>
      <c r="G1276" t="s">
        <v>48</v>
      </c>
      <c r="H1276">
        <v>280840.49563485396</v>
      </c>
      <c r="I1276">
        <v>1968691.8744003263</v>
      </c>
      <c r="J1276">
        <v>638840.51324290584</v>
      </c>
      <c r="K1276">
        <v>638840.51324290584</v>
      </c>
    </row>
    <row r="1277" spans="1:11" x14ac:dyDescent="0.35">
      <c r="A1277" t="s">
        <v>156</v>
      </c>
      <c r="B1277" t="s">
        <v>138</v>
      </c>
      <c r="C1277" t="s">
        <v>32</v>
      </c>
      <c r="D1277">
        <v>2030</v>
      </c>
      <c r="E1277" t="s">
        <v>150</v>
      </c>
      <c r="F1277" t="s">
        <v>144</v>
      </c>
      <c r="G1277" t="s">
        <v>48</v>
      </c>
      <c r="H1277">
        <v>6120.8727725395029</v>
      </c>
      <c r="I1277">
        <v>23626.568902002484</v>
      </c>
      <c r="J1277">
        <v>6973.44914102653</v>
      </c>
      <c r="K1277">
        <v>6973.44914102653</v>
      </c>
    </row>
    <row r="1278" spans="1:11" x14ac:dyDescent="0.35">
      <c r="A1278" t="s">
        <v>156</v>
      </c>
      <c r="B1278" t="s">
        <v>138</v>
      </c>
      <c r="C1278" t="s">
        <v>65</v>
      </c>
      <c r="D1278">
        <v>2030</v>
      </c>
      <c r="E1278" t="s">
        <v>150</v>
      </c>
      <c r="F1278" t="s">
        <v>144</v>
      </c>
      <c r="G1278" t="s">
        <v>48</v>
      </c>
      <c r="H1278">
        <v>38827.181018281633</v>
      </c>
      <c r="I1278">
        <v>170839.59648043918</v>
      </c>
      <c r="J1278">
        <v>90715.825731113204</v>
      </c>
      <c r="K1278">
        <v>90715.825731113204</v>
      </c>
    </row>
    <row r="1279" spans="1:11" x14ac:dyDescent="0.35">
      <c r="A1279" t="s">
        <v>156</v>
      </c>
      <c r="B1279" t="s">
        <v>138</v>
      </c>
      <c r="C1279" t="s">
        <v>49</v>
      </c>
      <c r="D1279">
        <v>2030</v>
      </c>
      <c r="E1279" t="s">
        <v>150</v>
      </c>
      <c r="F1279" t="s">
        <v>144</v>
      </c>
      <c r="G1279" t="s">
        <v>49</v>
      </c>
      <c r="H1279">
        <v>23588.479318523863</v>
      </c>
      <c r="I1279">
        <v>1170460.3437851542</v>
      </c>
      <c r="J1279">
        <v>0</v>
      </c>
      <c r="K1279">
        <v>1170460.3437851542</v>
      </c>
    </row>
    <row r="1280" spans="1:11" x14ac:dyDescent="0.35">
      <c r="A1280" t="s">
        <v>156</v>
      </c>
      <c r="B1280" t="s">
        <v>138</v>
      </c>
      <c r="C1280" t="s">
        <v>28</v>
      </c>
      <c r="D1280">
        <v>2030</v>
      </c>
      <c r="E1280" t="s">
        <v>150</v>
      </c>
      <c r="F1280" t="s">
        <v>144</v>
      </c>
      <c r="G1280" t="s">
        <v>28</v>
      </c>
      <c r="H1280">
        <v>3696.3208792610235</v>
      </c>
      <c r="I1280">
        <v>76698.658244666236</v>
      </c>
      <c r="J1280">
        <v>0</v>
      </c>
      <c r="K1280">
        <v>76698.658244666236</v>
      </c>
    </row>
    <row r="1281" spans="1:11" x14ac:dyDescent="0.35">
      <c r="A1281" t="s">
        <v>156</v>
      </c>
      <c r="B1281" t="s">
        <v>138</v>
      </c>
      <c r="C1281" t="s">
        <v>29</v>
      </c>
      <c r="D1281">
        <v>2030</v>
      </c>
      <c r="E1281" t="s">
        <v>150</v>
      </c>
      <c r="F1281" t="s">
        <v>144</v>
      </c>
      <c r="G1281" t="s">
        <v>29</v>
      </c>
      <c r="H1281">
        <v>2371.1989189359497</v>
      </c>
      <c r="I1281">
        <v>100706.95091163422</v>
      </c>
      <c r="J1281">
        <v>0</v>
      </c>
      <c r="K1281">
        <v>100706.95091163422</v>
      </c>
    </row>
    <row r="1282" spans="1:11" x14ac:dyDescent="0.35">
      <c r="A1282" t="s">
        <v>156</v>
      </c>
      <c r="B1282" t="s">
        <v>138</v>
      </c>
      <c r="C1282" t="s">
        <v>51</v>
      </c>
      <c r="D1282">
        <v>2030</v>
      </c>
      <c r="E1282" t="s">
        <v>150</v>
      </c>
      <c r="F1282" t="s">
        <v>144</v>
      </c>
      <c r="G1282" t="s">
        <v>51</v>
      </c>
      <c r="H1282">
        <v>24650.054526295378</v>
      </c>
      <c r="I1282">
        <v>2002908.9080768959</v>
      </c>
      <c r="J1282">
        <v>0</v>
      </c>
      <c r="K1282">
        <v>2002908.9080768959</v>
      </c>
    </row>
    <row r="1283" spans="1:11" x14ac:dyDescent="0.35">
      <c r="A1283" t="s">
        <v>156</v>
      </c>
      <c r="B1283" t="s">
        <v>138</v>
      </c>
      <c r="C1283" t="s">
        <v>50</v>
      </c>
      <c r="D1283">
        <v>2030</v>
      </c>
      <c r="E1283" t="s">
        <v>150</v>
      </c>
      <c r="F1283" t="s">
        <v>144</v>
      </c>
      <c r="G1283" t="s">
        <v>50</v>
      </c>
      <c r="H1283">
        <v>6971.9527303221239</v>
      </c>
      <c r="I1283">
        <v>310321.61602663778</v>
      </c>
      <c r="J1283">
        <v>0</v>
      </c>
      <c r="K1283">
        <v>310321.61602663778</v>
      </c>
    </row>
    <row r="1284" spans="1:11" x14ac:dyDescent="0.35">
      <c r="A1284" t="s">
        <v>156</v>
      </c>
      <c r="B1284" t="s">
        <v>138</v>
      </c>
      <c r="C1284" t="s">
        <v>38</v>
      </c>
      <c r="D1284">
        <v>2030</v>
      </c>
      <c r="E1284" t="s">
        <v>150</v>
      </c>
      <c r="F1284" t="s">
        <v>144</v>
      </c>
      <c r="G1284" t="s">
        <v>38</v>
      </c>
      <c r="H1284">
        <v>1622.2425508499273</v>
      </c>
      <c r="I1284">
        <v>13772.839256715883</v>
      </c>
      <c r="J1284">
        <v>0</v>
      </c>
      <c r="K1284">
        <v>13772.839256715883</v>
      </c>
    </row>
    <row r="1285" spans="1:11" x14ac:dyDescent="0.35">
      <c r="A1285" t="s">
        <v>156</v>
      </c>
      <c r="B1285" t="s">
        <v>138</v>
      </c>
      <c r="C1285" t="s">
        <v>73</v>
      </c>
      <c r="D1285">
        <v>2030</v>
      </c>
      <c r="E1285" t="s">
        <v>150</v>
      </c>
      <c r="F1285" t="s">
        <v>144</v>
      </c>
      <c r="G1285" t="s">
        <v>73</v>
      </c>
      <c r="H1285">
        <v>11583.598619685576</v>
      </c>
      <c r="I1285">
        <v>345144.2500936563</v>
      </c>
      <c r="J1285">
        <v>0</v>
      </c>
      <c r="K1285">
        <v>345144.2500936563</v>
      </c>
    </row>
    <row r="1286" spans="1:11" x14ac:dyDescent="0.35">
      <c r="A1286" t="s">
        <v>156</v>
      </c>
      <c r="B1286" t="s">
        <v>138</v>
      </c>
      <c r="C1286" t="s">
        <v>68</v>
      </c>
      <c r="D1286">
        <v>2030</v>
      </c>
      <c r="E1286" t="s">
        <v>150</v>
      </c>
      <c r="F1286" t="s">
        <v>144</v>
      </c>
      <c r="G1286" t="s">
        <v>48</v>
      </c>
      <c r="H1286">
        <v>35839.312475031358</v>
      </c>
      <c r="I1286">
        <v>512102.94567170762</v>
      </c>
      <c r="J1286">
        <v>84580.777441074009</v>
      </c>
      <c r="K1286">
        <v>84580.777441074009</v>
      </c>
    </row>
    <row r="1287" spans="1:11" x14ac:dyDescent="0.35">
      <c r="A1287" t="s">
        <v>156</v>
      </c>
      <c r="B1287" t="s">
        <v>138</v>
      </c>
      <c r="C1287" t="s">
        <v>71</v>
      </c>
      <c r="D1287">
        <v>2030</v>
      </c>
      <c r="E1287" t="s">
        <v>150</v>
      </c>
      <c r="F1287" t="s">
        <v>144</v>
      </c>
      <c r="G1287" t="s">
        <v>71</v>
      </c>
      <c r="H1287">
        <v>2542.0448455894616</v>
      </c>
      <c r="I1287">
        <v>127102.2422794731</v>
      </c>
      <c r="J1287">
        <v>0</v>
      </c>
      <c r="K1287">
        <v>127102.2422794731</v>
      </c>
    </row>
    <row r="1288" spans="1:11" x14ac:dyDescent="0.35">
      <c r="A1288" t="s">
        <v>156</v>
      </c>
      <c r="B1288" t="s">
        <v>138</v>
      </c>
      <c r="C1288" t="s">
        <v>61</v>
      </c>
      <c r="D1288">
        <v>2030</v>
      </c>
      <c r="E1288" t="s">
        <v>150</v>
      </c>
      <c r="F1288" t="s">
        <v>144</v>
      </c>
      <c r="G1288" t="s">
        <v>61</v>
      </c>
      <c r="H1288">
        <v>1208.3255485934653</v>
      </c>
      <c r="I1288">
        <v>29471.354843743058</v>
      </c>
      <c r="J1288">
        <v>0</v>
      </c>
      <c r="K1288">
        <v>29471.354843743058</v>
      </c>
    </row>
    <row r="1289" spans="1:11" x14ac:dyDescent="0.35">
      <c r="A1289" t="s">
        <v>156</v>
      </c>
      <c r="B1289" t="s">
        <v>138</v>
      </c>
      <c r="C1289" t="s">
        <v>105</v>
      </c>
      <c r="D1289">
        <v>2030</v>
      </c>
      <c r="E1289" t="s">
        <v>150</v>
      </c>
      <c r="F1289" t="s">
        <v>144</v>
      </c>
      <c r="G1289" t="s">
        <v>49</v>
      </c>
      <c r="H1289">
        <v>30096.016124097267</v>
      </c>
      <c r="I1289">
        <v>415024.06235130131</v>
      </c>
      <c r="J1289">
        <v>0</v>
      </c>
      <c r="K1289">
        <v>415024.06235130131</v>
      </c>
    </row>
    <row r="1290" spans="1:11" x14ac:dyDescent="0.35">
      <c r="A1290" t="s">
        <v>156</v>
      </c>
      <c r="B1290" t="s">
        <v>138</v>
      </c>
      <c r="C1290" t="s">
        <v>27</v>
      </c>
      <c r="D1290">
        <v>2050</v>
      </c>
      <c r="E1290" t="s">
        <v>150</v>
      </c>
      <c r="F1290" t="s">
        <v>144</v>
      </c>
      <c r="G1290" t="s">
        <v>48</v>
      </c>
      <c r="H1290">
        <v>265383.49594764173</v>
      </c>
      <c r="I1290">
        <v>1860338.3065929685</v>
      </c>
      <c r="J1290">
        <v>603679.78048941819</v>
      </c>
      <c r="K1290">
        <v>603679.78048941819</v>
      </c>
    </row>
    <row r="1291" spans="1:11" x14ac:dyDescent="0.35">
      <c r="A1291" t="s">
        <v>156</v>
      </c>
      <c r="B1291" t="s">
        <v>138</v>
      </c>
      <c r="C1291" t="s">
        <v>32</v>
      </c>
      <c r="D1291">
        <v>2050</v>
      </c>
      <c r="E1291" t="s">
        <v>150</v>
      </c>
      <c r="F1291" t="s">
        <v>144</v>
      </c>
      <c r="G1291" t="s">
        <v>48</v>
      </c>
      <c r="H1291">
        <v>5783.9899867548611</v>
      </c>
      <c r="I1291">
        <v>22326.201348873765</v>
      </c>
      <c r="J1291">
        <v>6589.6419520099444</v>
      </c>
      <c r="K1291">
        <v>6589.6419520099444</v>
      </c>
    </row>
    <row r="1292" spans="1:11" x14ac:dyDescent="0.35">
      <c r="A1292" t="s">
        <v>156</v>
      </c>
      <c r="B1292" t="s">
        <v>138</v>
      </c>
      <c r="C1292" t="s">
        <v>65</v>
      </c>
      <c r="D1292">
        <v>2050</v>
      </c>
      <c r="E1292" t="s">
        <v>150</v>
      </c>
      <c r="F1292" t="s">
        <v>144</v>
      </c>
      <c r="G1292" t="s">
        <v>48</v>
      </c>
      <c r="H1292">
        <v>36690.196736516154</v>
      </c>
      <c r="I1292">
        <v>161436.86564067111</v>
      </c>
      <c r="J1292">
        <v>85722.975655196351</v>
      </c>
      <c r="K1292">
        <v>85722.975655196351</v>
      </c>
    </row>
    <row r="1293" spans="1:11" x14ac:dyDescent="0.35">
      <c r="A1293" t="s">
        <v>156</v>
      </c>
      <c r="B1293" t="s">
        <v>138</v>
      </c>
      <c r="C1293" t="s">
        <v>49</v>
      </c>
      <c r="D1293">
        <v>2050</v>
      </c>
      <c r="E1293" t="s">
        <v>150</v>
      </c>
      <c r="F1293" t="s">
        <v>144</v>
      </c>
      <c r="G1293" t="s">
        <v>49</v>
      </c>
      <c r="H1293">
        <v>22290.208153519605</v>
      </c>
      <c r="I1293">
        <v>1106040.1285776428</v>
      </c>
      <c r="J1293">
        <v>0</v>
      </c>
      <c r="K1293">
        <v>1106040.1285776428</v>
      </c>
    </row>
    <row r="1294" spans="1:11" x14ac:dyDescent="0.35">
      <c r="A1294" t="s">
        <v>156</v>
      </c>
      <c r="B1294" t="s">
        <v>138</v>
      </c>
      <c r="C1294" t="s">
        <v>28</v>
      </c>
      <c r="D1294">
        <v>2050</v>
      </c>
      <c r="E1294" t="s">
        <v>150</v>
      </c>
      <c r="F1294" t="s">
        <v>144</v>
      </c>
      <c r="G1294" t="s">
        <v>28</v>
      </c>
      <c r="H1294">
        <v>3492.8814481155277</v>
      </c>
      <c r="I1294">
        <v>72477.290048397204</v>
      </c>
      <c r="J1294">
        <v>0</v>
      </c>
      <c r="K1294">
        <v>72477.290048397204</v>
      </c>
    </row>
    <row r="1295" spans="1:11" x14ac:dyDescent="0.35">
      <c r="A1295" t="s">
        <v>156</v>
      </c>
      <c r="B1295" t="s">
        <v>138</v>
      </c>
      <c r="C1295" t="s">
        <v>29</v>
      </c>
      <c r="D1295">
        <v>2050</v>
      </c>
      <c r="E1295" t="s">
        <v>150</v>
      </c>
      <c r="F1295" t="s">
        <v>144</v>
      </c>
      <c r="G1295" t="s">
        <v>29</v>
      </c>
      <c r="H1295">
        <v>2240.6920243890713</v>
      </c>
      <c r="I1295">
        <v>95164.20571307448</v>
      </c>
      <c r="J1295">
        <v>0</v>
      </c>
      <c r="K1295">
        <v>95164.20571307448</v>
      </c>
    </row>
    <row r="1296" spans="1:11" x14ac:dyDescent="0.35">
      <c r="A1296" t="s">
        <v>156</v>
      </c>
      <c r="B1296" t="s">
        <v>138</v>
      </c>
      <c r="C1296" t="s">
        <v>51</v>
      </c>
      <c r="D1296">
        <v>2050</v>
      </c>
      <c r="E1296" t="s">
        <v>150</v>
      </c>
      <c r="F1296" t="s">
        <v>144</v>
      </c>
      <c r="G1296" t="s">
        <v>51</v>
      </c>
      <c r="H1296">
        <v>23293.356005160073</v>
      </c>
      <c r="I1296">
        <v>1892672.0909267378</v>
      </c>
      <c r="J1296">
        <v>0</v>
      </c>
      <c r="K1296">
        <v>1892672.0909267378</v>
      </c>
    </row>
    <row r="1297" spans="1:11" x14ac:dyDescent="0.35">
      <c r="A1297" t="s">
        <v>156</v>
      </c>
      <c r="B1297" t="s">
        <v>138</v>
      </c>
      <c r="C1297" t="s">
        <v>50</v>
      </c>
      <c r="D1297">
        <v>2050</v>
      </c>
      <c r="E1297" t="s">
        <v>150</v>
      </c>
      <c r="F1297" t="s">
        <v>144</v>
      </c>
      <c r="G1297" t="s">
        <v>50</v>
      </c>
      <c r="H1297">
        <v>6588.2279012933241</v>
      </c>
      <c r="I1297">
        <v>293242.02388656588</v>
      </c>
      <c r="J1297">
        <v>0</v>
      </c>
      <c r="K1297">
        <v>293242.02388656588</v>
      </c>
    </row>
    <row r="1298" spans="1:11" x14ac:dyDescent="0.35">
      <c r="A1298" t="s">
        <v>156</v>
      </c>
      <c r="B1298" t="s">
        <v>138</v>
      </c>
      <c r="C1298" t="s">
        <v>38</v>
      </c>
      <c r="D1298">
        <v>2050</v>
      </c>
      <c r="E1298" t="s">
        <v>150</v>
      </c>
      <c r="F1298" t="s">
        <v>144</v>
      </c>
      <c r="G1298" t="s">
        <v>38</v>
      </c>
      <c r="H1298">
        <v>1532.9569848763078</v>
      </c>
      <c r="I1298">
        <v>13014.804801599856</v>
      </c>
      <c r="J1298">
        <v>0</v>
      </c>
      <c r="K1298">
        <v>13014.804801599856</v>
      </c>
    </row>
    <row r="1299" spans="1:11" x14ac:dyDescent="0.35">
      <c r="A1299" t="s">
        <v>156</v>
      </c>
      <c r="B1299" t="s">
        <v>138</v>
      </c>
      <c r="C1299" t="s">
        <v>73</v>
      </c>
      <c r="D1299">
        <v>2050</v>
      </c>
      <c r="E1299" t="s">
        <v>150</v>
      </c>
      <c r="F1299" t="s">
        <v>144</v>
      </c>
      <c r="G1299" t="s">
        <v>73</v>
      </c>
      <c r="H1299">
        <v>10946.056374089812</v>
      </c>
      <c r="I1299">
        <v>326148.07735980267</v>
      </c>
      <c r="J1299">
        <v>0</v>
      </c>
      <c r="K1299">
        <v>326148.07735980267</v>
      </c>
    </row>
    <row r="1300" spans="1:11" x14ac:dyDescent="0.35">
      <c r="A1300" t="s">
        <v>156</v>
      </c>
      <c r="B1300" t="s">
        <v>138</v>
      </c>
      <c r="C1300" t="s">
        <v>68</v>
      </c>
      <c r="D1300">
        <v>2050</v>
      </c>
      <c r="E1300" t="s">
        <v>150</v>
      </c>
      <c r="F1300" t="s">
        <v>144</v>
      </c>
      <c r="G1300" t="s">
        <v>48</v>
      </c>
      <c r="H1300">
        <v>33866.775571248349</v>
      </c>
      <c r="I1300">
        <v>483917.64051058935</v>
      </c>
      <c r="J1300">
        <v>79925.590348146099</v>
      </c>
      <c r="K1300">
        <v>79925.590348146099</v>
      </c>
    </row>
    <row r="1301" spans="1:11" x14ac:dyDescent="0.35">
      <c r="A1301" t="s">
        <v>156</v>
      </c>
      <c r="B1301" t="s">
        <v>138</v>
      </c>
      <c r="C1301" t="s">
        <v>71</v>
      </c>
      <c r="D1301">
        <v>2050</v>
      </c>
      <c r="E1301" t="s">
        <v>150</v>
      </c>
      <c r="F1301" t="s">
        <v>144</v>
      </c>
      <c r="G1301" t="s">
        <v>71</v>
      </c>
      <c r="H1301">
        <v>2402.1348718004842</v>
      </c>
      <c r="I1301">
        <v>120106.74359002421</v>
      </c>
      <c r="J1301">
        <v>0</v>
      </c>
      <c r="K1301">
        <v>120106.74359002421</v>
      </c>
    </row>
    <row r="1302" spans="1:11" x14ac:dyDescent="0.35">
      <c r="A1302" t="s">
        <v>156</v>
      </c>
      <c r="B1302" t="s">
        <v>138</v>
      </c>
      <c r="C1302" t="s">
        <v>61</v>
      </c>
      <c r="D1302">
        <v>2050</v>
      </c>
      <c r="E1302" t="s">
        <v>150</v>
      </c>
      <c r="F1302" t="s">
        <v>144</v>
      </c>
      <c r="G1302" t="s">
        <v>61</v>
      </c>
      <c r="H1302">
        <v>1141.8212946950407</v>
      </c>
      <c r="I1302">
        <v>27849.29987061075</v>
      </c>
      <c r="J1302">
        <v>0</v>
      </c>
      <c r="K1302">
        <v>27849.29987061075</v>
      </c>
    </row>
    <row r="1303" spans="1:11" x14ac:dyDescent="0.35">
      <c r="A1303" t="s">
        <v>156</v>
      </c>
      <c r="B1303" t="s">
        <v>138</v>
      </c>
      <c r="C1303" t="s">
        <v>105</v>
      </c>
      <c r="D1303">
        <v>2050</v>
      </c>
      <c r="E1303" t="s">
        <v>150</v>
      </c>
      <c r="F1303" t="s">
        <v>144</v>
      </c>
      <c r="G1303" t="s">
        <v>49</v>
      </c>
      <c r="H1303">
        <v>28439.580819904713</v>
      </c>
      <c r="I1303">
        <v>392181.819506486</v>
      </c>
      <c r="J1303">
        <v>0</v>
      </c>
      <c r="K1303">
        <v>392181.819506486</v>
      </c>
    </row>
    <row r="1304" spans="1:11" x14ac:dyDescent="0.35">
      <c r="A1304" t="s">
        <v>156</v>
      </c>
      <c r="B1304" t="s">
        <v>138</v>
      </c>
      <c r="C1304" t="s">
        <v>27</v>
      </c>
      <c r="D1304">
        <v>2019</v>
      </c>
      <c r="E1304" t="s">
        <v>151</v>
      </c>
      <c r="F1304" t="s">
        <v>144</v>
      </c>
      <c r="G1304" t="s">
        <v>48</v>
      </c>
      <c r="H1304">
        <v>36993.456805099093</v>
      </c>
      <c r="I1304">
        <v>173747.16857650894</v>
      </c>
      <c r="J1304">
        <v>56710.641455451077</v>
      </c>
      <c r="K1304">
        <v>56710.641455451077</v>
      </c>
    </row>
    <row r="1305" spans="1:11" x14ac:dyDescent="0.35">
      <c r="A1305" t="s">
        <v>156</v>
      </c>
      <c r="B1305" t="s">
        <v>138</v>
      </c>
      <c r="C1305" t="s">
        <v>32</v>
      </c>
      <c r="D1305">
        <v>2019</v>
      </c>
      <c r="E1305" t="s">
        <v>151</v>
      </c>
      <c r="F1305" t="s">
        <v>144</v>
      </c>
      <c r="G1305" t="s">
        <v>48</v>
      </c>
      <c r="H1305">
        <v>806.26635417583145</v>
      </c>
      <c r="I1305">
        <v>1773.9472324576645</v>
      </c>
      <c r="J1305">
        <v>526.64722544869528</v>
      </c>
      <c r="K1305">
        <v>526.64722544869528</v>
      </c>
    </row>
    <row r="1306" spans="1:11" x14ac:dyDescent="0.35">
      <c r="A1306" t="s">
        <v>156</v>
      </c>
      <c r="B1306" t="s">
        <v>138</v>
      </c>
      <c r="C1306" t="s">
        <v>65</v>
      </c>
      <c r="D1306">
        <v>2019</v>
      </c>
      <c r="E1306" t="s">
        <v>151</v>
      </c>
      <c r="F1306" t="s">
        <v>144</v>
      </c>
      <c r="G1306" t="s">
        <v>48</v>
      </c>
      <c r="H1306">
        <v>5114.4748217902852</v>
      </c>
      <c r="I1306">
        <v>12377.029068732492</v>
      </c>
      <c r="J1306">
        <v>6610.6331107553679</v>
      </c>
      <c r="K1306">
        <v>6610.6331107553679</v>
      </c>
    </row>
    <row r="1307" spans="1:11" x14ac:dyDescent="0.35">
      <c r="A1307" t="s">
        <v>156</v>
      </c>
      <c r="B1307" t="s">
        <v>138</v>
      </c>
      <c r="C1307" t="s">
        <v>49</v>
      </c>
      <c r="D1307">
        <v>2019</v>
      </c>
      <c r="E1307" t="s">
        <v>151</v>
      </c>
      <c r="F1307" t="s">
        <v>144</v>
      </c>
      <c r="G1307" t="s">
        <v>49</v>
      </c>
      <c r="H1307">
        <v>3107.1708116565819</v>
      </c>
      <c r="I1307">
        <v>120258.69622603169</v>
      </c>
      <c r="J1307">
        <v>0</v>
      </c>
      <c r="K1307">
        <v>120258.69622603169</v>
      </c>
    </row>
    <row r="1308" spans="1:11" x14ac:dyDescent="0.35">
      <c r="A1308" t="s">
        <v>156</v>
      </c>
      <c r="B1308" t="s">
        <v>138</v>
      </c>
      <c r="C1308" t="s">
        <v>28</v>
      </c>
      <c r="D1308">
        <v>2019</v>
      </c>
      <c r="E1308" t="s">
        <v>151</v>
      </c>
      <c r="F1308" t="s">
        <v>144</v>
      </c>
      <c r="G1308" t="s">
        <v>28</v>
      </c>
      <c r="H1308">
        <v>486.89447893054626</v>
      </c>
      <c r="I1308">
        <v>5758.7444495510354</v>
      </c>
      <c r="J1308">
        <v>0</v>
      </c>
      <c r="K1308">
        <v>5758.7444495510354</v>
      </c>
    </row>
    <row r="1309" spans="1:11" x14ac:dyDescent="0.35">
      <c r="A1309" t="s">
        <v>156</v>
      </c>
      <c r="B1309" t="s">
        <v>138</v>
      </c>
      <c r="C1309" t="s">
        <v>29</v>
      </c>
      <c r="D1309">
        <v>2019</v>
      </c>
      <c r="E1309" t="s">
        <v>151</v>
      </c>
      <c r="F1309" t="s">
        <v>144</v>
      </c>
      <c r="G1309" t="s">
        <v>29</v>
      </c>
      <c r="H1309">
        <v>312.34400361551104</v>
      </c>
      <c r="I1309">
        <v>7561.3525433987998</v>
      </c>
      <c r="J1309">
        <v>0</v>
      </c>
      <c r="K1309">
        <v>7561.3525433987998</v>
      </c>
    </row>
    <row r="1310" spans="1:11" x14ac:dyDescent="0.35">
      <c r="A1310" t="s">
        <v>156</v>
      </c>
      <c r="B1310" t="s">
        <v>138</v>
      </c>
      <c r="C1310" t="s">
        <v>51</v>
      </c>
      <c r="D1310">
        <v>2019</v>
      </c>
      <c r="E1310" t="s">
        <v>151</v>
      </c>
      <c r="F1310" t="s">
        <v>144</v>
      </c>
      <c r="G1310" t="s">
        <v>51</v>
      </c>
      <c r="H1310">
        <v>3247.0058326185153</v>
      </c>
      <c r="I1310">
        <v>150383.86356838598</v>
      </c>
      <c r="J1310">
        <v>0</v>
      </c>
      <c r="K1310">
        <v>150383.86356838598</v>
      </c>
    </row>
    <row r="1311" spans="1:11" x14ac:dyDescent="0.35">
      <c r="A1311" t="s">
        <v>156</v>
      </c>
      <c r="B1311" t="s">
        <v>138</v>
      </c>
      <c r="C1311" t="s">
        <v>50</v>
      </c>
      <c r="D1311">
        <v>2019</v>
      </c>
      <c r="E1311" t="s">
        <v>151</v>
      </c>
      <c r="F1311" t="s">
        <v>144</v>
      </c>
      <c r="G1311" t="s">
        <v>50</v>
      </c>
      <c r="H1311">
        <v>918.37408132089615</v>
      </c>
      <c r="I1311">
        <v>33927.769198462265</v>
      </c>
      <c r="J1311">
        <v>0</v>
      </c>
      <c r="K1311">
        <v>33927.769198462265</v>
      </c>
    </row>
    <row r="1312" spans="1:11" x14ac:dyDescent="0.35">
      <c r="A1312" t="s">
        <v>156</v>
      </c>
      <c r="B1312" t="s">
        <v>138</v>
      </c>
      <c r="C1312" t="s">
        <v>38</v>
      </c>
      <c r="D1312">
        <v>2019</v>
      </c>
      <c r="E1312" t="s">
        <v>151</v>
      </c>
      <c r="F1312" t="s">
        <v>144</v>
      </c>
      <c r="G1312" t="s">
        <v>38</v>
      </c>
      <c r="H1312">
        <v>213.68841269347433</v>
      </c>
      <c r="I1312">
        <v>1034.1023355475306</v>
      </c>
      <c r="J1312">
        <v>0</v>
      </c>
      <c r="K1312">
        <v>1034.1023355475306</v>
      </c>
    </row>
    <row r="1313" spans="1:11" x14ac:dyDescent="0.35">
      <c r="A1313" t="s">
        <v>156</v>
      </c>
      <c r="B1313" t="s">
        <v>138</v>
      </c>
      <c r="C1313" t="s">
        <v>73</v>
      </c>
      <c r="D1313">
        <v>2019</v>
      </c>
      <c r="E1313" t="s">
        <v>151</v>
      </c>
      <c r="F1313" t="s">
        <v>144</v>
      </c>
      <c r="G1313" t="s">
        <v>73</v>
      </c>
      <c r="H1313">
        <v>1525.8389080116776</v>
      </c>
      <c r="I1313">
        <v>25914.371646253916</v>
      </c>
      <c r="J1313">
        <v>0</v>
      </c>
      <c r="K1313">
        <v>25914.371646253916</v>
      </c>
    </row>
    <row r="1314" spans="1:11" x14ac:dyDescent="0.35">
      <c r="A1314" t="s">
        <v>156</v>
      </c>
      <c r="B1314" t="s">
        <v>138</v>
      </c>
      <c r="C1314" t="s">
        <v>68</v>
      </c>
      <c r="D1314">
        <v>2019</v>
      </c>
      <c r="E1314" t="s">
        <v>151</v>
      </c>
      <c r="F1314" t="s">
        <v>144</v>
      </c>
      <c r="G1314" t="s">
        <v>48</v>
      </c>
      <c r="H1314">
        <v>4720.9005772918872</v>
      </c>
      <c r="I1314">
        <v>38450.085874752127</v>
      </c>
      <c r="J1314">
        <v>6387.6900605140245</v>
      </c>
      <c r="K1314">
        <v>6387.6900605140245</v>
      </c>
    </row>
    <row r="1315" spans="1:11" x14ac:dyDescent="0.35">
      <c r="A1315" t="s">
        <v>156</v>
      </c>
      <c r="B1315" t="s">
        <v>138</v>
      </c>
      <c r="C1315" t="s">
        <v>71</v>
      </c>
      <c r="D1315">
        <v>2019</v>
      </c>
      <c r="E1315" t="s">
        <v>151</v>
      </c>
      <c r="F1315" t="s">
        <v>144</v>
      </c>
      <c r="G1315" t="s">
        <v>71</v>
      </c>
      <c r="H1315">
        <v>334.84852666763254</v>
      </c>
      <c r="I1315">
        <v>9543.1830100275256</v>
      </c>
      <c r="J1315">
        <v>0</v>
      </c>
      <c r="K1315">
        <v>9543.1830100275256</v>
      </c>
    </row>
    <row r="1316" spans="1:11" x14ac:dyDescent="0.35">
      <c r="A1316" t="s">
        <v>156</v>
      </c>
      <c r="B1316" t="s">
        <v>138</v>
      </c>
      <c r="C1316" t="s">
        <v>61</v>
      </c>
      <c r="D1316">
        <v>2019</v>
      </c>
      <c r="E1316" t="s">
        <v>151</v>
      </c>
      <c r="F1316" t="s">
        <v>144</v>
      </c>
      <c r="G1316" t="s">
        <v>61</v>
      </c>
      <c r="H1316">
        <v>159.16557506189815</v>
      </c>
      <c r="I1316">
        <v>2212.7897020800478</v>
      </c>
      <c r="J1316">
        <v>0</v>
      </c>
      <c r="K1316">
        <v>2212.7897020800478</v>
      </c>
    </row>
    <row r="1317" spans="1:11" x14ac:dyDescent="0.35">
      <c r="A1317" t="s">
        <v>156</v>
      </c>
      <c r="B1317" t="s">
        <v>138</v>
      </c>
      <c r="C1317" t="s">
        <v>105</v>
      </c>
      <c r="D1317">
        <v>2019</v>
      </c>
      <c r="E1317" t="s">
        <v>151</v>
      </c>
      <c r="F1317" t="s">
        <v>144</v>
      </c>
      <c r="G1317" t="s">
        <v>49</v>
      </c>
      <c r="H1317">
        <v>3964.3701310794295</v>
      </c>
      <c r="I1317">
        <v>54668.66410758534</v>
      </c>
      <c r="J1317">
        <v>0</v>
      </c>
      <c r="K1317">
        <v>54668.66410758534</v>
      </c>
    </row>
    <row r="1318" spans="1:11" x14ac:dyDescent="0.35">
      <c r="A1318" t="s">
        <v>156</v>
      </c>
      <c r="B1318" t="s">
        <v>138</v>
      </c>
      <c r="C1318" t="s">
        <v>27</v>
      </c>
      <c r="D1318">
        <v>2030</v>
      </c>
      <c r="E1318" t="s">
        <v>151</v>
      </c>
      <c r="F1318" t="s">
        <v>144</v>
      </c>
      <c r="G1318" t="s">
        <v>48</v>
      </c>
      <c r="H1318">
        <v>43830.597584630392</v>
      </c>
      <c r="I1318">
        <v>205859.16767573357</v>
      </c>
      <c r="J1318">
        <v>66801.299910775546</v>
      </c>
      <c r="K1318">
        <v>66801.299910775546</v>
      </c>
    </row>
    <row r="1319" spans="1:11" x14ac:dyDescent="0.35">
      <c r="A1319" t="s">
        <v>156</v>
      </c>
      <c r="B1319" t="s">
        <v>138</v>
      </c>
      <c r="C1319" t="s">
        <v>32</v>
      </c>
      <c r="D1319">
        <v>2030</v>
      </c>
      <c r="E1319" t="s">
        <v>151</v>
      </c>
      <c r="F1319" t="s">
        <v>144</v>
      </c>
      <c r="G1319" t="s">
        <v>48</v>
      </c>
      <c r="H1319">
        <v>955.28072172581835</v>
      </c>
      <c r="I1319">
        <v>2101.8086439411454</v>
      </c>
      <c r="J1319">
        <v>620.35481086935431</v>
      </c>
      <c r="K1319">
        <v>620.35481086935431</v>
      </c>
    </row>
    <row r="1320" spans="1:11" x14ac:dyDescent="0.35">
      <c r="A1320" t="s">
        <v>156</v>
      </c>
      <c r="B1320" t="s">
        <v>138</v>
      </c>
      <c r="C1320" t="s">
        <v>65</v>
      </c>
      <c r="D1320">
        <v>2030</v>
      </c>
      <c r="E1320" t="s">
        <v>151</v>
      </c>
      <c r="F1320" t="s">
        <v>144</v>
      </c>
      <c r="G1320" t="s">
        <v>48</v>
      </c>
      <c r="H1320">
        <v>6059.733453720256</v>
      </c>
      <c r="I1320">
        <v>14664.554958003024</v>
      </c>
      <c r="J1320">
        <v>7786.8786826996047</v>
      </c>
      <c r="K1320">
        <v>7786.8786826996047</v>
      </c>
    </row>
    <row r="1321" spans="1:11" x14ac:dyDescent="0.35">
      <c r="A1321" t="s">
        <v>156</v>
      </c>
      <c r="B1321" t="s">
        <v>138</v>
      </c>
      <c r="C1321" t="s">
        <v>49</v>
      </c>
      <c r="D1321">
        <v>2030</v>
      </c>
      <c r="E1321" t="s">
        <v>151</v>
      </c>
      <c r="F1321" t="s">
        <v>144</v>
      </c>
      <c r="G1321" t="s">
        <v>49</v>
      </c>
      <c r="H1321">
        <v>3681.4389687869621</v>
      </c>
      <c r="I1321">
        <v>142484.94127234307</v>
      </c>
      <c r="J1321">
        <v>0</v>
      </c>
      <c r="K1321">
        <v>142484.94127234307</v>
      </c>
    </row>
    <row r="1322" spans="1:11" x14ac:dyDescent="0.35">
      <c r="A1322" t="s">
        <v>156</v>
      </c>
      <c r="B1322" t="s">
        <v>138</v>
      </c>
      <c r="C1322" t="s">
        <v>28</v>
      </c>
      <c r="D1322">
        <v>2030</v>
      </c>
      <c r="E1322" t="s">
        <v>151</v>
      </c>
      <c r="F1322" t="s">
        <v>144</v>
      </c>
      <c r="G1322" t="s">
        <v>28</v>
      </c>
      <c r="H1322">
        <v>576.88244936443721</v>
      </c>
      <c r="I1322">
        <v>6823.0771698578801</v>
      </c>
      <c r="J1322">
        <v>0</v>
      </c>
      <c r="K1322">
        <v>6823.0771698578801</v>
      </c>
    </row>
    <row r="1323" spans="1:11" x14ac:dyDescent="0.35">
      <c r="A1323" t="s">
        <v>156</v>
      </c>
      <c r="B1323" t="s">
        <v>138</v>
      </c>
      <c r="C1323" t="s">
        <v>29</v>
      </c>
      <c r="D1323">
        <v>2030</v>
      </c>
      <c r="E1323" t="s">
        <v>151</v>
      </c>
      <c r="F1323" t="s">
        <v>144</v>
      </c>
      <c r="G1323" t="s">
        <v>29</v>
      </c>
      <c r="H1323">
        <v>370.07150757959914</v>
      </c>
      <c r="I1323">
        <v>8958.843783410699</v>
      </c>
      <c r="J1323">
        <v>0</v>
      </c>
      <c r="K1323">
        <v>8958.843783410699</v>
      </c>
    </row>
    <row r="1324" spans="1:11" x14ac:dyDescent="0.35">
      <c r="A1324" t="s">
        <v>156</v>
      </c>
      <c r="B1324" t="s">
        <v>138</v>
      </c>
      <c r="C1324" t="s">
        <v>51</v>
      </c>
      <c r="D1324">
        <v>2030</v>
      </c>
      <c r="E1324" t="s">
        <v>151</v>
      </c>
      <c r="F1324" t="s">
        <v>144</v>
      </c>
      <c r="G1324" t="s">
        <v>51</v>
      </c>
      <c r="H1324">
        <v>3847.1183364738454</v>
      </c>
      <c r="I1324">
        <v>178177.85026186952</v>
      </c>
      <c r="J1324">
        <v>0</v>
      </c>
      <c r="K1324">
        <v>178177.85026186952</v>
      </c>
    </row>
    <row r="1325" spans="1:11" x14ac:dyDescent="0.35">
      <c r="A1325" t="s">
        <v>156</v>
      </c>
      <c r="B1325" t="s">
        <v>138</v>
      </c>
      <c r="C1325" t="s">
        <v>50</v>
      </c>
      <c r="D1325">
        <v>2030</v>
      </c>
      <c r="E1325" t="s">
        <v>151</v>
      </c>
      <c r="F1325" t="s">
        <v>144</v>
      </c>
      <c r="G1325" t="s">
        <v>50</v>
      </c>
      <c r="H1325">
        <v>1088.1082295878459</v>
      </c>
      <c r="I1325">
        <v>40198.308758132676</v>
      </c>
      <c r="J1325">
        <v>0</v>
      </c>
      <c r="K1325">
        <v>40198.308758132676</v>
      </c>
    </row>
    <row r="1326" spans="1:11" x14ac:dyDescent="0.35">
      <c r="A1326" t="s">
        <v>156</v>
      </c>
      <c r="B1326" t="s">
        <v>138</v>
      </c>
      <c r="C1326" t="s">
        <v>38</v>
      </c>
      <c r="D1326">
        <v>2030</v>
      </c>
      <c r="E1326" t="s">
        <v>151</v>
      </c>
      <c r="F1326" t="s">
        <v>144</v>
      </c>
      <c r="G1326" t="s">
        <v>38</v>
      </c>
      <c r="H1326">
        <v>253.1823634274453</v>
      </c>
      <c r="I1326">
        <v>1225.2254113344361</v>
      </c>
      <c r="J1326">
        <v>0</v>
      </c>
      <c r="K1326">
        <v>1225.2254113344361</v>
      </c>
    </row>
    <row r="1327" spans="1:11" x14ac:dyDescent="0.35">
      <c r="A1327" t="s">
        <v>156</v>
      </c>
      <c r="B1327" t="s">
        <v>138</v>
      </c>
      <c r="C1327" t="s">
        <v>73</v>
      </c>
      <c r="D1327">
        <v>2030</v>
      </c>
      <c r="E1327" t="s">
        <v>151</v>
      </c>
      <c r="F1327" t="s">
        <v>144</v>
      </c>
      <c r="G1327" t="s">
        <v>73</v>
      </c>
      <c r="H1327">
        <v>1807.8448712804081</v>
      </c>
      <c r="I1327">
        <v>30703.87288405417</v>
      </c>
      <c r="J1327">
        <v>0</v>
      </c>
      <c r="K1327">
        <v>30703.87288405417</v>
      </c>
    </row>
    <row r="1328" spans="1:11" x14ac:dyDescent="0.35">
      <c r="A1328" t="s">
        <v>156</v>
      </c>
      <c r="B1328" t="s">
        <v>138</v>
      </c>
      <c r="C1328" t="s">
        <v>68</v>
      </c>
      <c r="D1328">
        <v>2030</v>
      </c>
      <c r="E1328" t="s">
        <v>151</v>
      </c>
      <c r="F1328" t="s">
        <v>144</v>
      </c>
      <c r="G1328" t="s">
        <v>48</v>
      </c>
      <c r="H1328">
        <v>5593.4187099759929</v>
      </c>
      <c r="I1328">
        <v>45556.441236344399</v>
      </c>
      <c r="J1328">
        <v>7524.2668486597049</v>
      </c>
      <c r="K1328">
        <v>7524.2668486597049</v>
      </c>
    </row>
    <row r="1329" spans="1:11" x14ac:dyDescent="0.35">
      <c r="A1329" t="s">
        <v>156</v>
      </c>
      <c r="B1329" t="s">
        <v>138</v>
      </c>
      <c r="C1329" t="s">
        <v>71</v>
      </c>
      <c r="D1329">
        <v>2030</v>
      </c>
      <c r="E1329" t="s">
        <v>151</v>
      </c>
      <c r="F1329" t="s">
        <v>144</v>
      </c>
      <c r="G1329" t="s">
        <v>71</v>
      </c>
      <c r="H1329">
        <v>396.73532272205472</v>
      </c>
      <c r="I1329">
        <v>11306.95669757856</v>
      </c>
      <c r="J1329">
        <v>0</v>
      </c>
      <c r="K1329">
        <v>11306.95669757856</v>
      </c>
    </row>
    <row r="1330" spans="1:11" x14ac:dyDescent="0.35">
      <c r="A1330" t="s">
        <v>156</v>
      </c>
      <c r="B1330" t="s">
        <v>138</v>
      </c>
      <c r="C1330" t="s">
        <v>61</v>
      </c>
      <c r="D1330">
        <v>2030</v>
      </c>
      <c r="E1330" t="s">
        <v>151</v>
      </c>
      <c r="F1330" t="s">
        <v>144</v>
      </c>
      <c r="G1330" t="s">
        <v>61</v>
      </c>
      <c r="H1330">
        <v>188.58260006950039</v>
      </c>
      <c r="I1330">
        <v>2621.7580985272002</v>
      </c>
      <c r="J1330">
        <v>0</v>
      </c>
      <c r="K1330">
        <v>2621.7580985272002</v>
      </c>
    </row>
    <row r="1331" spans="1:11" x14ac:dyDescent="0.35">
      <c r="A1331" t="s">
        <v>156</v>
      </c>
      <c r="B1331" t="s">
        <v>138</v>
      </c>
      <c r="C1331" t="s">
        <v>105</v>
      </c>
      <c r="D1331">
        <v>2030</v>
      </c>
      <c r="E1331" t="s">
        <v>151</v>
      </c>
      <c r="F1331" t="s">
        <v>144</v>
      </c>
      <c r="G1331" t="s">
        <v>49</v>
      </c>
      <c r="H1331">
        <v>4697.0661002926372</v>
      </c>
      <c r="I1331">
        <v>64772.54152303547</v>
      </c>
      <c r="J1331">
        <v>0</v>
      </c>
      <c r="K1331">
        <v>64772.54152303547</v>
      </c>
    </row>
    <row r="1332" spans="1:11" x14ac:dyDescent="0.35">
      <c r="A1332" t="s">
        <v>156</v>
      </c>
      <c r="B1332" t="s">
        <v>138</v>
      </c>
      <c r="C1332" t="s">
        <v>27</v>
      </c>
      <c r="D1332">
        <v>2050</v>
      </c>
      <c r="E1332" t="s">
        <v>151</v>
      </c>
      <c r="F1332" t="s">
        <v>144</v>
      </c>
      <c r="G1332" t="s">
        <v>48</v>
      </c>
      <c r="H1332">
        <v>56293.468837378547</v>
      </c>
      <c r="I1332">
        <v>264393.53508851578</v>
      </c>
      <c r="J1332">
        <v>85795.702136223394</v>
      </c>
      <c r="K1332">
        <v>85795.702136223394</v>
      </c>
    </row>
    <row r="1333" spans="1:11" x14ac:dyDescent="0.35">
      <c r="A1333" t="s">
        <v>156</v>
      </c>
      <c r="B1333" t="s">
        <v>138</v>
      </c>
      <c r="C1333" t="s">
        <v>32</v>
      </c>
      <c r="D1333">
        <v>2050</v>
      </c>
      <c r="E1333" t="s">
        <v>151</v>
      </c>
      <c r="F1333" t="s">
        <v>144</v>
      </c>
      <c r="G1333" t="s">
        <v>48</v>
      </c>
      <c r="H1333">
        <v>1226.9069668873949</v>
      </c>
      <c r="I1333">
        <v>2699.4407085456464</v>
      </c>
      <c r="J1333">
        <v>796.74761783392978</v>
      </c>
      <c r="K1333">
        <v>796.74761783392978</v>
      </c>
    </row>
    <row r="1334" spans="1:11" x14ac:dyDescent="0.35">
      <c r="A1334" t="s">
        <v>156</v>
      </c>
      <c r="B1334" t="s">
        <v>138</v>
      </c>
      <c r="C1334" t="s">
        <v>65</v>
      </c>
      <c r="D1334">
        <v>2050</v>
      </c>
      <c r="E1334" t="s">
        <v>151</v>
      </c>
      <c r="F1334" t="s">
        <v>144</v>
      </c>
      <c r="G1334" t="s">
        <v>48</v>
      </c>
      <c r="H1334">
        <v>7782.7690047155465</v>
      </c>
      <c r="I1334">
        <v>18834.300991411626</v>
      </c>
      <c r="J1334">
        <v>10001.013826439572</v>
      </c>
      <c r="K1334">
        <v>10001.013826439572</v>
      </c>
    </row>
    <row r="1335" spans="1:11" x14ac:dyDescent="0.35">
      <c r="A1335" t="s">
        <v>156</v>
      </c>
      <c r="B1335" t="s">
        <v>138</v>
      </c>
      <c r="C1335" t="s">
        <v>49</v>
      </c>
      <c r="D1335">
        <v>2050</v>
      </c>
      <c r="E1335" t="s">
        <v>151</v>
      </c>
      <c r="F1335" t="s">
        <v>144</v>
      </c>
      <c r="G1335" t="s">
        <v>49</v>
      </c>
      <c r="H1335">
        <v>4728.2259719587037</v>
      </c>
      <c r="I1335">
        <v>182999.3667283009</v>
      </c>
      <c r="J1335">
        <v>0</v>
      </c>
      <c r="K1335">
        <v>182999.3667283009</v>
      </c>
    </row>
    <row r="1336" spans="1:11" x14ac:dyDescent="0.35">
      <c r="A1336" t="s">
        <v>156</v>
      </c>
      <c r="B1336" t="s">
        <v>138</v>
      </c>
      <c r="C1336" t="s">
        <v>28</v>
      </c>
      <c r="D1336">
        <v>2050</v>
      </c>
      <c r="E1336" t="s">
        <v>151</v>
      </c>
      <c r="F1336" t="s">
        <v>144</v>
      </c>
      <c r="G1336" t="s">
        <v>28</v>
      </c>
      <c r="H1336">
        <v>740.91424656996037</v>
      </c>
      <c r="I1336">
        <v>8763.1632513062068</v>
      </c>
      <c r="J1336">
        <v>0</v>
      </c>
      <c r="K1336">
        <v>8763.1632513062068</v>
      </c>
    </row>
    <row r="1337" spans="1:11" x14ac:dyDescent="0.35">
      <c r="A1337" t="s">
        <v>156</v>
      </c>
      <c r="B1337" t="s">
        <v>138</v>
      </c>
      <c r="C1337" t="s">
        <v>29</v>
      </c>
      <c r="D1337">
        <v>2050</v>
      </c>
      <c r="E1337" t="s">
        <v>151</v>
      </c>
      <c r="F1337" t="s">
        <v>144</v>
      </c>
      <c r="G1337" t="s">
        <v>29</v>
      </c>
      <c r="H1337">
        <v>475.29830820374241</v>
      </c>
      <c r="I1337">
        <v>11506.217599853549</v>
      </c>
      <c r="J1337">
        <v>0</v>
      </c>
      <c r="K1337">
        <v>11506.217599853549</v>
      </c>
    </row>
    <row r="1338" spans="1:11" x14ac:dyDescent="0.35">
      <c r="A1338" t="s">
        <v>156</v>
      </c>
      <c r="B1338" t="s">
        <v>138</v>
      </c>
      <c r="C1338" t="s">
        <v>51</v>
      </c>
      <c r="D1338">
        <v>2050</v>
      </c>
      <c r="E1338" t="s">
        <v>151</v>
      </c>
      <c r="F1338" t="s">
        <v>144</v>
      </c>
      <c r="G1338" t="s">
        <v>51</v>
      </c>
      <c r="H1338">
        <v>4941.0149101854695</v>
      </c>
      <c r="I1338">
        <v>228841.26190296008</v>
      </c>
      <c r="J1338">
        <v>0</v>
      </c>
      <c r="K1338">
        <v>228841.26190296008</v>
      </c>
    </row>
    <row r="1339" spans="1:11" x14ac:dyDescent="0.35">
      <c r="A1339" t="s">
        <v>156</v>
      </c>
      <c r="B1339" t="s">
        <v>138</v>
      </c>
      <c r="C1339" t="s">
        <v>50</v>
      </c>
      <c r="D1339">
        <v>2050</v>
      </c>
      <c r="E1339" t="s">
        <v>151</v>
      </c>
      <c r="F1339" t="s">
        <v>144</v>
      </c>
      <c r="G1339" t="s">
        <v>50</v>
      </c>
      <c r="H1339">
        <v>1397.5028881531293</v>
      </c>
      <c r="I1339">
        <v>51628.368447907502</v>
      </c>
      <c r="J1339">
        <v>0</v>
      </c>
      <c r="K1339">
        <v>51628.368447907502</v>
      </c>
    </row>
    <row r="1340" spans="1:11" x14ac:dyDescent="0.35">
      <c r="A1340" t="s">
        <v>156</v>
      </c>
      <c r="B1340" t="s">
        <v>138</v>
      </c>
      <c r="C1340" t="s">
        <v>38</v>
      </c>
      <c r="D1340">
        <v>2050</v>
      </c>
      <c r="E1340" t="s">
        <v>151</v>
      </c>
      <c r="F1340" t="s">
        <v>144</v>
      </c>
      <c r="G1340" t="s">
        <v>38</v>
      </c>
      <c r="H1340">
        <v>325.17269376164109</v>
      </c>
      <c r="I1340">
        <v>1573.6082169207098</v>
      </c>
      <c r="J1340">
        <v>0</v>
      </c>
      <c r="K1340">
        <v>1573.6082169207098</v>
      </c>
    </row>
    <row r="1341" spans="1:11" x14ac:dyDescent="0.35">
      <c r="A1341" t="s">
        <v>156</v>
      </c>
      <c r="B1341" t="s">
        <v>138</v>
      </c>
      <c r="C1341" t="s">
        <v>73</v>
      </c>
      <c r="D1341">
        <v>2050</v>
      </c>
      <c r="E1341" t="s">
        <v>151</v>
      </c>
      <c r="F1341" t="s">
        <v>144</v>
      </c>
      <c r="G1341" t="s">
        <v>73</v>
      </c>
      <c r="H1341">
        <v>2321.8907460190512</v>
      </c>
      <c r="I1341">
        <v>39434.267535321596</v>
      </c>
      <c r="J1341">
        <v>0</v>
      </c>
      <c r="K1341">
        <v>39434.267535321596</v>
      </c>
    </row>
    <row r="1342" spans="1:11" x14ac:dyDescent="0.35">
      <c r="A1342" t="s">
        <v>156</v>
      </c>
      <c r="B1342" t="s">
        <v>138</v>
      </c>
      <c r="C1342" t="s">
        <v>68</v>
      </c>
      <c r="D1342">
        <v>2050</v>
      </c>
      <c r="E1342" t="s">
        <v>151</v>
      </c>
      <c r="F1342" t="s">
        <v>144</v>
      </c>
      <c r="G1342" t="s">
        <v>48</v>
      </c>
      <c r="H1342">
        <v>7183.8614848102561</v>
      </c>
      <c r="I1342">
        <v>58510.04198900763</v>
      </c>
      <c r="J1342">
        <v>9663.7304693667538</v>
      </c>
      <c r="K1342">
        <v>9663.7304693667538</v>
      </c>
    </row>
    <row r="1343" spans="1:11" x14ac:dyDescent="0.35">
      <c r="A1343" t="s">
        <v>156</v>
      </c>
      <c r="B1343" t="s">
        <v>138</v>
      </c>
      <c r="C1343" t="s">
        <v>71</v>
      </c>
      <c r="D1343">
        <v>2050</v>
      </c>
      <c r="E1343" t="s">
        <v>151</v>
      </c>
      <c r="F1343" t="s">
        <v>144</v>
      </c>
      <c r="G1343" t="s">
        <v>71</v>
      </c>
      <c r="H1343">
        <v>509.54376068495122</v>
      </c>
      <c r="I1343">
        <v>14521.99717952111</v>
      </c>
      <c r="J1343">
        <v>0</v>
      </c>
      <c r="K1343">
        <v>14521.99717952111</v>
      </c>
    </row>
    <row r="1344" spans="1:11" x14ac:dyDescent="0.35">
      <c r="A1344" t="s">
        <v>156</v>
      </c>
      <c r="B1344" t="s">
        <v>138</v>
      </c>
      <c r="C1344" t="s">
        <v>61</v>
      </c>
      <c r="D1344">
        <v>2050</v>
      </c>
      <c r="E1344" t="s">
        <v>151</v>
      </c>
      <c r="F1344" t="s">
        <v>144</v>
      </c>
      <c r="G1344" t="s">
        <v>61</v>
      </c>
      <c r="H1344">
        <v>242.20451705652377</v>
      </c>
      <c r="I1344">
        <v>3367.233529810208</v>
      </c>
      <c r="J1344">
        <v>0</v>
      </c>
      <c r="K1344">
        <v>3367.233529810208</v>
      </c>
    </row>
    <row r="1345" spans="1:11" x14ac:dyDescent="0.35">
      <c r="A1345" t="s">
        <v>156</v>
      </c>
      <c r="B1345" t="s">
        <v>138</v>
      </c>
      <c r="C1345" t="s">
        <v>105</v>
      </c>
      <c r="D1345">
        <v>2050</v>
      </c>
      <c r="E1345" t="s">
        <v>151</v>
      </c>
      <c r="F1345" t="s">
        <v>144</v>
      </c>
      <c r="G1345" t="s">
        <v>49</v>
      </c>
      <c r="H1345">
        <v>6032.6383557373629</v>
      </c>
      <c r="I1345">
        <v>83190.082925618248</v>
      </c>
      <c r="J1345">
        <v>0</v>
      </c>
      <c r="K1345">
        <v>83190.082925618248</v>
      </c>
    </row>
    <row r="1346" spans="1:11" x14ac:dyDescent="0.35">
      <c r="A1346" t="s">
        <v>156</v>
      </c>
      <c r="B1346" t="s">
        <v>138</v>
      </c>
      <c r="C1346" t="s">
        <v>27</v>
      </c>
      <c r="D1346">
        <v>2019</v>
      </c>
      <c r="E1346" t="s">
        <v>150</v>
      </c>
      <c r="F1346" t="s">
        <v>145</v>
      </c>
      <c r="G1346" t="s">
        <v>48</v>
      </c>
      <c r="H1346">
        <v>4501.5258539517936</v>
      </c>
      <c r="I1346">
        <v>37866.835483442483</v>
      </c>
      <c r="J1346">
        <v>12359.640434706922</v>
      </c>
      <c r="K1346">
        <v>12359.640434706922</v>
      </c>
    </row>
    <row r="1347" spans="1:11" x14ac:dyDescent="0.35">
      <c r="A1347" t="s">
        <v>156</v>
      </c>
      <c r="B1347" t="s">
        <v>138</v>
      </c>
      <c r="C1347" t="s">
        <v>32</v>
      </c>
      <c r="D1347">
        <v>2019</v>
      </c>
      <c r="E1347" t="s">
        <v>150</v>
      </c>
      <c r="F1347" t="s">
        <v>145</v>
      </c>
      <c r="G1347" t="s">
        <v>48</v>
      </c>
      <c r="H1347">
        <v>121.72845469783576</v>
      </c>
      <c r="I1347">
        <v>563.84620216037536</v>
      </c>
      <c r="J1347">
        <v>167.39395203776587</v>
      </c>
      <c r="K1347">
        <v>167.39395203776587</v>
      </c>
    </row>
    <row r="1348" spans="1:11" x14ac:dyDescent="0.35">
      <c r="A1348" t="s">
        <v>156</v>
      </c>
      <c r="B1348" t="s">
        <v>138</v>
      </c>
      <c r="C1348" t="s">
        <v>65</v>
      </c>
      <c r="D1348">
        <v>2019</v>
      </c>
      <c r="E1348" t="s">
        <v>150</v>
      </c>
      <c r="F1348" t="s">
        <v>145</v>
      </c>
      <c r="G1348" t="s">
        <v>48</v>
      </c>
      <c r="H1348">
        <v>491.68024413286827</v>
      </c>
      <c r="I1348">
        <v>2596.0716890215444</v>
      </c>
      <c r="J1348">
        <v>1386.5748694648521</v>
      </c>
      <c r="K1348">
        <v>1386.5748694648521</v>
      </c>
    </row>
    <row r="1349" spans="1:11" x14ac:dyDescent="0.35">
      <c r="A1349" t="s">
        <v>156</v>
      </c>
      <c r="B1349" t="s">
        <v>138</v>
      </c>
      <c r="C1349" t="s">
        <v>49</v>
      </c>
      <c r="D1349">
        <v>2019</v>
      </c>
      <c r="E1349" t="s">
        <v>150</v>
      </c>
      <c r="F1349" t="s">
        <v>145</v>
      </c>
      <c r="G1349" t="s">
        <v>49</v>
      </c>
      <c r="H1349">
        <v>1445.7459335058077</v>
      </c>
      <c r="I1349">
        <v>86085.495864669807</v>
      </c>
      <c r="J1349">
        <v>0</v>
      </c>
      <c r="K1349">
        <v>86085.495864669807</v>
      </c>
    </row>
    <row r="1350" spans="1:11" x14ac:dyDescent="0.35">
      <c r="A1350" t="s">
        <v>156</v>
      </c>
      <c r="B1350" t="s">
        <v>138</v>
      </c>
      <c r="C1350" t="s">
        <v>28</v>
      </c>
      <c r="D1350">
        <v>2019</v>
      </c>
      <c r="E1350" t="s">
        <v>150</v>
      </c>
      <c r="F1350" t="s">
        <v>145</v>
      </c>
      <c r="G1350" t="s">
        <v>28</v>
      </c>
      <c r="H1350">
        <v>27.380862281417578</v>
      </c>
      <c r="I1350">
        <v>681.78347080729782</v>
      </c>
      <c r="J1350">
        <v>0</v>
      </c>
      <c r="K1350">
        <v>681.78347080729782</v>
      </c>
    </row>
    <row r="1351" spans="1:11" x14ac:dyDescent="0.35">
      <c r="A1351" t="s">
        <v>156</v>
      </c>
      <c r="B1351" t="s">
        <v>138</v>
      </c>
      <c r="C1351" t="s">
        <v>29</v>
      </c>
      <c r="D1351">
        <v>2019</v>
      </c>
      <c r="E1351" t="s">
        <v>150</v>
      </c>
      <c r="F1351" t="s">
        <v>145</v>
      </c>
      <c r="G1351" t="s">
        <v>29</v>
      </c>
      <c r="H1351">
        <v>46.549971840812717</v>
      </c>
      <c r="I1351">
        <v>2372.4230093092297</v>
      </c>
      <c r="J1351">
        <v>0</v>
      </c>
      <c r="K1351">
        <v>2372.4230093092297</v>
      </c>
    </row>
    <row r="1352" spans="1:11" x14ac:dyDescent="0.35">
      <c r="A1352" t="s">
        <v>156</v>
      </c>
      <c r="B1352" t="s">
        <v>138</v>
      </c>
      <c r="C1352" t="s">
        <v>51</v>
      </c>
      <c r="D1352">
        <v>2019</v>
      </c>
      <c r="E1352" t="s">
        <v>150</v>
      </c>
      <c r="F1352" t="s">
        <v>145</v>
      </c>
      <c r="G1352" t="s">
        <v>51</v>
      </c>
      <c r="H1352">
        <v>130.05082769586514</v>
      </c>
      <c r="I1352">
        <v>12680.538017485786</v>
      </c>
      <c r="J1352">
        <v>0</v>
      </c>
      <c r="K1352">
        <v>12680.538017485786</v>
      </c>
    </row>
    <row r="1353" spans="1:11" x14ac:dyDescent="0.35">
      <c r="A1353" t="s">
        <v>156</v>
      </c>
      <c r="B1353" t="s">
        <v>138</v>
      </c>
      <c r="C1353" t="s">
        <v>50</v>
      </c>
      <c r="D1353">
        <v>2019</v>
      </c>
      <c r="E1353" t="s">
        <v>150</v>
      </c>
      <c r="F1353" t="s">
        <v>145</v>
      </c>
      <c r="G1353" t="s">
        <v>50</v>
      </c>
      <c r="H1353">
        <v>138.65425138323147</v>
      </c>
      <c r="I1353">
        <v>7405.8008748811599</v>
      </c>
      <c r="J1353">
        <v>0</v>
      </c>
      <c r="K1353">
        <v>7405.8008748811599</v>
      </c>
    </row>
    <row r="1354" spans="1:11" x14ac:dyDescent="0.35">
      <c r="A1354" t="s">
        <v>156</v>
      </c>
      <c r="B1354" t="s">
        <v>138</v>
      </c>
      <c r="C1354" t="s">
        <v>38</v>
      </c>
      <c r="D1354">
        <v>2019</v>
      </c>
      <c r="E1354" t="s">
        <v>150</v>
      </c>
      <c r="F1354" t="s">
        <v>145</v>
      </c>
      <c r="G1354" t="s">
        <v>38</v>
      </c>
      <c r="H1354">
        <v>29.910572274561464</v>
      </c>
      <c r="I1354">
        <v>304.72891033323219</v>
      </c>
      <c r="J1354">
        <v>0</v>
      </c>
      <c r="K1354">
        <v>304.72891033323219</v>
      </c>
    </row>
    <row r="1355" spans="1:11" x14ac:dyDescent="0.35">
      <c r="A1355" t="s">
        <v>156</v>
      </c>
      <c r="B1355" t="s">
        <v>138</v>
      </c>
      <c r="C1355" t="s">
        <v>73</v>
      </c>
      <c r="D1355">
        <v>2019</v>
      </c>
      <c r="E1355" t="s">
        <v>150</v>
      </c>
      <c r="F1355" t="s">
        <v>145</v>
      </c>
      <c r="G1355" t="s">
        <v>73</v>
      </c>
      <c r="H1355">
        <v>213.57599301787013</v>
      </c>
      <c r="I1355">
        <v>7636.4378671983013</v>
      </c>
      <c r="J1355">
        <v>0</v>
      </c>
      <c r="K1355">
        <v>7636.4378671983013</v>
      </c>
    </row>
    <row r="1356" spans="1:11" x14ac:dyDescent="0.35">
      <c r="A1356" t="s">
        <v>156</v>
      </c>
      <c r="B1356" t="s">
        <v>138</v>
      </c>
      <c r="C1356" t="s">
        <v>68</v>
      </c>
      <c r="D1356">
        <v>2019</v>
      </c>
      <c r="E1356" t="s">
        <v>150</v>
      </c>
      <c r="F1356" t="s">
        <v>145</v>
      </c>
      <c r="G1356" t="s">
        <v>48</v>
      </c>
      <c r="H1356">
        <v>1550.5515811624623</v>
      </c>
      <c r="I1356">
        <v>26586.738772371809</v>
      </c>
      <c r="J1356">
        <v>4416.839212036145</v>
      </c>
      <c r="K1356">
        <v>4416.839212036145</v>
      </c>
    </row>
    <row r="1357" spans="1:11" x14ac:dyDescent="0.35">
      <c r="A1357" t="s">
        <v>156</v>
      </c>
      <c r="B1357" t="s">
        <v>138</v>
      </c>
      <c r="C1357" t="s">
        <v>71</v>
      </c>
      <c r="D1357">
        <v>2019</v>
      </c>
      <c r="E1357" t="s">
        <v>150</v>
      </c>
      <c r="F1357" t="s">
        <v>145</v>
      </c>
      <c r="G1357" t="s">
        <v>71</v>
      </c>
      <c r="H1357">
        <v>46.869696544048971</v>
      </c>
      <c r="I1357">
        <v>2812.1817926429385</v>
      </c>
      <c r="J1357">
        <v>0</v>
      </c>
      <c r="K1357">
        <v>2812.1817926429385</v>
      </c>
    </row>
    <row r="1358" spans="1:11" x14ac:dyDescent="0.35">
      <c r="A1358" t="s">
        <v>156</v>
      </c>
      <c r="B1358" t="s">
        <v>138</v>
      </c>
      <c r="C1358" t="s">
        <v>61</v>
      </c>
      <c r="D1358">
        <v>2019</v>
      </c>
      <c r="E1358" t="s">
        <v>150</v>
      </c>
      <c r="F1358" t="s">
        <v>145</v>
      </c>
      <c r="G1358" t="s">
        <v>61</v>
      </c>
      <c r="H1358">
        <v>99.475001424808809</v>
      </c>
      <c r="I1358">
        <v>2911.4634563358682</v>
      </c>
      <c r="J1358">
        <v>0</v>
      </c>
      <c r="K1358">
        <v>2911.4634563358682</v>
      </c>
    </row>
    <row r="1359" spans="1:11" x14ac:dyDescent="0.35">
      <c r="A1359" t="s">
        <v>156</v>
      </c>
      <c r="B1359" t="s">
        <v>138</v>
      </c>
      <c r="C1359" t="s">
        <v>105</v>
      </c>
      <c r="D1359">
        <v>2019</v>
      </c>
      <c r="E1359" t="s">
        <v>150</v>
      </c>
      <c r="F1359" t="s">
        <v>145</v>
      </c>
      <c r="G1359" t="s">
        <v>49</v>
      </c>
      <c r="H1359">
        <v>2905.4159151668305</v>
      </c>
      <c r="I1359">
        <v>48078.822564180708</v>
      </c>
      <c r="J1359">
        <v>0</v>
      </c>
      <c r="K1359">
        <v>48078.822564180708</v>
      </c>
    </row>
    <row r="1360" spans="1:11" x14ac:dyDescent="0.35">
      <c r="A1360" t="s">
        <v>156</v>
      </c>
      <c r="B1360" t="s">
        <v>138</v>
      </c>
      <c r="C1360" t="s">
        <v>27</v>
      </c>
      <c r="D1360">
        <v>2030</v>
      </c>
      <c r="E1360" t="s">
        <v>150</v>
      </c>
      <c r="F1360" t="s">
        <v>145</v>
      </c>
      <c r="G1360" t="s">
        <v>48</v>
      </c>
      <c r="H1360">
        <v>4071.7505277200084</v>
      </c>
      <c r="I1360">
        <v>34251.565439180711</v>
      </c>
      <c r="J1360">
        <v>11114.632985014141</v>
      </c>
      <c r="K1360">
        <v>11114.632985014141</v>
      </c>
    </row>
    <row r="1361" spans="1:11" x14ac:dyDescent="0.35">
      <c r="A1361" t="s">
        <v>156</v>
      </c>
      <c r="B1361" t="s">
        <v>138</v>
      </c>
      <c r="C1361" t="s">
        <v>32</v>
      </c>
      <c r="D1361">
        <v>2030</v>
      </c>
      <c r="E1361" t="s">
        <v>150</v>
      </c>
      <c r="F1361" t="s">
        <v>145</v>
      </c>
      <c r="G1361" t="s">
        <v>48</v>
      </c>
      <c r="H1361">
        <v>110.10664288850748</v>
      </c>
      <c r="I1361">
        <v>510.01396985956666</v>
      </c>
      <c r="J1361">
        <v>150.53207661173718</v>
      </c>
      <c r="K1361">
        <v>150.53207661173718</v>
      </c>
    </row>
    <row r="1362" spans="1:11" x14ac:dyDescent="0.35">
      <c r="A1362" t="s">
        <v>156</v>
      </c>
      <c r="B1362" t="s">
        <v>138</v>
      </c>
      <c r="C1362" t="s">
        <v>65</v>
      </c>
      <c r="D1362">
        <v>2030</v>
      </c>
      <c r="E1362" t="s">
        <v>150</v>
      </c>
      <c r="F1362" t="s">
        <v>145</v>
      </c>
      <c r="G1362" t="s">
        <v>48</v>
      </c>
      <c r="H1362">
        <v>444.73793075296811</v>
      </c>
      <c r="I1362">
        <v>2348.2162743756717</v>
      </c>
      <c r="J1362">
        <v>1246.9028416934816</v>
      </c>
      <c r="K1362">
        <v>1246.9028416934816</v>
      </c>
    </row>
    <row r="1363" spans="1:11" x14ac:dyDescent="0.35">
      <c r="A1363" t="s">
        <v>156</v>
      </c>
      <c r="B1363" t="s">
        <v>138</v>
      </c>
      <c r="C1363" t="s">
        <v>49</v>
      </c>
      <c r="D1363">
        <v>2030</v>
      </c>
      <c r="E1363" t="s">
        <v>150</v>
      </c>
      <c r="F1363" t="s">
        <v>145</v>
      </c>
      <c r="G1363" t="s">
        <v>49</v>
      </c>
      <c r="H1363">
        <v>1307.7158631741513</v>
      </c>
      <c r="I1363">
        <v>77866.633356841674</v>
      </c>
      <c r="J1363">
        <v>0</v>
      </c>
      <c r="K1363">
        <v>77866.633356841674</v>
      </c>
    </row>
    <row r="1364" spans="1:11" x14ac:dyDescent="0.35">
      <c r="A1364" t="s">
        <v>156</v>
      </c>
      <c r="B1364" t="s">
        <v>138</v>
      </c>
      <c r="C1364" t="s">
        <v>28</v>
      </c>
      <c r="D1364">
        <v>2030</v>
      </c>
      <c r="E1364" t="s">
        <v>150</v>
      </c>
      <c r="F1364" t="s">
        <v>145</v>
      </c>
      <c r="G1364" t="s">
        <v>28</v>
      </c>
      <c r="H1364">
        <v>24.766722231733471</v>
      </c>
      <c r="I1364">
        <v>616.69138357016345</v>
      </c>
      <c r="J1364">
        <v>0</v>
      </c>
      <c r="K1364">
        <v>616.69138357016345</v>
      </c>
    </row>
    <row r="1365" spans="1:11" x14ac:dyDescent="0.35">
      <c r="A1365" t="s">
        <v>156</v>
      </c>
      <c r="B1365" t="s">
        <v>138</v>
      </c>
      <c r="C1365" t="s">
        <v>29</v>
      </c>
      <c r="D1365">
        <v>2030</v>
      </c>
      <c r="E1365" t="s">
        <v>150</v>
      </c>
      <c r="F1365" t="s">
        <v>145</v>
      </c>
      <c r="G1365" t="s">
        <v>29</v>
      </c>
      <c r="H1365">
        <v>42.105694503961956</v>
      </c>
      <c r="I1365">
        <v>2145.9200621162067</v>
      </c>
      <c r="J1365">
        <v>0</v>
      </c>
      <c r="K1365">
        <v>2145.9200621162067</v>
      </c>
    </row>
    <row r="1366" spans="1:11" x14ac:dyDescent="0.35">
      <c r="A1366" t="s">
        <v>156</v>
      </c>
      <c r="B1366" t="s">
        <v>138</v>
      </c>
      <c r="C1366" t="s">
        <v>51</v>
      </c>
      <c r="D1366">
        <v>2030</v>
      </c>
      <c r="E1366" t="s">
        <v>150</v>
      </c>
      <c r="F1366" t="s">
        <v>145</v>
      </c>
      <c r="G1366" t="s">
        <v>51</v>
      </c>
      <c r="H1366">
        <v>117.634451846188</v>
      </c>
      <c r="I1366">
        <v>11469.885776429506</v>
      </c>
      <c r="J1366">
        <v>0</v>
      </c>
      <c r="K1366">
        <v>11469.885776429506</v>
      </c>
    </row>
    <row r="1367" spans="1:11" x14ac:dyDescent="0.35">
      <c r="A1367" t="s">
        <v>156</v>
      </c>
      <c r="B1367" t="s">
        <v>138</v>
      </c>
      <c r="C1367" t="s">
        <v>50</v>
      </c>
      <c r="D1367">
        <v>2030</v>
      </c>
      <c r="E1367" t="s">
        <v>150</v>
      </c>
      <c r="F1367" t="s">
        <v>145</v>
      </c>
      <c r="G1367" t="s">
        <v>50</v>
      </c>
      <c r="H1367">
        <v>125.41647866904403</v>
      </c>
      <c r="I1367">
        <v>6698.7449586709809</v>
      </c>
      <c r="J1367">
        <v>0</v>
      </c>
      <c r="K1367">
        <v>6698.7449586709809</v>
      </c>
    </row>
    <row r="1368" spans="1:11" x14ac:dyDescent="0.35">
      <c r="A1368" t="s">
        <v>156</v>
      </c>
      <c r="B1368" t="s">
        <v>138</v>
      </c>
      <c r="C1368" t="s">
        <v>38</v>
      </c>
      <c r="D1368">
        <v>2030</v>
      </c>
      <c r="E1368" t="s">
        <v>150</v>
      </c>
      <c r="F1368" t="s">
        <v>145</v>
      </c>
      <c r="G1368" t="s">
        <v>38</v>
      </c>
      <c r="H1368">
        <v>27.054912577351441</v>
      </c>
      <c r="I1368">
        <v>275.6354493380565</v>
      </c>
      <c r="J1368">
        <v>0</v>
      </c>
      <c r="K1368">
        <v>275.6354493380565</v>
      </c>
    </row>
    <row r="1369" spans="1:11" x14ac:dyDescent="0.35">
      <c r="A1369" t="s">
        <v>156</v>
      </c>
      <c r="B1369" t="s">
        <v>138</v>
      </c>
      <c r="C1369" t="s">
        <v>73</v>
      </c>
      <c r="D1369">
        <v>2030</v>
      </c>
      <c r="E1369" t="s">
        <v>150</v>
      </c>
      <c r="F1369" t="s">
        <v>145</v>
      </c>
      <c r="G1369" t="s">
        <v>73</v>
      </c>
      <c r="H1369">
        <v>193.18519775142676</v>
      </c>
      <c r="I1369">
        <v>6907.362286583173</v>
      </c>
      <c r="J1369">
        <v>0</v>
      </c>
      <c r="K1369">
        <v>6907.362286583173</v>
      </c>
    </row>
    <row r="1370" spans="1:11" x14ac:dyDescent="0.35">
      <c r="A1370" t="s">
        <v>156</v>
      </c>
      <c r="B1370" t="s">
        <v>138</v>
      </c>
      <c r="C1370" t="s">
        <v>68</v>
      </c>
      <c r="D1370">
        <v>2030</v>
      </c>
      <c r="E1370" t="s">
        <v>150</v>
      </c>
      <c r="F1370" t="s">
        <v>145</v>
      </c>
      <c r="G1370" t="s">
        <v>48</v>
      </c>
      <c r="H1370">
        <v>1402.515374495272</v>
      </c>
      <c r="I1370">
        <v>24048.416279054476</v>
      </c>
      <c r="J1370">
        <v>3971.9235405706104</v>
      </c>
      <c r="K1370">
        <v>3971.9235405706104</v>
      </c>
    </row>
    <row r="1371" spans="1:11" x14ac:dyDescent="0.35">
      <c r="A1371" t="s">
        <v>156</v>
      </c>
      <c r="B1371" t="s">
        <v>138</v>
      </c>
      <c r="C1371" t="s">
        <v>71</v>
      </c>
      <c r="D1371">
        <v>2030</v>
      </c>
      <c r="E1371" t="s">
        <v>150</v>
      </c>
      <c r="F1371" t="s">
        <v>145</v>
      </c>
      <c r="G1371" t="s">
        <v>71</v>
      </c>
      <c r="H1371">
        <v>42.39489404904166</v>
      </c>
      <c r="I1371">
        <v>2543.6936429424995</v>
      </c>
      <c r="J1371">
        <v>0</v>
      </c>
      <c r="K1371">
        <v>2543.6936429424995</v>
      </c>
    </row>
    <row r="1372" spans="1:11" x14ac:dyDescent="0.35">
      <c r="A1372" t="s">
        <v>156</v>
      </c>
      <c r="B1372" t="s">
        <v>138</v>
      </c>
      <c r="C1372" t="s">
        <v>61</v>
      </c>
      <c r="D1372">
        <v>2030</v>
      </c>
      <c r="E1372" t="s">
        <v>150</v>
      </c>
      <c r="F1372" t="s">
        <v>145</v>
      </c>
      <c r="G1372" t="s">
        <v>61</v>
      </c>
      <c r="H1372">
        <v>89.977799236861017</v>
      </c>
      <c r="I1372">
        <v>2633.4965630300785</v>
      </c>
      <c r="J1372">
        <v>0</v>
      </c>
      <c r="K1372">
        <v>2633.4965630300785</v>
      </c>
    </row>
    <row r="1373" spans="1:11" x14ac:dyDescent="0.35">
      <c r="A1373" t="s">
        <v>156</v>
      </c>
      <c r="B1373" t="s">
        <v>138</v>
      </c>
      <c r="C1373" t="s">
        <v>105</v>
      </c>
      <c r="D1373">
        <v>2030</v>
      </c>
      <c r="E1373" t="s">
        <v>150</v>
      </c>
      <c r="F1373" t="s">
        <v>145</v>
      </c>
      <c r="G1373" t="s">
        <v>49</v>
      </c>
      <c r="H1373">
        <v>2607.6878360294108</v>
      </c>
      <c r="I1373">
        <v>43152.018310614694</v>
      </c>
      <c r="J1373">
        <v>0</v>
      </c>
      <c r="K1373">
        <v>43152.018310614694</v>
      </c>
    </row>
    <row r="1374" spans="1:11" x14ac:dyDescent="0.35">
      <c r="A1374" t="s">
        <v>156</v>
      </c>
      <c r="B1374" t="s">
        <v>138</v>
      </c>
      <c r="C1374" t="s">
        <v>27</v>
      </c>
      <c r="D1374">
        <v>2050</v>
      </c>
      <c r="E1374" t="s">
        <v>150</v>
      </c>
      <c r="F1374" t="s">
        <v>145</v>
      </c>
      <c r="G1374" t="s">
        <v>48</v>
      </c>
      <c r="H1374">
        <v>3883.4614859757307</v>
      </c>
      <c r="I1374">
        <v>32667.678020027841</v>
      </c>
      <c r="J1374">
        <v>10600.661517499037</v>
      </c>
      <c r="K1374">
        <v>10600.661517499037</v>
      </c>
    </row>
    <row r="1375" spans="1:11" x14ac:dyDescent="0.35">
      <c r="A1375" t="s">
        <v>156</v>
      </c>
      <c r="B1375" t="s">
        <v>138</v>
      </c>
      <c r="C1375" t="s">
        <v>32</v>
      </c>
      <c r="D1375">
        <v>2050</v>
      </c>
      <c r="E1375" t="s">
        <v>150</v>
      </c>
      <c r="F1375" t="s">
        <v>145</v>
      </c>
      <c r="G1375" t="s">
        <v>48</v>
      </c>
      <c r="H1375">
        <v>105.01500622314298</v>
      </c>
      <c r="I1375">
        <v>486.4295088255983</v>
      </c>
      <c r="J1375">
        <v>143.57105572795746</v>
      </c>
      <c r="K1375">
        <v>143.57105572795746</v>
      </c>
    </row>
    <row r="1376" spans="1:11" x14ac:dyDescent="0.35">
      <c r="A1376" t="s">
        <v>156</v>
      </c>
      <c r="B1376" t="s">
        <v>138</v>
      </c>
      <c r="C1376" t="s">
        <v>65</v>
      </c>
      <c r="D1376">
        <v>2050</v>
      </c>
      <c r="E1376" t="s">
        <v>150</v>
      </c>
      <c r="F1376" t="s">
        <v>145</v>
      </c>
      <c r="G1376" t="s">
        <v>48</v>
      </c>
      <c r="H1376">
        <v>424.17201487999847</v>
      </c>
      <c r="I1376">
        <v>2239.6282385663922</v>
      </c>
      <c r="J1376">
        <v>1189.2425946787541</v>
      </c>
      <c r="K1376">
        <v>1189.2425946787541</v>
      </c>
    </row>
    <row r="1377" spans="1:11" x14ac:dyDescent="0.35">
      <c r="A1377" t="s">
        <v>156</v>
      </c>
      <c r="B1377" t="s">
        <v>138</v>
      </c>
      <c r="C1377" t="s">
        <v>49</v>
      </c>
      <c r="D1377">
        <v>2050</v>
      </c>
      <c r="E1377" t="s">
        <v>150</v>
      </c>
      <c r="F1377" t="s">
        <v>145</v>
      </c>
      <c r="G1377" t="s">
        <v>49</v>
      </c>
      <c r="H1377">
        <v>1247.2434533163869</v>
      </c>
      <c r="I1377">
        <v>74265.864184270948</v>
      </c>
      <c r="J1377">
        <v>0</v>
      </c>
      <c r="K1377">
        <v>74265.864184270948</v>
      </c>
    </row>
    <row r="1378" spans="1:11" x14ac:dyDescent="0.35">
      <c r="A1378" t="s">
        <v>156</v>
      </c>
      <c r="B1378" t="s">
        <v>138</v>
      </c>
      <c r="C1378" t="s">
        <v>28</v>
      </c>
      <c r="D1378">
        <v>2050</v>
      </c>
      <c r="E1378" t="s">
        <v>150</v>
      </c>
      <c r="F1378" t="s">
        <v>145</v>
      </c>
      <c r="G1378" t="s">
        <v>28</v>
      </c>
      <c r="H1378">
        <v>23.621440278820938</v>
      </c>
      <c r="I1378">
        <v>588.17386294264134</v>
      </c>
      <c r="J1378">
        <v>0</v>
      </c>
      <c r="K1378">
        <v>588.17386294264134</v>
      </c>
    </row>
    <row r="1379" spans="1:11" x14ac:dyDescent="0.35">
      <c r="A1379" t="s">
        <v>156</v>
      </c>
      <c r="B1379" t="s">
        <v>138</v>
      </c>
      <c r="C1379" t="s">
        <v>29</v>
      </c>
      <c r="D1379">
        <v>2050</v>
      </c>
      <c r="E1379" t="s">
        <v>150</v>
      </c>
      <c r="F1379" t="s">
        <v>145</v>
      </c>
      <c r="G1379" t="s">
        <v>29</v>
      </c>
      <c r="H1379">
        <v>40.158610365050421</v>
      </c>
      <c r="I1379">
        <v>2046.6867644460935</v>
      </c>
      <c r="J1379">
        <v>0</v>
      </c>
      <c r="K1379">
        <v>2046.6867644460935</v>
      </c>
    </row>
    <row r="1380" spans="1:11" x14ac:dyDescent="0.35">
      <c r="A1380" t="s">
        <v>156</v>
      </c>
      <c r="B1380" t="s">
        <v>138</v>
      </c>
      <c r="C1380" t="s">
        <v>51</v>
      </c>
      <c r="D1380">
        <v>2050</v>
      </c>
      <c r="E1380" t="s">
        <v>150</v>
      </c>
      <c r="F1380" t="s">
        <v>145</v>
      </c>
      <c r="G1380" t="s">
        <v>51</v>
      </c>
      <c r="H1380">
        <v>112.19470840821398</v>
      </c>
      <c r="I1380">
        <v>10939.486434166871</v>
      </c>
      <c r="J1380">
        <v>0</v>
      </c>
      <c r="K1380">
        <v>10939.486434166871</v>
      </c>
    </row>
    <row r="1381" spans="1:11" x14ac:dyDescent="0.35">
      <c r="A1381" t="s">
        <v>156</v>
      </c>
      <c r="B1381" t="s">
        <v>138</v>
      </c>
      <c r="C1381" t="s">
        <v>50</v>
      </c>
      <c r="D1381">
        <v>2050</v>
      </c>
      <c r="E1381" t="s">
        <v>150</v>
      </c>
      <c r="F1381" t="s">
        <v>145</v>
      </c>
      <c r="G1381" t="s">
        <v>50</v>
      </c>
      <c r="H1381">
        <v>119.61687271903044</v>
      </c>
      <c r="I1381">
        <v>6388.9764056688546</v>
      </c>
      <c r="J1381">
        <v>0</v>
      </c>
      <c r="K1381">
        <v>6388.9764056688546</v>
      </c>
    </row>
    <row r="1382" spans="1:11" x14ac:dyDescent="0.35">
      <c r="A1382" t="s">
        <v>156</v>
      </c>
      <c r="B1382" t="s">
        <v>138</v>
      </c>
      <c r="C1382" t="s">
        <v>38</v>
      </c>
      <c r="D1382">
        <v>2050</v>
      </c>
      <c r="E1382" t="s">
        <v>150</v>
      </c>
      <c r="F1382" t="s">
        <v>145</v>
      </c>
      <c r="G1382" t="s">
        <v>38</v>
      </c>
      <c r="H1382">
        <v>25.803818354121319</v>
      </c>
      <c r="I1382">
        <v>262.88930139178802</v>
      </c>
      <c r="J1382">
        <v>0</v>
      </c>
      <c r="K1382">
        <v>262.88930139178802</v>
      </c>
    </row>
    <row r="1383" spans="1:11" x14ac:dyDescent="0.35">
      <c r="A1383" t="s">
        <v>156</v>
      </c>
      <c r="B1383" t="s">
        <v>138</v>
      </c>
      <c r="C1383" t="s">
        <v>73</v>
      </c>
      <c r="D1383">
        <v>2050</v>
      </c>
      <c r="E1383" t="s">
        <v>150</v>
      </c>
      <c r="F1383" t="s">
        <v>145</v>
      </c>
      <c r="G1383" t="s">
        <v>73</v>
      </c>
      <c r="H1383">
        <v>184.2517782022278</v>
      </c>
      <c r="I1383">
        <v>6587.9466895157429</v>
      </c>
      <c r="J1383">
        <v>0</v>
      </c>
      <c r="K1383">
        <v>6587.9466895157429</v>
      </c>
    </row>
    <row r="1384" spans="1:11" x14ac:dyDescent="0.35">
      <c r="A1384" t="s">
        <v>156</v>
      </c>
      <c r="B1384" t="s">
        <v>138</v>
      </c>
      <c r="C1384" t="s">
        <v>68</v>
      </c>
      <c r="D1384">
        <v>2050</v>
      </c>
      <c r="E1384" t="s">
        <v>150</v>
      </c>
      <c r="F1384" t="s">
        <v>145</v>
      </c>
      <c r="G1384" t="s">
        <v>48</v>
      </c>
      <c r="H1384">
        <v>1337.6591722064732</v>
      </c>
      <c r="I1384">
        <v>22936.35078638143</v>
      </c>
      <c r="J1384">
        <v>3788.2507756887317</v>
      </c>
      <c r="K1384">
        <v>3788.2507756887317</v>
      </c>
    </row>
    <row r="1385" spans="1:11" x14ac:dyDescent="0.35">
      <c r="A1385" t="s">
        <v>156</v>
      </c>
      <c r="B1385" t="s">
        <v>138</v>
      </c>
      <c r="C1385" t="s">
        <v>71</v>
      </c>
      <c r="D1385">
        <v>2050</v>
      </c>
      <c r="E1385" t="s">
        <v>150</v>
      </c>
      <c r="F1385" t="s">
        <v>145</v>
      </c>
      <c r="G1385" t="s">
        <v>71</v>
      </c>
      <c r="H1385">
        <v>40.434436520762276</v>
      </c>
      <c r="I1385">
        <v>2426.0661912457367</v>
      </c>
      <c r="J1385">
        <v>0</v>
      </c>
      <c r="K1385">
        <v>2426.0661912457367</v>
      </c>
    </row>
    <row r="1386" spans="1:11" x14ac:dyDescent="0.35">
      <c r="A1386" t="s">
        <v>156</v>
      </c>
      <c r="B1386" t="s">
        <v>138</v>
      </c>
      <c r="C1386" t="s">
        <v>61</v>
      </c>
      <c r="D1386">
        <v>2050</v>
      </c>
      <c r="E1386" t="s">
        <v>150</v>
      </c>
      <c r="F1386" t="s">
        <v>145</v>
      </c>
      <c r="G1386" t="s">
        <v>61</v>
      </c>
      <c r="H1386">
        <v>85.816976150763395</v>
      </c>
      <c r="I1386">
        <v>2511.7163751442945</v>
      </c>
      <c r="J1386">
        <v>0</v>
      </c>
      <c r="K1386">
        <v>2511.7163751442945</v>
      </c>
    </row>
    <row r="1387" spans="1:11" x14ac:dyDescent="0.35">
      <c r="A1387" t="s">
        <v>156</v>
      </c>
      <c r="B1387" t="s">
        <v>138</v>
      </c>
      <c r="C1387" t="s">
        <v>105</v>
      </c>
      <c r="D1387">
        <v>2050</v>
      </c>
      <c r="E1387" t="s">
        <v>150</v>
      </c>
      <c r="F1387" t="s">
        <v>145</v>
      </c>
      <c r="G1387" t="s">
        <v>49</v>
      </c>
      <c r="H1387">
        <v>2487.1011152881665</v>
      </c>
      <c r="I1387">
        <v>41156.549255788581</v>
      </c>
      <c r="J1387">
        <v>0</v>
      </c>
      <c r="K1387">
        <v>41156.549255788581</v>
      </c>
    </row>
    <row r="1388" spans="1:11" x14ac:dyDescent="0.35">
      <c r="A1388" t="s">
        <v>156</v>
      </c>
      <c r="B1388" t="s">
        <v>138</v>
      </c>
      <c r="C1388" t="s">
        <v>27</v>
      </c>
      <c r="D1388">
        <v>2019</v>
      </c>
      <c r="E1388" t="s">
        <v>151</v>
      </c>
      <c r="F1388" t="s">
        <v>145</v>
      </c>
      <c r="G1388" t="s">
        <v>48</v>
      </c>
      <c r="H1388">
        <v>575.57191227389683</v>
      </c>
      <c r="I1388">
        <v>3243.9463204521735</v>
      </c>
      <c r="J1388">
        <v>1058.8159691297883</v>
      </c>
      <c r="K1388">
        <v>1058.8159691297883</v>
      </c>
    </row>
    <row r="1389" spans="1:11" x14ac:dyDescent="0.35">
      <c r="A1389" t="s">
        <v>156</v>
      </c>
      <c r="B1389" t="s">
        <v>138</v>
      </c>
      <c r="C1389" t="s">
        <v>32</v>
      </c>
      <c r="D1389">
        <v>2019</v>
      </c>
      <c r="E1389" t="s">
        <v>151</v>
      </c>
      <c r="F1389" t="s">
        <v>145</v>
      </c>
      <c r="G1389" t="s">
        <v>48</v>
      </c>
      <c r="H1389">
        <v>15.564384549090725</v>
      </c>
      <c r="I1389">
        <v>41.093710661891294</v>
      </c>
      <c r="J1389">
        <v>12.199849188012983</v>
      </c>
      <c r="K1389">
        <v>12.199849188012983</v>
      </c>
    </row>
    <row r="1390" spans="1:11" x14ac:dyDescent="0.35">
      <c r="A1390" t="s">
        <v>156</v>
      </c>
      <c r="B1390" t="s">
        <v>138</v>
      </c>
      <c r="C1390" t="s">
        <v>65</v>
      </c>
      <c r="D1390">
        <v>2019</v>
      </c>
      <c r="E1390" t="s">
        <v>151</v>
      </c>
      <c r="F1390" t="s">
        <v>145</v>
      </c>
      <c r="G1390" t="s">
        <v>48</v>
      </c>
      <c r="H1390">
        <v>62.866980558250944</v>
      </c>
      <c r="I1390">
        <v>182.56571154116074</v>
      </c>
      <c r="J1390">
        <v>97.509259362691679</v>
      </c>
      <c r="K1390">
        <v>97.509259362691679</v>
      </c>
    </row>
    <row r="1391" spans="1:11" x14ac:dyDescent="0.35">
      <c r="A1391" t="s">
        <v>156</v>
      </c>
      <c r="B1391" t="s">
        <v>138</v>
      </c>
      <c r="C1391" t="s">
        <v>49</v>
      </c>
      <c r="D1391">
        <v>2019</v>
      </c>
      <c r="E1391" t="s">
        <v>151</v>
      </c>
      <c r="F1391" t="s">
        <v>145</v>
      </c>
      <c r="G1391" t="s">
        <v>49</v>
      </c>
      <c r="H1391">
        <v>184.85526432768077</v>
      </c>
      <c r="I1391">
        <v>8585.4770501193907</v>
      </c>
      <c r="J1391">
        <v>0</v>
      </c>
      <c r="K1391">
        <v>8585.4770501193907</v>
      </c>
    </row>
    <row r="1392" spans="1:11" x14ac:dyDescent="0.35">
      <c r="A1392" t="s">
        <v>156</v>
      </c>
      <c r="B1392" t="s">
        <v>138</v>
      </c>
      <c r="C1392" t="s">
        <v>28</v>
      </c>
      <c r="D1392">
        <v>2019</v>
      </c>
      <c r="E1392" t="s">
        <v>151</v>
      </c>
      <c r="F1392" t="s">
        <v>145</v>
      </c>
      <c r="G1392" t="s">
        <v>28</v>
      </c>
      <c r="H1392">
        <v>3.5009585136978965</v>
      </c>
      <c r="I1392">
        <v>49.689104184914243</v>
      </c>
      <c r="J1392">
        <v>0</v>
      </c>
      <c r="K1392">
        <v>49.689104184914243</v>
      </c>
    </row>
    <row r="1393" spans="1:11" x14ac:dyDescent="0.35">
      <c r="A1393" t="s">
        <v>156</v>
      </c>
      <c r="B1393" t="s">
        <v>138</v>
      </c>
      <c r="C1393" t="s">
        <v>29</v>
      </c>
      <c r="D1393">
        <v>2019</v>
      </c>
      <c r="E1393" t="s">
        <v>151</v>
      </c>
      <c r="F1393" t="s">
        <v>145</v>
      </c>
      <c r="G1393" t="s">
        <v>29</v>
      </c>
      <c r="H1393">
        <v>5.9519498894339895</v>
      </c>
      <c r="I1393">
        <v>172.90471114042779</v>
      </c>
      <c r="J1393">
        <v>0</v>
      </c>
      <c r="K1393">
        <v>172.90471114042779</v>
      </c>
    </row>
    <row r="1394" spans="1:11" x14ac:dyDescent="0.35">
      <c r="A1394" t="s">
        <v>156</v>
      </c>
      <c r="B1394" t="s">
        <v>138</v>
      </c>
      <c r="C1394" t="s">
        <v>51</v>
      </c>
      <c r="D1394">
        <v>2019</v>
      </c>
      <c r="E1394" t="s">
        <v>151</v>
      </c>
      <c r="F1394" t="s">
        <v>145</v>
      </c>
      <c r="G1394" t="s">
        <v>51</v>
      </c>
      <c r="H1394">
        <v>16.628495763053266</v>
      </c>
      <c r="I1394">
        <v>924.17109192385658</v>
      </c>
      <c r="J1394">
        <v>0</v>
      </c>
      <c r="K1394">
        <v>924.17109192385658</v>
      </c>
    </row>
    <row r="1395" spans="1:11" x14ac:dyDescent="0.35">
      <c r="A1395" t="s">
        <v>156</v>
      </c>
      <c r="B1395" t="s">
        <v>138</v>
      </c>
      <c r="C1395" t="s">
        <v>50</v>
      </c>
      <c r="D1395">
        <v>2019</v>
      </c>
      <c r="E1395" t="s">
        <v>151</v>
      </c>
      <c r="F1395" t="s">
        <v>145</v>
      </c>
      <c r="G1395" t="s">
        <v>50</v>
      </c>
      <c r="H1395">
        <v>17.728542543744936</v>
      </c>
      <c r="I1395">
        <v>785.9410389075988</v>
      </c>
      <c r="J1395">
        <v>0</v>
      </c>
      <c r="K1395">
        <v>785.9410389075988</v>
      </c>
    </row>
    <row r="1396" spans="1:11" x14ac:dyDescent="0.35">
      <c r="A1396" t="s">
        <v>156</v>
      </c>
      <c r="B1396" t="s">
        <v>138</v>
      </c>
      <c r="C1396" t="s">
        <v>38</v>
      </c>
      <c r="D1396">
        <v>2019</v>
      </c>
      <c r="E1396" t="s">
        <v>151</v>
      </c>
      <c r="F1396" t="s">
        <v>145</v>
      </c>
      <c r="G1396" t="s">
        <v>38</v>
      </c>
      <c r="H1396">
        <v>3.8244110641201035</v>
      </c>
      <c r="I1396">
        <v>22.208966955115699</v>
      </c>
      <c r="J1396">
        <v>0</v>
      </c>
      <c r="K1396">
        <v>22.208966955115699</v>
      </c>
    </row>
    <row r="1397" spans="1:11" x14ac:dyDescent="0.35">
      <c r="A1397" t="s">
        <v>156</v>
      </c>
      <c r="B1397" t="s">
        <v>138</v>
      </c>
      <c r="C1397" t="s">
        <v>73</v>
      </c>
      <c r="D1397">
        <v>2019</v>
      </c>
      <c r="E1397" t="s">
        <v>151</v>
      </c>
      <c r="F1397" t="s">
        <v>145</v>
      </c>
      <c r="G1397" t="s">
        <v>73</v>
      </c>
      <c r="H1397">
        <v>27.308149881928532</v>
      </c>
      <c r="I1397">
        <v>556.55171037739842</v>
      </c>
      <c r="J1397">
        <v>0</v>
      </c>
      <c r="K1397">
        <v>556.55171037739842</v>
      </c>
    </row>
    <row r="1398" spans="1:11" x14ac:dyDescent="0.35">
      <c r="A1398" t="s">
        <v>156</v>
      </c>
      <c r="B1398" t="s">
        <v>138</v>
      </c>
      <c r="C1398" t="s">
        <v>68</v>
      </c>
      <c r="D1398">
        <v>2019</v>
      </c>
      <c r="E1398" t="s">
        <v>151</v>
      </c>
      <c r="F1398" t="s">
        <v>145</v>
      </c>
      <c r="G1398" t="s">
        <v>48</v>
      </c>
      <c r="H1398">
        <v>198.25587314255372</v>
      </c>
      <c r="I1398">
        <v>1937.6697872026809</v>
      </c>
      <c r="J1398">
        <v>321.90393749940307</v>
      </c>
      <c r="K1398">
        <v>321.90393749940307</v>
      </c>
    </row>
    <row r="1399" spans="1:11" x14ac:dyDescent="0.35">
      <c r="A1399" t="s">
        <v>156</v>
      </c>
      <c r="B1399" t="s">
        <v>138</v>
      </c>
      <c r="C1399" t="s">
        <v>71</v>
      </c>
      <c r="D1399">
        <v>2019</v>
      </c>
      <c r="E1399" t="s">
        <v>151</v>
      </c>
      <c r="F1399" t="s">
        <v>145</v>
      </c>
      <c r="G1399" t="s">
        <v>71</v>
      </c>
      <c r="H1399">
        <v>5.9928303741437112</v>
      </c>
      <c r="I1399">
        <v>204.95479879571491</v>
      </c>
      <c r="J1399">
        <v>0</v>
      </c>
      <c r="K1399">
        <v>204.95479879571491</v>
      </c>
    </row>
    <row r="1400" spans="1:11" x14ac:dyDescent="0.35">
      <c r="A1400" t="s">
        <v>156</v>
      </c>
      <c r="B1400" t="s">
        <v>138</v>
      </c>
      <c r="C1400" t="s">
        <v>61</v>
      </c>
      <c r="D1400">
        <v>2019</v>
      </c>
      <c r="E1400" t="s">
        <v>151</v>
      </c>
      <c r="F1400" t="s">
        <v>145</v>
      </c>
      <c r="G1400" t="s">
        <v>61</v>
      </c>
      <c r="H1400">
        <v>12.71902431555799</v>
      </c>
      <c r="I1400">
        <v>212.19055199613814</v>
      </c>
      <c r="J1400">
        <v>0</v>
      </c>
      <c r="K1400">
        <v>212.19055199613814</v>
      </c>
    </row>
    <row r="1401" spans="1:11" x14ac:dyDescent="0.35">
      <c r="A1401" t="s">
        <v>156</v>
      </c>
      <c r="B1401" t="s">
        <v>138</v>
      </c>
      <c r="C1401" t="s">
        <v>105</v>
      </c>
      <c r="D1401">
        <v>2019</v>
      </c>
      <c r="E1401" t="s">
        <v>151</v>
      </c>
      <c r="F1401" t="s">
        <v>145</v>
      </c>
      <c r="G1401" t="s">
        <v>49</v>
      </c>
      <c r="H1401">
        <v>371.49087853744766</v>
      </c>
      <c r="I1401">
        <v>6147.4310580376841</v>
      </c>
      <c r="J1401">
        <v>0</v>
      </c>
      <c r="K1401">
        <v>6147.4310580376841</v>
      </c>
    </row>
    <row r="1402" spans="1:11" x14ac:dyDescent="0.35">
      <c r="A1402" t="s">
        <v>156</v>
      </c>
      <c r="B1402" t="s">
        <v>138</v>
      </c>
      <c r="C1402" t="s">
        <v>27</v>
      </c>
      <c r="D1402">
        <v>2030</v>
      </c>
      <c r="E1402" t="s">
        <v>151</v>
      </c>
      <c r="F1402" t="s">
        <v>145</v>
      </c>
      <c r="G1402" t="s">
        <v>48</v>
      </c>
      <c r="H1402">
        <v>635.47551588693773</v>
      </c>
      <c r="I1402">
        <v>3581.5654265594167</v>
      </c>
      <c r="J1402">
        <v>1162.2179809185307</v>
      </c>
      <c r="K1402">
        <v>1162.2179809185307</v>
      </c>
    </row>
    <row r="1403" spans="1:11" x14ac:dyDescent="0.35">
      <c r="A1403" t="s">
        <v>156</v>
      </c>
      <c r="B1403" t="s">
        <v>138</v>
      </c>
      <c r="C1403" t="s">
        <v>32</v>
      </c>
      <c r="D1403">
        <v>2030</v>
      </c>
      <c r="E1403" t="s">
        <v>151</v>
      </c>
      <c r="F1403" t="s">
        <v>145</v>
      </c>
      <c r="G1403" t="s">
        <v>48</v>
      </c>
      <c r="H1403">
        <v>17.184273745605214</v>
      </c>
      <c r="I1403">
        <v>45.370606914096705</v>
      </c>
      <c r="J1403">
        <v>13.391263925171302</v>
      </c>
      <c r="K1403">
        <v>13.391263925171302</v>
      </c>
    </row>
    <row r="1404" spans="1:11" x14ac:dyDescent="0.35">
      <c r="A1404" t="s">
        <v>156</v>
      </c>
      <c r="B1404" t="s">
        <v>138</v>
      </c>
      <c r="C1404" t="s">
        <v>65</v>
      </c>
      <c r="D1404">
        <v>2030</v>
      </c>
      <c r="E1404" t="s">
        <v>151</v>
      </c>
      <c r="F1404" t="s">
        <v>145</v>
      </c>
      <c r="G1404" t="s">
        <v>48</v>
      </c>
      <c r="H1404">
        <v>69.409966071272493</v>
      </c>
      <c r="I1404">
        <v>201.56654147097535</v>
      </c>
      <c r="J1404">
        <v>107.0318335210879</v>
      </c>
      <c r="K1404">
        <v>107.0318335210879</v>
      </c>
    </row>
    <row r="1405" spans="1:11" x14ac:dyDescent="0.35">
      <c r="A1405" t="s">
        <v>156</v>
      </c>
      <c r="B1405" t="s">
        <v>138</v>
      </c>
      <c r="C1405" t="s">
        <v>49</v>
      </c>
      <c r="D1405">
        <v>2030</v>
      </c>
      <c r="E1405" t="s">
        <v>151</v>
      </c>
      <c r="F1405" t="s">
        <v>145</v>
      </c>
      <c r="G1405" t="s">
        <v>49</v>
      </c>
      <c r="H1405">
        <v>204.09438326995422</v>
      </c>
      <c r="I1405">
        <v>9479.0248467923993</v>
      </c>
      <c r="J1405">
        <v>0</v>
      </c>
      <c r="K1405">
        <v>9479.0248467923993</v>
      </c>
    </row>
    <row r="1406" spans="1:11" x14ac:dyDescent="0.35">
      <c r="A1406" t="s">
        <v>156</v>
      </c>
      <c r="B1406" t="s">
        <v>138</v>
      </c>
      <c r="C1406" t="s">
        <v>28</v>
      </c>
      <c r="D1406">
        <v>2030</v>
      </c>
      <c r="E1406" t="s">
        <v>151</v>
      </c>
      <c r="F1406" t="s">
        <v>145</v>
      </c>
      <c r="G1406" t="s">
        <v>28</v>
      </c>
      <c r="H1406">
        <v>3.86532659107979</v>
      </c>
      <c r="I1406">
        <v>54.860580307195448</v>
      </c>
      <c r="J1406">
        <v>0</v>
      </c>
      <c r="K1406">
        <v>54.860580307195448</v>
      </c>
    </row>
    <row r="1407" spans="1:11" x14ac:dyDescent="0.35">
      <c r="A1407" t="s">
        <v>156</v>
      </c>
      <c r="B1407" t="s">
        <v>138</v>
      </c>
      <c r="C1407" t="s">
        <v>29</v>
      </c>
      <c r="D1407">
        <v>2030</v>
      </c>
      <c r="E1407" t="s">
        <v>151</v>
      </c>
      <c r="F1407" t="s">
        <v>145</v>
      </c>
      <c r="G1407" t="s">
        <v>29</v>
      </c>
      <c r="H1407">
        <v>6.5714089688264332</v>
      </c>
      <c r="I1407">
        <v>190.90005639288108</v>
      </c>
      <c r="J1407">
        <v>0</v>
      </c>
      <c r="K1407">
        <v>190.90005639288108</v>
      </c>
    </row>
    <row r="1408" spans="1:11" x14ac:dyDescent="0.35">
      <c r="A1408" t="s">
        <v>156</v>
      </c>
      <c r="B1408" t="s">
        <v>138</v>
      </c>
      <c r="C1408" t="s">
        <v>51</v>
      </c>
      <c r="D1408">
        <v>2030</v>
      </c>
      <c r="E1408" t="s">
        <v>151</v>
      </c>
      <c r="F1408" t="s">
        <v>145</v>
      </c>
      <c r="G1408" t="s">
        <v>51</v>
      </c>
      <c r="H1408">
        <v>18.35913410316229</v>
      </c>
      <c r="I1408">
        <v>1020.3557346777461</v>
      </c>
      <c r="J1408">
        <v>0</v>
      </c>
      <c r="K1408">
        <v>1020.3557346777461</v>
      </c>
    </row>
    <row r="1409" spans="1:11" x14ac:dyDescent="0.35">
      <c r="A1409" t="s">
        <v>156</v>
      </c>
      <c r="B1409" t="s">
        <v>138</v>
      </c>
      <c r="C1409" t="s">
        <v>50</v>
      </c>
      <c r="D1409">
        <v>2030</v>
      </c>
      <c r="E1409" t="s">
        <v>151</v>
      </c>
      <c r="F1409" t="s">
        <v>145</v>
      </c>
      <c r="G1409" t="s">
        <v>50</v>
      </c>
      <c r="H1409">
        <v>19.573670081295891</v>
      </c>
      <c r="I1409">
        <v>867.7391590972062</v>
      </c>
      <c r="J1409">
        <v>0</v>
      </c>
      <c r="K1409">
        <v>867.7391590972062</v>
      </c>
    </row>
    <row r="1410" spans="1:11" x14ac:dyDescent="0.35">
      <c r="A1410" t="s">
        <v>156</v>
      </c>
      <c r="B1410" t="s">
        <v>138</v>
      </c>
      <c r="C1410" t="s">
        <v>38</v>
      </c>
      <c r="D1410">
        <v>2030</v>
      </c>
      <c r="E1410" t="s">
        <v>151</v>
      </c>
      <c r="F1410" t="s">
        <v>145</v>
      </c>
      <c r="G1410" t="s">
        <v>38</v>
      </c>
      <c r="H1410">
        <v>4.2224430034016702</v>
      </c>
      <c r="I1410">
        <v>24.520402111634041</v>
      </c>
      <c r="J1410">
        <v>0</v>
      </c>
      <c r="K1410">
        <v>24.520402111634041</v>
      </c>
    </row>
    <row r="1411" spans="1:11" x14ac:dyDescent="0.35">
      <c r="A1411" t="s">
        <v>156</v>
      </c>
      <c r="B1411" t="s">
        <v>138</v>
      </c>
      <c r="C1411" t="s">
        <v>73</v>
      </c>
      <c r="D1411">
        <v>2030</v>
      </c>
      <c r="E1411" t="s">
        <v>151</v>
      </c>
      <c r="F1411" t="s">
        <v>145</v>
      </c>
      <c r="G1411" t="s">
        <v>73</v>
      </c>
      <c r="H1411">
        <v>30.150290978546373</v>
      </c>
      <c r="I1411">
        <v>614.47575485846846</v>
      </c>
      <c r="J1411">
        <v>0</v>
      </c>
      <c r="K1411">
        <v>614.47575485846846</v>
      </c>
    </row>
    <row r="1412" spans="1:11" x14ac:dyDescent="0.35">
      <c r="A1412" t="s">
        <v>156</v>
      </c>
      <c r="B1412" t="s">
        <v>138</v>
      </c>
      <c r="C1412" t="s">
        <v>68</v>
      </c>
      <c r="D1412">
        <v>2030</v>
      </c>
      <c r="E1412" t="s">
        <v>151</v>
      </c>
      <c r="F1412" t="s">
        <v>145</v>
      </c>
      <c r="G1412" t="s">
        <v>48</v>
      </c>
      <c r="H1412">
        <v>218.88968272469563</v>
      </c>
      <c r="I1412">
        <v>2139.3359915297588</v>
      </c>
      <c r="J1412">
        <v>353.34048144151268</v>
      </c>
      <c r="K1412">
        <v>353.34048144151268</v>
      </c>
    </row>
    <row r="1413" spans="1:11" x14ac:dyDescent="0.35">
      <c r="A1413" t="s">
        <v>156</v>
      </c>
      <c r="B1413" t="s">
        <v>138</v>
      </c>
      <c r="C1413" t="s">
        <v>71</v>
      </c>
      <c r="D1413">
        <v>2030</v>
      </c>
      <c r="E1413" t="s">
        <v>151</v>
      </c>
      <c r="F1413" t="s">
        <v>145</v>
      </c>
      <c r="G1413" t="s">
        <v>71</v>
      </c>
      <c r="H1413">
        <v>6.6165441579429185</v>
      </c>
      <c r="I1413">
        <v>226.28581020164779</v>
      </c>
      <c r="J1413">
        <v>0</v>
      </c>
      <c r="K1413">
        <v>226.28581020164779</v>
      </c>
    </row>
    <row r="1414" spans="1:11" x14ac:dyDescent="0.35">
      <c r="A1414" t="s">
        <v>156</v>
      </c>
      <c r="B1414" t="s">
        <v>138</v>
      </c>
      <c r="C1414" t="s">
        <v>61</v>
      </c>
      <c r="D1414">
        <v>2030</v>
      </c>
      <c r="E1414" t="s">
        <v>151</v>
      </c>
      <c r="F1414" t="s">
        <v>145</v>
      </c>
      <c r="G1414" t="s">
        <v>61</v>
      </c>
      <c r="H1414">
        <v>14.042777915579466</v>
      </c>
      <c r="I1414">
        <v>234.27463644527688</v>
      </c>
      <c r="J1414">
        <v>0</v>
      </c>
      <c r="K1414">
        <v>234.27463644527688</v>
      </c>
    </row>
    <row r="1415" spans="1:11" x14ac:dyDescent="0.35">
      <c r="A1415" t="s">
        <v>156</v>
      </c>
      <c r="B1415" t="s">
        <v>138</v>
      </c>
      <c r="C1415" t="s">
        <v>105</v>
      </c>
      <c r="D1415">
        <v>2030</v>
      </c>
      <c r="E1415" t="s">
        <v>151</v>
      </c>
      <c r="F1415" t="s">
        <v>145</v>
      </c>
      <c r="G1415" t="s">
        <v>49</v>
      </c>
      <c r="H1415">
        <v>406.98018250170003</v>
      </c>
      <c r="I1415">
        <v>6734.7080600381323</v>
      </c>
      <c r="J1415">
        <v>0</v>
      </c>
      <c r="K1415">
        <v>6734.7080600381323</v>
      </c>
    </row>
    <row r="1416" spans="1:11" x14ac:dyDescent="0.35">
      <c r="A1416" t="s">
        <v>156</v>
      </c>
      <c r="B1416" t="s">
        <v>138</v>
      </c>
      <c r="C1416" t="s">
        <v>27</v>
      </c>
      <c r="D1416">
        <v>2050</v>
      </c>
      <c r="E1416" t="s">
        <v>151</v>
      </c>
      <c r="F1416" t="s">
        <v>145</v>
      </c>
      <c r="G1416" t="s">
        <v>48</v>
      </c>
      <c r="H1416">
        <v>823.76455763121555</v>
      </c>
      <c r="I1416">
        <v>4642.7699973918361</v>
      </c>
      <c r="J1416">
        <v>1506.578864153651</v>
      </c>
      <c r="K1416">
        <v>1506.578864153651</v>
      </c>
    </row>
    <row r="1417" spans="1:11" x14ac:dyDescent="0.35">
      <c r="A1417" t="s">
        <v>156</v>
      </c>
      <c r="B1417" t="s">
        <v>138</v>
      </c>
      <c r="C1417" t="s">
        <v>32</v>
      </c>
      <c r="D1417">
        <v>2050</v>
      </c>
      <c r="E1417" t="s">
        <v>151</v>
      </c>
      <c r="F1417" t="s">
        <v>145</v>
      </c>
      <c r="G1417" t="s">
        <v>48</v>
      </c>
      <c r="H1417">
        <v>22.275910410969718</v>
      </c>
      <c r="I1417">
        <v>58.81374970345869</v>
      </c>
      <c r="J1417">
        <v>17.359045828925758</v>
      </c>
      <c r="K1417">
        <v>17.359045828925758</v>
      </c>
    </row>
    <row r="1418" spans="1:11" x14ac:dyDescent="0.35">
      <c r="A1418" t="s">
        <v>156</v>
      </c>
      <c r="B1418" t="s">
        <v>138</v>
      </c>
      <c r="C1418" t="s">
        <v>65</v>
      </c>
      <c r="D1418">
        <v>2050</v>
      </c>
      <c r="E1418" t="s">
        <v>151</v>
      </c>
      <c r="F1418" t="s">
        <v>145</v>
      </c>
      <c r="G1418" t="s">
        <v>48</v>
      </c>
      <c r="H1418">
        <v>89.97588194424209</v>
      </c>
      <c r="I1418">
        <v>261.28996116607908</v>
      </c>
      <c r="J1418">
        <v>138.74496937918798</v>
      </c>
      <c r="K1418">
        <v>138.74496937918798</v>
      </c>
    </row>
    <row r="1419" spans="1:11" x14ac:dyDescent="0.35">
      <c r="A1419" t="s">
        <v>156</v>
      </c>
      <c r="B1419" t="s">
        <v>138</v>
      </c>
      <c r="C1419" t="s">
        <v>49</v>
      </c>
      <c r="D1419">
        <v>2050</v>
      </c>
      <c r="E1419" t="s">
        <v>151</v>
      </c>
      <c r="F1419" t="s">
        <v>145</v>
      </c>
      <c r="G1419" t="s">
        <v>49</v>
      </c>
      <c r="H1419">
        <v>264.56679312771843</v>
      </c>
      <c r="I1419">
        <v>12287.624801397556</v>
      </c>
      <c r="J1419">
        <v>0</v>
      </c>
      <c r="K1419">
        <v>12287.624801397556</v>
      </c>
    </row>
    <row r="1420" spans="1:11" x14ac:dyDescent="0.35">
      <c r="A1420" t="s">
        <v>156</v>
      </c>
      <c r="B1420" t="s">
        <v>138</v>
      </c>
      <c r="C1420" t="s">
        <v>28</v>
      </c>
      <c r="D1420">
        <v>2050</v>
      </c>
      <c r="E1420" t="s">
        <v>151</v>
      </c>
      <c r="F1420" t="s">
        <v>145</v>
      </c>
      <c r="G1420" t="s">
        <v>28</v>
      </c>
      <c r="H1420">
        <v>5.01060854399232</v>
      </c>
      <c r="I1420">
        <v>71.115567064882995</v>
      </c>
      <c r="J1420">
        <v>0</v>
      </c>
      <c r="K1420">
        <v>71.115567064882995</v>
      </c>
    </row>
    <row r="1421" spans="1:11" x14ac:dyDescent="0.35">
      <c r="A1421" t="s">
        <v>156</v>
      </c>
      <c r="B1421" t="s">
        <v>138</v>
      </c>
      <c r="C1421" t="s">
        <v>29</v>
      </c>
      <c r="D1421">
        <v>2050</v>
      </c>
      <c r="E1421" t="s">
        <v>151</v>
      </c>
      <c r="F1421" t="s">
        <v>145</v>
      </c>
      <c r="G1421" t="s">
        <v>29</v>
      </c>
      <c r="H1421">
        <v>8.5184931077379673</v>
      </c>
      <c r="I1421">
        <v>247.46303606484577</v>
      </c>
      <c r="J1421">
        <v>0</v>
      </c>
      <c r="K1421">
        <v>247.46303606484577</v>
      </c>
    </row>
    <row r="1422" spans="1:11" x14ac:dyDescent="0.35">
      <c r="A1422" t="s">
        <v>156</v>
      </c>
      <c r="B1422" t="s">
        <v>138</v>
      </c>
      <c r="C1422" t="s">
        <v>51</v>
      </c>
      <c r="D1422">
        <v>2050</v>
      </c>
      <c r="E1422" t="s">
        <v>151</v>
      </c>
      <c r="F1422" t="s">
        <v>145</v>
      </c>
      <c r="G1422" t="s">
        <v>51</v>
      </c>
      <c r="H1422">
        <v>23.798877541136303</v>
      </c>
      <c r="I1422">
        <v>1322.6833597674488</v>
      </c>
      <c r="J1422">
        <v>0</v>
      </c>
      <c r="K1422">
        <v>1322.6833597674488</v>
      </c>
    </row>
    <row r="1423" spans="1:11" x14ac:dyDescent="0.35">
      <c r="A1423" t="s">
        <v>156</v>
      </c>
      <c r="B1423" t="s">
        <v>138</v>
      </c>
      <c r="C1423" t="s">
        <v>50</v>
      </c>
      <c r="D1423">
        <v>2050</v>
      </c>
      <c r="E1423" t="s">
        <v>151</v>
      </c>
      <c r="F1423" t="s">
        <v>145</v>
      </c>
      <c r="G1423" t="s">
        <v>50</v>
      </c>
      <c r="H1423">
        <v>25.373276031309484</v>
      </c>
      <c r="I1423">
        <v>1124.8470580889707</v>
      </c>
      <c r="J1423">
        <v>0</v>
      </c>
      <c r="K1423">
        <v>1124.8470580889707</v>
      </c>
    </row>
    <row r="1424" spans="1:11" x14ac:dyDescent="0.35">
      <c r="A1424" t="s">
        <v>156</v>
      </c>
      <c r="B1424" t="s">
        <v>138</v>
      </c>
      <c r="C1424" t="s">
        <v>38</v>
      </c>
      <c r="D1424">
        <v>2050</v>
      </c>
      <c r="E1424" t="s">
        <v>151</v>
      </c>
      <c r="F1424" t="s">
        <v>145</v>
      </c>
      <c r="G1424" t="s">
        <v>38</v>
      </c>
      <c r="H1424">
        <v>5.4735372266317945</v>
      </c>
      <c r="I1424">
        <v>31.785706441007093</v>
      </c>
      <c r="J1424">
        <v>0</v>
      </c>
      <c r="K1424">
        <v>31.785706441007093</v>
      </c>
    </row>
    <row r="1425" spans="1:11" x14ac:dyDescent="0.35">
      <c r="A1425" t="s">
        <v>156</v>
      </c>
      <c r="B1425" t="s">
        <v>138</v>
      </c>
      <c r="C1425" t="s">
        <v>73</v>
      </c>
      <c r="D1425">
        <v>2050</v>
      </c>
      <c r="E1425" t="s">
        <v>151</v>
      </c>
      <c r="F1425" t="s">
        <v>145</v>
      </c>
      <c r="G1425" t="s">
        <v>73</v>
      </c>
      <c r="H1425">
        <v>39.083710527745296</v>
      </c>
      <c r="I1425">
        <v>796.54264518690343</v>
      </c>
      <c r="J1425">
        <v>0</v>
      </c>
      <c r="K1425">
        <v>796.54264518690343</v>
      </c>
    </row>
    <row r="1426" spans="1:11" x14ac:dyDescent="0.35">
      <c r="A1426" t="s">
        <v>156</v>
      </c>
      <c r="B1426" t="s">
        <v>138</v>
      </c>
      <c r="C1426" t="s">
        <v>68</v>
      </c>
      <c r="D1426">
        <v>2050</v>
      </c>
      <c r="E1426" t="s">
        <v>151</v>
      </c>
      <c r="F1426" t="s">
        <v>145</v>
      </c>
      <c r="G1426" t="s">
        <v>48</v>
      </c>
      <c r="H1426">
        <v>283.74588501349433</v>
      </c>
      <c r="I1426">
        <v>2773.213322353391</v>
      </c>
      <c r="J1426">
        <v>458.03395742418297</v>
      </c>
      <c r="K1426">
        <v>458.03395742418297</v>
      </c>
    </row>
    <row r="1427" spans="1:11" x14ac:dyDescent="0.35">
      <c r="A1427" t="s">
        <v>156</v>
      </c>
      <c r="B1427" t="s">
        <v>138</v>
      </c>
      <c r="C1427" t="s">
        <v>71</v>
      </c>
      <c r="D1427">
        <v>2050</v>
      </c>
      <c r="E1427" t="s">
        <v>151</v>
      </c>
      <c r="F1427" t="s">
        <v>145</v>
      </c>
      <c r="G1427" t="s">
        <v>71</v>
      </c>
      <c r="H1427">
        <v>8.5770016862223013</v>
      </c>
      <c r="I1427">
        <v>293.33345766880274</v>
      </c>
      <c r="J1427">
        <v>0</v>
      </c>
      <c r="K1427">
        <v>293.33345766880274</v>
      </c>
    </row>
    <row r="1428" spans="1:11" x14ac:dyDescent="0.35">
      <c r="A1428" t="s">
        <v>156</v>
      </c>
      <c r="B1428" t="s">
        <v>138</v>
      </c>
      <c r="C1428" t="s">
        <v>61</v>
      </c>
      <c r="D1428">
        <v>2050</v>
      </c>
      <c r="E1428" t="s">
        <v>151</v>
      </c>
      <c r="F1428" t="s">
        <v>145</v>
      </c>
      <c r="G1428" t="s">
        <v>61</v>
      </c>
      <c r="H1428">
        <v>18.203601001677082</v>
      </c>
      <c r="I1428">
        <v>303.68934354017381</v>
      </c>
      <c r="J1428">
        <v>0</v>
      </c>
      <c r="K1428">
        <v>303.68934354017381</v>
      </c>
    </row>
    <row r="1429" spans="1:11" x14ac:dyDescent="0.35">
      <c r="A1429" t="s">
        <v>156</v>
      </c>
      <c r="B1429" t="s">
        <v>138</v>
      </c>
      <c r="C1429" t="s">
        <v>105</v>
      </c>
      <c r="D1429">
        <v>2050</v>
      </c>
      <c r="E1429" t="s">
        <v>151</v>
      </c>
      <c r="F1429" t="s">
        <v>145</v>
      </c>
      <c r="G1429" t="s">
        <v>49</v>
      </c>
      <c r="H1429">
        <v>527.56690324294436</v>
      </c>
      <c r="I1429">
        <v>8730.177114864242</v>
      </c>
      <c r="J1429">
        <v>0</v>
      </c>
      <c r="K1429">
        <v>8730.177114864242</v>
      </c>
    </row>
    <row r="1430" spans="1:11" x14ac:dyDescent="0.35">
      <c r="A1430" t="s">
        <v>156</v>
      </c>
      <c r="B1430" t="s">
        <v>138</v>
      </c>
      <c r="C1430" t="s">
        <v>27</v>
      </c>
      <c r="D1430">
        <v>2019</v>
      </c>
      <c r="E1430" t="s">
        <v>150</v>
      </c>
      <c r="F1430" t="s">
        <v>146</v>
      </c>
      <c r="G1430" t="s">
        <v>48</v>
      </c>
      <c r="H1430">
        <v>2405.3656764330426</v>
      </c>
      <c r="I1430">
        <v>23606.258748513879</v>
      </c>
      <c r="J1430">
        <v>7705.0238398680594</v>
      </c>
      <c r="K1430">
        <v>7705.0238398680594</v>
      </c>
    </row>
    <row r="1431" spans="1:11" x14ac:dyDescent="0.35">
      <c r="A1431" t="s">
        <v>156</v>
      </c>
      <c r="B1431" t="s">
        <v>138</v>
      </c>
      <c r="C1431" t="s">
        <v>32</v>
      </c>
      <c r="D1431">
        <v>2019</v>
      </c>
      <c r="E1431" t="s">
        <v>150</v>
      </c>
      <c r="F1431" t="s">
        <v>146</v>
      </c>
      <c r="G1431" t="s">
        <v>48</v>
      </c>
      <c r="H1431">
        <v>43.689372610861462</v>
      </c>
      <c r="I1431">
        <v>236.09736958909536</v>
      </c>
      <c r="J1431">
        <v>70.092290432770596</v>
      </c>
      <c r="K1431">
        <v>70.092290432770596</v>
      </c>
    </row>
    <row r="1432" spans="1:11" x14ac:dyDescent="0.35">
      <c r="A1432" t="s">
        <v>156</v>
      </c>
      <c r="B1432" t="s">
        <v>138</v>
      </c>
      <c r="C1432" t="s">
        <v>65</v>
      </c>
      <c r="D1432">
        <v>2019</v>
      </c>
      <c r="E1432" t="s">
        <v>150</v>
      </c>
      <c r="F1432" t="s">
        <v>146</v>
      </c>
      <c r="G1432" t="s">
        <v>48</v>
      </c>
      <c r="H1432">
        <v>213.41236227092585</v>
      </c>
      <c r="I1432">
        <v>1314.6201515889034</v>
      </c>
      <c r="J1432">
        <v>702.14519606439126</v>
      </c>
      <c r="K1432">
        <v>702.14519606439126</v>
      </c>
    </row>
    <row r="1433" spans="1:11" x14ac:dyDescent="0.35">
      <c r="A1433" t="s">
        <v>156</v>
      </c>
      <c r="B1433" t="s">
        <v>138</v>
      </c>
      <c r="C1433" t="s">
        <v>49</v>
      </c>
      <c r="D1433">
        <v>2019</v>
      </c>
      <c r="E1433" t="s">
        <v>150</v>
      </c>
      <c r="F1433" t="s">
        <v>146</v>
      </c>
      <c r="G1433" t="s">
        <v>49</v>
      </c>
      <c r="H1433">
        <v>1568.2790703534299</v>
      </c>
      <c r="I1433">
        <v>108945.21045931206</v>
      </c>
      <c r="J1433">
        <v>0</v>
      </c>
      <c r="K1433">
        <v>108945.21045931206</v>
      </c>
    </row>
    <row r="1434" spans="1:11" x14ac:dyDescent="0.35">
      <c r="A1434" t="s">
        <v>156</v>
      </c>
      <c r="B1434" t="s">
        <v>138</v>
      </c>
      <c r="C1434" t="s">
        <v>28</v>
      </c>
      <c r="D1434">
        <v>2019</v>
      </c>
      <c r="E1434" t="s">
        <v>150</v>
      </c>
      <c r="F1434" t="s">
        <v>146</v>
      </c>
      <c r="G1434" t="s">
        <v>28</v>
      </c>
      <c r="H1434">
        <v>7.3812605655971391</v>
      </c>
      <c r="I1434">
        <v>214.42561943059687</v>
      </c>
      <c r="J1434">
        <v>0</v>
      </c>
      <c r="K1434">
        <v>214.42561943059687</v>
      </c>
    </row>
    <row r="1435" spans="1:11" x14ac:dyDescent="0.35">
      <c r="A1435" t="s">
        <v>156</v>
      </c>
      <c r="B1435" t="s">
        <v>138</v>
      </c>
      <c r="C1435" t="s">
        <v>29</v>
      </c>
      <c r="D1435">
        <v>2019</v>
      </c>
      <c r="E1435" t="s">
        <v>150</v>
      </c>
      <c r="F1435" t="s">
        <v>146</v>
      </c>
      <c r="G1435" t="s">
        <v>29</v>
      </c>
      <c r="H1435">
        <v>42.07230469683256</v>
      </c>
      <c r="I1435">
        <v>2501.588072603518</v>
      </c>
      <c r="J1435">
        <v>0</v>
      </c>
      <c r="K1435">
        <v>2501.588072603518</v>
      </c>
    </row>
    <row r="1436" spans="1:11" x14ac:dyDescent="0.35">
      <c r="A1436" t="s">
        <v>156</v>
      </c>
      <c r="B1436" t="s">
        <v>138</v>
      </c>
      <c r="C1436" t="s">
        <v>51</v>
      </c>
      <c r="D1436">
        <v>2019</v>
      </c>
      <c r="E1436" t="s">
        <v>150</v>
      </c>
      <c r="F1436" t="s">
        <v>146</v>
      </c>
      <c r="G1436" t="s">
        <v>51</v>
      </c>
      <c r="H1436">
        <v>48.449860161125741</v>
      </c>
      <c r="I1436">
        <v>5511.424689612476</v>
      </c>
      <c r="J1436">
        <v>0</v>
      </c>
      <c r="K1436">
        <v>5511.424689612476</v>
      </c>
    </row>
    <row r="1437" spans="1:11" x14ac:dyDescent="0.35">
      <c r="A1437" t="s">
        <v>156</v>
      </c>
      <c r="B1437" t="s">
        <v>138</v>
      </c>
      <c r="C1437" t="s">
        <v>50</v>
      </c>
      <c r="D1437">
        <v>2019</v>
      </c>
      <c r="E1437" t="s">
        <v>150</v>
      </c>
      <c r="F1437" t="s">
        <v>146</v>
      </c>
      <c r="G1437" t="s">
        <v>50</v>
      </c>
      <c r="H1437">
        <v>49.764184288702324</v>
      </c>
      <c r="I1437">
        <v>3101.0053797661967</v>
      </c>
      <c r="J1437">
        <v>0</v>
      </c>
      <c r="K1437">
        <v>3101.0053797661967</v>
      </c>
    </row>
    <row r="1438" spans="1:11" x14ac:dyDescent="0.35">
      <c r="A1438" t="s">
        <v>156</v>
      </c>
      <c r="B1438" t="s">
        <v>138</v>
      </c>
      <c r="C1438" t="s">
        <v>38</v>
      </c>
      <c r="D1438">
        <v>2019</v>
      </c>
      <c r="E1438" t="s">
        <v>150</v>
      </c>
      <c r="F1438" t="s">
        <v>146</v>
      </c>
      <c r="G1438" t="s">
        <v>38</v>
      </c>
      <c r="H1438">
        <v>18.058201878591998</v>
      </c>
      <c r="I1438">
        <v>214.63978752894451</v>
      </c>
      <c r="J1438">
        <v>0</v>
      </c>
      <c r="K1438">
        <v>214.63978752894451</v>
      </c>
    </row>
    <row r="1439" spans="1:11" x14ac:dyDescent="0.35">
      <c r="A1439" t="s">
        <v>156</v>
      </c>
      <c r="B1439" t="s">
        <v>138</v>
      </c>
      <c r="C1439" t="s">
        <v>73</v>
      </c>
      <c r="D1439">
        <v>2019</v>
      </c>
      <c r="E1439" t="s">
        <v>150</v>
      </c>
      <c r="F1439" t="s">
        <v>146</v>
      </c>
      <c r="G1439" t="s">
        <v>73</v>
      </c>
      <c r="H1439">
        <v>128.94431985233555</v>
      </c>
      <c r="I1439">
        <v>5378.8247380303737</v>
      </c>
      <c r="J1439">
        <v>0</v>
      </c>
      <c r="K1439">
        <v>5378.8247380303737</v>
      </c>
    </row>
    <row r="1440" spans="1:11" x14ac:dyDescent="0.35">
      <c r="A1440" t="s">
        <v>156</v>
      </c>
      <c r="B1440" t="s">
        <v>138</v>
      </c>
      <c r="C1440" t="s">
        <v>68</v>
      </c>
      <c r="D1440">
        <v>2019</v>
      </c>
      <c r="E1440" t="s">
        <v>150</v>
      </c>
      <c r="F1440" t="s">
        <v>146</v>
      </c>
      <c r="G1440" t="s">
        <v>48</v>
      </c>
      <c r="H1440">
        <v>1206.6838353800997</v>
      </c>
      <c r="I1440">
        <v>24138.992226269234</v>
      </c>
      <c r="J1440">
        <v>4010.1965237953927</v>
      </c>
      <c r="K1440">
        <v>4010.1965237953927</v>
      </c>
    </row>
    <row r="1441" spans="1:11" x14ac:dyDescent="0.35">
      <c r="A1441" t="s">
        <v>156</v>
      </c>
      <c r="B1441" t="s">
        <v>138</v>
      </c>
      <c r="C1441" t="s">
        <v>71</v>
      </c>
      <c r="D1441">
        <v>2019</v>
      </c>
      <c r="E1441" t="s">
        <v>150</v>
      </c>
      <c r="F1441" t="s">
        <v>146</v>
      </c>
      <c r="G1441" t="s">
        <v>71</v>
      </c>
      <c r="H1441">
        <v>28.297099581094237</v>
      </c>
      <c r="I1441">
        <v>1980.7969706765966</v>
      </c>
      <c r="J1441">
        <v>0</v>
      </c>
      <c r="K1441">
        <v>1980.7969706765966</v>
      </c>
    </row>
    <row r="1442" spans="1:11" x14ac:dyDescent="0.35">
      <c r="A1442" t="s">
        <v>156</v>
      </c>
      <c r="B1442" t="s">
        <v>138</v>
      </c>
      <c r="C1442" t="s">
        <v>61</v>
      </c>
      <c r="D1442">
        <v>2019</v>
      </c>
      <c r="E1442" t="s">
        <v>150</v>
      </c>
      <c r="F1442" t="s">
        <v>146</v>
      </c>
      <c r="G1442" t="s">
        <v>61</v>
      </c>
      <c r="H1442">
        <v>86.318017390470459</v>
      </c>
      <c r="I1442">
        <v>2947.4444962599664</v>
      </c>
      <c r="J1442">
        <v>0</v>
      </c>
      <c r="K1442">
        <v>2947.4444962599664</v>
      </c>
    </row>
    <row r="1443" spans="1:11" x14ac:dyDescent="0.35">
      <c r="A1443" t="s">
        <v>156</v>
      </c>
      <c r="B1443" t="s">
        <v>138</v>
      </c>
      <c r="C1443" t="s">
        <v>105</v>
      </c>
      <c r="D1443">
        <v>2019</v>
      </c>
      <c r="E1443" t="s">
        <v>150</v>
      </c>
      <c r="F1443" t="s">
        <v>146</v>
      </c>
      <c r="G1443" t="s">
        <v>49</v>
      </c>
      <c r="H1443">
        <v>3298.9410097807986</v>
      </c>
      <c r="I1443">
        <v>63689.355134828103</v>
      </c>
      <c r="J1443">
        <v>0</v>
      </c>
      <c r="K1443">
        <v>63689.355134828103</v>
      </c>
    </row>
    <row r="1444" spans="1:11" x14ac:dyDescent="0.35">
      <c r="A1444" t="s">
        <v>156</v>
      </c>
      <c r="B1444" t="s">
        <v>138</v>
      </c>
      <c r="C1444" t="s">
        <v>27</v>
      </c>
      <c r="D1444">
        <v>2030</v>
      </c>
      <c r="E1444" t="s">
        <v>150</v>
      </c>
      <c r="F1444" t="s">
        <v>146</v>
      </c>
      <c r="G1444" t="s">
        <v>48</v>
      </c>
      <c r="H1444">
        <v>2192.9450163594229</v>
      </c>
      <c r="I1444">
        <v>21521.562390551375</v>
      </c>
      <c r="J1444">
        <v>6983.7469957339199</v>
      </c>
      <c r="K1444">
        <v>6983.7469957339199</v>
      </c>
    </row>
    <row r="1445" spans="1:11" x14ac:dyDescent="0.35">
      <c r="A1445" t="s">
        <v>156</v>
      </c>
      <c r="B1445" t="s">
        <v>138</v>
      </c>
      <c r="C1445" t="s">
        <v>32</v>
      </c>
      <c r="D1445">
        <v>2030</v>
      </c>
      <c r="E1445" t="s">
        <v>150</v>
      </c>
      <c r="F1445" t="s">
        <v>146</v>
      </c>
      <c r="G1445" t="s">
        <v>48</v>
      </c>
      <c r="H1445">
        <v>39.831112946175573</v>
      </c>
      <c r="I1445">
        <v>215.2473343611328</v>
      </c>
      <c r="J1445">
        <v>63.530864135827713</v>
      </c>
      <c r="K1445">
        <v>63.530864135827713</v>
      </c>
    </row>
    <row r="1446" spans="1:11" x14ac:dyDescent="0.35">
      <c r="A1446" t="s">
        <v>156</v>
      </c>
      <c r="B1446" t="s">
        <v>138</v>
      </c>
      <c r="C1446" t="s">
        <v>65</v>
      </c>
      <c r="D1446">
        <v>2030</v>
      </c>
      <c r="E1446" t="s">
        <v>150</v>
      </c>
      <c r="F1446" t="s">
        <v>146</v>
      </c>
      <c r="G1446" t="s">
        <v>48</v>
      </c>
      <c r="H1446">
        <v>194.56566660813334</v>
      </c>
      <c r="I1446">
        <v>1198.5245063061013</v>
      </c>
      <c r="J1446">
        <v>636.41651284853992</v>
      </c>
      <c r="K1446">
        <v>636.41651284853992</v>
      </c>
    </row>
    <row r="1447" spans="1:11" x14ac:dyDescent="0.35">
      <c r="A1447" t="s">
        <v>156</v>
      </c>
      <c r="B1447" t="s">
        <v>138</v>
      </c>
      <c r="C1447" t="s">
        <v>49</v>
      </c>
      <c r="D1447">
        <v>2030</v>
      </c>
      <c r="E1447" t="s">
        <v>150</v>
      </c>
      <c r="F1447" t="s">
        <v>146</v>
      </c>
      <c r="G1447" t="s">
        <v>49</v>
      </c>
      <c r="H1447">
        <v>1429.782508866725</v>
      </c>
      <c r="I1447">
        <v>99324.131325953655</v>
      </c>
      <c r="J1447">
        <v>0</v>
      </c>
      <c r="K1447">
        <v>99324.131325953655</v>
      </c>
    </row>
    <row r="1448" spans="1:11" x14ac:dyDescent="0.35">
      <c r="A1448" t="s">
        <v>156</v>
      </c>
      <c r="B1448" t="s">
        <v>138</v>
      </c>
      <c r="C1448" t="s">
        <v>28</v>
      </c>
      <c r="D1448">
        <v>2030</v>
      </c>
      <c r="E1448" t="s">
        <v>150</v>
      </c>
      <c r="F1448" t="s">
        <v>146</v>
      </c>
      <c r="G1448" t="s">
        <v>28</v>
      </c>
      <c r="H1448">
        <v>6.7294128000446527</v>
      </c>
      <c r="I1448">
        <v>195.48944184129715</v>
      </c>
      <c r="J1448">
        <v>0</v>
      </c>
      <c r="K1448">
        <v>195.48944184129715</v>
      </c>
    </row>
    <row r="1449" spans="1:11" x14ac:dyDescent="0.35">
      <c r="A1449" t="s">
        <v>156</v>
      </c>
      <c r="B1449" t="s">
        <v>138</v>
      </c>
      <c r="C1449" t="s">
        <v>29</v>
      </c>
      <c r="D1449">
        <v>2030</v>
      </c>
      <c r="E1449" t="s">
        <v>150</v>
      </c>
      <c r="F1449" t="s">
        <v>146</v>
      </c>
      <c r="G1449" t="s">
        <v>29</v>
      </c>
      <c r="H1449">
        <v>38.356850193560312</v>
      </c>
      <c r="I1449">
        <v>2280.6699000274707</v>
      </c>
      <c r="J1449">
        <v>0</v>
      </c>
      <c r="K1449">
        <v>2280.6699000274707</v>
      </c>
    </row>
    <row r="1450" spans="1:11" x14ac:dyDescent="0.35">
      <c r="A1450" t="s">
        <v>156</v>
      </c>
      <c r="B1450" t="s">
        <v>138</v>
      </c>
      <c r="C1450" t="s">
        <v>51</v>
      </c>
      <c r="D1450">
        <v>2030</v>
      </c>
      <c r="E1450" t="s">
        <v>150</v>
      </c>
      <c r="F1450" t="s">
        <v>146</v>
      </c>
      <c r="G1450" t="s">
        <v>51</v>
      </c>
      <c r="H1450">
        <v>44.171196265346403</v>
      </c>
      <c r="I1450">
        <v>5024.7043202382702</v>
      </c>
      <c r="J1450">
        <v>0</v>
      </c>
      <c r="K1450">
        <v>5024.7043202382702</v>
      </c>
    </row>
    <row r="1451" spans="1:11" x14ac:dyDescent="0.35">
      <c r="A1451" t="s">
        <v>156</v>
      </c>
      <c r="B1451" t="s">
        <v>138</v>
      </c>
      <c r="C1451" t="s">
        <v>50</v>
      </c>
      <c r="D1451">
        <v>2030</v>
      </c>
      <c r="E1451" t="s">
        <v>150</v>
      </c>
      <c r="F1451" t="s">
        <v>146</v>
      </c>
      <c r="G1451" t="s">
        <v>50</v>
      </c>
      <c r="H1451">
        <v>45.369450889867416</v>
      </c>
      <c r="I1451">
        <v>2827.1519627511984</v>
      </c>
      <c r="J1451">
        <v>0</v>
      </c>
      <c r="K1451">
        <v>2827.1519627511984</v>
      </c>
    </row>
    <row r="1452" spans="1:11" x14ac:dyDescent="0.35">
      <c r="A1452" t="s">
        <v>156</v>
      </c>
      <c r="B1452" t="s">
        <v>138</v>
      </c>
      <c r="C1452" t="s">
        <v>38</v>
      </c>
      <c r="D1452">
        <v>2030</v>
      </c>
      <c r="E1452" t="s">
        <v>150</v>
      </c>
      <c r="F1452" t="s">
        <v>146</v>
      </c>
      <c r="G1452" t="s">
        <v>38</v>
      </c>
      <c r="H1452">
        <v>16.463460920750791</v>
      </c>
      <c r="I1452">
        <v>195.6846965040439</v>
      </c>
      <c r="J1452">
        <v>0</v>
      </c>
      <c r="K1452">
        <v>195.6846965040439</v>
      </c>
    </row>
    <row r="1453" spans="1:11" x14ac:dyDescent="0.35">
      <c r="A1453" t="s">
        <v>156</v>
      </c>
      <c r="B1453" t="s">
        <v>138</v>
      </c>
      <c r="C1453" t="s">
        <v>73</v>
      </c>
      <c r="D1453">
        <v>2030</v>
      </c>
      <c r="E1453" t="s">
        <v>150</v>
      </c>
      <c r="F1453" t="s">
        <v>146</v>
      </c>
      <c r="G1453" t="s">
        <v>73</v>
      </c>
      <c r="H1453">
        <v>117.55709594532664</v>
      </c>
      <c r="I1453">
        <v>4903.8144256827454</v>
      </c>
      <c r="J1453">
        <v>0</v>
      </c>
      <c r="K1453">
        <v>4903.8144256827454</v>
      </c>
    </row>
    <row r="1454" spans="1:11" x14ac:dyDescent="0.35">
      <c r="A1454" t="s">
        <v>156</v>
      </c>
      <c r="B1454" t="s">
        <v>138</v>
      </c>
      <c r="C1454" t="s">
        <v>68</v>
      </c>
      <c r="D1454">
        <v>2030</v>
      </c>
      <c r="E1454" t="s">
        <v>150</v>
      </c>
      <c r="F1454" t="s">
        <v>146</v>
      </c>
      <c r="G1454" t="s">
        <v>48</v>
      </c>
      <c r="H1454">
        <v>1100.1201725977674</v>
      </c>
      <c r="I1454">
        <v>22007.249550943496</v>
      </c>
      <c r="J1454">
        <v>3634.7970502630228</v>
      </c>
      <c r="K1454">
        <v>3634.7970502630228</v>
      </c>
    </row>
    <row r="1455" spans="1:11" x14ac:dyDescent="0.35">
      <c r="A1455" t="s">
        <v>156</v>
      </c>
      <c r="B1455" t="s">
        <v>138</v>
      </c>
      <c r="C1455" t="s">
        <v>71</v>
      </c>
      <c r="D1455">
        <v>2030</v>
      </c>
      <c r="E1455" t="s">
        <v>150</v>
      </c>
      <c r="F1455" t="s">
        <v>146</v>
      </c>
      <c r="G1455" t="s">
        <v>71</v>
      </c>
      <c r="H1455">
        <v>25.798149575247876</v>
      </c>
      <c r="I1455">
        <v>1805.8704702673513</v>
      </c>
      <c r="J1455">
        <v>0</v>
      </c>
      <c r="K1455">
        <v>1805.8704702673513</v>
      </c>
    </row>
    <row r="1456" spans="1:11" x14ac:dyDescent="0.35">
      <c r="A1456" t="s">
        <v>156</v>
      </c>
      <c r="B1456" t="s">
        <v>138</v>
      </c>
      <c r="C1456" t="s">
        <v>61</v>
      </c>
      <c r="D1456">
        <v>2030</v>
      </c>
      <c r="E1456" t="s">
        <v>150</v>
      </c>
      <c r="F1456" t="s">
        <v>146</v>
      </c>
      <c r="G1456" t="s">
        <v>61</v>
      </c>
      <c r="H1456">
        <v>78.695172178211379</v>
      </c>
      <c r="I1456">
        <v>2687.1522207194134</v>
      </c>
      <c r="J1456">
        <v>0</v>
      </c>
      <c r="K1456">
        <v>2687.1522207194134</v>
      </c>
    </row>
    <row r="1457" spans="1:11" x14ac:dyDescent="0.35">
      <c r="A1457" t="s">
        <v>156</v>
      </c>
      <c r="B1457" t="s">
        <v>138</v>
      </c>
      <c r="C1457" t="s">
        <v>105</v>
      </c>
      <c r="D1457">
        <v>2030</v>
      </c>
      <c r="E1457" t="s">
        <v>150</v>
      </c>
      <c r="F1457" t="s">
        <v>146</v>
      </c>
      <c r="G1457" t="s">
        <v>49</v>
      </c>
      <c r="H1457">
        <v>2736.7303190386051</v>
      </c>
      <c r="I1457">
        <v>52835.315539359304</v>
      </c>
      <c r="J1457">
        <v>0</v>
      </c>
      <c r="K1457">
        <v>52835.315539359304</v>
      </c>
    </row>
    <row r="1458" spans="1:11" x14ac:dyDescent="0.35">
      <c r="A1458" t="s">
        <v>156</v>
      </c>
      <c r="B1458" t="s">
        <v>138</v>
      </c>
      <c r="C1458" t="s">
        <v>27</v>
      </c>
      <c r="D1458">
        <v>2050</v>
      </c>
      <c r="E1458" t="s">
        <v>150</v>
      </c>
      <c r="F1458" t="s">
        <v>146</v>
      </c>
      <c r="G1458" t="s">
        <v>48</v>
      </c>
      <c r="H1458">
        <v>2091.5371543312413</v>
      </c>
      <c r="I1458">
        <v>20526.345632606801</v>
      </c>
      <c r="J1458">
        <v>6660.7991577809071</v>
      </c>
      <c r="K1458">
        <v>6660.7991577809071</v>
      </c>
    </row>
    <row r="1459" spans="1:11" x14ac:dyDescent="0.35">
      <c r="A1459" t="s">
        <v>156</v>
      </c>
      <c r="B1459" t="s">
        <v>138</v>
      </c>
      <c r="C1459" t="s">
        <v>32</v>
      </c>
      <c r="D1459">
        <v>2050</v>
      </c>
      <c r="E1459" t="s">
        <v>150</v>
      </c>
      <c r="F1459" t="s">
        <v>146</v>
      </c>
      <c r="G1459" t="s">
        <v>48</v>
      </c>
      <c r="H1459">
        <v>37.989211769473805</v>
      </c>
      <c r="I1459">
        <v>205.29370040223645</v>
      </c>
      <c r="J1459">
        <v>60.593020707581324</v>
      </c>
      <c r="K1459">
        <v>60.593020707581324</v>
      </c>
    </row>
    <row r="1460" spans="1:11" x14ac:dyDescent="0.35">
      <c r="A1460" t="s">
        <v>156</v>
      </c>
      <c r="B1460" t="s">
        <v>138</v>
      </c>
      <c r="C1460" t="s">
        <v>65</v>
      </c>
      <c r="D1460">
        <v>2050</v>
      </c>
      <c r="E1460" t="s">
        <v>150</v>
      </c>
      <c r="F1460" t="s">
        <v>146</v>
      </c>
      <c r="G1460" t="s">
        <v>48</v>
      </c>
      <c r="H1460">
        <v>185.5684103487977</v>
      </c>
      <c r="I1460">
        <v>1143.1014077485938</v>
      </c>
      <c r="J1460">
        <v>606.98684751450332</v>
      </c>
      <c r="K1460">
        <v>606.98684751450332</v>
      </c>
    </row>
    <row r="1461" spans="1:11" x14ac:dyDescent="0.35">
      <c r="A1461" t="s">
        <v>156</v>
      </c>
      <c r="B1461" t="s">
        <v>138</v>
      </c>
      <c r="C1461" t="s">
        <v>49</v>
      </c>
      <c r="D1461">
        <v>2050</v>
      </c>
      <c r="E1461" t="s">
        <v>150</v>
      </c>
      <c r="F1461" t="s">
        <v>146</v>
      </c>
      <c r="G1461" t="s">
        <v>49</v>
      </c>
      <c r="H1461">
        <v>1363.6653986301135</v>
      </c>
      <c r="I1461">
        <v>94731.107912036721</v>
      </c>
      <c r="J1461">
        <v>0</v>
      </c>
      <c r="K1461">
        <v>94731.107912036721</v>
      </c>
    </row>
    <row r="1462" spans="1:11" x14ac:dyDescent="0.35">
      <c r="A1462" t="s">
        <v>156</v>
      </c>
      <c r="B1462" t="s">
        <v>138</v>
      </c>
      <c r="C1462" t="s">
        <v>28</v>
      </c>
      <c r="D1462">
        <v>2050</v>
      </c>
      <c r="E1462" t="s">
        <v>150</v>
      </c>
      <c r="F1462" t="s">
        <v>146</v>
      </c>
      <c r="G1462" t="s">
        <v>28</v>
      </c>
      <c r="H1462">
        <v>6.4182260809674432</v>
      </c>
      <c r="I1462">
        <v>186.4494676521042</v>
      </c>
      <c r="J1462">
        <v>0</v>
      </c>
      <c r="K1462">
        <v>186.4494676521042</v>
      </c>
    </row>
    <row r="1463" spans="1:11" x14ac:dyDescent="0.35">
      <c r="A1463" t="s">
        <v>156</v>
      </c>
      <c r="B1463" t="s">
        <v>138</v>
      </c>
      <c r="C1463" t="s">
        <v>29</v>
      </c>
      <c r="D1463">
        <v>2050</v>
      </c>
      <c r="E1463" t="s">
        <v>150</v>
      </c>
      <c r="F1463" t="s">
        <v>146</v>
      </c>
      <c r="G1463" t="s">
        <v>29</v>
      </c>
      <c r="H1463">
        <v>36.583123016979485</v>
      </c>
      <c r="I1463">
        <v>2175.2053959799578</v>
      </c>
      <c r="J1463">
        <v>0</v>
      </c>
      <c r="K1463">
        <v>2175.2053959799578</v>
      </c>
    </row>
    <row r="1464" spans="1:11" x14ac:dyDescent="0.35">
      <c r="A1464" t="s">
        <v>156</v>
      </c>
      <c r="B1464" t="s">
        <v>138</v>
      </c>
      <c r="C1464" t="s">
        <v>51</v>
      </c>
      <c r="D1464">
        <v>2050</v>
      </c>
      <c r="E1464" t="s">
        <v>150</v>
      </c>
      <c r="F1464" t="s">
        <v>146</v>
      </c>
      <c r="G1464" t="s">
        <v>51</v>
      </c>
      <c r="H1464">
        <v>42.128597594116513</v>
      </c>
      <c r="I1464">
        <v>4792.3480510943045</v>
      </c>
      <c r="J1464">
        <v>0</v>
      </c>
      <c r="K1464">
        <v>4792.3480510943045</v>
      </c>
    </row>
    <row r="1465" spans="1:11" x14ac:dyDescent="0.35">
      <c r="A1465" t="s">
        <v>156</v>
      </c>
      <c r="B1465" t="s">
        <v>138</v>
      </c>
      <c r="C1465" t="s">
        <v>50</v>
      </c>
      <c r="D1465">
        <v>2050</v>
      </c>
      <c r="E1465" t="s">
        <v>150</v>
      </c>
      <c r="F1465" t="s">
        <v>146</v>
      </c>
      <c r="G1465" t="s">
        <v>50</v>
      </c>
      <c r="H1465">
        <v>43.271441600162568</v>
      </c>
      <c r="I1465">
        <v>2696.4166118725302</v>
      </c>
      <c r="J1465">
        <v>0</v>
      </c>
      <c r="K1465">
        <v>2696.4166118725302</v>
      </c>
    </row>
    <row r="1466" spans="1:11" x14ac:dyDescent="0.35">
      <c r="A1466" t="s">
        <v>156</v>
      </c>
      <c r="B1466" t="s">
        <v>138</v>
      </c>
      <c r="C1466" t="s">
        <v>38</v>
      </c>
      <c r="D1466">
        <v>2050</v>
      </c>
      <c r="E1466" t="s">
        <v>150</v>
      </c>
      <c r="F1466" t="s">
        <v>146</v>
      </c>
      <c r="G1466" t="s">
        <v>38</v>
      </c>
      <c r="H1466">
        <v>15.702144808808558</v>
      </c>
      <c r="I1466">
        <v>186.63569319749854</v>
      </c>
      <c r="J1466">
        <v>0</v>
      </c>
      <c r="K1466">
        <v>186.63569319749854</v>
      </c>
    </row>
    <row r="1467" spans="1:11" x14ac:dyDescent="0.35">
      <c r="A1467" t="s">
        <v>156</v>
      </c>
      <c r="B1467" t="s">
        <v>138</v>
      </c>
      <c r="C1467" t="s">
        <v>73</v>
      </c>
      <c r="D1467">
        <v>2050</v>
      </c>
      <c r="E1467" t="s">
        <v>150</v>
      </c>
      <c r="F1467" t="s">
        <v>146</v>
      </c>
      <c r="G1467" t="s">
        <v>73</v>
      </c>
      <c r="H1467">
        <v>112.12092965883754</v>
      </c>
      <c r="I1467">
        <v>4677.0484406800751</v>
      </c>
      <c r="J1467">
        <v>0</v>
      </c>
      <c r="K1467">
        <v>4677.0484406800751</v>
      </c>
    </row>
    <row r="1468" spans="1:11" x14ac:dyDescent="0.35">
      <c r="A1468" t="s">
        <v>156</v>
      </c>
      <c r="B1468" t="s">
        <v>138</v>
      </c>
      <c r="C1468" t="s">
        <v>68</v>
      </c>
      <c r="D1468">
        <v>2050</v>
      </c>
      <c r="E1468" t="s">
        <v>150</v>
      </c>
      <c r="F1468" t="s">
        <v>146</v>
      </c>
      <c r="G1468" t="s">
        <v>48</v>
      </c>
      <c r="H1468">
        <v>1049.2475634602984</v>
      </c>
      <c r="I1468">
        <v>20989.573271131081</v>
      </c>
      <c r="J1468">
        <v>3466.713949672825</v>
      </c>
      <c r="K1468">
        <v>3466.713949672825</v>
      </c>
    </row>
    <row r="1469" spans="1:11" x14ac:dyDescent="0.35">
      <c r="A1469" t="s">
        <v>156</v>
      </c>
      <c r="B1469" t="s">
        <v>138</v>
      </c>
      <c r="C1469" t="s">
        <v>71</v>
      </c>
      <c r="D1469">
        <v>2050</v>
      </c>
      <c r="E1469" t="s">
        <v>150</v>
      </c>
      <c r="F1469" t="s">
        <v>146</v>
      </c>
      <c r="G1469" t="s">
        <v>71</v>
      </c>
      <c r="H1469">
        <v>24.605171560207509</v>
      </c>
      <c r="I1469">
        <v>1722.3620092145256</v>
      </c>
      <c r="J1469">
        <v>0</v>
      </c>
      <c r="K1469">
        <v>1722.3620092145256</v>
      </c>
    </row>
    <row r="1470" spans="1:11" x14ac:dyDescent="0.35">
      <c r="A1470" t="s">
        <v>156</v>
      </c>
      <c r="B1470" t="s">
        <v>138</v>
      </c>
      <c r="C1470" t="s">
        <v>61</v>
      </c>
      <c r="D1470">
        <v>2050</v>
      </c>
      <c r="E1470" t="s">
        <v>150</v>
      </c>
      <c r="F1470" t="s">
        <v>146</v>
      </c>
      <c r="G1470" t="s">
        <v>61</v>
      </c>
      <c r="H1470">
        <v>75.056089071704491</v>
      </c>
      <c r="I1470">
        <v>2562.8908463508851</v>
      </c>
      <c r="J1470">
        <v>0</v>
      </c>
      <c r="K1470">
        <v>2562.8908463508851</v>
      </c>
    </row>
    <row r="1471" spans="1:11" x14ac:dyDescent="0.35">
      <c r="A1471" t="s">
        <v>156</v>
      </c>
      <c r="B1471" t="s">
        <v>138</v>
      </c>
      <c r="C1471" t="s">
        <v>105</v>
      </c>
      <c r="D1471">
        <v>2050</v>
      </c>
      <c r="E1471" t="s">
        <v>150</v>
      </c>
      <c r="F1471" t="s">
        <v>146</v>
      </c>
      <c r="G1471" t="s">
        <v>49</v>
      </c>
      <c r="H1471">
        <v>2610.1763158460685</v>
      </c>
      <c r="I1471">
        <v>50392.063953724195</v>
      </c>
      <c r="J1471">
        <v>0</v>
      </c>
      <c r="K1471">
        <v>50392.063953724195</v>
      </c>
    </row>
    <row r="1472" spans="1:11" x14ac:dyDescent="0.35">
      <c r="A1472" t="s">
        <v>156</v>
      </c>
      <c r="B1472" t="s">
        <v>138</v>
      </c>
      <c r="C1472" t="s">
        <v>27</v>
      </c>
      <c r="D1472">
        <v>2019</v>
      </c>
      <c r="E1472" t="s">
        <v>151</v>
      </c>
      <c r="F1472" t="s">
        <v>146</v>
      </c>
      <c r="G1472" t="s">
        <v>48</v>
      </c>
      <c r="H1472">
        <v>307.55369779497607</v>
      </c>
      <c r="I1472">
        <v>2022.2824334071299</v>
      </c>
      <c r="J1472">
        <v>660.06793055800381</v>
      </c>
      <c r="K1472">
        <v>660.06793055800381</v>
      </c>
    </row>
    <row r="1473" spans="1:11" x14ac:dyDescent="0.35">
      <c r="A1473" t="s">
        <v>156</v>
      </c>
      <c r="B1473" t="s">
        <v>138</v>
      </c>
      <c r="C1473" t="s">
        <v>32</v>
      </c>
      <c r="D1473">
        <v>2019</v>
      </c>
      <c r="E1473" t="s">
        <v>151</v>
      </c>
      <c r="F1473" t="s">
        <v>146</v>
      </c>
      <c r="G1473" t="s">
        <v>48</v>
      </c>
      <c r="H1473">
        <v>5.5861893401333846</v>
      </c>
      <c r="I1473">
        <v>17.207027300626063</v>
      </c>
      <c r="J1473">
        <v>5.1084006447812618</v>
      </c>
      <c r="K1473">
        <v>5.1084006447812618</v>
      </c>
    </row>
    <row r="1474" spans="1:11" x14ac:dyDescent="0.35">
      <c r="A1474" t="s">
        <v>156</v>
      </c>
      <c r="B1474" t="s">
        <v>138</v>
      </c>
      <c r="C1474" t="s">
        <v>65</v>
      </c>
      <c r="D1474">
        <v>2019</v>
      </c>
      <c r="E1474" t="s">
        <v>151</v>
      </c>
      <c r="F1474" t="s">
        <v>146</v>
      </c>
      <c r="G1474" t="s">
        <v>48</v>
      </c>
      <c r="H1474">
        <v>27.28722780684085</v>
      </c>
      <c r="I1474">
        <v>92.449127809576808</v>
      </c>
      <c r="J1474">
        <v>49.377541408734025</v>
      </c>
      <c r="K1474">
        <v>49.377541408734025</v>
      </c>
    </row>
    <row r="1475" spans="1:11" x14ac:dyDescent="0.35">
      <c r="A1475" t="s">
        <v>156</v>
      </c>
      <c r="B1475" t="s">
        <v>138</v>
      </c>
      <c r="C1475" t="s">
        <v>49</v>
      </c>
      <c r="D1475">
        <v>2019</v>
      </c>
      <c r="E1475" t="s">
        <v>151</v>
      </c>
      <c r="F1475" t="s">
        <v>146</v>
      </c>
      <c r="G1475" t="s">
        <v>49</v>
      </c>
      <c r="H1475">
        <v>200.5225367549603</v>
      </c>
      <c r="I1475">
        <v>10865.321674968995</v>
      </c>
      <c r="J1475">
        <v>0</v>
      </c>
      <c r="K1475">
        <v>10865.321674968995</v>
      </c>
    </row>
    <row r="1476" spans="1:11" x14ac:dyDescent="0.35">
      <c r="A1476" t="s">
        <v>156</v>
      </c>
      <c r="B1476" t="s">
        <v>138</v>
      </c>
      <c r="C1476" t="s">
        <v>28</v>
      </c>
      <c r="D1476">
        <v>2019</v>
      </c>
      <c r="E1476" t="s">
        <v>151</v>
      </c>
      <c r="F1476" t="s">
        <v>146</v>
      </c>
      <c r="G1476" t="s">
        <v>28</v>
      </c>
      <c r="H1476">
        <v>0.94377915324045725</v>
      </c>
      <c r="I1476">
        <v>15.627567108932107</v>
      </c>
      <c r="J1476">
        <v>0</v>
      </c>
      <c r="K1476">
        <v>15.627567108932107</v>
      </c>
    </row>
    <row r="1477" spans="1:11" x14ac:dyDescent="0.35">
      <c r="A1477" t="s">
        <v>156</v>
      </c>
      <c r="B1477" t="s">
        <v>138</v>
      </c>
      <c r="C1477" t="s">
        <v>29</v>
      </c>
      <c r="D1477">
        <v>2019</v>
      </c>
      <c r="E1477" t="s">
        <v>151</v>
      </c>
      <c r="F1477" t="s">
        <v>146</v>
      </c>
      <c r="G1477" t="s">
        <v>29</v>
      </c>
      <c r="H1477">
        <v>5.3794285879459229</v>
      </c>
      <c r="I1477">
        <v>182.31839827408805</v>
      </c>
      <c r="J1477">
        <v>0</v>
      </c>
      <c r="K1477">
        <v>182.31839827408805</v>
      </c>
    </row>
    <row r="1478" spans="1:11" x14ac:dyDescent="0.35">
      <c r="A1478" t="s">
        <v>156</v>
      </c>
      <c r="B1478" t="s">
        <v>138</v>
      </c>
      <c r="C1478" t="s">
        <v>51</v>
      </c>
      <c r="D1478">
        <v>2019</v>
      </c>
      <c r="E1478" t="s">
        <v>151</v>
      </c>
      <c r="F1478" t="s">
        <v>146</v>
      </c>
      <c r="G1478" t="s">
        <v>51</v>
      </c>
      <c r="H1478">
        <v>6.1948724870392953</v>
      </c>
      <c r="I1478">
        <v>401.67849080469625</v>
      </c>
      <c r="J1478">
        <v>0</v>
      </c>
      <c r="K1478">
        <v>401.67849080469625</v>
      </c>
    </row>
    <row r="1479" spans="1:11" x14ac:dyDescent="0.35">
      <c r="A1479" t="s">
        <v>156</v>
      </c>
      <c r="B1479" t="s">
        <v>138</v>
      </c>
      <c r="C1479" t="s">
        <v>50</v>
      </c>
      <c r="D1479">
        <v>2019</v>
      </c>
      <c r="E1479" t="s">
        <v>151</v>
      </c>
      <c r="F1479" t="s">
        <v>146</v>
      </c>
      <c r="G1479" t="s">
        <v>50</v>
      </c>
      <c r="H1479">
        <v>6.3629239602509546</v>
      </c>
      <c r="I1479">
        <v>329.0943722370348</v>
      </c>
      <c r="J1479">
        <v>0</v>
      </c>
      <c r="K1479">
        <v>329.0943722370348</v>
      </c>
    </row>
    <row r="1480" spans="1:11" x14ac:dyDescent="0.35">
      <c r="A1480" t="s">
        <v>156</v>
      </c>
      <c r="B1480" t="s">
        <v>138</v>
      </c>
      <c r="C1480" t="s">
        <v>38</v>
      </c>
      <c r="D1480">
        <v>2019</v>
      </c>
      <c r="E1480" t="s">
        <v>151</v>
      </c>
      <c r="F1480" t="s">
        <v>146</v>
      </c>
      <c r="G1480" t="s">
        <v>38</v>
      </c>
      <c r="H1480">
        <v>2.308949037439112</v>
      </c>
      <c r="I1480">
        <v>15.643175907630733</v>
      </c>
      <c r="J1480">
        <v>0</v>
      </c>
      <c r="K1480">
        <v>15.643175907630733</v>
      </c>
    </row>
    <row r="1481" spans="1:11" x14ac:dyDescent="0.35">
      <c r="A1481" t="s">
        <v>156</v>
      </c>
      <c r="B1481" t="s">
        <v>138</v>
      </c>
      <c r="C1481" t="s">
        <v>73</v>
      </c>
      <c r="D1481">
        <v>2019</v>
      </c>
      <c r="E1481" t="s">
        <v>151</v>
      </c>
      <c r="F1481" t="s">
        <v>146</v>
      </c>
      <c r="G1481" t="s">
        <v>73</v>
      </c>
      <c r="H1481">
        <v>16.487015994612687</v>
      </c>
      <c r="I1481">
        <v>392.01446536084677</v>
      </c>
      <c r="J1481">
        <v>0</v>
      </c>
      <c r="K1481">
        <v>392.01446536084677</v>
      </c>
    </row>
    <row r="1482" spans="1:11" x14ac:dyDescent="0.35">
      <c r="A1482" t="s">
        <v>156</v>
      </c>
      <c r="B1482" t="s">
        <v>138</v>
      </c>
      <c r="C1482" t="s">
        <v>68</v>
      </c>
      <c r="D1482">
        <v>2019</v>
      </c>
      <c r="E1482" t="s">
        <v>151</v>
      </c>
      <c r="F1482" t="s">
        <v>146</v>
      </c>
      <c r="G1482" t="s">
        <v>48</v>
      </c>
      <c r="H1482">
        <v>154.28842245346829</v>
      </c>
      <c r="I1482">
        <v>1759.2754166211566</v>
      </c>
      <c r="J1482">
        <v>292.26738606159427</v>
      </c>
      <c r="K1482">
        <v>292.26738606159427</v>
      </c>
    </row>
    <row r="1483" spans="1:11" x14ac:dyDescent="0.35">
      <c r="A1483" t="s">
        <v>156</v>
      </c>
      <c r="B1483" t="s">
        <v>138</v>
      </c>
      <c r="C1483" t="s">
        <v>71</v>
      </c>
      <c r="D1483">
        <v>2019</v>
      </c>
      <c r="E1483" t="s">
        <v>151</v>
      </c>
      <c r="F1483" t="s">
        <v>146</v>
      </c>
      <c r="G1483" t="s">
        <v>71</v>
      </c>
      <c r="H1483">
        <v>3.6181100022778421</v>
      </c>
      <c r="I1483">
        <v>144.36258909088588</v>
      </c>
      <c r="J1483">
        <v>0</v>
      </c>
      <c r="K1483">
        <v>144.36258909088588</v>
      </c>
    </row>
    <row r="1484" spans="1:11" x14ac:dyDescent="0.35">
      <c r="A1484" t="s">
        <v>156</v>
      </c>
      <c r="B1484" t="s">
        <v>138</v>
      </c>
      <c r="C1484" t="s">
        <v>61</v>
      </c>
      <c r="D1484">
        <v>2019</v>
      </c>
      <c r="E1484" t="s">
        <v>151</v>
      </c>
      <c r="F1484" t="s">
        <v>146</v>
      </c>
      <c r="G1484" t="s">
        <v>61</v>
      </c>
      <c r="H1484">
        <v>11.036752413519869</v>
      </c>
      <c r="I1484">
        <v>214.81288843875257</v>
      </c>
      <c r="J1484">
        <v>0</v>
      </c>
      <c r="K1484">
        <v>214.81288843875257</v>
      </c>
    </row>
    <row r="1485" spans="1:11" x14ac:dyDescent="0.35">
      <c r="A1485" t="s">
        <v>156</v>
      </c>
      <c r="B1485" t="s">
        <v>138</v>
      </c>
      <c r="C1485" t="s">
        <v>105</v>
      </c>
      <c r="D1485">
        <v>2019</v>
      </c>
      <c r="E1485" t="s">
        <v>151</v>
      </c>
      <c r="F1485" t="s">
        <v>146</v>
      </c>
      <c r="G1485" t="s">
        <v>49</v>
      </c>
      <c r="H1485">
        <v>421.80759304346049</v>
      </c>
      <c r="I1485">
        <v>8143.4173912970482</v>
      </c>
      <c r="J1485">
        <v>0</v>
      </c>
      <c r="K1485">
        <v>8143.4173912970482</v>
      </c>
    </row>
    <row r="1486" spans="1:11" x14ac:dyDescent="0.35">
      <c r="A1486" t="s">
        <v>156</v>
      </c>
      <c r="B1486" t="s">
        <v>138</v>
      </c>
      <c r="C1486" t="s">
        <v>27</v>
      </c>
      <c r="D1486">
        <v>2030</v>
      </c>
      <c r="E1486" t="s">
        <v>151</v>
      </c>
      <c r="F1486" t="s">
        <v>146</v>
      </c>
      <c r="G1486" t="s">
        <v>48</v>
      </c>
      <c r="H1486">
        <v>342.25153434511225</v>
      </c>
      <c r="I1486">
        <v>2250.4338939021641</v>
      </c>
      <c r="J1486">
        <v>730.26579857125228</v>
      </c>
      <c r="K1486">
        <v>730.26579857125228</v>
      </c>
    </row>
    <row r="1487" spans="1:11" x14ac:dyDescent="0.35">
      <c r="A1487" t="s">
        <v>156</v>
      </c>
      <c r="B1487" t="s">
        <v>138</v>
      </c>
      <c r="C1487" t="s">
        <v>32</v>
      </c>
      <c r="D1487">
        <v>2030</v>
      </c>
      <c r="E1487" t="s">
        <v>151</v>
      </c>
      <c r="F1487" t="s">
        <v>146</v>
      </c>
      <c r="G1487" t="s">
        <v>48</v>
      </c>
      <c r="H1487">
        <v>6.2164164713684418</v>
      </c>
      <c r="I1487">
        <v>19.148303328426781</v>
      </c>
      <c r="J1487">
        <v>5.6516762950889508</v>
      </c>
      <c r="K1487">
        <v>5.6516762950889508</v>
      </c>
    </row>
    <row r="1488" spans="1:11" x14ac:dyDescent="0.35">
      <c r="A1488" t="s">
        <v>156</v>
      </c>
      <c r="B1488" t="s">
        <v>138</v>
      </c>
      <c r="C1488" t="s">
        <v>65</v>
      </c>
      <c r="D1488">
        <v>2030</v>
      </c>
      <c r="E1488" t="s">
        <v>151</v>
      </c>
      <c r="F1488" t="s">
        <v>146</v>
      </c>
      <c r="G1488" t="s">
        <v>48</v>
      </c>
      <c r="H1488">
        <v>30.365739875257809</v>
      </c>
      <c r="I1488">
        <v>102.87912669737347</v>
      </c>
      <c r="J1488">
        <v>54.628816276305308</v>
      </c>
      <c r="K1488">
        <v>54.628816276305308</v>
      </c>
    </row>
    <row r="1489" spans="1:11" x14ac:dyDescent="0.35">
      <c r="A1489" t="s">
        <v>156</v>
      </c>
      <c r="B1489" t="s">
        <v>138</v>
      </c>
      <c r="C1489" t="s">
        <v>49</v>
      </c>
      <c r="D1489">
        <v>2030</v>
      </c>
      <c r="E1489" t="s">
        <v>151</v>
      </c>
      <c r="F1489" t="s">
        <v>146</v>
      </c>
      <c r="G1489" t="s">
        <v>49</v>
      </c>
      <c r="H1489">
        <v>223.14524704856404</v>
      </c>
      <c r="I1489">
        <v>12091.134137136325</v>
      </c>
      <c r="J1489">
        <v>0</v>
      </c>
      <c r="K1489">
        <v>12091.134137136325</v>
      </c>
    </row>
    <row r="1490" spans="1:11" x14ac:dyDescent="0.35">
      <c r="A1490" t="s">
        <v>156</v>
      </c>
      <c r="B1490" t="s">
        <v>138</v>
      </c>
      <c r="C1490" t="s">
        <v>28</v>
      </c>
      <c r="D1490">
        <v>2030</v>
      </c>
      <c r="E1490" t="s">
        <v>151</v>
      </c>
      <c r="F1490" t="s">
        <v>146</v>
      </c>
      <c r="G1490" t="s">
        <v>28</v>
      </c>
      <c r="H1490">
        <v>1.0502551768855817</v>
      </c>
      <c r="I1490">
        <v>17.390650346459903</v>
      </c>
      <c r="J1490">
        <v>0</v>
      </c>
      <c r="K1490">
        <v>17.390650346459903</v>
      </c>
    </row>
    <row r="1491" spans="1:11" x14ac:dyDescent="0.35">
      <c r="A1491" t="s">
        <v>156</v>
      </c>
      <c r="B1491" t="s">
        <v>138</v>
      </c>
      <c r="C1491" t="s">
        <v>29</v>
      </c>
      <c r="D1491">
        <v>2030</v>
      </c>
      <c r="E1491" t="s">
        <v>151</v>
      </c>
      <c r="F1491" t="s">
        <v>146</v>
      </c>
      <c r="G1491" t="s">
        <v>29</v>
      </c>
      <c r="H1491">
        <v>5.9863292209602808</v>
      </c>
      <c r="I1491">
        <v>202.88733966140336</v>
      </c>
      <c r="J1491">
        <v>0</v>
      </c>
      <c r="K1491">
        <v>202.88733966140336</v>
      </c>
    </row>
    <row r="1492" spans="1:11" x14ac:dyDescent="0.35">
      <c r="A1492" t="s">
        <v>156</v>
      </c>
      <c r="B1492" t="s">
        <v>138</v>
      </c>
      <c r="C1492" t="s">
        <v>51</v>
      </c>
      <c r="D1492">
        <v>2030</v>
      </c>
      <c r="E1492" t="s">
        <v>151</v>
      </c>
      <c r="F1492" t="s">
        <v>146</v>
      </c>
      <c r="G1492" t="s">
        <v>51</v>
      </c>
      <c r="H1492">
        <v>6.8937705154008846</v>
      </c>
      <c r="I1492">
        <v>446.9953727657051</v>
      </c>
      <c r="J1492">
        <v>0</v>
      </c>
      <c r="K1492">
        <v>446.9953727657051</v>
      </c>
    </row>
    <row r="1493" spans="1:11" x14ac:dyDescent="0.35">
      <c r="A1493" t="s">
        <v>156</v>
      </c>
      <c r="B1493" t="s">
        <v>138</v>
      </c>
      <c r="C1493" t="s">
        <v>50</v>
      </c>
      <c r="D1493">
        <v>2030</v>
      </c>
      <c r="E1493" t="s">
        <v>151</v>
      </c>
      <c r="F1493" t="s">
        <v>146</v>
      </c>
      <c r="G1493" t="s">
        <v>50</v>
      </c>
      <c r="H1493">
        <v>7.080781352753875</v>
      </c>
      <c r="I1493">
        <v>366.22240164886915</v>
      </c>
      <c r="J1493">
        <v>0</v>
      </c>
      <c r="K1493">
        <v>366.22240164886915</v>
      </c>
    </row>
    <row r="1494" spans="1:11" x14ac:dyDescent="0.35">
      <c r="A1494" t="s">
        <v>156</v>
      </c>
      <c r="B1494" t="s">
        <v>138</v>
      </c>
      <c r="C1494" t="s">
        <v>38</v>
      </c>
      <c r="D1494">
        <v>2030</v>
      </c>
      <c r="E1494" t="s">
        <v>151</v>
      </c>
      <c r="F1494" t="s">
        <v>146</v>
      </c>
      <c r="G1494" t="s">
        <v>38</v>
      </c>
      <c r="H1494">
        <v>2.569441877805037</v>
      </c>
      <c r="I1494">
        <v>17.408020110966682</v>
      </c>
      <c r="J1494">
        <v>0</v>
      </c>
      <c r="K1494">
        <v>17.408020110966682</v>
      </c>
    </row>
    <row r="1495" spans="1:11" x14ac:dyDescent="0.35">
      <c r="A1495" t="s">
        <v>156</v>
      </c>
      <c r="B1495" t="s">
        <v>138</v>
      </c>
      <c r="C1495" t="s">
        <v>73</v>
      </c>
      <c r="D1495">
        <v>2030</v>
      </c>
      <c r="E1495" t="s">
        <v>151</v>
      </c>
      <c r="F1495" t="s">
        <v>146</v>
      </c>
      <c r="G1495" t="s">
        <v>73</v>
      </c>
      <c r="H1495">
        <v>18.347061216900691</v>
      </c>
      <c r="I1495">
        <v>436.24106364888695</v>
      </c>
      <c r="J1495">
        <v>0</v>
      </c>
      <c r="K1495">
        <v>436.24106364888695</v>
      </c>
    </row>
    <row r="1496" spans="1:11" x14ac:dyDescent="0.35">
      <c r="A1496" t="s">
        <v>156</v>
      </c>
      <c r="B1496" t="s">
        <v>138</v>
      </c>
      <c r="C1496" t="s">
        <v>68</v>
      </c>
      <c r="D1496">
        <v>2030</v>
      </c>
      <c r="E1496" t="s">
        <v>151</v>
      </c>
      <c r="F1496" t="s">
        <v>146</v>
      </c>
      <c r="G1496" t="s">
        <v>48</v>
      </c>
      <c r="H1496">
        <v>171.6950558389579</v>
      </c>
      <c r="I1496">
        <v>1957.7547432891349</v>
      </c>
      <c r="J1496">
        <v>323.34986476039256</v>
      </c>
      <c r="K1496">
        <v>323.34986476039256</v>
      </c>
    </row>
    <row r="1497" spans="1:11" x14ac:dyDescent="0.35">
      <c r="A1497" t="s">
        <v>156</v>
      </c>
      <c r="B1497" t="s">
        <v>138</v>
      </c>
      <c r="C1497" t="s">
        <v>71</v>
      </c>
      <c r="D1497">
        <v>2030</v>
      </c>
      <c r="E1497" t="s">
        <v>151</v>
      </c>
      <c r="F1497" t="s">
        <v>146</v>
      </c>
      <c r="G1497" t="s">
        <v>71</v>
      </c>
      <c r="H1497">
        <v>4.0263008007612289</v>
      </c>
      <c r="I1497">
        <v>160.649401950373</v>
      </c>
      <c r="J1497">
        <v>0</v>
      </c>
      <c r="K1497">
        <v>160.649401950373</v>
      </c>
    </row>
    <row r="1498" spans="1:11" x14ac:dyDescent="0.35">
      <c r="A1498" t="s">
        <v>156</v>
      </c>
      <c r="B1498" t="s">
        <v>138</v>
      </c>
      <c r="C1498" t="s">
        <v>61</v>
      </c>
      <c r="D1498">
        <v>2030</v>
      </c>
      <c r="E1498" t="s">
        <v>151</v>
      </c>
      <c r="F1498" t="s">
        <v>146</v>
      </c>
      <c r="G1498" t="s">
        <v>61</v>
      </c>
      <c r="H1498">
        <v>12.281905484460736</v>
      </c>
      <c r="I1498">
        <v>239.04781894145526</v>
      </c>
      <c r="J1498">
        <v>0</v>
      </c>
      <c r="K1498">
        <v>239.04781894145526</v>
      </c>
    </row>
    <row r="1499" spans="1:11" x14ac:dyDescent="0.35">
      <c r="A1499" t="s">
        <v>156</v>
      </c>
      <c r="B1499" t="s">
        <v>138</v>
      </c>
      <c r="C1499" t="s">
        <v>105</v>
      </c>
      <c r="D1499">
        <v>2030</v>
      </c>
      <c r="E1499" t="s">
        <v>151</v>
      </c>
      <c r="F1499" t="s">
        <v>146</v>
      </c>
      <c r="G1499" t="s">
        <v>49</v>
      </c>
      <c r="H1499">
        <v>427.11976077481125</v>
      </c>
      <c r="I1499">
        <v>8245.9741015185064</v>
      </c>
      <c r="J1499">
        <v>0</v>
      </c>
      <c r="K1499">
        <v>8245.9741015185064</v>
      </c>
    </row>
    <row r="1500" spans="1:11" x14ac:dyDescent="0.35">
      <c r="A1500" t="s">
        <v>156</v>
      </c>
      <c r="B1500" t="s">
        <v>138</v>
      </c>
      <c r="C1500" t="s">
        <v>27</v>
      </c>
      <c r="D1500">
        <v>2050</v>
      </c>
      <c r="E1500" t="s">
        <v>151</v>
      </c>
      <c r="F1500" t="s">
        <v>146</v>
      </c>
      <c r="G1500" t="s">
        <v>48</v>
      </c>
      <c r="H1500">
        <v>443.65939637329359</v>
      </c>
      <c r="I1500">
        <v>2917.2291217250272</v>
      </c>
      <c r="J1500">
        <v>946.64084999977115</v>
      </c>
      <c r="K1500">
        <v>946.64084999977115</v>
      </c>
    </row>
    <row r="1501" spans="1:11" x14ac:dyDescent="0.35">
      <c r="A1501" t="s">
        <v>156</v>
      </c>
      <c r="B1501" t="s">
        <v>138</v>
      </c>
      <c r="C1501" t="s">
        <v>32</v>
      </c>
      <c r="D1501">
        <v>2050</v>
      </c>
      <c r="E1501" t="s">
        <v>151</v>
      </c>
      <c r="F1501" t="s">
        <v>146</v>
      </c>
      <c r="G1501" t="s">
        <v>48</v>
      </c>
      <c r="H1501">
        <v>8.0583176480702008</v>
      </c>
      <c r="I1501">
        <v>24.821874684997677</v>
      </c>
      <c r="J1501">
        <v>7.3262470491893783</v>
      </c>
      <c r="K1501">
        <v>7.3262470491893783</v>
      </c>
    </row>
    <row r="1502" spans="1:11" x14ac:dyDescent="0.35">
      <c r="A1502" t="s">
        <v>156</v>
      </c>
      <c r="B1502" t="s">
        <v>138</v>
      </c>
      <c r="C1502" t="s">
        <v>65</v>
      </c>
      <c r="D1502">
        <v>2050</v>
      </c>
      <c r="E1502" t="s">
        <v>151</v>
      </c>
      <c r="F1502" t="s">
        <v>146</v>
      </c>
      <c r="G1502" t="s">
        <v>48</v>
      </c>
      <c r="H1502">
        <v>39.362996134593452</v>
      </c>
      <c r="I1502">
        <v>133.36183090400263</v>
      </c>
      <c r="J1502">
        <v>70.815132210025396</v>
      </c>
      <c r="K1502">
        <v>70.815132210025396</v>
      </c>
    </row>
    <row r="1503" spans="1:11" x14ac:dyDescent="0.35">
      <c r="A1503" t="s">
        <v>156</v>
      </c>
      <c r="B1503" t="s">
        <v>138</v>
      </c>
      <c r="C1503" t="s">
        <v>49</v>
      </c>
      <c r="D1503">
        <v>2050</v>
      </c>
      <c r="E1503" t="s">
        <v>151</v>
      </c>
      <c r="F1503" t="s">
        <v>146</v>
      </c>
      <c r="G1503" t="s">
        <v>49</v>
      </c>
      <c r="H1503">
        <v>289.2623572851756</v>
      </c>
      <c r="I1503">
        <v>15673.692399991531</v>
      </c>
      <c r="J1503">
        <v>0</v>
      </c>
      <c r="K1503">
        <v>15673.692399991531</v>
      </c>
    </row>
    <row r="1504" spans="1:11" x14ac:dyDescent="0.35">
      <c r="A1504" t="s">
        <v>156</v>
      </c>
      <c r="B1504" t="s">
        <v>138</v>
      </c>
      <c r="C1504" t="s">
        <v>28</v>
      </c>
      <c r="D1504">
        <v>2050</v>
      </c>
      <c r="E1504" t="s">
        <v>151</v>
      </c>
      <c r="F1504" t="s">
        <v>146</v>
      </c>
      <c r="G1504" t="s">
        <v>28</v>
      </c>
      <c r="H1504">
        <v>1.361441895962791</v>
      </c>
      <c r="I1504">
        <v>22.543435634299872</v>
      </c>
      <c r="J1504">
        <v>0</v>
      </c>
      <c r="K1504">
        <v>22.543435634299872</v>
      </c>
    </row>
    <row r="1505" spans="1:11" x14ac:dyDescent="0.35">
      <c r="A1505" t="s">
        <v>156</v>
      </c>
      <c r="B1505" t="s">
        <v>138</v>
      </c>
      <c r="C1505" t="s">
        <v>29</v>
      </c>
      <c r="D1505">
        <v>2050</v>
      </c>
      <c r="E1505" t="s">
        <v>151</v>
      </c>
      <c r="F1505" t="s">
        <v>146</v>
      </c>
      <c r="G1505" t="s">
        <v>29</v>
      </c>
      <c r="H1505">
        <v>7.7600563975411037</v>
      </c>
      <c r="I1505">
        <v>263.00210696848575</v>
      </c>
      <c r="J1505">
        <v>0</v>
      </c>
      <c r="K1505">
        <v>263.00210696848575</v>
      </c>
    </row>
    <row r="1506" spans="1:11" x14ac:dyDescent="0.35">
      <c r="A1506" t="s">
        <v>156</v>
      </c>
      <c r="B1506" t="s">
        <v>138</v>
      </c>
      <c r="C1506" t="s">
        <v>51</v>
      </c>
      <c r="D1506">
        <v>2050</v>
      </c>
      <c r="E1506" t="s">
        <v>151</v>
      </c>
      <c r="F1506" t="s">
        <v>146</v>
      </c>
      <c r="G1506" t="s">
        <v>51</v>
      </c>
      <c r="H1506">
        <v>8.9363691866307757</v>
      </c>
      <c r="I1506">
        <v>579.43844617776585</v>
      </c>
      <c r="J1506">
        <v>0</v>
      </c>
      <c r="K1506">
        <v>579.43844617776585</v>
      </c>
    </row>
    <row r="1507" spans="1:11" x14ac:dyDescent="0.35">
      <c r="A1507" t="s">
        <v>156</v>
      </c>
      <c r="B1507" t="s">
        <v>138</v>
      </c>
      <c r="C1507" t="s">
        <v>50</v>
      </c>
      <c r="D1507">
        <v>2050</v>
      </c>
      <c r="E1507" t="s">
        <v>151</v>
      </c>
      <c r="F1507" t="s">
        <v>146</v>
      </c>
      <c r="G1507" t="s">
        <v>50</v>
      </c>
      <c r="H1507">
        <v>9.1787906424587256</v>
      </c>
      <c r="I1507">
        <v>474.73274287816361</v>
      </c>
      <c r="J1507">
        <v>0</v>
      </c>
      <c r="K1507">
        <v>474.73274287816361</v>
      </c>
    </row>
    <row r="1508" spans="1:11" x14ac:dyDescent="0.35">
      <c r="A1508" t="s">
        <v>156</v>
      </c>
      <c r="B1508" t="s">
        <v>138</v>
      </c>
      <c r="C1508" t="s">
        <v>38</v>
      </c>
      <c r="D1508">
        <v>2050</v>
      </c>
      <c r="E1508" t="s">
        <v>151</v>
      </c>
      <c r="F1508" t="s">
        <v>146</v>
      </c>
      <c r="G1508" t="s">
        <v>38</v>
      </c>
      <c r="H1508">
        <v>3.3307579897472701</v>
      </c>
      <c r="I1508">
        <v>22.565951995697549</v>
      </c>
      <c r="J1508">
        <v>0</v>
      </c>
      <c r="K1508">
        <v>22.565951995697549</v>
      </c>
    </row>
    <row r="1509" spans="1:11" x14ac:dyDescent="0.35">
      <c r="A1509" t="s">
        <v>156</v>
      </c>
      <c r="B1509" t="s">
        <v>138</v>
      </c>
      <c r="C1509" t="s">
        <v>73</v>
      </c>
      <c r="D1509">
        <v>2050</v>
      </c>
      <c r="E1509" t="s">
        <v>151</v>
      </c>
      <c r="F1509" t="s">
        <v>146</v>
      </c>
      <c r="G1509" t="s">
        <v>73</v>
      </c>
      <c r="H1509">
        <v>23.783227503389778</v>
      </c>
      <c r="I1509">
        <v>565.49767510040897</v>
      </c>
      <c r="J1509">
        <v>0</v>
      </c>
      <c r="K1509">
        <v>565.49767510040897</v>
      </c>
    </row>
    <row r="1510" spans="1:11" x14ac:dyDescent="0.35">
      <c r="A1510" t="s">
        <v>156</v>
      </c>
      <c r="B1510" t="s">
        <v>138</v>
      </c>
      <c r="C1510" t="s">
        <v>68</v>
      </c>
      <c r="D1510">
        <v>2050</v>
      </c>
      <c r="E1510" t="s">
        <v>151</v>
      </c>
      <c r="F1510" t="s">
        <v>146</v>
      </c>
      <c r="G1510" t="s">
        <v>48</v>
      </c>
      <c r="H1510">
        <v>222.56766497642693</v>
      </c>
      <c r="I1510">
        <v>2537.8302227822128</v>
      </c>
      <c r="J1510">
        <v>419.15723209680522</v>
      </c>
      <c r="K1510">
        <v>419.15723209680522</v>
      </c>
    </row>
    <row r="1511" spans="1:11" x14ac:dyDescent="0.35">
      <c r="A1511" t="s">
        <v>156</v>
      </c>
      <c r="B1511" t="s">
        <v>138</v>
      </c>
      <c r="C1511" t="s">
        <v>71</v>
      </c>
      <c r="D1511">
        <v>2050</v>
      </c>
      <c r="E1511" t="s">
        <v>151</v>
      </c>
      <c r="F1511" t="s">
        <v>146</v>
      </c>
      <c r="G1511" t="s">
        <v>71</v>
      </c>
      <c r="H1511">
        <v>5.2192788158015926</v>
      </c>
      <c r="I1511">
        <v>208.24922475048353</v>
      </c>
      <c r="J1511">
        <v>0</v>
      </c>
      <c r="K1511">
        <v>208.24922475048353</v>
      </c>
    </row>
    <row r="1512" spans="1:11" x14ac:dyDescent="0.35">
      <c r="A1512" t="s">
        <v>156</v>
      </c>
      <c r="B1512" t="s">
        <v>138</v>
      </c>
      <c r="C1512" t="s">
        <v>61</v>
      </c>
      <c r="D1512">
        <v>2050</v>
      </c>
      <c r="E1512" t="s">
        <v>151</v>
      </c>
      <c r="F1512" t="s">
        <v>146</v>
      </c>
      <c r="G1512" t="s">
        <v>61</v>
      </c>
      <c r="H1512">
        <v>15.920988590967621</v>
      </c>
      <c r="I1512">
        <v>309.8768023315161</v>
      </c>
      <c r="J1512">
        <v>0</v>
      </c>
      <c r="K1512">
        <v>309.8768023315161</v>
      </c>
    </row>
    <row r="1513" spans="1:11" x14ac:dyDescent="0.35">
      <c r="A1513" t="s">
        <v>156</v>
      </c>
      <c r="B1513" t="s">
        <v>138</v>
      </c>
      <c r="C1513" t="s">
        <v>105</v>
      </c>
      <c r="D1513">
        <v>2050</v>
      </c>
      <c r="E1513" t="s">
        <v>151</v>
      </c>
      <c r="F1513" t="s">
        <v>146</v>
      </c>
      <c r="G1513" t="s">
        <v>49</v>
      </c>
      <c r="H1513">
        <v>553.6737639673479</v>
      </c>
      <c r="I1513">
        <v>10689.225687153619</v>
      </c>
      <c r="J1513">
        <v>0</v>
      </c>
      <c r="K1513">
        <v>10689.225687153619</v>
      </c>
    </row>
    <row r="1514" spans="1:11" x14ac:dyDescent="0.35">
      <c r="A1514" t="s">
        <v>159</v>
      </c>
      <c r="B1514" t="s">
        <v>136</v>
      </c>
      <c r="C1514" t="s">
        <v>27</v>
      </c>
      <c r="D1514">
        <v>2019</v>
      </c>
      <c r="E1514" t="s">
        <v>150</v>
      </c>
      <c r="F1514" t="s">
        <v>144</v>
      </c>
      <c r="G1514" t="s">
        <v>48</v>
      </c>
      <c r="H1514">
        <v>856024.05830682674</v>
      </c>
      <c r="I1514">
        <v>6000728.6487308554</v>
      </c>
      <c r="J1514">
        <v>1958622.8291241296</v>
      </c>
      <c r="K1514">
        <v>1958622.8291241296</v>
      </c>
    </row>
    <row r="1515" spans="1:11" x14ac:dyDescent="0.35">
      <c r="A1515" t="s">
        <v>159</v>
      </c>
      <c r="B1515" t="s">
        <v>136</v>
      </c>
      <c r="C1515" t="s">
        <v>32</v>
      </c>
      <c r="D1515">
        <v>2019</v>
      </c>
      <c r="E1515" t="s">
        <v>150</v>
      </c>
      <c r="F1515" t="s">
        <v>144</v>
      </c>
      <c r="G1515" t="s">
        <v>48</v>
      </c>
      <c r="H1515">
        <v>59143.999319161092</v>
      </c>
      <c r="I1515">
        <v>228295.83737196182</v>
      </c>
      <c r="J1515">
        <v>67776.181350591331</v>
      </c>
      <c r="K1515">
        <v>67776.181350591331</v>
      </c>
    </row>
    <row r="1516" spans="1:11" x14ac:dyDescent="0.35">
      <c r="A1516" t="s">
        <v>159</v>
      </c>
      <c r="B1516" t="s">
        <v>136</v>
      </c>
      <c r="C1516" t="s">
        <v>65</v>
      </c>
      <c r="D1516">
        <v>2019</v>
      </c>
      <c r="E1516" t="s">
        <v>150</v>
      </c>
      <c r="F1516" t="s">
        <v>144</v>
      </c>
      <c r="G1516" t="s">
        <v>48</v>
      </c>
      <c r="H1516">
        <v>99458.982869280968</v>
      </c>
      <c r="I1516">
        <v>437619.52462483628</v>
      </c>
      <c r="J1516">
        <v>233734.77619974819</v>
      </c>
      <c r="K1516">
        <v>233734.77619974819</v>
      </c>
    </row>
    <row r="1517" spans="1:11" x14ac:dyDescent="0.35">
      <c r="A1517" t="s">
        <v>159</v>
      </c>
      <c r="B1517" t="s">
        <v>136</v>
      </c>
      <c r="C1517" t="s">
        <v>49</v>
      </c>
      <c r="D1517">
        <v>2019</v>
      </c>
      <c r="E1517" t="s">
        <v>150</v>
      </c>
      <c r="F1517" t="s">
        <v>144</v>
      </c>
      <c r="G1517" t="s">
        <v>49</v>
      </c>
      <c r="H1517">
        <v>189636.9989648702</v>
      </c>
      <c r="I1517">
        <v>9409787.8886368591</v>
      </c>
      <c r="J1517">
        <v>0</v>
      </c>
      <c r="K1517">
        <v>9409787.8886368591</v>
      </c>
    </row>
    <row r="1518" spans="1:11" x14ac:dyDescent="0.35">
      <c r="A1518" t="s">
        <v>159</v>
      </c>
      <c r="B1518" t="s">
        <v>136</v>
      </c>
      <c r="C1518" t="s">
        <v>28</v>
      </c>
      <c r="D1518">
        <v>2019</v>
      </c>
      <c r="E1518" t="s">
        <v>150</v>
      </c>
      <c r="F1518" t="s">
        <v>144</v>
      </c>
      <c r="G1518" t="s">
        <v>28</v>
      </c>
      <c r="H1518">
        <v>7338.5205805106789</v>
      </c>
      <c r="I1518">
        <v>152274.30204559659</v>
      </c>
      <c r="J1518">
        <v>0</v>
      </c>
      <c r="K1518">
        <v>152274.30204559659</v>
      </c>
    </row>
    <row r="1519" spans="1:11" x14ac:dyDescent="0.35">
      <c r="A1519" t="s">
        <v>159</v>
      </c>
      <c r="B1519" t="s">
        <v>136</v>
      </c>
      <c r="C1519" t="s">
        <v>29</v>
      </c>
      <c r="D1519">
        <v>2019</v>
      </c>
      <c r="E1519" t="s">
        <v>150</v>
      </c>
      <c r="F1519" t="s">
        <v>144</v>
      </c>
      <c r="G1519" t="s">
        <v>29</v>
      </c>
      <c r="H1519">
        <v>43716.498839298802</v>
      </c>
      <c r="I1519">
        <v>1856679.0274235529</v>
      </c>
      <c r="J1519">
        <v>0</v>
      </c>
      <c r="K1519">
        <v>1856679.0274235529</v>
      </c>
    </row>
    <row r="1520" spans="1:11" x14ac:dyDescent="0.35">
      <c r="A1520" t="s">
        <v>159</v>
      </c>
      <c r="B1520" t="s">
        <v>136</v>
      </c>
      <c r="C1520" t="s">
        <v>51</v>
      </c>
      <c r="D1520">
        <v>2019</v>
      </c>
      <c r="E1520" t="s">
        <v>150</v>
      </c>
      <c r="F1520" t="s">
        <v>144</v>
      </c>
      <c r="G1520" t="s">
        <v>51</v>
      </c>
      <c r="H1520">
        <v>4267.6414750315462</v>
      </c>
      <c r="I1520">
        <v>346761.79388166772</v>
      </c>
      <c r="J1520">
        <v>0</v>
      </c>
      <c r="K1520">
        <v>346761.79388166772</v>
      </c>
    </row>
    <row r="1521" spans="1:11" x14ac:dyDescent="0.35">
      <c r="A1521" t="s">
        <v>159</v>
      </c>
      <c r="B1521" t="s">
        <v>136</v>
      </c>
      <c r="C1521" t="s">
        <v>50</v>
      </c>
      <c r="D1521">
        <v>2019</v>
      </c>
      <c r="E1521" t="s">
        <v>150</v>
      </c>
      <c r="F1521" t="s">
        <v>144</v>
      </c>
      <c r="G1521" t="s">
        <v>50</v>
      </c>
      <c r="H1521">
        <v>146143.69836902106</v>
      </c>
      <c r="I1521">
        <v>6504856.0144051276</v>
      </c>
      <c r="J1521">
        <v>0</v>
      </c>
      <c r="K1521">
        <v>6504856.0144051276</v>
      </c>
    </row>
    <row r="1522" spans="1:11" x14ac:dyDescent="0.35">
      <c r="A1522" t="s">
        <v>159</v>
      </c>
      <c r="B1522" t="s">
        <v>136</v>
      </c>
      <c r="C1522" t="s">
        <v>38</v>
      </c>
      <c r="D1522">
        <v>2019</v>
      </c>
      <c r="E1522" t="s">
        <v>150</v>
      </c>
      <c r="F1522" t="s">
        <v>144</v>
      </c>
      <c r="G1522" t="s">
        <v>38</v>
      </c>
      <c r="H1522">
        <v>2685.4308255346846</v>
      </c>
      <c r="I1522">
        <v>22799.307708789474</v>
      </c>
      <c r="J1522">
        <v>0</v>
      </c>
      <c r="K1522">
        <v>22799.307708789474</v>
      </c>
    </row>
    <row r="1523" spans="1:11" x14ac:dyDescent="0.35">
      <c r="A1523" t="s">
        <v>159</v>
      </c>
      <c r="B1523" t="s">
        <v>136</v>
      </c>
      <c r="C1523" t="s">
        <v>73</v>
      </c>
      <c r="D1523">
        <v>2019</v>
      </c>
      <c r="E1523" t="s">
        <v>150</v>
      </c>
      <c r="F1523" t="s">
        <v>144</v>
      </c>
      <c r="G1523" t="s">
        <v>73</v>
      </c>
      <c r="H1523">
        <v>47494.264779726094</v>
      </c>
      <c r="I1523">
        <v>1415136.4303395611</v>
      </c>
      <c r="J1523">
        <v>0</v>
      </c>
      <c r="K1523">
        <v>1415136.4303395611</v>
      </c>
    </row>
    <row r="1524" spans="1:11" x14ac:dyDescent="0.35">
      <c r="A1524" t="s">
        <v>159</v>
      </c>
      <c r="B1524" t="s">
        <v>136</v>
      </c>
      <c r="C1524" t="s">
        <v>68</v>
      </c>
      <c r="D1524">
        <v>2019</v>
      </c>
      <c r="E1524" t="s">
        <v>150</v>
      </c>
      <c r="F1524" t="s">
        <v>144</v>
      </c>
      <c r="G1524" t="s">
        <v>48</v>
      </c>
      <c r="H1524">
        <v>49959.789539022684</v>
      </c>
      <c r="I1524">
        <v>713868.47629670368</v>
      </c>
      <c r="J1524">
        <v>118594.54840773207</v>
      </c>
      <c r="K1524">
        <v>118594.54840773207</v>
      </c>
    </row>
    <row r="1525" spans="1:11" x14ac:dyDescent="0.35">
      <c r="A1525" t="s">
        <v>159</v>
      </c>
      <c r="B1525" t="s">
        <v>136</v>
      </c>
      <c r="C1525" t="s">
        <v>71</v>
      </c>
      <c r="D1525">
        <v>2019</v>
      </c>
      <c r="E1525" t="s">
        <v>150</v>
      </c>
      <c r="F1525" t="s">
        <v>144</v>
      </c>
      <c r="G1525" t="s">
        <v>71</v>
      </c>
      <c r="H1525">
        <v>13468.89657573873</v>
      </c>
      <c r="I1525">
        <v>673444.82878693659</v>
      </c>
      <c r="J1525">
        <v>0</v>
      </c>
      <c r="K1525">
        <v>673444.82878693659</v>
      </c>
    </row>
    <row r="1526" spans="1:11" x14ac:dyDescent="0.35">
      <c r="A1526" t="s">
        <v>159</v>
      </c>
      <c r="B1526" t="s">
        <v>136</v>
      </c>
      <c r="C1526" t="s">
        <v>61</v>
      </c>
      <c r="D1526">
        <v>2019</v>
      </c>
      <c r="E1526" t="s">
        <v>150</v>
      </c>
      <c r="F1526" t="s">
        <v>144</v>
      </c>
      <c r="G1526" t="s">
        <v>61</v>
      </c>
      <c r="H1526">
        <v>4954.292308391774</v>
      </c>
      <c r="I1526">
        <v>120836.39776565303</v>
      </c>
      <c r="J1526">
        <v>0</v>
      </c>
      <c r="K1526">
        <v>120836.39776565303</v>
      </c>
    </row>
    <row r="1527" spans="1:11" x14ac:dyDescent="0.35">
      <c r="A1527" t="s">
        <v>159</v>
      </c>
      <c r="B1527" t="s">
        <v>136</v>
      </c>
      <c r="C1527" t="s">
        <v>105</v>
      </c>
      <c r="D1527">
        <v>2019</v>
      </c>
      <c r="E1527" t="s">
        <v>150</v>
      </c>
      <c r="F1527" t="s">
        <v>144</v>
      </c>
      <c r="G1527" t="s">
        <v>49</v>
      </c>
      <c r="H1527">
        <v>119415.94261463804</v>
      </c>
      <c r="I1527">
        <v>1646745.8486558588</v>
      </c>
      <c r="J1527">
        <v>0</v>
      </c>
      <c r="K1527">
        <v>1646745.8486558588</v>
      </c>
    </row>
    <row r="1528" spans="1:11" x14ac:dyDescent="0.35">
      <c r="A1528" t="s">
        <v>159</v>
      </c>
      <c r="B1528" t="s">
        <v>136</v>
      </c>
      <c r="C1528" t="s">
        <v>27</v>
      </c>
      <c r="D1528">
        <v>2030</v>
      </c>
      <c r="E1528" t="s">
        <v>150</v>
      </c>
      <c r="F1528" t="s">
        <v>144</v>
      </c>
      <c r="G1528" t="s">
        <v>48</v>
      </c>
      <c r="H1528">
        <v>626883.0692116532</v>
      </c>
      <c r="I1528">
        <v>4394450.3151736883</v>
      </c>
      <c r="J1528">
        <v>2066411.7099110438</v>
      </c>
      <c r="K1528">
        <v>2066411.7099110438</v>
      </c>
    </row>
    <row r="1529" spans="1:11" x14ac:dyDescent="0.35">
      <c r="A1529" t="s">
        <v>159</v>
      </c>
      <c r="B1529" t="s">
        <v>136</v>
      </c>
      <c r="C1529" t="s">
        <v>32</v>
      </c>
      <c r="D1529">
        <v>2030</v>
      </c>
      <c r="E1529" t="s">
        <v>150</v>
      </c>
      <c r="F1529" t="s">
        <v>144</v>
      </c>
      <c r="G1529" t="s">
        <v>48</v>
      </c>
      <c r="H1529">
        <v>48240.728267248036</v>
      </c>
      <c r="I1529">
        <v>186209.21111157746</v>
      </c>
      <c r="J1529">
        <v>79642.656105363611</v>
      </c>
      <c r="K1529">
        <v>79642.656105363611</v>
      </c>
    </row>
    <row r="1530" spans="1:11" x14ac:dyDescent="0.35">
      <c r="A1530" t="s">
        <v>159</v>
      </c>
      <c r="B1530" t="s">
        <v>136</v>
      </c>
      <c r="C1530" t="s">
        <v>65</v>
      </c>
      <c r="D1530">
        <v>2030</v>
      </c>
      <c r="E1530" t="s">
        <v>150</v>
      </c>
      <c r="F1530" t="s">
        <v>144</v>
      </c>
      <c r="G1530" t="s">
        <v>48</v>
      </c>
      <c r="H1530">
        <v>70593.939138620815</v>
      </c>
      <c r="I1530">
        <v>310613.33220993163</v>
      </c>
      <c r="J1530">
        <v>239007.87369557522</v>
      </c>
      <c r="K1530">
        <v>239007.87369557522</v>
      </c>
    </row>
    <row r="1531" spans="1:11" x14ac:dyDescent="0.35">
      <c r="A1531" t="s">
        <v>159</v>
      </c>
      <c r="B1531" t="s">
        <v>136</v>
      </c>
      <c r="C1531" t="s">
        <v>49</v>
      </c>
      <c r="D1531">
        <v>2030</v>
      </c>
      <c r="E1531" t="s">
        <v>150</v>
      </c>
      <c r="F1531" t="s">
        <v>144</v>
      </c>
      <c r="G1531" t="s">
        <v>49</v>
      </c>
      <c r="H1531">
        <v>390893.45805628493</v>
      </c>
      <c r="I1531">
        <v>19396133.388752859</v>
      </c>
      <c r="J1531">
        <v>0</v>
      </c>
      <c r="K1531">
        <v>19396133.388752859</v>
      </c>
    </row>
    <row r="1532" spans="1:11" x14ac:dyDescent="0.35">
      <c r="A1532" t="s">
        <v>159</v>
      </c>
      <c r="B1532" t="s">
        <v>136</v>
      </c>
      <c r="C1532" t="s">
        <v>28</v>
      </c>
      <c r="D1532">
        <v>2030</v>
      </c>
      <c r="E1532" t="s">
        <v>150</v>
      </c>
      <c r="F1532" t="s">
        <v>144</v>
      </c>
      <c r="G1532" t="s">
        <v>28</v>
      </c>
      <c r="H1532">
        <v>8107.6700316972328</v>
      </c>
      <c r="I1532">
        <v>168234.15315771758</v>
      </c>
      <c r="J1532">
        <v>0</v>
      </c>
      <c r="K1532">
        <v>168234.15315771758</v>
      </c>
    </row>
    <row r="1533" spans="1:11" x14ac:dyDescent="0.35">
      <c r="A1533" t="s">
        <v>159</v>
      </c>
      <c r="B1533" t="s">
        <v>136</v>
      </c>
      <c r="C1533" t="s">
        <v>29</v>
      </c>
      <c r="D1533">
        <v>2030</v>
      </c>
      <c r="E1533" t="s">
        <v>150</v>
      </c>
      <c r="F1533" t="s">
        <v>144</v>
      </c>
      <c r="G1533" t="s">
        <v>29</v>
      </c>
      <c r="H1533">
        <v>34101.613418011875</v>
      </c>
      <c r="I1533">
        <v>1448326.1952718589</v>
      </c>
      <c r="J1533">
        <v>0</v>
      </c>
      <c r="K1533">
        <v>1448326.1952718589</v>
      </c>
    </row>
    <row r="1534" spans="1:11" x14ac:dyDescent="0.35">
      <c r="A1534" t="s">
        <v>159</v>
      </c>
      <c r="B1534" t="s">
        <v>136</v>
      </c>
      <c r="C1534" t="s">
        <v>51</v>
      </c>
      <c r="D1534">
        <v>2030</v>
      </c>
      <c r="E1534" t="s">
        <v>150</v>
      </c>
      <c r="F1534" t="s">
        <v>144</v>
      </c>
      <c r="G1534" t="s">
        <v>51</v>
      </c>
      <c r="H1534">
        <v>52119.510438661928</v>
      </c>
      <c r="I1534">
        <v>4234904.6989265</v>
      </c>
      <c r="J1534">
        <v>0</v>
      </c>
      <c r="K1534">
        <v>4234904.6989265</v>
      </c>
    </row>
    <row r="1535" spans="1:11" x14ac:dyDescent="0.35">
      <c r="A1535" t="s">
        <v>159</v>
      </c>
      <c r="B1535" t="s">
        <v>136</v>
      </c>
      <c r="C1535" t="s">
        <v>50</v>
      </c>
      <c r="D1535">
        <v>2030</v>
      </c>
      <c r="E1535" t="s">
        <v>150</v>
      </c>
      <c r="F1535" t="s">
        <v>144</v>
      </c>
      <c r="G1535" t="s">
        <v>50</v>
      </c>
      <c r="H1535">
        <v>105524.55030616655</v>
      </c>
      <c r="I1535">
        <v>4696897.7341274731</v>
      </c>
      <c r="J1535">
        <v>0</v>
      </c>
      <c r="K1535">
        <v>4696897.7341274731</v>
      </c>
    </row>
    <row r="1536" spans="1:11" x14ac:dyDescent="0.35">
      <c r="A1536" t="s">
        <v>159</v>
      </c>
      <c r="B1536" t="s">
        <v>136</v>
      </c>
      <c r="C1536" t="s">
        <v>38</v>
      </c>
      <c r="D1536">
        <v>2030</v>
      </c>
      <c r="E1536" t="s">
        <v>150</v>
      </c>
      <c r="F1536" t="s">
        <v>144</v>
      </c>
      <c r="G1536" t="s">
        <v>38</v>
      </c>
      <c r="H1536">
        <v>3161.7072804056943</v>
      </c>
      <c r="I1536">
        <v>26842.894810644346</v>
      </c>
      <c r="J1536">
        <v>0</v>
      </c>
      <c r="K1536">
        <v>26842.894810644346</v>
      </c>
    </row>
    <row r="1537" spans="1:11" x14ac:dyDescent="0.35">
      <c r="A1537" t="s">
        <v>159</v>
      </c>
      <c r="B1537" t="s">
        <v>136</v>
      </c>
      <c r="C1537" t="s">
        <v>73</v>
      </c>
      <c r="D1537">
        <v>2030</v>
      </c>
      <c r="E1537" t="s">
        <v>150</v>
      </c>
      <c r="F1537" t="s">
        <v>144</v>
      </c>
      <c r="G1537" t="s">
        <v>73</v>
      </c>
      <c r="H1537">
        <v>27983.408918054</v>
      </c>
      <c r="I1537">
        <v>833792.07128881384</v>
      </c>
      <c r="J1537">
        <v>0</v>
      </c>
      <c r="K1537">
        <v>833792.07128881384</v>
      </c>
    </row>
    <row r="1538" spans="1:11" x14ac:dyDescent="0.35">
      <c r="A1538" t="s">
        <v>159</v>
      </c>
      <c r="B1538" t="s">
        <v>136</v>
      </c>
      <c r="C1538" t="s">
        <v>68</v>
      </c>
      <c r="D1538">
        <v>2030</v>
      </c>
      <c r="E1538" t="s">
        <v>150</v>
      </c>
      <c r="F1538" t="s">
        <v>144</v>
      </c>
      <c r="G1538" t="s">
        <v>48</v>
      </c>
      <c r="H1538">
        <v>62909.407824974456</v>
      </c>
      <c r="I1538">
        <v>898903.76887326152</v>
      </c>
      <c r="J1538">
        <v>215141.99653839541</v>
      </c>
      <c r="K1538">
        <v>215141.99653839541</v>
      </c>
    </row>
    <row r="1539" spans="1:11" x14ac:dyDescent="0.35">
      <c r="A1539" t="s">
        <v>159</v>
      </c>
      <c r="B1539" t="s">
        <v>136</v>
      </c>
      <c r="C1539" t="s">
        <v>71</v>
      </c>
      <c r="D1539">
        <v>2030</v>
      </c>
      <c r="E1539" t="s">
        <v>150</v>
      </c>
      <c r="F1539" t="s">
        <v>144</v>
      </c>
      <c r="G1539" t="s">
        <v>71</v>
      </c>
      <c r="H1539">
        <v>11815.471108305517</v>
      </c>
      <c r="I1539">
        <v>590773.55541527586</v>
      </c>
      <c r="J1539">
        <v>0</v>
      </c>
      <c r="K1539">
        <v>590773.55541527586</v>
      </c>
    </row>
    <row r="1540" spans="1:11" x14ac:dyDescent="0.35">
      <c r="A1540" t="s">
        <v>159</v>
      </c>
      <c r="B1540" t="s">
        <v>136</v>
      </c>
      <c r="C1540" t="s">
        <v>61</v>
      </c>
      <c r="D1540">
        <v>2030</v>
      </c>
      <c r="E1540" t="s">
        <v>150</v>
      </c>
      <c r="F1540" t="s">
        <v>144</v>
      </c>
      <c r="G1540" t="s">
        <v>61</v>
      </c>
      <c r="H1540">
        <v>4543.567209346289</v>
      </c>
      <c r="I1540">
        <v>110818.71242308023</v>
      </c>
      <c r="J1540">
        <v>0</v>
      </c>
      <c r="K1540">
        <v>110818.71242308023</v>
      </c>
    </row>
    <row r="1541" spans="1:11" x14ac:dyDescent="0.35">
      <c r="A1541" t="s">
        <v>159</v>
      </c>
      <c r="B1541" t="s">
        <v>136</v>
      </c>
      <c r="C1541" t="s">
        <v>105</v>
      </c>
      <c r="D1541">
        <v>2030</v>
      </c>
      <c r="E1541" t="s">
        <v>150</v>
      </c>
      <c r="F1541" t="s">
        <v>144</v>
      </c>
      <c r="G1541" t="s">
        <v>49</v>
      </c>
      <c r="H1541">
        <v>110217.685427045</v>
      </c>
      <c r="I1541">
        <v>1519901.8820389507</v>
      </c>
      <c r="J1541">
        <v>0</v>
      </c>
      <c r="K1541">
        <v>1519901.8820389507</v>
      </c>
    </row>
    <row r="1542" spans="1:11" x14ac:dyDescent="0.35">
      <c r="A1542" t="s">
        <v>159</v>
      </c>
      <c r="B1542" t="s">
        <v>136</v>
      </c>
      <c r="C1542" t="s">
        <v>27</v>
      </c>
      <c r="D1542">
        <v>2050</v>
      </c>
      <c r="E1542" t="s">
        <v>150</v>
      </c>
      <c r="F1542" t="s">
        <v>144</v>
      </c>
      <c r="G1542" t="s">
        <v>48</v>
      </c>
      <c r="H1542">
        <v>565604.28432456835</v>
      </c>
      <c r="I1542">
        <v>3964886.033115224</v>
      </c>
      <c r="J1542">
        <v>1864416.7847345923</v>
      </c>
      <c r="K1542">
        <v>1864416.7847345923</v>
      </c>
    </row>
    <row r="1543" spans="1:11" x14ac:dyDescent="0.35">
      <c r="A1543" t="s">
        <v>159</v>
      </c>
      <c r="B1543" t="s">
        <v>136</v>
      </c>
      <c r="C1543" t="s">
        <v>32</v>
      </c>
      <c r="D1543">
        <v>2050</v>
      </c>
      <c r="E1543" t="s">
        <v>150</v>
      </c>
      <c r="F1543" t="s">
        <v>144</v>
      </c>
      <c r="G1543" t="s">
        <v>48</v>
      </c>
      <c r="H1543">
        <v>43525.122829055959</v>
      </c>
      <c r="I1543">
        <v>168006.97412015602</v>
      </c>
      <c r="J1543">
        <v>71857.463888489583</v>
      </c>
      <c r="K1543">
        <v>71857.463888489583</v>
      </c>
    </row>
    <row r="1544" spans="1:11" x14ac:dyDescent="0.35">
      <c r="A1544" t="s">
        <v>159</v>
      </c>
      <c r="B1544" t="s">
        <v>136</v>
      </c>
      <c r="C1544" t="s">
        <v>65</v>
      </c>
      <c r="D1544">
        <v>2050</v>
      </c>
      <c r="E1544" t="s">
        <v>150</v>
      </c>
      <c r="F1544" t="s">
        <v>144</v>
      </c>
      <c r="G1544" t="s">
        <v>48</v>
      </c>
      <c r="H1544">
        <v>63693.272932644599</v>
      </c>
      <c r="I1544">
        <v>280250.40090363624</v>
      </c>
      <c r="J1544">
        <v>215644.48617112168</v>
      </c>
      <c r="K1544">
        <v>215644.48617112168</v>
      </c>
    </row>
    <row r="1545" spans="1:11" x14ac:dyDescent="0.35">
      <c r="A1545" t="s">
        <v>159</v>
      </c>
      <c r="B1545" t="s">
        <v>136</v>
      </c>
      <c r="C1545" t="s">
        <v>49</v>
      </c>
      <c r="D1545">
        <v>2050</v>
      </c>
      <c r="E1545" t="s">
        <v>150</v>
      </c>
      <c r="F1545" t="s">
        <v>144</v>
      </c>
      <c r="G1545" t="s">
        <v>49</v>
      </c>
      <c r="H1545">
        <v>352683.02088476752</v>
      </c>
      <c r="I1545">
        <v>17500131.496302165</v>
      </c>
      <c r="J1545">
        <v>0</v>
      </c>
      <c r="K1545">
        <v>17500131.496302165</v>
      </c>
    </row>
    <row r="1546" spans="1:11" x14ac:dyDescent="0.35">
      <c r="A1546" t="s">
        <v>159</v>
      </c>
      <c r="B1546" t="s">
        <v>136</v>
      </c>
      <c r="C1546" t="s">
        <v>28</v>
      </c>
      <c r="D1546">
        <v>2050</v>
      </c>
      <c r="E1546" t="s">
        <v>150</v>
      </c>
      <c r="F1546" t="s">
        <v>144</v>
      </c>
      <c r="G1546" t="s">
        <v>28</v>
      </c>
      <c r="H1546">
        <v>7315.1328071193957</v>
      </c>
      <c r="I1546">
        <v>151789.00574772747</v>
      </c>
      <c r="J1546">
        <v>0</v>
      </c>
      <c r="K1546">
        <v>151789.00574772747</v>
      </c>
    </row>
    <row r="1547" spans="1:11" x14ac:dyDescent="0.35">
      <c r="A1547" t="s">
        <v>159</v>
      </c>
      <c r="B1547" t="s">
        <v>136</v>
      </c>
      <c r="C1547" t="s">
        <v>29</v>
      </c>
      <c r="D1547">
        <v>2050</v>
      </c>
      <c r="E1547" t="s">
        <v>150</v>
      </c>
      <c r="F1547" t="s">
        <v>144</v>
      </c>
      <c r="G1547" t="s">
        <v>29</v>
      </c>
      <c r="H1547">
        <v>30768.128218654325</v>
      </c>
      <c r="I1547">
        <v>1306750.0804822131</v>
      </c>
      <c r="J1547">
        <v>0</v>
      </c>
      <c r="K1547">
        <v>1306750.0804822131</v>
      </c>
    </row>
    <row r="1548" spans="1:11" x14ac:dyDescent="0.35">
      <c r="A1548" t="s">
        <v>159</v>
      </c>
      <c r="B1548" t="s">
        <v>136</v>
      </c>
      <c r="C1548" t="s">
        <v>51</v>
      </c>
      <c r="D1548">
        <v>2050</v>
      </c>
      <c r="E1548" t="s">
        <v>150</v>
      </c>
      <c r="F1548" t="s">
        <v>144</v>
      </c>
      <c r="G1548" t="s">
        <v>51</v>
      </c>
      <c r="H1548">
        <v>47024.748073158291</v>
      </c>
      <c r="I1548">
        <v>3820936.246421996</v>
      </c>
      <c r="J1548">
        <v>0</v>
      </c>
      <c r="K1548">
        <v>3820936.246421996</v>
      </c>
    </row>
    <row r="1549" spans="1:11" x14ac:dyDescent="0.35">
      <c r="A1549" t="s">
        <v>159</v>
      </c>
      <c r="B1549" t="s">
        <v>136</v>
      </c>
      <c r="C1549" t="s">
        <v>50</v>
      </c>
      <c r="D1549">
        <v>2050</v>
      </c>
      <c r="E1549" t="s">
        <v>150</v>
      </c>
      <c r="F1549" t="s">
        <v>144</v>
      </c>
      <c r="G1549" t="s">
        <v>50</v>
      </c>
      <c r="H1549">
        <v>95209.363094857908</v>
      </c>
      <c r="I1549">
        <v>4237768.7513521258</v>
      </c>
      <c r="J1549">
        <v>0</v>
      </c>
      <c r="K1549">
        <v>4237768.7513521258</v>
      </c>
    </row>
    <row r="1550" spans="1:11" x14ac:dyDescent="0.35">
      <c r="A1550" t="s">
        <v>159</v>
      </c>
      <c r="B1550" t="s">
        <v>136</v>
      </c>
      <c r="C1550" t="s">
        <v>38</v>
      </c>
      <c r="D1550">
        <v>2050</v>
      </c>
      <c r="E1550" t="s">
        <v>150</v>
      </c>
      <c r="F1550" t="s">
        <v>144</v>
      </c>
      <c r="G1550" t="s">
        <v>38</v>
      </c>
      <c r="H1550">
        <v>2852.6455273812289</v>
      </c>
      <c r="I1550">
        <v>24218.960527466639</v>
      </c>
      <c r="J1550">
        <v>0</v>
      </c>
      <c r="K1550">
        <v>24218.960527466639</v>
      </c>
    </row>
    <row r="1551" spans="1:11" x14ac:dyDescent="0.35">
      <c r="A1551" t="s">
        <v>159</v>
      </c>
      <c r="B1551" t="s">
        <v>136</v>
      </c>
      <c r="C1551" t="s">
        <v>73</v>
      </c>
      <c r="D1551">
        <v>2050</v>
      </c>
      <c r="E1551" t="s">
        <v>150</v>
      </c>
      <c r="F1551" t="s">
        <v>144</v>
      </c>
      <c r="G1551" t="s">
        <v>73</v>
      </c>
      <c r="H1551">
        <v>25247.987625446389</v>
      </c>
      <c r="I1551">
        <v>752287.61298318754</v>
      </c>
      <c r="J1551">
        <v>0</v>
      </c>
      <c r="K1551">
        <v>752287.61298318754</v>
      </c>
    </row>
    <row r="1552" spans="1:11" x14ac:dyDescent="0.35">
      <c r="A1552" t="s">
        <v>159</v>
      </c>
      <c r="B1552" t="s">
        <v>136</v>
      </c>
      <c r="C1552" t="s">
        <v>68</v>
      </c>
      <c r="D1552">
        <v>2050</v>
      </c>
      <c r="E1552" t="s">
        <v>150</v>
      </c>
      <c r="F1552" t="s">
        <v>144</v>
      </c>
      <c r="G1552" t="s">
        <v>48</v>
      </c>
      <c r="H1552">
        <v>56759.916382609546</v>
      </c>
      <c r="I1552">
        <v>811034.54191161145</v>
      </c>
      <c r="J1552">
        <v>194111.53523939487</v>
      </c>
      <c r="K1552">
        <v>194111.53523939487</v>
      </c>
    </row>
    <row r="1553" spans="1:11" x14ac:dyDescent="0.35">
      <c r="A1553" t="s">
        <v>159</v>
      </c>
      <c r="B1553" t="s">
        <v>136</v>
      </c>
      <c r="C1553" t="s">
        <v>71</v>
      </c>
      <c r="D1553">
        <v>2050</v>
      </c>
      <c r="E1553" t="s">
        <v>150</v>
      </c>
      <c r="F1553" t="s">
        <v>144</v>
      </c>
      <c r="G1553" t="s">
        <v>71</v>
      </c>
      <c r="H1553">
        <v>10660.490621600164</v>
      </c>
      <c r="I1553">
        <v>533024.53108000825</v>
      </c>
      <c r="J1553">
        <v>0</v>
      </c>
      <c r="K1553">
        <v>533024.53108000825</v>
      </c>
    </row>
    <row r="1554" spans="1:11" x14ac:dyDescent="0.35">
      <c r="A1554" t="s">
        <v>159</v>
      </c>
      <c r="B1554" t="s">
        <v>136</v>
      </c>
      <c r="C1554" t="s">
        <v>61</v>
      </c>
      <c r="D1554">
        <v>2050</v>
      </c>
      <c r="E1554" t="s">
        <v>150</v>
      </c>
      <c r="F1554" t="s">
        <v>144</v>
      </c>
      <c r="G1554" t="s">
        <v>61</v>
      </c>
      <c r="H1554">
        <v>4099.4265213680974</v>
      </c>
      <c r="I1554">
        <v>99986.012716295067</v>
      </c>
      <c r="J1554">
        <v>0</v>
      </c>
      <c r="K1554">
        <v>99986.012716295067</v>
      </c>
    </row>
    <row r="1555" spans="1:11" x14ac:dyDescent="0.35">
      <c r="A1555" t="s">
        <v>159</v>
      </c>
      <c r="B1555" t="s">
        <v>136</v>
      </c>
      <c r="C1555" t="s">
        <v>105</v>
      </c>
      <c r="D1555">
        <v>2050</v>
      </c>
      <c r="E1555" t="s">
        <v>150</v>
      </c>
      <c r="F1555" t="s">
        <v>144</v>
      </c>
      <c r="G1555" t="s">
        <v>49</v>
      </c>
      <c r="H1555">
        <v>99443.737034197344</v>
      </c>
      <c r="I1555">
        <v>1371329.1337015815</v>
      </c>
      <c r="J1555">
        <v>0</v>
      </c>
      <c r="K1555">
        <v>1371329.1337015815</v>
      </c>
    </row>
    <row r="1556" spans="1:11" x14ac:dyDescent="0.35">
      <c r="A1556" t="s">
        <v>159</v>
      </c>
      <c r="B1556" t="s">
        <v>136</v>
      </c>
      <c r="C1556" t="s">
        <v>27</v>
      </c>
      <c r="D1556">
        <v>2019</v>
      </c>
      <c r="E1556" t="s">
        <v>151</v>
      </c>
      <c r="F1556" t="s">
        <v>144</v>
      </c>
      <c r="G1556" t="s">
        <v>48</v>
      </c>
      <c r="H1556">
        <v>109452.53235846422</v>
      </c>
      <c r="I1556">
        <v>514065.70872799889</v>
      </c>
      <c r="J1556">
        <v>167789.76216454705</v>
      </c>
      <c r="K1556">
        <v>167789.76216454705</v>
      </c>
    </row>
    <row r="1557" spans="1:11" x14ac:dyDescent="0.35">
      <c r="A1557" t="s">
        <v>159</v>
      </c>
      <c r="B1557" t="s">
        <v>136</v>
      </c>
      <c r="C1557" t="s">
        <v>32</v>
      </c>
      <c r="D1557">
        <v>2019</v>
      </c>
      <c r="E1557" t="s">
        <v>151</v>
      </c>
      <c r="F1557" t="s">
        <v>144</v>
      </c>
      <c r="G1557" t="s">
        <v>48</v>
      </c>
      <c r="H1557">
        <v>7562.2413137472431</v>
      </c>
      <c r="I1557">
        <v>16638.443338506688</v>
      </c>
      <c r="J1557">
        <v>4939.6001525197526</v>
      </c>
      <c r="K1557">
        <v>4939.6001525197526</v>
      </c>
    </row>
    <row r="1558" spans="1:11" x14ac:dyDescent="0.35">
      <c r="A1558" t="s">
        <v>159</v>
      </c>
      <c r="B1558" t="s">
        <v>136</v>
      </c>
      <c r="C1558" t="s">
        <v>65</v>
      </c>
      <c r="D1558">
        <v>2019</v>
      </c>
      <c r="E1558" t="s">
        <v>151</v>
      </c>
      <c r="F1558" t="s">
        <v>144</v>
      </c>
      <c r="G1558" t="s">
        <v>48</v>
      </c>
      <c r="H1558">
        <v>12716.97615879156</v>
      </c>
      <c r="I1558">
        <v>30775.08230427558</v>
      </c>
      <c r="J1558">
        <v>16437.12533412511</v>
      </c>
      <c r="K1558">
        <v>16437.12533412511</v>
      </c>
    </row>
    <row r="1559" spans="1:11" x14ac:dyDescent="0.35">
      <c r="A1559" t="s">
        <v>159</v>
      </c>
      <c r="B1559" t="s">
        <v>136</v>
      </c>
      <c r="C1559" t="s">
        <v>49</v>
      </c>
      <c r="D1559">
        <v>2019</v>
      </c>
      <c r="E1559" t="s">
        <v>151</v>
      </c>
      <c r="F1559" t="s">
        <v>144</v>
      </c>
      <c r="G1559" t="s">
        <v>49</v>
      </c>
      <c r="H1559">
        <v>24247.273851881382</v>
      </c>
      <c r="I1559">
        <v>938456.78825367638</v>
      </c>
      <c r="J1559">
        <v>0</v>
      </c>
      <c r="K1559">
        <v>938456.78825367638</v>
      </c>
    </row>
    <row r="1560" spans="1:11" x14ac:dyDescent="0.35">
      <c r="A1560" t="s">
        <v>159</v>
      </c>
      <c r="B1560" t="s">
        <v>136</v>
      </c>
      <c r="C1560" t="s">
        <v>28</v>
      </c>
      <c r="D1560">
        <v>2019</v>
      </c>
      <c r="E1560" t="s">
        <v>151</v>
      </c>
      <c r="F1560" t="s">
        <v>144</v>
      </c>
      <c r="G1560" t="s">
        <v>28</v>
      </c>
      <c r="H1560">
        <v>938.31435402683587</v>
      </c>
      <c r="I1560">
        <v>11097.913022252402</v>
      </c>
      <c r="J1560">
        <v>0</v>
      </c>
      <c r="K1560">
        <v>11097.913022252402</v>
      </c>
    </row>
    <row r="1561" spans="1:11" x14ac:dyDescent="0.35">
      <c r="A1561" t="s">
        <v>159</v>
      </c>
      <c r="B1561" t="s">
        <v>136</v>
      </c>
      <c r="C1561" t="s">
        <v>29</v>
      </c>
      <c r="D1561">
        <v>2019</v>
      </c>
      <c r="E1561" t="s">
        <v>151</v>
      </c>
      <c r="F1561" t="s">
        <v>144</v>
      </c>
      <c r="G1561" t="s">
        <v>29</v>
      </c>
      <c r="H1561">
        <v>5589.6577407781906</v>
      </c>
      <c r="I1561">
        <v>135316.74143163554</v>
      </c>
      <c r="J1561">
        <v>0</v>
      </c>
      <c r="K1561">
        <v>135316.74143163554</v>
      </c>
    </row>
    <row r="1562" spans="1:11" x14ac:dyDescent="0.35">
      <c r="A1562" t="s">
        <v>159</v>
      </c>
      <c r="B1562" t="s">
        <v>136</v>
      </c>
      <c r="C1562" t="s">
        <v>51</v>
      </c>
      <c r="D1562">
        <v>2019</v>
      </c>
      <c r="E1562" t="s">
        <v>151</v>
      </c>
      <c r="F1562" t="s">
        <v>144</v>
      </c>
      <c r="G1562" t="s">
        <v>51</v>
      </c>
      <c r="H1562">
        <v>545.66710141783074</v>
      </c>
      <c r="I1562">
        <v>25272.368195039435</v>
      </c>
      <c r="J1562">
        <v>0</v>
      </c>
      <c r="K1562">
        <v>25272.368195039435</v>
      </c>
    </row>
    <row r="1563" spans="1:11" x14ac:dyDescent="0.35">
      <c r="A1563" t="s">
        <v>159</v>
      </c>
      <c r="B1563" t="s">
        <v>136</v>
      </c>
      <c r="C1563" t="s">
        <v>50</v>
      </c>
      <c r="D1563">
        <v>2019</v>
      </c>
      <c r="E1563" t="s">
        <v>151</v>
      </c>
      <c r="F1563" t="s">
        <v>144</v>
      </c>
      <c r="G1563" t="s">
        <v>50</v>
      </c>
      <c r="H1563">
        <v>18686.154576496141</v>
      </c>
      <c r="I1563">
        <v>690328.21436586999</v>
      </c>
      <c r="J1563">
        <v>0</v>
      </c>
      <c r="K1563">
        <v>690328.21436586999</v>
      </c>
    </row>
    <row r="1564" spans="1:11" x14ac:dyDescent="0.35">
      <c r="A1564" t="s">
        <v>159</v>
      </c>
      <c r="B1564" t="s">
        <v>136</v>
      </c>
      <c r="C1564" t="s">
        <v>38</v>
      </c>
      <c r="D1564">
        <v>2019</v>
      </c>
      <c r="E1564" t="s">
        <v>151</v>
      </c>
      <c r="F1564" t="s">
        <v>144</v>
      </c>
      <c r="G1564" t="s">
        <v>38</v>
      </c>
      <c r="H1564">
        <v>343.36325185722677</v>
      </c>
      <c r="I1564">
        <v>1661.6377847126778</v>
      </c>
      <c r="J1564">
        <v>0</v>
      </c>
      <c r="K1564">
        <v>1661.6377847126778</v>
      </c>
    </row>
    <row r="1565" spans="1:11" x14ac:dyDescent="0.35">
      <c r="A1565" t="s">
        <v>159</v>
      </c>
      <c r="B1565" t="s">
        <v>136</v>
      </c>
      <c r="C1565" t="s">
        <v>73</v>
      </c>
      <c r="D1565">
        <v>2019</v>
      </c>
      <c r="E1565" t="s">
        <v>151</v>
      </c>
      <c r="F1565" t="s">
        <v>144</v>
      </c>
      <c r="G1565" t="s">
        <v>73</v>
      </c>
      <c r="H1565">
        <v>6072.6886145309409</v>
      </c>
      <c r="I1565">
        <v>103136.64753378094</v>
      </c>
      <c r="J1565">
        <v>0</v>
      </c>
      <c r="K1565">
        <v>103136.64753378094</v>
      </c>
    </row>
    <row r="1566" spans="1:11" x14ac:dyDescent="0.35">
      <c r="A1566" t="s">
        <v>159</v>
      </c>
      <c r="B1566" t="s">
        <v>136</v>
      </c>
      <c r="C1566" t="s">
        <v>68</v>
      </c>
      <c r="D1566">
        <v>2019</v>
      </c>
      <c r="E1566" t="s">
        <v>151</v>
      </c>
      <c r="F1566" t="s">
        <v>144</v>
      </c>
      <c r="G1566" t="s">
        <v>48</v>
      </c>
      <c r="H1566">
        <v>6387.934343758774</v>
      </c>
      <c r="I1566">
        <v>52027.493495891315</v>
      </c>
      <c r="J1566">
        <v>8643.296770772311</v>
      </c>
      <c r="K1566">
        <v>8643.296770772311</v>
      </c>
    </row>
    <row r="1567" spans="1:11" x14ac:dyDescent="0.35">
      <c r="A1567" t="s">
        <v>159</v>
      </c>
      <c r="B1567" t="s">
        <v>136</v>
      </c>
      <c r="C1567" t="s">
        <v>71</v>
      </c>
      <c r="D1567">
        <v>2019</v>
      </c>
      <c r="E1567" t="s">
        <v>151</v>
      </c>
      <c r="F1567" t="s">
        <v>144</v>
      </c>
      <c r="G1567" t="s">
        <v>71</v>
      </c>
      <c r="H1567">
        <v>1722.1535119056764</v>
      </c>
      <c r="I1567">
        <v>49081.375089311776</v>
      </c>
      <c r="J1567">
        <v>0</v>
      </c>
      <c r="K1567">
        <v>49081.375089311776</v>
      </c>
    </row>
    <row r="1568" spans="1:11" x14ac:dyDescent="0.35">
      <c r="A1568" t="s">
        <v>159</v>
      </c>
      <c r="B1568" t="s">
        <v>136</v>
      </c>
      <c r="C1568" t="s">
        <v>61</v>
      </c>
      <c r="D1568">
        <v>2019</v>
      </c>
      <c r="E1568" t="s">
        <v>151</v>
      </c>
      <c r="F1568" t="s">
        <v>144</v>
      </c>
      <c r="G1568" t="s">
        <v>61</v>
      </c>
      <c r="H1568">
        <v>633.46331675549425</v>
      </c>
      <c r="I1568">
        <v>8806.6851353812599</v>
      </c>
      <c r="J1568">
        <v>0</v>
      </c>
      <c r="K1568">
        <v>8806.6851353812599</v>
      </c>
    </row>
    <row r="1569" spans="1:11" x14ac:dyDescent="0.35">
      <c r="A1569" t="s">
        <v>159</v>
      </c>
      <c r="B1569" t="s">
        <v>136</v>
      </c>
      <c r="C1569" t="s">
        <v>105</v>
      </c>
      <c r="D1569">
        <v>2019</v>
      </c>
      <c r="E1569" t="s">
        <v>151</v>
      </c>
      <c r="F1569" t="s">
        <v>144</v>
      </c>
      <c r="G1569" t="s">
        <v>49</v>
      </c>
      <c r="H1569">
        <v>15268.703252333511</v>
      </c>
      <c r="I1569">
        <v>210555.41784967913</v>
      </c>
      <c r="J1569">
        <v>0</v>
      </c>
      <c r="K1569">
        <v>210555.41784967913</v>
      </c>
    </row>
    <row r="1570" spans="1:11" x14ac:dyDescent="0.35">
      <c r="A1570" t="s">
        <v>159</v>
      </c>
      <c r="B1570" t="s">
        <v>136</v>
      </c>
      <c r="C1570" t="s">
        <v>27</v>
      </c>
      <c r="D1570">
        <v>2030</v>
      </c>
      <c r="E1570" t="s">
        <v>151</v>
      </c>
      <c r="F1570" t="s">
        <v>144</v>
      </c>
      <c r="G1570" t="s">
        <v>48</v>
      </c>
      <c r="H1570">
        <v>97837.242015691561</v>
      </c>
      <c r="I1570">
        <v>459512.17457509862</v>
      </c>
      <c r="J1570">
        <v>216077.38631381962</v>
      </c>
      <c r="K1570">
        <v>216077.38631381962</v>
      </c>
    </row>
    <row r="1571" spans="1:11" x14ac:dyDescent="0.35">
      <c r="A1571" t="s">
        <v>159</v>
      </c>
      <c r="B1571" t="s">
        <v>136</v>
      </c>
      <c r="C1571" t="s">
        <v>32</v>
      </c>
      <c r="D1571">
        <v>2030</v>
      </c>
      <c r="E1571" t="s">
        <v>151</v>
      </c>
      <c r="F1571" t="s">
        <v>144</v>
      </c>
      <c r="G1571" t="s">
        <v>48</v>
      </c>
      <c r="H1571">
        <v>7528.8997873739718</v>
      </c>
      <c r="I1571">
        <v>16565.085312180214</v>
      </c>
      <c r="J1571">
        <v>7084.9738581592246</v>
      </c>
      <c r="K1571">
        <v>7084.9738581592246</v>
      </c>
    </row>
    <row r="1572" spans="1:11" x14ac:dyDescent="0.35">
      <c r="A1572" t="s">
        <v>159</v>
      </c>
      <c r="B1572" t="s">
        <v>136</v>
      </c>
      <c r="C1572" t="s">
        <v>65</v>
      </c>
      <c r="D1572">
        <v>2030</v>
      </c>
      <c r="E1572" t="s">
        <v>151</v>
      </c>
      <c r="F1572" t="s">
        <v>144</v>
      </c>
      <c r="G1572" t="s">
        <v>48</v>
      </c>
      <c r="H1572">
        <v>11017.551195044869</v>
      </c>
      <c r="I1572">
        <v>26662.473892008591</v>
      </c>
      <c r="J1572">
        <v>20515.99378253927</v>
      </c>
      <c r="K1572">
        <v>20515.99378253927</v>
      </c>
    </row>
    <row r="1573" spans="1:11" x14ac:dyDescent="0.35">
      <c r="A1573" t="s">
        <v>159</v>
      </c>
      <c r="B1573" t="s">
        <v>136</v>
      </c>
      <c r="C1573" t="s">
        <v>49</v>
      </c>
      <c r="D1573">
        <v>2030</v>
      </c>
      <c r="E1573" t="s">
        <v>151</v>
      </c>
      <c r="F1573" t="s">
        <v>144</v>
      </c>
      <c r="G1573" t="s">
        <v>49</v>
      </c>
      <c r="H1573">
        <v>61006.493453871066</v>
      </c>
      <c r="I1573">
        <v>2361170.9200412445</v>
      </c>
      <c r="J1573">
        <v>0</v>
      </c>
      <c r="K1573">
        <v>2361170.9200412445</v>
      </c>
    </row>
    <row r="1574" spans="1:11" x14ac:dyDescent="0.35">
      <c r="A1574" t="s">
        <v>159</v>
      </c>
      <c r="B1574" t="s">
        <v>136</v>
      </c>
      <c r="C1574" t="s">
        <v>28</v>
      </c>
      <c r="D1574">
        <v>2030</v>
      </c>
      <c r="E1574" t="s">
        <v>151</v>
      </c>
      <c r="F1574" t="s">
        <v>144</v>
      </c>
      <c r="G1574" t="s">
        <v>28</v>
      </c>
      <c r="H1574">
        <v>1265.3589066810709</v>
      </c>
      <c r="I1574">
        <v>14966.032468770367</v>
      </c>
      <c r="J1574">
        <v>0</v>
      </c>
      <c r="K1574">
        <v>14966.032468770367</v>
      </c>
    </row>
    <row r="1575" spans="1:11" x14ac:dyDescent="0.35">
      <c r="A1575" t="s">
        <v>159</v>
      </c>
      <c r="B1575" t="s">
        <v>136</v>
      </c>
      <c r="C1575" t="s">
        <v>29</v>
      </c>
      <c r="D1575">
        <v>2030</v>
      </c>
      <c r="E1575" t="s">
        <v>151</v>
      </c>
      <c r="F1575" t="s">
        <v>144</v>
      </c>
      <c r="G1575" t="s">
        <v>29</v>
      </c>
      <c r="H1575">
        <v>5322.2171230423164</v>
      </c>
      <c r="I1575">
        <v>128842.4285851671</v>
      </c>
      <c r="J1575">
        <v>0</v>
      </c>
      <c r="K1575">
        <v>128842.4285851671</v>
      </c>
    </row>
    <row r="1576" spans="1:11" x14ac:dyDescent="0.35">
      <c r="A1576" t="s">
        <v>159</v>
      </c>
      <c r="B1576" t="s">
        <v>136</v>
      </c>
      <c r="C1576" t="s">
        <v>51</v>
      </c>
      <c r="D1576">
        <v>2030</v>
      </c>
      <c r="E1576" t="s">
        <v>151</v>
      </c>
      <c r="F1576" t="s">
        <v>144</v>
      </c>
      <c r="G1576" t="s">
        <v>51</v>
      </c>
      <c r="H1576">
        <v>8134.2588545888566</v>
      </c>
      <c r="I1576">
        <v>376735.16367906844</v>
      </c>
      <c r="J1576">
        <v>0</v>
      </c>
      <c r="K1576">
        <v>376735.16367906844</v>
      </c>
    </row>
    <row r="1577" spans="1:11" x14ac:dyDescent="0.35">
      <c r="A1577" t="s">
        <v>159</v>
      </c>
      <c r="B1577" t="s">
        <v>136</v>
      </c>
      <c r="C1577" t="s">
        <v>50</v>
      </c>
      <c r="D1577">
        <v>2030</v>
      </c>
      <c r="E1577" t="s">
        <v>151</v>
      </c>
      <c r="F1577" t="s">
        <v>144</v>
      </c>
      <c r="G1577" t="s">
        <v>50</v>
      </c>
      <c r="H1577">
        <v>16469.14946974854</v>
      </c>
      <c r="I1577">
        <v>608424.72960576124</v>
      </c>
      <c r="J1577">
        <v>0</v>
      </c>
      <c r="K1577">
        <v>608424.72960576124</v>
      </c>
    </row>
    <row r="1578" spans="1:11" x14ac:dyDescent="0.35">
      <c r="A1578" t="s">
        <v>159</v>
      </c>
      <c r="B1578" t="s">
        <v>136</v>
      </c>
      <c r="C1578" t="s">
        <v>38</v>
      </c>
      <c r="D1578">
        <v>2030</v>
      </c>
      <c r="E1578" t="s">
        <v>151</v>
      </c>
      <c r="F1578" t="s">
        <v>144</v>
      </c>
      <c r="G1578" t="s">
        <v>38</v>
      </c>
      <c r="H1578">
        <v>493.44564491880783</v>
      </c>
      <c r="I1578">
        <v>2387.9315094555868</v>
      </c>
      <c r="J1578">
        <v>0</v>
      </c>
      <c r="K1578">
        <v>2387.9315094555868</v>
      </c>
    </row>
    <row r="1579" spans="1:11" x14ac:dyDescent="0.35">
      <c r="A1579" t="s">
        <v>159</v>
      </c>
      <c r="B1579" t="s">
        <v>136</v>
      </c>
      <c r="C1579" t="s">
        <v>73</v>
      </c>
      <c r="D1579">
        <v>2030</v>
      </c>
      <c r="E1579" t="s">
        <v>151</v>
      </c>
      <c r="F1579" t="s">
        <v>144</v>
      </c>
      <c r="G1579" t="s">
        <v>73</v>
      </c>
      <c r="H1579">
        <v>4367.3528369217229</v>
      </c>
      <c r="I1579">
        <v>74173.757093264998</v>
      </c>
      <c r="J1579">
        <v>0</v>
      </c>
      <c r="K1579">
        <v>74173.757093264998</v>
      </c>
    </row>
    <row r="1580" spans="1:11" x14ac:dyDescent="0.35">
      <c r="A1580" t="s">
        <v>159</v>
      </c>
      <c r="B1580" t="s">
        <v>136</v>
      </c>
      <c r="C1580" t="s">
        <v>68</v>
      </c>
      <c r="D1580">
        <v>2030</v>
      </c>
      <c r="E1580" t="s">
        <v>151</v>
      </c>
      <c r="F1580" t="s">
        <v>144</v>
      </c>
      <c r="G1580" t="s">
        <v>48</v>
      </c>
      <c r="H1580">
        <v>9818.2312790422566</v>
      </c>
      <c r="I1580">
        <v>79966.063600921945</v>
      </c>
      <c r="J1580">
        <v>19138.9325244272</v>
      </c>
      <c r="K1580">
        <v>19138.9325244272</v>
      </c>
    </row>
    <row r="1581" spans="1:11" x14ac:dyDescent="0.35">
      <c r="A1581" t="s">
        <v>159</v>
      </c>
      <c r="B1581" t="s">
        <v>136</v>
      </c>
      <c r="C1581" t="s">
        <v>71</v>
      </c>
      <c r="D1581">
        <v>2030</v>
      </c>
      <c r="E1581" t="s">
        <v>151</v>
      </c>
      <c r="F1581" t="s">
        <v>144</v>
      </c>
      <c r="G1581" t="s">
        <v>71</v>
      </c>
      <c r="H1581">
        <v>1844.0330631459478</v>
      </c>
      <c r="I1581">
        <v>52554.942299659517</v>
      </c>
      <c r="J1581">
        <v>0</v>
      </c>
      <c r="K1581">
        <v>52554.942299659517</v>
      </c>
    </row>
    <row r="1582" spans="1:11" x14ac:dyDescent="0.35">
      <c r="A1582" t="s">
        <v>159</v>
      </c>
      <c r="B1582" t="s">
        <v>136</v>
      </c>
      <c r="C1582" t="s">
        <v>61</v>
      </c>
      <c r="D1582">
        <v>2030</v>
      </c>
      <c r="E1582" t="s">
        <v>151</v>
      </c>
      <c r="F1582" t="s">
        <v>144</v>
      </c>
      <c r="G1582" t="s">
        <v>61</v>
      </c>
      <c r="H1582">
        <v>709.11164538930529</v>
      </c>
      <c r="I1582">
        <v>9858.3814115098558</v>
      </c>
      <c r="J1582">
        <v>0</v>
      </c>
      <c r="K1582">
        <v>9858.3814115098558</v>
      </c>
    </row>
    <row r="1583" spans="1:11" x14ac:dyDescent="0.35">
      <c r="A1583" t="s">
        <v>159</v>
      </c>
      <c r="B1583" t="s">
        <v>136</v>
      </c>
      <c r="C1583" t="s">
        <v>105</v>
      </c>
      <c r="D1583">
        <v>2030</v>
      </c>
      <c r="E1583" t="s">
        <v>151</v>
      </c>
      <c r="F1583" t="s">
        <v>144</v>
      </c>
      <c r="G1583" t="s">
        <v>49</v>
      </c>
      <c r="H1583">
        <v>17201.604083989681</v>
      </c>
      <c r="I1583">
        <v>237210.12031821773</v>
      </c>
      <c r="J1583">
        <v>0</v>
      </c>
      <c r="K1583">
        <v>237210.12031821773</v>
      </c>
    </row>
    <row r="1584" spans="1:11" x14ac:dyDescent="0.35">
      <c r="A1584" t="s">
        <v>159</v>
      </c>
      <c r="B1584" t="s">
        <v>136</v>
      </c>
      <c r="C1584" t="s">
        <v>27</v>
      </c>
      <c r="D1584">
        <v>2050</v>
      </c>
      <c r="E1584" t="s">
        <v>151</v>
      </c>
      <c r="F1584" t="s">
        <v>144</v>
      </c>
      <c r="G1584" t="s">
        <v>48</v>
      </c>
      <c r="H1584">
        <v>119976.66637187812</v>
      </c>
      <c r="I1584">
        <v>563494.40894879994</v>
      </c>
      <c r="J1584">
        <v>264973.17334561324</v>
      </c>
      <c r="K1584">
        <v>264973.17334561324</v>
      </c>
    </row>
    <row r="1585" spans="1:11" x14ac:dyDescent="0.35">
      <c r="A1585" t="s">
        <v>159</v>
      </c>
      <c r="B1585" t="s">
        <v>136</v>
      </c>
      <c r="C1585" t="s">
        <v>32</v>
      </c>
      <c r="D1585">
        <v>2050</v>
      </c>
      <c r="E1585" t="s">
        <v>151</v>
      </c>
      <c r="F1585" t="s">
        <v>144</v>
      </c>
      <c r="G1585" t="s">
        <v>48</v>
      </c>
      <c r="H1585">
        <v>9232.6018122239911</v>
      </c>
      <c r="I1585">
        <v>20313.570507255226</v>
      </c>
      <c r="J1585">
        <v>8688.2206337901043</v>
      </c>
      <c r="K1585">
        <v>8688.2206337901043</v>
      </c>
    </row>
    <row r="1586" spans="1:11" x14ac:dyDescent="0.35">
      <c r="A1586" t="s">
        <v>159</v>
      </c>
      <c r="B1586" t="s">
        <v>136</v>
      </c>
      <c r="C1586" t="s">
        <v>65</v>
      </c>
      <c r="D1586">
        <v>2050</v>
      </c>
      <c r="E1586" t="s">
        <v>151</v>
      </c>
      <c r="F1586" t="s">
        <v>144</v>
      </c>
      <c r="G1586" t="s">
        <v>48</v>
      </c>
      <c r="H1586">
        <v>13510.694258439762</v>
      </c>
      <c r="I1586">
        <v>32695.880105424225</v>
      </c>
      <c r="J1586">
        <v>25158.523386630863</v>
      </c>
      <c r="K1586">
        <v>25158.523386630863</v>
      </c>
    </row>
    <row r="1587" spans="1:11" x14ac:dyDescent="0.35">
      <c r="A1587" t="s">
        <v>159</v>
      </c>
      <c r="B1587" t="s">
        <v>136</v>
      </c>
      <c r="C1587" t="s">
        <v>49</v>
      </c>
      <c r="D1587">
        <v>2050</v>
      </c>
      <c r="E1587" t="s">
        <v>151</v>
      </c>
      <c r="F1587" t="s">
        <v>144</v>
      </c>
      <c r="G1587" t="s">
        <v>49</v>
      </c>
      <c r="H1587">
        <v>74811.549884647669</v>
      </c>
      <c r="I1587">
        <v>2895476.3021154497</v>
      </c>
      <c r="J1587">
        <v>0</v>
      </c>
      <c r="K1587">
        <v>2895476.3021154497</v>
      </c>
    </row>
    <row r="1588" spans="1:11" x14ac:dyDescent="0.35">
      <c r="A1588" t="s">
        <v>159</v>
      </c>
      <c r="B1588" t="s">
        <v>136</v>
      </c>
      <c r="C1588" t="s">
        <v>28</v>
      </c>
      <c r="D1588">
        <v>2050</v>
      </c>
      <c r="E1588" t="s">
        <v>151</v>
      </c>
      <c r="F1588" t="s">
        <v>144</v>
      </c>
      <c r="G1588" t="s">
        <v>28</v>
      </c>
      <c r="H1588">
        <v>1551.6948378738111</v>
      </c>
      <c r="I1588">
        <v>18352.6706949525</v>
      </c>
      <c r="J1588">
        <v>0</v>
      </c>
      <c r="K1588">
        <v>18352.6706949525</v>
      </c>
    </row>
    <row r="1589" spans="1:11" x14ac:dyDescent="0.35">
      <c r="A1589" t="s">
        <v>159</v>
      </c>
      <c r="B1589" t="s">
        <v>136</v>
      </c>
      <c r="C1589" t="s">
        <v>29</v>
      </c>
      <c r="D1589">
        <v>2050</v>
      </c>
      <c r="E1589" t="s">
        <v>151</v>
      </c>
      <c r="F1589" t="s">
        <v>144</v>
      </c>
      <c r="G1589" t="s">
        <v>29</v>
      </c>
      <c r="H1589">
        <v>6526.5726524418269</v>
      </c>
      <c r="I1589">
        <v>157997.96427648576</v>
      </c>
      <c r="J1589">
        <v>0</v>
      </c>
      <c r="K1589">
        <v>157997.96427648576</v>
      </c>
    </row>
    <row r="1590" spans="1:11" x14ac:dyDescent="0.35">
      <c r="A1590" t="s">
        <v>159</v>
      </c>
      <c r="B1590" t="s">
        <v>136</v>
      </c>
      <c r="C1590" t="s">
        <v>51</v>
      </c>
      <c r="D1590">
        <v>2050</v>
      </c>
      <c r="E1590" t="s">
        <v>151</v>
      </c>
      <c r="F1590" t="s">
        <v>144</v>
      </c>
      <c r="G1590" t="s">
        <v>51</v>
      </c>
      <c r="H1590">
        <v>9974.9465609729705</v>
      </c>
      <c r="I1590">
        <v>461985.92797647766</v>
      </c>
      <c r="J1590">
        <v>0</v>
      </c>
      <c r="K1590">
        <v>461985.92797647766</v>
      </c>
    </row>
    <row r="1591" spans="1:11" x14ac:dyDescent="0.35">
      <c r="A1591" t="s">
        <v>159</v>
      </c>
      <c r="B1591" t="s">
        <v>136</v>
      </c>
      <c r="C1591" t="s">
        <v>50</v>
      </c>
      <c r="D1591">
        <v>2050</v>
      </c>
      <c r="E1591" t="s">
        <v>151</v>
      </c>
      <c r="F1591" t="s">
        <v>144</v>
      </c>
      <c r="G1591" t="s">
        <v>50</v>
      </c>
      <c r="H1591">
        <v>20195.925504969862</v>
      </c>
      <c r="I1591">
        <v>746104.1347077532</v>
      </c>
      <c r="J1591">
        <v>0</v>
      </c>
      <c r="K1591">
        <v>746104.1347077532</v>
      </c>
    </row>
    <row r="1592" spans="1:11" x14ac:dyDescent="0.35">
      <c r="A1592" t="s">
        <v>159</v>
      </c>
      <c r="B1592" t="s">
        <v>136</v>
      </c>
      <c r="C1592" t="s">
        <v>38</v>
      </c>
      <c r="D1592">
        <v>2050</v>
      </c>
      <c r="E1592" t="s">
        <v>151</v>
      </c>
      <c r="F1592" t="s">
        <v>144</v>
      </c>
      <c r="G1592" t="s">
        <v>38</v>
      </c>
      <c r="H1592">
        <v>605.1066270202607</v>
      </c>
      <c r="I1592">
        <v>2928.2925001391477</v>
      </c>
      <c r="J1592">
        <v>0</v>
      </c>
      <c r="K1592">
        <v>2928.2925001391477</v>
      </c>
    </row>
    <row r="1593" spans="1:11" x14ac:dyDescent="0.35">
      <c r="A1593" t="s">
        <v>159</v>
      </c>
      <c r="B1593" t="s">
        <v>136</v>
      </c>
      <c r="C1593" t="s">
        <v>73</v>
      </c>
      <c r="D1593">
        <v>2050</v>
      </c>
      <c r="E1593" t="s">
        <v>151</v>
      </c>
      <c r="F1593" t="s">
        <v>144</v>
      </c>
      <c r="G1593" t="s">
        <v>73</v>
      </c>
      <c r="H1593">
        <v>5355.6337387310523</v>
      </c>
      <c r="I1593">
        <v>90958.411387967208</v>
      </c>
      <c r="J1593">
        <v>0</v>
      </c>
      <c r="K1593">
        <v>90958.411387967208</v>
      </c>
    </row>
    <row r="1594" spans="1:11" x14ac:dyDescent="0.35">
      <c r="A1594" t="s">
        <v>159</v>
      </c>
      <c r="B1594" t="s">
        <v>136</v>
      </c>
      <c r="C1594" t="s">
        <v>68</v>
      </c>
      <c r="D1594">
        <v>2050</v>
      </c>
      <c r="E1594" t="s">
        <v>151</v>
      </c>
      <c r="F1594" t="s">
        <v>144</v>
      </c>
      <c r="G1594" t="s">
        <v>48</v>
      </c>
      <c r="H1594">
        <v>12039.982262977783</v>
      </c>
      <c r="I1594">
        <v>98061.449158403935</v>
      </c>
      <c r="J1594">
        <v>23469.849260763207</v>
      </c>
      <c r="K1594">
        <v>23469.849260763207</v>
      </c>
    </row>
    <row r="1595" spans="1:11" x14ac:dyDescent="0.35">
      <c r="A1595" t="s">
        <v>159</v>
      </c>
      <c r="B1595" t="s">
        <v>136</v>
      </c>
      <c r="C1595" t="s">
        <v>71</v>
      </c>
      <c r="D1595">
        <v>2050</v>
      </c>
      <c r="E1595" t="s">
        <v>151</v>
      </c>
      <c r="F1595" t="s">
        <v>144</v>
      </c>
      <c r="G1595" t="s">
        <v>71</v>
      </c>
      <c r="H1595">
        <v>2261.3161924606407</v>
      </c>
      <c r="I1595">
        <v>64447.511485128256</v>
      </c>
      <c r="J1595">
        <v>0</v>
      </c>
      <c r="K1595">
        <v>64447.511485128256</v>
      </c>
    </row>
    <row r="1596" spans="1:11" x14ac:dyDescent="0.35">
      <c r="A1596" t="s">
        <v>159</v>
      </c>
      <c r="B1596" t="s">
        <v>136</v>
      </c>
      <c r="C1596" t="s">
        <v>61</v>
      </c>
      <c r="D1596">
        <v>2050</v>
      </c>
      <c r="E1596" t="s">
        <v>151</v>
      </c>
      <c r="F1596" t="s">
        <v>144</v>
      </c>
      <c r="G1596" t="s">
        <v>61</v>
      </c>
      <c r="H1596">
        <v>869.57532271444495</v>
      </c>
      <c r="I1596">
        <v>12089.217901152038</v>
      </c>
      <c r="J1596">
        <v>0</v>
      </c>
      <c r="K1596">
        <v>12089.217901152038</v>
      </c>
    </row>
    <row r="1597" spans="1:11" x14ac:dyDescent="0.35">
      <c r="A1597" t="s">
        <v>159</v>
      </c>
      <c r="B1597" t="s">
        <v>136</v>
      </c>
      <c r="C1597" t="s">
        <v>105</v>
      </c>
      <c r="D1597">
        <v>2050</v>
      </c>
      <c r="E1597" t="s">
        <v>151</v>
      </c>
      <c r="F1597" t="s">
        <v>144</v>
      </c>
      <c r="G1597" t="s">
        <v>49</v>
      </c>
      <c r="H1597">
        <v>21094.126037557013</v>
      </c>
      <c r="I1597">
        <v>290887.99805791123</v>
      </c>
      <c r="J1597">
        <v>0</v>
      </c>
      <c r="K1597">
        <v>290887.99805791123</v>
      </c>
    </row>
    <row r="1598" spans="1:11" x14ac:dyDescent="0.35">
      <c r="A1598" t="s">
        <v>159</v>
      </c>
      <c r="B1598" t="s">
        <v>136</v>
      </c>
      <c r="C1598" t="s">
        <v>27</v>
      </c>
      <c r="D1598">
        <v>2019</v>
      </c>
      <c r="E1598" t="s">
        <v>150</v>
      </c>
      <c r="F1598" t="s">
        <v>145</v>
      </c>
      <c r="G1598" t="s">
        <v>48</v>
      </c>
      <c r="H1598">
        <v>22635.91835790575</v>
      </c>
      <c r="I1598">
        <v>190413.34522670315</v>
      </c>
      <c r="J1598">
        <v>62150.439848632843</v>
      </c>
      <c r="K1598">
        <v>62150.439848632843</v>
      </c>
    </row>
    <row r="1599" spans="1:11" x14ac:dyDescent="0.35">
      <c r="A1599" t="s">
        <v>159</v>
      </c>
      <c r="B1599" t="s">
        <v>136</v>
      </c>
      <c r="C1599" t="s">
        <v>32</v>
      </c>
      <c r="D1599">
        <v>2019</v>
      </c>
      <c r="E1599" t="s">
        <v>150</v>
      </c>
      <c r="F1599" t="s">
        <v>145</v>
      </c>
      <c r="G1599" t="s">
        <v>48</v>
      </c>
      <c r="H1599">
        <v>1940.4460603454415</v>
      </c>
      <c r="I1599">
        <v>8988.1461515200845</v>
      </c>
      <c r="J1599">
        <v>2668.3895360672122</v>
      </c>
      <c r="K1599">
        <v>2668.3895360672122</v>
      </c>
    </row>
    <row r="1600" spans="1:11" x14ac:dyDescent="0.35">
      <c r="A1600" t="s">
        <v>159</v>
      </c>
      <c r="B1600" t="s">
        <v>136</v>
      </c>
      <c r="C1600" t="s">
        <v>65</v>
      </c>
      <c r="D1600">
        <v>2019</v>
      </c>
      <c r="E1600" t="s">
        <v>150</v>
      </c>
      <c r="F1600" t="s">
        <v>145</v>
      </c>
      <c r="G1600" t="s">
        <v>48</v>
      </c>
      <c r="H1600">
        <v>2077.7966510372653</v>
      </c>
      <c r="I1600">
        <v>10970.766317476762</v>
      </c>
      <c r="J1600">
        <v>5859.5411439959262</v>
      </c>
      <c r="K1600">
        <v>5859.5411439959262</v>
      </c>
    </row>
    <row r="1601" spans="1:11" x14ac:dyDescent="0.35">
      <c r="A1601" t="s">
        <v>159</v>
      </c>
      <c r="B1601" t="s">
        <v>136</v>
      </c>
      <c r="C1601" t="s">
        <v>49</v>
      </c>
      <c r="D1601">
        <v>2019</v>
      </c>
      <c r="E1601" t="s">
        <v>150</v>
      </c>
      <c r="F1601" t="s">
        <v>145</v>
      </c>
      <c r="G1601" t="s">
        <v>49</v>
      </c>
      <c r="H1601">
        <v>19174.640913496198</v>
      </c>
      <c r="I1601">
        <v>1141734.8185532177</v>
      </c>
      <c r="J1601">
        <v>0</v>
      </c>
      <c r="K1601">
        <v>1141734.8185532177</v>
      </c>
    </row>
    <row r="1602" spans="1:11" x14ac:dyDescent="0.35">
      <c r="A1602" t="s">
        <v>159</v>
      </c>
      <c r="B1602" t="s">
        <v>136</v>
      </c>
      <c r="C1602" t="s">
        <v>28</v>
      </c>
      <c r="D1602">
        <v>2019</v>
      </c>
      <c r="E1602" t="s">
        <v>150</v>
      </c>
      <c r="F1602" t="s">
        <v>145</v>
      </c>
      <c r="G1602" t="s">
        <v>28</v>
      </c>
      <c r="H1602">
        <v>89.680516787297492</v>
      </c>
      <c r="I1602">
        <v>2233.0448680037075</v>
      </c>
      <c r="J1602">
        <v>0</v>
      </c>
      <c r="K1602">
        <v>2233.0448680037075</v>
      </c>
    </row>
    <row r="1603" spans="1:11" x14ac:dyDescent="0.35">
      <c r="A1603" t="s">
        <v>159</v>
      </c>
      <c r="B1603" t="s">
        <v>136</v>
      </c>
      <c r="C1603" t="s">
        <v>29</v>
      </c>
      <c r="D1603">
        <v>2019</v>
      </c>
      <c r="E1603" t="s">
        <v>150</v>
      </c>
      <c r="F1603" t="s">
        <v>145</v>
      </c>
      <c r="G1603" t="s">
        <v>29</v>
      </c>
      <c r="H1603">
        <v>1415.8229166406438</v>
      </c>
      <c r="I1603">
        <v>72157.52731348855</v>
      </c>
      <c r="J1603">
        <v>0</v>
      </c>
      <c r="K1603">
        <v>72157.52731348855</v>
      </c>
    </row>
    <row r="1604" spans="1:11" x14ac:dyDescent="0.35">
      <c r="A1604" t="s">
        <v>159</v>
      </c>
      <c r="B1604" t="s">
        <v>136</v>
      </c>
      <c r="C1604" t="s">
        <v>51</v>
      </c>
      <c r="D1604">
        <v>2019</v>
      </c>
      <c r="E1604" t="s">
        <v>150</v>
      </c>
      <c r="F1604" t="s">
        <v>145</v>
      </c>
      <c r="G1604" t="s">
        <v>51</v>
      </c>
      <c r="H1604">
        <v>37.144566460621057</v>
      </c>
      <c r="I1604">
        <v>3621.7615488648539</v>
      </c>
      <c r="J1604">
        <v>0</v>
      </c>
      <c r="K1604">
        <v>3621.7615488648539</v>
      </c>
    </row>
    <row r="1605" spans="1:11" x14ac:dyDescent="0.35">
      <c r="A1605" t="s">
        <v>159</v>
      </c>
      <c r="B1605" t="s">
        <v>136</v>
      </c>
      <c r="C1605" t="s">
        <v>50</v>
      </c>
      <c r="D1605">
        <v>2019</v>
      </c>
      <c r="E1605" t="s">
        <v>150</v>
      </c>
      <c r="F1605" t="s">
        <v>145</v>
      </c>
      <c r="G1605" t="s">
        <v>50</v>
      </c>
      <c r="H1605">
        <v>4794.8053396620016</v>
      </c>
      <c r="I1605">
        <v>256100.14280202682</v>
      </c>
      <c r="J1605">
        <v>0</v>
      </c>
      <c r="K1605">
        <v>256100.14280202682</v>
      </c>
    </row>
    <row r="1606" spans="1:11" x14ac:dyDescent="0.35">
      <c r="A1606" t="s">
        <v>159</v>
      </c>
      <c r="B1606" t="s">
        <v>136</v>
      </c>
      <c r="C1606" t="s">
        <v>38</v>
      </c>
      <c r="D1606">
        <v>2019</v>
      </c>
      <c r="E1606" t="s">
        <v>150</v>
      </c>
      <c r="F1606" t="s">
        <v>145</v>
      </c>
      <c r="G1606" t="s">
        <v>38</v>
      </c>
      <c r="H1606">
        <v>81.683630839432524</v>
      </c>
      <c r="I1606">
        <v>832.19283099213862</v>
      </c>
      <c r="J1606">
        <v>0</v>
      </c>
      <c r="K1606">
        <v>832.19283099213862</v>
      </c>
    </row>
    <row r="1607" spans="1:11" x14ac:dyDescent="0.35">
      <c r="A1607" t="s">
        <v>159</v>
      </c>
      <c r="B1607" t="s">
        <v>136</v>
      </c>
      <c r="C1607" t="s">
        <v>73</v>
      </c>
      <c r="D1607">
        <v>2019</v>
      </c>
      <c r="E1607" t="s">
        <v>150</v>
      </c>
      <c r="F1607" t="s">
        <v>145</v>
      </c>
      <c r="G1607" t="s">
        <v>73</v>
      </c>
      <c r="H1607">
        <v>1444.648640496996</v>
      </c>
      <c r="I1607">
        <v>51653.603137711965</v>
      </c>
      <c r="J1607">
        <v>0</v>
      </c>
      <c r="K1607">
        <v>51653.603137711965</v>
      </c>
    </row>
    <row r="1608" spans="1:11" x14ac:dyDescent="0.35">
      <c r="A1608" t="s">
        <v>159</v>
      </c>
      <c r="B1608" t="s">
        <v>136</v>
      </c>
      <c r="C1608" t="s">
        <v>68</v>
      </c>
      <c r="D1608">
        <v>2019</v>
      </c>
      <c r="E1608" t="s">
        <v>150</v>
      </c>
      <c r="F1608" t="s">
        <v>145</v>
      </c>
      <c r="G1608" t="s">
        <v>48</v>
      </c>
      <c r="H1608">
        <v>3565.8188704270801</v>
      </c>
      <c r="I1608">
        <v>61141.787199729057</v>
      </c>
      <c r="J1608">
        <v>10157.449001543764</v>
      </c>
      <c r="K1608">
        <v>10157.449001543764</v>
      </c>
    </row>
    <row r="1609" spans="1:11" x14ac:dyDescent="0.35">
      <c r="A1609" t="s">
        <v>159</v>
      </c>
      <c r="B1609" t="s">
        <v>136</v>
      </c>
      <c r="C1609" t="s">
        <v>71</v>
      </c>
      <c r="D1609">
        <v>2019</v>
      </c>
      <c r="E1609" t="s">
        <v>150</v>
      </c>
      <c r="F1609" t="s">
        <v>145</v>
      </c>
      <c r="G1609" t="s">
        <v>71</v>
      </c>
      <c r="H1609">
        <v>409.68784794078073</v>
      </c>
      <c r="I1609">
        <v>24581.270876446844</v>
      </c>
      <c r="J1609">
        <v>0</v>
      </c>
      <c r="K1609">
        <v>24581.270876446844</v>
      </c>
    </row>
    <row r="1610" spans="1:11" x14ac:dyDescent="0.35">
      <c r="A1610" t="s">
        <v>159</v>
      </c>
      <c r="B1610" t="s">
        <v>136</v>
      </c>
      <c r="C1610" t="s">
        <v>61</v>
      </c>
      <c r="D1610">
        <v>2019</v>
      </c>
      <c r="E1610" t="s">
        <v>150</v>
      </c>
      <c r="F1610" t="s">
        <v>145</v>
      </c>
      <c r="G1610" t="s">
        <v>61</v>
      </c>
      <c r="H1610">
        <v>672.85851532837171</v>
      </c>
      <c r="I1610">
        <v>19693.419960830393</v>
      </c>
      <c r="J1610">
        <v>0</v>
      </c>
      <c r="K1610">
        <v>19693.419960830393</v>
      </c>
    </row>
    <row r="1611" spans="1:11" x14ac:dyDescent="0.35">
      <c r="A1611" t="s">
        <v>159</v>
      </c>
      <c r="B1611" t="s">
        <v>136</v>
      </c>
      <c r="C1611" t="s">
        <v>105</v>
      </c>
      <c r="D1611">
        <v>2019</v>
      </c>
      <c r="E1611" t="s">
        <v>150</v>
      </c>
      <c r="F1611" t="s">
        <v>145</v>
      </c>
      <c r="G1611" t="s">
        <v>49</v>
      </c>
      <c r="H1611">
        <v>19018.389680733297</v>
      </c>
      <c r="I1611">
        <v>314716.31243677461</v>
      </c>
      <c r="J1611">
        <v>0</v>
      </c>
      <c r="K1611">
        <v>314716.31243677461</v>
      </c>
    </row>
    <row r="1612" spans="1:11" x14ac:dyDescent="0.35">
      <c r="A1612" t="s">
        <v>159</v>
      </c>
      <c r="B1612" t="s">
        <v>136</v>
      </c>
      <c r="C1612" t="s">
        <v>27</v>
      </c>
      <c r="D1612">
        <v>2030</v>
      </c>
      <c r="E1612" t="s">
        <v>150</v>
      </c>
      <c r="F1612" t="s">
        <v>145</v>
      </c>
      <c r="G1612" t="s">
        <v>48</v>
      </c>
      <c r="H1612">
        <v>11922.834521505016</v>
      </c>
      <c r="I1612">
        <v>100294.88399490018</v>
      </c>
      <c r="J1612">
        <v>47161.876427550407</v>
      </c>
      <c r="K1612">
        <v>47161.876427550407</v>
      </c>
    </row>
    <row r="1613" spans="1:11" x14ac:dyDescent="0.35">
      <c r="A1613" t="s">
        <v>159</v>
      </c>
      <c r="B1613" t="s">
        <v>136</v>
      </c>
      <c r="C1613" t="s">
        <v>32</v>
      </c>
      <c r="D1613">
        <v>2030</v>
      </c>
      <c r="E1613" t="s">
        <v>150</v>
      </c>
      <c r="F1613" t="s">
        <v>145</v>
      </c>
      <c r="G1613" t="s">
        <v>48</v>
      </c>
      <c r="H1613">
        <v>1022.0754868257757</v>
      </c>
      <c r="I1613">
        <v>4734.2536549769929</v>
      </c>
      <c r="J1613">
        <v>2024.86511546931</v>
      </c>
      <c r="K1613">
        <v>2024.86511546931</v>
      </c>
    </row>
    <row r="1614" spans="1:11" x14ac:dyDescent="0.35">
      <c r="A1614" t="s">
        <v>159</v>
      </c>
      <c r="B1614" t="s">
        <v>136</v>
      </c>
      <c r="C1614" t="s">
        <v>65</v>
      </c>
      <c r="D1614">
        <v>2030</v>
      </c>
      <c r="E1614" t="s">
        <v>150</v>
      </c>
      <c r="F1614" t="s">
        <v>145</v>
      </c>
      <c r="G1614" t="s">
        <v>48</v>
      </c>
      <c r="H1614">
        <v>1094.4210545362032</v>
      </c>
      <c r="I1614">
        <v>5778.543167951153</v>
      </c>
      <c r="J1614">
        <v>4446.4199453507499</v>
      </c>
      <c r="K1614">
        <v>4446.4199453507499</v>
      </c>
    </row>
    <row r="1615" spans="1:11" x14ac:dyDescent="0.35">
      <c r="A1615" t="s">
        <v>159</v>
      </c>
      <c r="B1615" t="s">
        <v>136</v>
      </c>
      <c r="C1615" t="s">
        <v>49</v>
      </c>
      <c r="D1615">
        <v>2030</v>
      </c>
      <c r="E1615" t="s">
        <v>150</v>
      </c>
      <c r="F1615" t="s">
        <v>145</v>
      </c>
      <c r="G1615" t="s">
        <v>49</v>
      </c>
      <c r="H1615">
        <v>10099.70379845663</v>
      </c>
      <c r="I1615">
        <v>601376.76297530159</v>
      </c>
      <c r="J1615">
        <v>0</v>
      </c>
      <c r="K1615">
        <v>601376.76297530159</v>
      </c>
    </row>
    <row r="1616" spans="1:11" x14ac:dyDescent="0.35">
      <c r="A1616" t="s">
        <v>159</v>
      </c>
      <c r="B1616" t="s">
        <v>136</v>
      </c>
      <c r="C1616" t="s">
        <v>28</v>
      </c>
      <c r="D1616">
        <v>2030</v>
      </c>
      <c r="E1616" t="s">
        <v>150</v>
      </c>
      <c r="F1616" t="s">
        <v>145</v>
      </c>
      <c r="G1616" t="s">
        <v>28</v>
      </c>
      <c r="H1616">
        <v>47.236694555604771</v>
      </c>
      <c r="I1616">
        <v>1176.1936944345587</v>
      </c>
      <c r="J1616">
        <v>0</v>
      </c>
      <c r="K1616">
        <v>1176.1936944345587</v>
      </c>
    </row>
    <row r="1617" spans="1:11" x14ac:dyDescent="0.35">
      <c r="A1617" t="s">
        <v>159</v>
      </c>
      <c r="B1617" t="s">
        <v>136</v>
      </c>
      <c r="C1617" t="s">
        <v>29</v>
      </c>
      <c r="D1617">
        <v>2030</v>
      </c>
      <c r="E1617" t="s">
        <v>150</v>
      </c>
      <c r="F1617" t="s">
        <v>145</v>
      </c>
      <c r="G1617" t="s">
        <v>29</v>
      </c>
      <c r="H1617">
        <v>745.74497398137646</v>
      </c>
      <c r="I1617">
        <v>38006.951785069898</v>
      </c>
      <c r="J1617">
        <v>0</v>
      </c>
      <c r="K1617">
        <v>38006.951785069898</v>
      </c>
    </row>
    <row r="1618" spans="1:11" x14ac:dyDescent="0.35">
      <c r="A1618" t="s">
        <v>159</v>
      </c>
      <c r="B1618" t="s">
        <v>136</v>
      </c>
      <c r="C1618" t="s">
        <v>51</v>
      </c>
      <c r="D1618">
        <v>2030</v>
      </c>
      <c r="E1618" t="s">
        <v>150</v>
      </c>
      <c r="F1618" t="s">
        <v>145</v>
      </c>
      <c r="G1618" t="s">
        <v>51</v>
      </c>
      <c r="H1618">
        <v>19.564857598470493</v>
      </c>
      <c r="I1618">
        <v>1907.6612196908661</v>
      </c>
      <c r="J1618">
        <v>0</v>
      </c>
      <c r="K1618">
        <v>1907.6612196908661</v>
      </c>
    </row>
    <row r="1619" spans="1:11" x14ac:dyDescent="0.35">
      <c r="A1619" t="s">
        <v>159</v>
      </c>
      <c r="B1619" t="s">
        <v>136</v>
      </c>
      <c r="C1619" t="s">
        <v>50</v>
      </c>
      <c r="D1619">
        <v>2030</v>
      </c>
      <c r="E1619" t="s">
        <v>150</v>
      </c>
      <c r="F1619" t="s">
        <v>145</v>
      </c>
      <c r="G1619" t="s">
        <v>50</v>
      </c>
      <c r="H1619">
        <v>2525.5291048375989</v>
      </c>
      <c r="I1619">
        <v>134893.56054758586</v>
      </c>
      <c r="J1619">
        <v>0</v>
      </c>
      <c r="K1619">
        <v>134893.56054758586</v>
      </c>
    </row>
    <row r="1620" spans="1:11" x14ac:dyDescent="0.35">
      <c r="A1620" t="s">
        <v>159</v>
      </c>
      <c r="B1620" t="s">
        <v>136</v>
      </c>
      <c r="C1620" t="s">
        <v>38</v>
      </c>
      <c r="D1620">
        <v>2030</v>
      </c>
      <c r="E1620" t="s">
        <v>150</v>
      </c>
      <c r="F1620" t="s">
        <v>145</v>
      </c>
      <c r="G1620" t="s">
        <v>38</v>
      </c>
      <c r="H1620">
        <v>43.024559384581636</v>
      </c>
      <c r="I1620">
        <v>438.33421101011777</v>
      </c>
      <c r="J1620">
        <v>0</v>
      </c>
      <c r="K1620">
        <v>438.33421101011777</v>
      </c>
    </row>
    <row r="1621" spans="1:11" x14ac:dyDescent="0.35">
      <c r="A1621" t="s">
        <v>159</v>
      </c>
      <c r="B1621" t="s">
        <v>136</v>
      </c>
      <c r="C1621" t="s">
        <v>73</v>
      </c>
      <c r="D1621">
        <v>2030</v>
      </c>
      <c r="E1621" t="s">
        <v>150</v>
      </c>
      <c r="F1621" t="s">
        <v>145</v>
      </c>
      <c r="G1621" t="s">
        <v>73</v>
      </c>
      <c r="H1621">
        <v>760.92811477857106</v>
      </c>
      <c r="I1621">
        <v>27207.085346079606</v>
      </c>
      <c r="J1621">
        <v>0</v>
      </c>
      <c r="K1621">
        <v>27207.085346079606</v>
      </c>
    </row>
    <row r="1622" spans="1:11" x14ac:dyDescent="0.35">
      <c r="A1622" t="s">
        <v>159</v>
      </c>
      <c r="B1622" t="s">
        <v>136</v>
      </c>
      <c r="C1622" t="s">
        <v>68</v>
      </c>
      <c r="D1622">
        <v>2030</v>
      </c>
      <c r="E1622" t="s">
        <v>150</v>
      </c>
      <c r="F1622" t="s">
        <v>145</v>
      </c>
      <c r="G1622" t="s">
        <v>48</v>
      </c>
      <c r="H1622">
        <v>1878.1949843406051</v>
      </c>
      <c r="I1622">
        <v>32204.71993250676</v>
      </c>
      <c r="J1622">
        <v>7707.819217316287</v>
      </c>
      <c r="K1622">
        <v>7707.819217316287</v>
      </c>
    </row>
    <row r="1623" spans="1:11" x14ac:dyDescent="0.35">
      <c r="A1623" t="s">
        <v>159</v>
      </c>
      <c r="B1623" t="s">
        <v>136</v>
      </c>
      <c r="C1623" t="s">
        <v>71</v>
      </c>
      <c r="D1623">
        <v>2030</v>
      </c>
      <c r="E1623" t="s">
        <v>150</v>
      </c>
      <c r="F1623" t="s">
        <v>145</v>
      </c>
      <c r="G1623" t="s">
        <v>71</v>
      </c>
      <c r="H1623">
        <v>215.79157245738358</v>
      </c>
      <c r="I1623">
        <v>12947.494347443017</v>
      </c>
      <c r="J1623">
        <v>0</v>
      </c>
      <c r="K1623">
        <v>12947.494347443017</v>
      </c>
    </row>
    <row r="1624" spans="1:11" x14ac:dyDescent="0.35">
      <c r="A1624" t="s">
        <v>159</v>
      </c>
      <c r="B1624" t="s">
        <v>136</v>
      </c>
      <c r="C1624" t="s">
        <v>61</v>
      </c>
      <c r="D1624">
        <v>2030</v>
      </c>
      <c r="E1624" t="s">
        <v>150</v>
      </c>
      <c r="F1624" t="s">
        <v>145</v>
      </c>
      <c r="G1624" t="s">
        <v>61</v>
      </c>
      <c r="H1624">
        <v>354.40933333477273</v>
      </c>
      <c r="I1624">
        <v>10372.956097603106</v>
      </c>
      <c r="J1624">
        <v>0</v>
      </c>
      <c r="K1624">
        <v>10372.956097603106</v>
      </c>
    </row>
    <row r="1625" spans="1:11" x14ac:dyDescent="0.35">
      <c r="A1625" t="s">
        <v>159</v>
      </c>
      <c r="B1625" t="s">
        <v>136</v>
      </c>
      <c r="C1625" t="s">
        <v>105</v>
      </c>
      <c r="D1625">
        <v>2030</v>
      </c>
      <c r="E1625" t="s">
        <v>150</v>
      </c>
      <c r="F1625" t="s">
        <v>145</v>
      </c>
      <c r="G1625" t="s">
        <v>49</v>
      </c>
      <c r="H1625">
        <v>39110.220617481486</v>
      </c>
      <c r="I1625">
        <v>647195.93077808362</v>
      </c>
      <c r="J1625">
        <v>0</v>
      </c>
      <c r="K1625">
        <v>647195.93077808362</v>
      </c>
    </row>
    <row r="1626" spans="1:11" x14ac:dyDescent="0.35">
      <c r="A1626" t="s">
        <v>159</v>
      </c>
      <c r="B1626" t="s">
        <v>136</v>
      </c>
      <c r="C1626" t="s">
        <v>27</v>
      </c>
      <c r="D1626">
        <v>2050</v>
      </c>
      <c r="E1626" t="s">
        <v>150</v>
      </c>
      <c r="F1626" t="s">
        <v>145</v>
      </c>
      <c r="G1626" t="s">
        <v>48</v>
      </c>
      <c r="H1626">
        <v>11371.489572533685</v>
      </c>
      <c r="I1626">
        <v>95656.970284153344</v>
      </c>
      <c r="J1626">
        <v>44980.980407779287</v>
      </c>
      <c r="K1626">
        <v>44980.980407779287</v>
      </c>
    </row>
    <row r="1627" spans="1:11" x14ac:dyDescent="0.35">
      <c r="A1627" t="s">
        <v>159</v>
      </c>
      <c r="B1627" t="s">
        <v>136</v>
      </c>
      <c r="C1627" t="s">
        <v>32</v>
      </c>
      <c r="D1627">
        <v>2050</v>
      </c>
      <c r="E1627" t="s">
        <v>150</v>
      </c>
      <c r="F1627" t="s">
        <v>145</v>
      </c>
      <c r="G1627" t="s">
        <v>48</v>
      </c>
      <c r="H1627">
        <v>974.81188049857212</v>
      </c>
      <c r="I1627">
        <v>4515.3286304693866</v>
      </c>
      <c r="J1627">
        <v>1931.2297344071458</v>
      </c>
      <c r="K1627">
        <v>1931.2297344071458</v>
      </c>
    </row>
    <row r="1628" spans="1:11" x14ac:dyDescent="0.35">
      <c r="A1628" t="s">
        <v>159</v>
      </c>
      <c r="B1628" t="s">
        <v>136</v>
      </c>
      <c r="C1628" t="s">
        <v>65</v>
      </c>
      <c r="D1628">
        <v>2050</v>
      </c>
      <c r="E1628" t="s">
        <v>150</v>
      </c>
      <c r="F1628" t="s">
        <v>145</v>
      </c>
      <c r="G1628" t="s">
        <v>48</v>
      </c>
      <c r="H1628">
        <v>1043.8119884304829</v>
      </c>
      <c r="I1628">
        <v>5511.32729891295</v>
      </c>
      <c r="J1628">
        <v>4240.8051501900218</v>
      </c>
      <c r="K1628">
        <v>4240.8051501900218</v>
      </c>
    </row>
    <row r="1629" spans="1:11" x14ac:dyDescent="0.35">
      <c r="A1629" t="s">
        <v>159</v>
      </c>
      <c r="B1629" t="s">
        <v>136</v>
      </c>
      <c r="C1629" t="s">
        <v>49</v>
      </c>
      <c r="D1629">
        <v>2050</v>
      </c>
      <c r="E1629" t="s">
        <v>150</v>
      </c>
      <c r="F1629" t="s">
        <v>145</v>
      </c>
      <c r="G1629" t="s">
        <v>49</v>
      </c>
      <c r="H1629">
        <v>9632.665472516439</v>
      </c>
      <c r="I1629">
        <v>573567.43289551872</v>
      </c>
      <c r="J1629">
        <v>0</v>
      </c>
      <c r="K1629">
        <v>573567.43289551872</v>
      </c>
    </row>
    <row r="1630" spans="1:11" x14ac:dyDescent="0.35">
      <c r="A1630" t="s">
        <v>159</v>
      </c>
      <c r="B1630" t="s">
        <v>136</v>
      </c>
      <c r="C1630" t="s">
        <v>28</v>
      </c>
      <c r="D1630">
        <v>2050</v>
      </c>
      <c r="E1630" t="s">
        <v>150</v>
      </c>
      <c r="F1630" t="s">
        <v>145</v>
      </c>
      <c r="G1630" t="s">
        <v>28</v>
      </c>
      <c r="H1630">
        <v>45.052338738004543</v>
      </c>
      <c r="I1630">
        <v>1121.8032345763129</v>
      </c>
      <c r="J1630">
        <v>0</v>
      </c>
      <c r="K1630">
        <v>1121.8032345763129</v>
      </c>
    </row>
    <row r="1631" spans="1:11" x14ac:dyDescent="0.35">
      <c r="A1631" t="s">
        <v>159</v>
      </c>
      <c r="B1631" t="s">
        <v>136</v>
      </c>
      <c r="C1631" t="s">
        <v>29</v>
      </c>
      <c r="D1631">
        <v>2050</v>
      </c>
      <c r="E1631" t="s">
        <v>150</v>
      </c>
      <c r="F1631" t="s">
        <v>145</v>
      </c>
      <c r="G1631" t="s">
        <v>29</v>
      </c>
      <c r="H1631">
        <v>711.25965726547463</v>
      </c>
      <c r="I1631">
        <v>36249.404881714057</v>
      </c>
      <c r="J1631">
        <v>0</v>
      </c>
      <c r="K1631">
        <v>36249.404881714057</v>
      </c>
    </row>
    <row r="1632" spans="1:11" x14ac:dyDescent="0.35">
      <c r="A1632" t="s">
        <v>159</v>
      </c>
      <c r="B1632" t="s">
        <v>136</v>
      </c>
      <c r="C1632" t="s">
        <v>51</v>
      </c>
      <c r="D1632">
        <v>2050</v>
      </c>
      <c r="E1632" t="s">
        <v>150</v>
      </c>
      <c r="F1632" t="s">
        <v>145</v>
      </c>
      <c r="G1632" t="s">
        <v>51</v>
      </c>
      <c r="H1632">
        <v>18.660124299119257</v>
      </c>
      <c r="I1632">
        <v>1819.4456719594964</v>
      </c>
      <c r="J1632">
        <v>0</v>
      </c>
      <c r="K1632">
        <v>1819.4456719594964</v>
      </c>
    </row>
    <row r="1633" spans="1:11" x14ac:dyDescent="0.35">
      <c r="A1633" t="s">
        <v>159</v>
      </c>
      <c r="B1633" t="s">
        <v>136</v>
      </c>
      <c r="C1633" t="s">
        <v>50</v>
      </c>
      <c r="D1633">
        <v>2050</v>
      </c>
      <c r="E1633" t="s">
        <v>150</v>
      </c>
      <c r="F1633" t="s">
        <v>145</v>
      </c>
      <c r="G1633" t="s">
        <v>50</v>
      </c>
      <c r="H1633">
        <v>2408.741631781525</v>
      </c>
      <c r="I1633">
        <v>128655.70803671482</v>
      </c>
      <c r="J1633">
        <v>0</v>
      </c>
      <c r="K1633">
        <v>128655.70803671482</v>
      </c>
    </row>
    <row r="1634" spans="1:11" x14ac:dyDescent="0.35">
      <c r="A1634" t="s">
        <v>159</v>
      </c>
      <c r="B1634" t="s">
        <v>136</v>
      </c>
      <c r="C1634" t="s">
        <v>38</v>
      </c>
      <c r="D1634">
        <v>2050</v>
      </c>
      <c r="E1634" t="s">
        <v>150</v>
      </c>
      <c r="F1634" t="s">
        <v>145</v>
      </c>
      <c r="G1634" t="s">
        <v>38</v>
      </c>
      <c r="H1634">
        <v>41.034984384138554</v>
      </c>
      <c r="I1634">
        <v>418.06442090560358</v>
      </c>
      <c r="J1634">
        <v>0</v>
      </c>
      <c r="K1634">
        <v>418.06442090560358</v>
      </c>
    </row>
    <row r="1635" spans="1:11" x14ac:dyDescent="0.35">
      <c r="A1635" t="s">
        <v>159</v>
      </c>
      <c r="B1635" t="s">
        <v>136</v>
      </c>
      <c r="C1635" t="s">
        <v>73</v>
      </c>
      <c r="D1635">
        <v>2050</v>
      </c>
      <c r="E1635" t="s">
        <v>150</v>
      </c>
      <c r="F1635" t="s">
        <v>145</v>
      </c>
      <c r="G1635" t="s">
        <v>73</v>
      </c>
      <c r="H1635">
        <v>725.74068750557353</v>
      </c>
      <c r="I1635">
        <v>25948.954231810028</v>
      </c>
      <c r="J1635">
        <v>0</v>
      </c>
      <c r="K1635">
        <v>25948.954231810028</v>
      </c>
    </row>
    <row r="1636" spans="1:11" x14ac:dyDescent="0.35">
      <c r="A1636" t="s">
        <v>159</v>
      </c>
      <c r="B1636" t="s">
        <v>136</v>
      </c>
      <c r="C1636" t="s">
        <v>68</v>
      </c>
      <c r="D1636">
        <v>2050</v>
      </c>
      <c r="E1636" t="s">
        <v>150</v>
      </c>
      <c r="F1636" t="s">
        <v>145</v>
      </c>
      <c r="G1636" t="s">
        <v>48</v>
      </c>
      <c r="H1636">
        <v>1791.3420370878605</v>
      </c>
      <c r="I1636">
        <v>30715.484328691426</v>
      </c>
      <c r="J1636">
        <v>7351.3882708507945</v>
      </c>
      <c r="K1636">
        <v>7351.3882708507945</v>
      </c>
    </row>
    <row r="1637" spans="1:11" x14ac:dyDescent="0.35">
      <c r="A1637" t="s">
        <v>159</v>
      </c>
      <c r="B1637" t="s">
        <v>136</v>
      </c>
      <c r="C1637" t="s">
        <v>71</v>
      </c>
      <c r="D1637">
        <v>2050</v>
      </c>
      <c r="E1637" t="s">
        <v>150</v>
      </c>
      <c r="F1637" t="s">
        <v>145</v>
      </c>
      <c r="G1637" t="s">
        <v>71</v>
      </c>
      <c r="H1637">
        <v>205.81277141889186</v>
      </c>
      <c r="I1637">
        <v>12348.766285133512</v>
      </c>
      <c r="J1637">
        <v>0</v>
      </c>
      <c r="K1637">
        <v>12348.766285133512</v>
      </c>
    </row>
    <row r="1638" spans="1:11" x14ac:dyDescent="0.35">
      <c r="A1638" t="s">
        <v>159</v>
      </c>
      <c r="B1638" t="s">
        <v>136</v>
      </c>
      <c r="C1638" t="s">
        <v>61</v>
      </c>
      <c r="D1638">
        <v>2050</v>
      </c>
      <c r="E1638" t="s">
        <v>150</v>
      </c>
      <c r="F1638" t="s">
        <v>145</v>
      </c>
      <c r="G1638" t="s">
        <v>61</v>
      </c>
      <c r="H1638">
        <v>338.02046242911848</v>
      </c>
      <c r="I1638">
        <v>9893.281827193714</v>
      </c>
      <c r="J1638">
        <v>0</v>
      </c>
      <c r="K1638">
        <v>9893.281827193714</v>
      </c>
    </row>
    <row r="1639" spans="1:11" x14ac:dyDescent="0.35">
      <c r="A1639" t="s">
        <v>159</v>
      </c>
      <c r="B1639" t="s">
        <v>136</v>
      </c>
      <c r="C1639" t="s">
        <v>105</v>
      </c>
      <c r="D1639">
        <v>2050</v>
      </c>
      <c r="E1639" t="s">
        <v>150</v>
      </c>
      <c r="F1639" t="s">
        <v>145</v>
      </c>
      <c r="G1639" t="s">
        <v>49</v>
      </c>
      <c r="H1639">
        <v>37301.655502222224</v>
      </c>
      <c r="I1639">
        <v>617267.79525077331</v>
      </c>
      <c r="J1639">
        <v>0</v>
      </c>
      <c r="K1639">
        <v>617267.79525077331</v>
      </c>
    </row>
    <row r="1640" spans="1:11" x14ac:dyDescent="0.35">
      <c r="A1640" t="s">
        <v>159</v>
      </c>
      <c r="B1640" t="s">
        <v>136</v>
      </c>
      <c r="C1640" t="s">
        <v>27</v>
      </c>
      <c r="D1640">
        <v>2019</v>
      </c>
      <c r="E1640" t="s">
        <v>151</v>
      </c>
      <c r="F1640" t="s">
        <v>145</v>
      </c>
      <c r="G1640" t="s">
        <v>48</v>
      </c>
      <c r="H1640">
        <v>2894.2627984460178</v>
      </c>
      <c r="I1640">
        <v>16312.180902553697</v>
      </c>
      <c r="J1640">
        <v>5324.2550661412697</v>
      </c>
      <c r="K1640">
        <v>5324.2550661412697</v>
      </c>
    </row>
    <row r="1641" spans="1:11" x14ac:dyDescent="0.35">
      <c r="A1641" t="s">
        <v>159</v>
      </c>
      <c r="B1641" t="s">
        <v>136</v>
      </c>
      <c r="C1641" t="s">
        <v>32</v>
      </c>
      <c r="D1641">
        <v>2019</v>
      </c>
      <c r="E1641" t="s">
        <v>151</v>
      </c>
      <c r="F1641" t="s">
        <v>145</v>
      </c>
      <c r="G1641" t="s">
        <v>48</v>
      </c>
      <c r="H1641">
        <v>248.10837166177816</v>
      </c>
      <c r="I1641">
        <v>655.06564719629318</v>
      </c>
      <c r="J1641">
        <v>194.47506626492333</v>
      </c>
      <c r="K1641">
        <v>194.47506626492333</v>
      </c>
    </row>
    <row r="1642" spans="1:11" x14ac:dyDescent="0.35">
      <c r="A1642" t="s">
        <v>159</v>
      </c>
      <c r="B1642" t="s">
        <v>136</v>
      </c>
      <c r="C1642" t="s">
        <v>65</v>
      </c>
      <c r="D1642">
        <v>2019</v>
      </c>
      <c r="E1642" t="s">
        <v>151</v>
      </c>
      <c r="F1642" t="s">
        <v>145</v>
      </c>
      <c r="G1642" t="s">
        <v>48</v>
      </c>
      <c r="H1642">
        <v>265.67022617540744</v>
      </c>
      <c r="I1642">
        <v>771.50633681338331</v>
      </c>
      <c r="J1642">
        <v>412.06539202371209</v>
      </c>
      <c r="K1642">
        <v>412.06539202371209</v>
      </c>
    </row>
    <row r="1643" spans="1:11" x14ac:dyDescent="0.35">
      <c r="A1643" t="s">
        <v>159</v>
      </c>
      <c r="B1643" t="s">
        <v>136</v>
      </c>
      <c r="C1643" t="s">
        <v>49</v>
      </c>
      <c r="D1643">
        <v>2019</v>
      </c>
      <c r="E1643" t="s">
        <v>151</v>
      </c>
      <c r="F1643" t="s">
        <v>145</v>
      </c>
      <c r="G1643" t="s">
        <v>49</v>
      </c>
      <c r="H1643">
        <v>2451.6986230474936</v>
      </c>
      <c r="I1643">
        <v>113867.47539237718</v>
      </c>
      <c r="J1643">
        <v>0</v>
      </c>
      <c r="K1643">
        <v>113867.47539237718</v>
      </c>
    </row>
    <row r="1644" spans="1:11" x14ac:dyDescent="0.35">
      <c r="A1644" t="s">
        <v>159</v>
      </c>
      <c r="B1644" t="s">
        <v>136</v>
      </c>
      <c r="C1644" t="s">
        <v>28</v>
      </c>
      <c r="D1644">
        <v>2019</v>
      </c>
      <c r="E1644" t="s">
        <v>151</v>
      </c>
      <c r="F1644" t="s">
        <v>145</v>
      </c>
      <c r="G1644" t="s">
        <v>28</v>
      </c>
      <c r="H1644">
        <v>11.466686678176497</v>
      </c>
      <c r="I1644">
        <v>162.74668402335902</v>
      </c>
      <c r="J1644">
        <v>0</v>
      </c>
      <c r="K1644">
        <v>162.74668402335902</v>
      </c>
    </row>
    <row r="1645" spans="1:11" x14ac:dyDescent="0.35">
      <c r="A1645" t="s">
        <v>159</v>
      </c>
      <c r="B1645" t="s">
        <v>136</v>
      </c>
      <c r="C1645" t="s">
        <v>29</v>
      </c>
      <c r="D1645">
        <v>2019</v>
      </c>
      <c r="E1645" t="s">
        <v>151</v>
      </c>
      <c r="F1645" t="s">
        <v>145</v>
      </c>
      <c r="G1645" t="s">
        <v>29</v>
      </c>
      <c r="H1645">
        <v>181.02926207936162</v>
      </c>
      <c r="I1645">
        <v>5258.9173042875573</v>
      </c>
      <c r="J1645">
        <v>0</v>
      </c>
      <c r="K1645">
        <v>5258.9173042875573</v>
      </c>
    </row>
    <row r="1646" spans="1:11" x14ac:dyDescent="0.35">
      <c r="A1646" t="s">
        <v>159</v>
      </c>
      <c r="B1646" t="s">
        <v>136</v>
      </c>
      <c r="C1646" t="s">
        <v>51</v>
      </c>
      <c r="D1646">
        <v>2019</v>
      </c>
      <c r="E1646" t="s">
        <v>151</v>
      </c>
      <c r="F1646" t="s">
        <v>145</v>
      </c>
      <c r="G1646" t="s">
        <v>51</v>
      </c>
      <c r="H1646">
        <v>4.7493605150697995</v>
      </c>
      <c r="I1646">
        <v>263.95783212721415</v>
      </c>
      <c r="J1646">
        <v>0</v>
      </c>
      <c r="K1646">
        <v>263.95783212721415</v>
      </c>
    </row>
    <row r="1647" spans="1:11" x14ac:dyDescent="0.35">
      <c r="A1647" t="s">
        <v>159</v>
      </c>
      <c r="B1647" t="s">
        <v>136</v>
      </c>
      <c r="C1647" t="s">
        <v>50</v>
      </c>
      <c r="D1647">
        <v>2019</v>
      </c>
      <c r="E1647" t="s">
        <v>151</v>
      </c>
      <c r="F1647" t="s">
        <v>145</v>
      </c>
      <c r="G1647" t="s">
        <v>50</v>
      </c>
      <c r="H1647">
        <v>613.07107142517441</v>
      </c>
      <c r="I1647">
        <v>27178.642215577973</v>
      </c>
      <c r="J1647">
        <v>0</v>
      </c>
      <c r="K1647">
        <v>27178.642215577973</v>
      </c>
    </row>
    <row r="1648" spans="1:11" x14ac:dyDescent="0.35">
      <c r="A1648" t="s">
        <v>159</v>
      </c>
      <c r="B1648" t="s">
        <v>136</v>
      </c>
      <c r="C1648" t="s">
        <v>38</v>
      </c>
      <c r="D1648">
        <v>2019</v>
      </c>
      <c r="E1648" t="s">
        <v>151</v>
      </c>
      <c r="F1648" t="s">
        <v>145</v>
      </c>
      <c r="G1648" t="s">
        <v>38</v>
      </c>
      <c r="H1648">
        <v>10.444192731327741</v>
      </c>
      <c r="I1648">
        <v>60.651098261657197</v>
      </c>
      <c r="J1648">
        <v>0</v>
      </c>
      <c r="K1648">
        <v>60.651098261657197</v>
      </c>
    </row>
    <row r="1649" spans="1:11" x14ac:dyDescent="0.35">
      <c r="A1649" t="s">
        <v>159</v>
      </c>
      <c r="B1649" t="s">
        <v>136</v>
      </c>
      <c r="C1649" t="s">
        <v>73</v>
      </c>
      <c r="D1649">
        <v>2019</v>
      </c>
      <c r="E1649" t="s">
        <v>151</v>
      </c>
      <c r="F1649" t="s">
        <v>145</v>
      </c>
      <c r="G1649" t="s">
        <v>73</v>
      </c>
      <c r="H1649">
        <v>184.71496278196111</v>
      </c>
      <c r="I1649">
        <v>3764.5695117789446</v>
      </c>
      <c r="J1649">
        <v>0</v>
      </c>
      <c r="K1649">
        <v>3764.5695117789446</v>
      </c>
    </row>
    <row r="1650" spans="1:11" x14ac:dyDescent="0.35">
      <c r="A1650" t="s">
        <v>159</v>
      </c>
      <c r="B1650" t="s">
        <v>136</v>
      </c>
      <c r="C1650" t="s">
        <v>68</v>
      </c>
      <c r="D1650">
        <v>2019</v>
      </c>
      <c r="E1650" t="s">
        <v>151</v>
      </c>
      <c r="F1650" t="s">
        <v>145</v>
      </c>
      <c r="G1650" t="s">
        <v>48</v>
      </c>
      <c r="H1650">
        <v>455.9310004345117</v>
      </c>
      <c r="I1650">
        <v>4456.0784535034436</v>
      </c>
      <c r="J1650">
        <v>740.28568204070757</v>
      </c>
      <c r="K1650">
        <v>740.28568204070757</v>
      </c>
    </row>
    <row r="1651" spans="1:11" x14ac:dyDescent="0.35">
      <c r="A1651" t="s">
        <v>159</v>
      </c>
      <c r="B1651" t="s">
        <v>136</v>
      </c>
      <c r="C1651" t="s">
        <v>71</v>
      </c>
      <c r="D1651">
        <v>2019</v>
      </c>
      <c r="E1651" t="s">
        <v>151</v>
      </c>
      <c r="F1651" t="s">
        <v>145</v>
      </c>
      <c r="G1651" t="s">
        <v>71</v>
      </c>
      <c r="H1651">
        <v>52.383308621374375</v>
      </c>
      <c r="I1651">
        <v>1791.5091548510036</v>
      </c>
      <c r="J1651">
        <v>0</v>
      </c>
      <c r="K1651">
        <v>1791.5091548510036</v>
      </c>
    </row>
    <row r="1652" spans="1:11" x14ac:dyDescent="0.35">
      <c r="A1652" t="s">
        <v>159</v>
      </c>
      <c r="B1652" t="s">
        <v>136</v>
      </c>
      <c r="C1652" t="s">
        <v>61</v>
      </c>
      <c r="D1652">
        <v>2019</v>
      </c>
      <c r="E1652" t="s">
        <v>151</v>
      </c>
      <c r="F1652" t="s">
        <v>145</v>
      </c>
      <c r="G1652" t="s">
        <v>61</v>
      </c>
      <c r="H1652">
        <v>86.032708668626768</v>
      </c>
      <c r="I1652">
        <v>1435.2773836424562</v>
      </c>
      <c r="J1652">
        <v>0</v>
      </c>
      <c r="K1652">
        <v>1435.2773836424562</v>
      </c>
    </row>
    <row r="1653" spans="1:11" x14ac:dyDescent="0.35">
      <c r="A1653" t="s">
        <v>159</v>
      </c>
      <c r="B1653" t="s">
        <v>136</v>
      </c>
      <c r="C1653" t="s">
        <v>105</v>
      </c>
      <c r="D1653">
        <v>2019</v>
      </c>
      <c r="E1653" t="s">
        <v>151</v>
      </c>
      <c r="F1653" t="s">
        <v>145</v>
      </c>
      <c r="G1653" t="s">
        <v>49</v>
      </c>
      <c r="H1653">
        <v>2431.7201038177204</v>
      </c>
      <c r="I1653">
        <v>40240.104277975639</v>
      </c>
      <c r="J1653">
        <v>0</v>
      </c>
      <c r="K1653">
        <v>40240.104277975639</v>
      </c>
    </row>
    <row r="1654" spans="1:11" x14ac:dyDescent="0.35">
      <c r="A1654" t="s">
        <v>159</v>
      </c>
      <c r="B1654" t="s">
        <v>136</v>
      </c>
      <c r="C1654" t="s">
        <v>27</v>
      </c>
      <c r="D1654">
        <v>2030</v>
      </c>
      <c r="E1654" t="s">
        <v>151</v>
      </c>
      <c r="F1654" t="s">
        <v>145</v>
      </c>
      <c r="G1654" t="s">
        <v>48</v>
      </c>
      <c r="H1654">
        <v>1860.7892027782393</v>
      </c>
      <c r="I1654">
        <v>10487.482378426268</v>
      </c>
      <c r="J1654">
        <v>4931.5511247074392</v>
      </c>
      <c r="K1654">
        <v>4931.5511247074392</v>
      </c>
    </row>
    <row r="1655" spans="1:11" x14ac:dyDescent="0.35">
      <c r="A1655" t="s">
        <v>159</v>
      </c>
      <c r="B1655" t="s">
        <v>136</v>
      </c>
      <c r="C1655" t="s">
        <v>32</v>
      </c>
      <c r="D1655">
        <v>2030</v>
      </c>
      <c r="E1655" t="s">
        <v>151</v>
      </c>
      <c r="F1655" t="s">
        <v>145</v>
      </c>
      <c r="G1655" t="s">
        <v>48</v>
      </c>
      <c r="H1655">
        <v>159.51467135431182</v>
      </c>
      <c r="I1655">
        <v>421.1570158965082</v>
      </c>
      <c r="J1655">
        <v>180.13106431833921</v>
      </c>
      <c r="K1655">
        <v>180.13106431833921</v>
      </c>
    </row>
    <row r="1656" spans="1:11" x14ac:dyDescent="0.35">
      <c r="A1656" t="s">
        <v>159</v>
      </c>
      <c r="B1656" t="s">
        <v>136</v>
      </c>
      <c r="C1656" t="s">
        <v>65</v>
      </c>
      <c r="D1656">
        <v>2030</v>
      </c>
      <c r="E1656" t="s">
        <v>151</v>
      </c>
      <c r="F1656" t="s">
        <v>145</v>
      </c>
      <c r="G1656" t="s">
        <v>48</v>
      </c>
      <c r="H1656">
        <v>170.80559810680631</v>
      </c>
      <c r="I1656">
        <v>496.01945690216553</v>
      </c>
      <c r="J1656">
        <v>381.67246351710207</v>
      </c>
      <c r="K1656">
        <v>381.67246351710207</v>
      </c>
    </row>
    <row r="1657" spans="1:11" x14ac:dyDescent="0.35">
      <c r="A1657" t="s">
        <v>159</v>
      </c>
      <c r="B1657" t="s">
        <v>136</v>
      </c>
      <c r="C1657" t="s">
        <v>49</v>
      </c>
      <c r="D1657">
        <v>2030</v>
      </c>
      <c r="E1657" t="s">
        <v>151</v>
      </c>
      <c r="F1657" t="s">
        <v>145</v>
      </c>
      <c r="G1657" t="s">
        <v>49</v>
      </c>
      <c r="H1657">
        <v>1576.2543500481449</v>
      </c>
      <c r="I1657">
        <v>73208.061435028067</v>
      </c>
      <c r="J1657">
        <v>0</v>
      </c>
      <c r="K1657">
        <v>73208.061435028067</v>
      </c>
    </row>
    <row r="1658" spans="1:11" x14ac:dyDescent="0.35">
      <c r="A1658" t="s">
        <v>159</v>
      </c>
      <c r="B1658" t="s">
        <v>136</v>
      </c>
      <c r="C1658" t="s">
        <v>28</v>
      </c>
      <c r="D1658">
        <v>2030</v>
      </c>
      <c r="E1658" t="s">
        <v>151</v>
      </c>
      <c r="F1658" t="s">
        <v>145</v>
      </c>
      <c r="G1658" t="s">
        <v>28</v>
      </c>
      <c r="H1658">
        <v>7.3722008844007449</v>
      </c>
      <c r="I1658">
        <v>104.63364715229976</v>
      </c>
      <c r="J1658">
        <v>0</v>
      </c>
      <c r="K1658">
        <v>104.63364715229976</v>
      </c>
    </row>
    <row r="1659" spans="1:11" x14ac:dyDescent="0.35">
      <c r="A1659" t="s">
        <v>159</v>
      </c>
      <c r="B1659" t="s">
        <v>136</v>
      </c>
      <c r="C1659" t="s">
        <v>29</v>
      </c>
      <c r="D1659">
        <v>2030</v>
      </c>
      <c r="E1659" t="s">
        <v>151</v>
      </c>
      <c r="F1659" t="s">
        <v>145</v>
      </c>
      <c r="G1659" t="s">
        <v>29</v>
      </c>
      <c r="H1659">
        <v>116.3879439161686</v>
      </c>
      <c r="I1659">
        <v>3381.0808553307843</v>
      </c>
      <c r="J1659">
        <v>0</v>
      </c>
      <c r="K1659">
        <v>3381.0808553307843</v>
      </c>
    </row>
    <row r="1660" spans="1:11" x14ac:dyDescent="0.35">
      <c r="A1660" t="s">
        <v>159</v>
      </c>
      <c r="B1660" t="s">
        <v>136</v>
      </c>
      <c r="C1660" t="s">
        <v>51</v>
      </c>
      <c r="D1660">
        <v>2030</v>
      </c>
      <c r="E1660" t="s">
        <v>151</v>
      </c>
      <c r="F1660" t="s">
        <v>145</v>
      </c>
      <c r="G1660" t="s">
        <v>51</v>
      </c>
      <c r="H1660">
        <v>3.0534748853104241</v>
      </c>
      <c r="I1660">
        <v>169.70465994822214</v>
      </c>
      <c r="J1660">
        <v>0</v>
      </c>
      <c r="K1660">
        <v>169.70465994822214</v>
      </c>
    </row>
    <row r="1661" spans="1:11" x14ac:dyDescent="0.35">
      <c r="A1661" t="s">
        <v>159</v>
      </c>
      <c r="B1661" t="s">
        <v>136</v>
      </c>
      <c r="C1661" t="s">
        <v>50</v>
      </c>
      <c r="D1661">
        <v>2030</v>
      </c>
      <c r="E1661" t="s">
        <v>151</v>
      </c>
      <c r="F1661" t="s">
        <v>145</v>
      </c>
      <c r="G1661" t="s">
        <v>50</v>
      </c>
      <c r="H1661">
        <v>394.15772156424953</v>
      </c>
      <c r="I1661">
        <v>17473.784346077446</v>
      </c>
      <c r="J1661">
        <v>0</v>
      </c>
      <c r="K1661">
        <v>17473.784346077446</v>
      </c>
    </row>
    <row r="1662" spans="1:11" x14ac:dyDescent="0.35">
      <c r="A1662" t="s">
        <v>159</v>
      </c>
      <c r="B1662" t="s">
        <v>136</v>
      </c>
      <c r="C1662" t="s">
        <v>38</v>
      </c>
      <c r="D1662">
        <v>2030</v>
      </c>
      <c r="E1662" t="s">
        <v>151</v>
      </c>
      <c r="F1662" t="s">
        <v>145</v>
      </c>
      <c r="G1662" t="s">
        <v>38</v>
      </c>
      <c r="H1662">
        <v>6.7148156264954011</v>
      </c>
      <c r="I1662">
        <v>38.994008713559033</v>
      </c>
      <c r="J1662">
        <v>0</v>
      </c>
      <c r="K1662">
        <v>38.994008713559033</v>
      </c>
    </row>
    <row r="1663" spans="1:11" x14ac:dyDescent="0.35">
      <c r="A1663" t="s">
        <v>159</v>
      </c>
      <c r="B1663" t="s">
        <v>136</v>
      </c>
      <c r="C1663" t="s">
        <v>73</v>
      </c>
      <c r="D1663">
        <v>2030</v>
      </c>
      <c r="E1663" t="s">
        <v>151</v>
      </c>
      <c r="F1663" t="s">
        <v>145</v>
      </c>
      <c r="G1663" t="s">
        <v>73</v>
      </c>
      <c r="H1663">
        <v>118.75756704636659</v>
      </c>
      <c r="I1663">
        <v>2420.3297310760991</v>
      </c>
      <c r="J1663">
        <v>0</v>
      </c>
      <c r="K1663">
        <v>2420.3297310760991</v>
      </c>
    </row>
    <row r="1664" spans="1:11" x14ac:dyDescent="0.35">
      <c r="A1664" t="s">
        <v>159</v>
      </c>
      <c r="B1664" t="s">
        <v>136</v>
      </c>
      <c r="C1664" t="s">
        <v>68</v>
      </c>
      <c r="D1664">
        <v>2030</v>
      </c>
      <c r="E1664" t="s">
        <v>151</v>
      </c>
      <c r="F1664" t="s">
        <v>145</v>
      </c>
      <c r="G1664" t="s">
        <v>48</v>
      </c>
      <c r="H1664">
        <v>293.12869697801352</v>
      </c>
      <c r="I1664">
        <v>2864.9169928397628</v>
      </c>
      <c r="J1664">
        <v>685.68403326299199</v>
      </c>
      <c r="K1664">
        <v>685.68403326299199</v>
      </c>
    </row>
    <row r="1665" spans="1:11" x14ac:dyDescent="0.35">
      <c r="A1665" t="s">
        <v>159</v>
      </c>
      <c r="B1665" t="s">
        <v>136</v>
      </c>
      <c r="C1665" t="s">
        <v>71</v>
      </c>
      <c r="D1665">
        <v>2030</v>
      </c>
      <c r="E1665" t="s">
        <v>151</v>
      </c>
      <c r="F1665" t="s">
        <v>145</v>
      </c>
      <c r="G1665" t="s">
        <v>71</v>
      </c>
      <c r="H1665">
        <v>33.678453504909584</v>
      </c>
      <c r="I1665">
        <v>1151.8031098679078</v>
      </c>
      <c r="J1665">
        <v>0</v>
      </c>
      <c r="K1665">
        <v>1151.8031098679078</v>
      </c>
    </row>
    <row r="1666" spans="1:11" x14ac:dyDescent="0.35">
      <c r="A1666" t="s">
        <v>159</v>
      </c>
      <c r="B1666" t="s">
        <v>136</v>
      </c>
      <c r="C1666" t="s">
        <v>61</v>
      </c>
      <c r="D1666">
        <v>2030</v>
      </c>
      <c r="E1666" t="s">
        <v>151</v>
      </c>
      <c r="F1666" t="s">
        <v>145</v>
      </c>
      <c r="G1666" t="s">
        <v>61</v>
      </c>
      <c r="H1666">
        <v>55.312439306583023</v>
      </c>
      <c r="I1666">
        <v>922.77337770006784</v>
      </c>
      <c r="J1666">
        <v>0</v>
      </c>
      <c r="K1666">
        <v>922.77337770006784</v>
      </c>
    </row>
    <row r="1667" spans="1:11" x14ac:dyDescent="0.35">
      <c r="A1667" t="s">
        <v>159</v>
      </c>
      <c r="B1667" t="s">
        <v>136</v>
      </c>
      <c r="C1667" t="s">
        <v>105</v>
      </c>
      <c r="D1667">
        <v>2030</v>
      </c>
      <c r="E1667" t="s">
        <v>151</v>
      </c>
      <c r="F1667" t="s">
        <v>145</v>
      </c>
      <c r="G1667" t="s">
        <v>49</v>
      </c>
      <c r="H1667">
        <v>6103.9072640000013</v>
      </c>
      <c r="I1667">
        <v>101007.45740467204</v>
      </c>
      <c r="J1667">
        <v>0</v>
      </c>
      <c r="K1667">
        <v>101007.45740467204</v>
      </c>
    </row>
    <row r="1668" spans="1:11" x14ac:dyDescent="0.35">
      <c r="A1668" t="s">
        <v>159</v>
      </c>
      <c r="B1668" t="s">
        <v>136</v>
      </c>
      <c r="C1668" t="s">
        <v>27</v>
      </c>
      <c r="D1668">
        <v>2050</v>
      </c>
      <c r="E1668" t="s">
        <v>151</v>
      </c>
      <c r="F1668" t="s">
        <v>145</v>
      </c>
      <c r="G1668" t="s">
        <v>48</v>
      </c>
      <c r="H1668">
        <v>2412.1341517495694</v>
      </c>
      <c r="I1668">
        <v>13594.884564626642</v>
      </c>
      <c r="J1668">
        <v>6392.7514579540857</v>
      </c>
      <c r="K1668">
        <v>6392.7514579540857</v>
      </c>
    </row>
    <row r="1669" spans="1:11" x14ac:dyDescent="0.35">
      <c r="A1669" t="s">
        <v>159</v>
      </c>
      <c r="B1669" t="s">
        <v>136</v>
      </c>
      <c r="C1669" t="s">
        <v>32</v>
      </c>
      <c r="D1669">
        <v>2050</v>
      </c>
      <c r="E1669" t="s">
        <v>151</v>
      </c>
      <c r="F1669" t="s">
        <v>145</v>
      </c>
      <c r="G1669" t="s">
        <v>48</v>
      </c>
      <c r="H1669">
        <v>206.77827768151528</v>
      </c>
      <c r="I1669">
        <v>545.94427986584378</v>
      </c>
      <c r="J1669">
        <v>233.50323152377305</v>
      </c>
      <c r="K1669">
        <v>233.50323152377305</v>
      </c>
    </row>
    <row r="1670" spans="1:11" x14ac:dyDescent="0.35">
      <c r="A1670" t="s">
        <v>159</v>
      </c>
      <c r="B1670" t="s">
        <v>136</v>
      </c>
      <c r="C1670" t="s">
        <v>65</v>
      </c>
      <c r="D1670">
        <v>2050</v>
      </c>
      <c r="E1670" t="s">
        <v>151</v>
      </c>
      <c r="F1670" t="s">
        <v>145</v>
      </c>
      <c r="G1670" t="s">
        <v>48</v>
      </c>
      <c r="H1670">
        <v>221.41466421252667</v>
      </c>
      <c r="I1670">
        <v>642.98818487317749</v>
      </c>
      <c r="J1670">
        <v>494.76060085550256</v>
      </c>
      <c r="K1670">
        <v>494.76060085550256</v>
      </c>
    </row>
    <row r="1671" spans="1:11" x14ac:dyDescent="0.35">
      <c r="A1671" t="s">
        <v>159</v>
      </c>
      <c r="B1671" t="s">
        <v>136</v>
      </c>
      <c r="C1671" t="s">
        <v>49</v>
      </c>
      <c r="D1671">
        <v>2050</v>
      </c>
      <c r="E1671" t="s">
        <v>151</v>
      </c>
      <c r="F1671" t="s">
        <v>145</v>
      </c>
      <c r="G1671" t="s">
        <v>49</v>
      </c>
      <c r="H1671">
        <v>2043.2926759883358</v>
      </c>
      <c r="I1671">
        <v>94899.338897258582</v>
      </c>
      <c r="J1671">
        <v>0</v>
      </c>
      <c r="K1671">
        <v>94899.338897258582</v>
      </c>
    </row>
    <row r="1672" spans="1:11" x14ac:dyDescent="0.35">
      <c r="A1672" t="s">
        <v>159</v>
      </c>
      <c r="B1672" t="s">
        <v>136</v>
      </c>
      <c r="C1672" t="s">
        <v>28</v>
      </c>
      <c r="D1672">
        <v>2050</v>
      </c>
      <c r="E1672" t="s">
        <v>151</v>
      </c>
      <c r="F1672" t="s">
        <v>145</v>
      </c>
      <c r="G1672" t="s">
        <v>28</v>
      </c>
      <c r="H1672">
        <v>9.5565567020009645</v>
      </c>
      <c r="I1672">
        <v>135.63620927149969</v>
      </c>
      <c r="J1672">
        <v>0</v>
      </c>
      <c r="K1672">
        <v>135.63620927149969</v>
      </c>
    </row>
    <row r="1673" spans="1:11" x14ac:dyDescent="0.35">
      <c r="A1673" t="s">
        <v>159</v>
      </c>
      <c r="B1673" t="s">
        <v>136</v>
      </c>
      <c r="C1673" t="s">
        <v>29</v>
      </c>
      <c r="D1673">
        <v>2050</v>
      </c>
      <c r="E1673" t="s">
        <v>151</v>
      </c>
      <c r="F1673" t="s">
        <v>145</v>
      </c>
      <c r="G1673" t="s">
        <v>29</v>
      </c>
      <c r="H1673">
        <v>150.87326063207038</v>
      </c>
      <c r="I1673">
        <v>4382.8825902436092</v>
      </c>
      <c r="J1673">
        <v>0</v>
      </c>
      <c r="K1673">
        <v>4382.8825902436092</v>
      </c>
    </row>
    <row r="1674" spans="1:11" x14ac:dyDescent="0.35">
      <c r="A1674" t="s">
        <v>159</v>
      </c>
      <c r="B1674" t="s">
        <v>136</v>
      </c>
      <c r="C1674" t="s">
        <v>51</v>
      </c>
      <c r="D1674">
        <v>2050</v>
      </c>
      <c r="E1674" t="s">
        <v>151</v>
      </c>
      <c r="F1674" t="s">
        <v>145</v>
      </c>
      <c r="G1674" t="s">
        <v>51</v>
      </c>
      <c r="H1674">
        <v>3.9582081846616606</v>
      </c>
      <c r="I1674">
        <v>219.98752215510274</v>
      </c>
      <c r="J1674">
        <v>0</v>
      </c>
      <c r="K1674">
        <v>219.98752215510274</v>
      </c>
    </row>
    <row r="1675" spans="1:11" x14ac:dyDescent="0.35">
      <c r="A1675" t="s">
        <v>159</v>
      </c>
      <c r="B1675" t="s">
        <v>136</v>
      </c>
      <c r="C1675" t="s">
        <v>50</v>
      </c>
      <c r="D1675">
        <v>2050</v>
      </c>
      <c r="E1675" t="s">
        <v>151</v>
      </c>
      <c r="F1675" t="s">
        <v>145</v>
      </c>
      <c r="G1675" t="s">
        <v>50</v>
      </c>
      <c r="H1675">
        <v>510.94519462032349</v>
      </c>
      <c r="I1675">
        <v>22651.201930100397</v>
      </c>
      <c r="J1675">
        <v>0</v>
      </c>
      <c r="K1675">
        <v>22651.201930100397</v>
      </c>
    </row>
    <row r="1676" spans="1:11" x14ac:dyDescent="0.35">
      <c r="A1676" t="s">
        <v>159</v>
      </c>
      <c r="B1676" t="s">
        <v>136</v>
      </c>
      <c r="C1676" t="s">
        <v>38</v>
      </c>
      <c r="D1676">
        <v>2050</v>
      </c>
      <c r="E1676" t="s">
        <v>151</v>
      </c>
      <c r="F1676" t="s">
        <v>145</v>
      </c>
      <c r="G1676" t="s">
        <v>38</v>
      </c>
      <c r="H1676">
        <v>8.7043906269384816</v>
      </c>
      <c r="I1676">
        <v>50.547789073132073</v>
      </c>
      <c r="J1676">
        <v>0</v>
      </c>
      <c r="K1676">
        <v>50.547789073132073</v>
      </c>
    </row>
    <row r="1677" spans="1:11" x14ac:dyDescent="0.35">
      <c r="A1677" t="s">
        <v>159</v>
      </c>
      <c r="B1677" t="s">
        <v>136</v>
      </c>
      <c r="C1677" t="s">
        <v>73</v>
      </c>
      <c r="D1677">
        <v>2050</v>
      </c>
      <c r="E1677" t="s">
        <v>151</v>
      </c>
      <c r="F1677" t="s">
        <v>145</v>
      </c>
      <c r="G1677" t="s">
        <v>73</v>
      </c>
      <c r="H1677">
        <v>153.9449943193641</v>
      </c>
      <c r="I1677">
        <v>3137.464466209758</v>
      </c>
      <c r="J1677">
        <v>0</v>
      </c>
      <c r="K1677">
        <v>3137.464466209758</v>
      </c>
    </row>
    <row r="1678" spans="1:11" x14ac:dyDescent="0.35">
      <c r="A1678" t="s">
        <v>159</v>
      </c>
      <c r="B1678" t="s">
        <v>136</v>
      </c>
      <c r="C1678" t="s">
        <v>68</v>
      </c>
      <c r="D1678">
        <v>2050</v>
      </c>
      <c r="E1678" t="s">
        <v>151</v>
      </c>
      <c r="F1678" t="s">
        <v>145</v>
      </c>
      <c r="G1678" t="s">
        <v>48</v>
      </c>
      <c r="H1678">
        <v>379.98164423075826</v>
      </c>
      <c r="I1678">
        <v>3713.7812870145081</v>
      </c>
      <c r="J1678">
        <v>888.84967274832331</v>
      </c>
      <c r="K1678">
        <v>888.84967274832331</v>
      </c>
    </row>
    <row r="1679" spans="1:11" x14ac:dyDescent="0.35">
      <c r="A1679" t="s">
        <v>159</v>
      </c>
      <c r="B1679" t="s">
        <v>136</v>
      </c>
      <c r="C1679" t="s">
        <v>71</v>
      </c>
      <c r="D1679">
        <v>2050</v>
      </c>
      <c r="E1679" t="s">
        <v>151</v>
      </c>
      <c r="F1679" t="s">
        <v>145</v>
      </c>
      <c r="G1679" t="s">
        <v>71</v>
      </c>
      <c r="H1679">
        <v>43.657254543401301</v>
      </c>
      <c r="I1679">
        <v>1493.0781053843243</v>
      </c>
      <c r="J1679">
        <v>0</v>
      </c>
      <c r="K1679">
        <v>1493.0781053843243</v>
      </c>
    </row>
    <row r="1680" spans="1:11" x14ac:dyDescent="0.35">
      <c r="A1680" t="s">
        <v>159</v>
      </c>
      <c r="B1680" t="s">
        <v>136</v>
      </c>
      <c r="C1680" t="s">
        <v>61</v>
      </c>
      <c r="D1680">
        <v>2050</v>
      </c>
      <c r="E1680" t="s">
        <v>151</v>
      </c>
      <c r="F1680" t="s">
        <v>145</v>
      </c>
      <c r="G1680" t="s">
        <v>61</v>
      </c>
      <c r="H1680">
        <v>71.701310212237246</v>
      </c>
      <c r="I1680">
        <v>1196.1877118334212</v>
      </c>
      <c r="J1680">
        <v>0</v>
      </c>
      <c r="K1680">
        <v>1196.1877118334212</v>
      </c>
    </row>
    <row r="1681" spans="1:11" x14ac:dyDescent="0.35">
      <c r="A1681" t="s">
        <v>159</v>
      </c>
      <c r="B1681" t="s">
        <v>136</v>
      </c>
      <c r="C1681" t="s">
        <v>105</v>
      </c>
      <c r="D1681">
        <v>2050</v>
      </c>
      <c r="E1681" t="s">
        <v>151</v>
      </c>
      <c r="F1681" t="s">
        <v>145</v>
      </c>
      <c r="G1681" t="s">
        <v>49</v>
      </c>
      <c r="H1681">
        <v>7912.4723792592595</v>
      </c>
      <c r="I1681">
        <v>130935.59293198223</v>
      </c>
      <c r="J1681">
        <v>0</v>
      </c>
      <c r="K1681">
        <v>130935.59293198223</v>
      </c>
    </row>
    <row r="1682" spans="1:11" x14ac:dyDescent="0.35">
      <c r="A1682" t="s">
        <v>159</v>
      </c>
      <c r="B1682" t="s">
        <v>136</v>
      </c>
      <c r="C1682" t="s">
        <v>27</v>
      </c>
      <c r="D1682">
        <v>2019</v>
      </c>
      <c r="E1682" t="s">
        <v>150</v>
      </c>
      <c r="F1682" t="s">
        <v>146</v>
      </c>
      <c r="G1682" t="s">
        <v>48</v>
      </c>
      <c r="H1682">
        <v>11442.363018493961</v>
      </c>
      <c r="I1682">
        <v>112295.35066349973</v>
      </c>
      <c r="J1682">
        <v>36652.92171818966</v>
      </c>
      <c r="K1682">
        <v>36652.92171818966</v>
      </c>
    </row>
    <row r="1683" spans="1:11" x14ac:dyDescent="0.35">
      <c r="A1683" t="s">
        <v>159</v>
      </c>
      <c r="B1683" t="s">
        <v>136</v>
      </c>
      <c r="C1683" t="s">
        <v>32</v>
      </c>
      <c r="D1683">
        <v>2019</v>
      </c>
      <c r="E1683" t="s">
        <v>150</v>
      </c>
      <c r="F1683" t="s">
        <v>146</v>
      </c>
      <c r="G1683" t="s">
        <v>48</v>
      </c>
      <c r="H1683">
        <v>658.84236387306271</v>
      </c>
      <c r="I1683">
        <v>3560.3841343700306</v>
      </c>
      <c r="J1683">
        <v>1057.0023682721242</v>
      </c>
      <c r="K1683">
        <v>1057.0023682721242</v>
      </c>
    </row>
    <row r="1684" spans="1:11" x14ac:dyDescent="0.35">
      <c r="A1684" t="s">
        <v>159</v>
      </c>
      <c r="B1684" t="s">
        <v>136</v>
      </c>
      <c r="C1684" t="s">
        <v>65</v>
      </c>
      <c r="D1684">
        <v>2019</v>
      </c>
      <c r="E1684" t="s">
        <v>150</v>
      </c>
      <c r="F1684" t="s">
        <v>146</v>
      </c>
      <c r="G1684" t="s">
        <v>48</v>
      </c>
      <c r="H1684">
        <v>853.17102732786998</v>
      </c>
      <c r="I1684">
        <v>5255.5335283396789</v>
      </c>
      <c r="J1684">
        <v>2807.0067351538646</v>
      </c>
      <c r="K1684">
        <v>2807.0067351538646</v>
      </c>
    </row>
    <row r="1685" spans="1:11" x14ac:dyDescent="0.35">
      <c r="A1685" t="s">
        <v>159</v>
      </c>
      <c r="B1685" t="s">
        <v>136</v>
      </c>
      <c r="C1685" t="s">
        <v>49</v>
      </c>
      <c r="D1685">
        <v>2019</v>
      </c>
      <c r="E1685" t="s">
        <v>150</v>
      </c>
      <c r="F1685" t="s">
        <v>146</v>
      </c>
      <c r="G1685" t="s">
        <v>49</v>
      </c>
      <c r="H1685">
        <v>19676.81711863153</v>
      </c>
      <c r="I1685">
        <v>1366909.1315970952</v>
      </c>
      <c r="J1685">
        <v>0</v>
      </c>
      <c r="K1685">
        <v>1366909.1315970952</v>
      </c>
    </row>
    <row r="1686" spans="1:11" x14ac:dyDescent="0.35">
      <c r="A1686" t="s">
        <v>159</v>
      </c>
      <c r="B1686" t="s">
        <v>136</v>
      </c>
      <c r="C1686" t="s">
        <v>28</v>
      </c>
      <c r="D1686">
        <v>2019</v>
      </c>
      <c r="E1686" t="s">
        <v>150</v>
      </c>
      <c r="F1686" t="s">
        <v>146</v>
      </c>
      <c r="G1686" t="s">
        <v>28</v>
      </c>
      <c r="H1686">
        <v>22.870610645607062</v>
      </c>
      <c r="I1686">
        <v>664.39123925488514</v>
      </c>
      <c r="J1686">
        <v>0</v>
      </c>
      <c r="K1686">
        <v>664.39123925488514</v>
      </c>
    </row>
    <row r="1687" spans="1:11" x14ac:dyDescent="0.35">
      <c r="A1687" t="s">
        <v>159</v>
      </c>
      <c r="B1687" t="s">
        <v>136</v>
      </c>
      <c r="C1687" t="s">
        <v>29</v>
      </c>
      <c r="D1687">
        <v>2019</v>
      </c>
      <c r="E1687" t="s">
        <v>150</v>
      </c>
      <c r="F1687" t="s">
        <v>146</v>
      </c>
      <c r="G1687" t="s">
        <v>29</v>
      </c>
      <c r="H1687">
        <v>1210.548128147522</v>
      </c>
      <c r="I1687">
        <v>71978.294997334509</v>
      </c>
      <c r="J1687">
        <v>0</v>
      </c>
      <c r="K1687">
        <v>71978.294997334509</v>
      </c>
    </row>
    <row r="1688" spans="1:11" x14ac:dyDescent="0.35">
      <c r="A1688" t="s">
        <v>159</v>
      </c>
      <c r="B1688" t="s">
        <v>136</v>
      </c>
      <c r="C1688" t="s">
        <v>51</v>
      </c>
      <c r="D1688">
        <v>2019</v>
      </c>
      <c r="E1688" t="s">
        <v>150</v>
      </c>
      <c r="F1688" t="s">
        <v>146</v>
      </c>
      <c r="G1688" t="s">
        <v>51</v>
      </c>
      <c r="H1688">
        <v>13.090943352111134</v>
      </c>
      <c r="I1688">
        <v>1489.1631918276153</v>
      </c>
      <c r="J1688">
        <v>0</v>
      </c>
      <c r="K1688">
        <v>1489.1631918276153</v>
      </c>
    </row>
    <row r="1689" spans="1:11" x14ac:dyDescent="0.35">
      <c r="A1689" t="s">
        <v>159</v>
      </c>
      <c r="B1689" t="s">
        <v>136</v>
      </c>
      <c r="C1689" t="s">
        <v>50</v>
      </c>
      <c r="D1689">
        <v>2019</v>
      </c>
      <c r="E1689" t="s">
        <v>150</v>
      </c>
      <c r="F1689" t="s">
        <v>146</v>
      </c>
      <c r="G1689" t="s">
        <v>50</v>
      </c>
      <c r="H1689">
        <v>1627.9869607567055</v>
      </c>
      <c r="I1689">
        <v>101446.37947259334</v>
      </c>
      <c r="J1689">
        <v>0</v>
      </c>
      <c r="K1689">
        <v>101446.37947259334</v>
      </c>
    </row>
    <row r="1690" spans="1:11" x14ac:dyDescent="0.35">
      <c r="A1690" t="s">
        <v>159</v>
      </c>
      <c r="B1690" t="s">
        <v>136</v>
      </c>
      <c r="C1690" t="s">
        <v>38</v>
      </c>
      <c r="D1690">
        <v>2019</v>
      </c>
      <c r="E1690" t="s">
        <v>150</v>
      </c>
      <c r="F1690" t="s">
        <v>146</v>
      </c>
      <c r="G1690" t="s">
        <v>38</v>
      </c>
      <c r="H1690">
        <v>46.653159168791504</v>
      </c>
      <c r="I1690">
        <v>554.51944988025593</v>
      </c>
      <c r="J1690">
        <v>0</v>
      </c>
      <c r="K1690">
        <v>554.51944988025593</v>
      </c>
    </row>
    <row r="1691" spans="1:11" x14ac:dyDescent="0.35">
      <c r="A1691" t="s">
        <v>159</v>
      </c>
      <c r="B1691" t="s">
        <v>136</v>
      </c>
      <c r="C1691" t="s">
        <v>73</v>
      </c>
      <c r="D1691">
        <v>2019</v>
      </c>
      <c r="E1691" t="s">
        <v>150</v>
      </c>
      <c r="F1691" t="s">
        <v>146</v>
      </c>
      <c r="G1691" t="s">
        <v>73</v>
      </c>
      <c r="H1691">
        <v>825.10317275892578</v>
      </c>
      <c r="I1691">
        <v>34418.618533530331</v>
      </c>
      <c r="J1691">
        <v>0</v>
      </c>
      <c r="K1691">
        <v>34418.618533530331</v>
      </c>
    </row>
    <row r="1692" spans="1:11" x14ac:dyDescent="0.35">
      <c r="A1692" t="s">
        <v>159</v>
      </c>
      <c r="B1692" t="s">
        <v>136</v>
      </c>
      <c r="C1692" t="s">
        <v>68</v>
      </c>
      <c r="D1692">
        <v>2019</v>
      </c>
      <c r="E1692" t="s">
        <v>150</v>
      </c>
      <c r="F1692" t="s">
        <v>146</v>
      </c>
      <c r="G1692" t="s">
        <v>48</v>
      </c>
      <c r="H1692">
        <v>2625.2024337684684</v>
      </c>
      <c r="I1692">
        <v>52515.612858242159</v>
      </c>
      <c r="J1692">
        <v>8724.3877521914255</v>
      </c>
      <c r="K1692">
        <v>8724.3877521914255</v>
      </c>
    </row>
    <row r="1693" spans="1:11" x14ac:dyDescent="0.35">
      <c r="A1693" t="s">
        <v>159</v>
      </c>
      <c r="B1693" t="s">
        <v>136</v>
      </c>
      <c r="C1693" t="s">
        <v>71</v>
      </c>
      <c r="D1693">
        <v>2019</v>
      </c>
      <c r="E1693" t="s">
        <v>150</v>
      </c>
      <c r="F1693" t="s">
        <v>146</v>
      </c>
      <c r="G1693" t="s">
        <v>71</v>
      </c>
      <c r="H1693">
        <v>233.9909744838869</v>
      </c>
      <c r="I1693">
        <v>16379.368213872083</v>
      </c>
      <c r="J1693">
        <v>0</v>
      </c>
      <c r="K1693">
        <v>16379.368213872083</v>
      </c>
    </row>
    <row r="1694" spans="1:11" x14ac:dyDescent="0.35">
      <c r="A1694" t="s">
        <v>159</v>
      </c>
      <c r="B1694" t="s">
        <v>136</v>
      </c>
      <c r="C1694" t="s">
        <v>61</v>
      </c>
      <c r="D1694">
        <v>2019</v>
      </c>
      <c r="E1694" t="s">
        <v>150</v>
      </c>
      <c r="F1694" t="s">
        <v>146</v>
      </c>
      <c r="G1694" t="s">
        <v>61</v>
      </c>
      <c r="H1694">
        <v>552.34127487506601</v>
      </c>
      <c r="I1694">
        <v>18860.433776221766</v>
      </c>
      <c r="J1694">
        <v>0</v>
      </c>
      <c r="K1694">
        <v>18860.433776221766</v>
      </c>
    </row>
    <row r="1695" spans="1:11" x14ac:dyDescent="0.35">
      <c r="A1695" t="s">
        <v>159</v>
      </c>
      <c r="B1695" t="s">
        <v>136</v>
      </c>
      <c r="C1695" t="s">
        <v>105</v>
      </c>
      <c r="D1695">
        <v>2019</v>
      </c>
      <c r="E1695" t="s">
        <v>150</v>
      </c>
      <c r="F1695" t="s">
        <v>146</v>
      </c>
      <c r="G1695" t="s">
        <v>49</v>
      </c>
      <c r="H1695">
        <v>20428.487949592105</v>
      </c>
      <c r="I1695">
        <v>394392.38835482521</v>
      </c>
      <c r="J1695">
        <v>0</v>
      </c>
      <c r="K1695">
        <v>394392.38835482521</v>
      </c>
    </row>
    <row r="1696" spans="1:11" x14ac:dyDescent="0.35">
      <c r="A1696" t="s">
        <v>159</v>
      </c>
      <c r="B1696" t="s">
        <v>136</v>
      </c>
      <c r="C1696" t="s">
        <v>27</v>
      </c>
      <c r="D1696">
        <v>2030</v>
      </c>
      <c r="E1696" t="s">
        <v>150</v>
      </c>
      <c r="F1696" t="s">
        <v>146</v>
      </c>
      <c r="G1696" t="s">
        <v>48</v>
      </c>
      <c r="H1696">
        <v>6568.2132942811186</v>
      </c>
      <c r="I1696">
        <v>64460.445270074895</v>
      </c>
      <c r="J1696">
        <v>30311.372157793521</v>
      </c>
      <c r="K1696">
        <v>30311.372157793521</v>
      </c>
    </row>
    <row r="1697" spans="1:11" x14ac:dyDescent="0.35">
      <c r="A1697" t="s">
        <v>159</v>
      </c>
      <c r="B1697" t="s">
        <v>136</v>
      </c>
      <c r="C1697" t="s">
        <v>32</v>
      </c>
      <c r="D1697">
        <v>2030</v>
      </c>
      <c r="E1697" t="s">
        <v>150</v>
      </c>
      <c r="F1697" t="s">
        <v>146</v>
      </c>
      <c r="G1697" t="s">
        <v>48</v>
      </c>
      <c r="H1697">
        <v>378.19261338172629</v>
      </c>
      <c r="I1697">
        <v>2043.752882714849</v>
      </c>
      <c r="J1697">
        <v>874.12382572670776</v>
      </c>
      <c r="K1697">
        <v>874.12382572670776</v>
      </c>
    </row>
    <row r="1698" spans="1:11" x14ac:dyDescent="0.35">
      <c r="A1698" t="s">
        <v>159</v>
      </c>
      <c r="B1698" t="s">
        <v>136</v>
      </c>
      <c r="C1698" t="s">
        <v>65</v>
      </c>
      <c r="D1698">
        <v>2030</v>
      </c>
      <c r="E1698" t="s">
        <v>150</v>
      </c>
      <c r="F1698" t="s">
        <v>146</v>
      </c>
      <c r="G1698" t="s">
        <v>48</v>
      </c>
      <c r="H1698">
        <v>489.74230890359979</v>
      </c>
      <c r="I1698">
        <v>3016.8126228461747</v>
      </c>
      <c r="J1698">
        <v>2321.3490715109133</v>
      </c>
      <c r="K1698">
        <v>2321.3490715109133</v>
      </c>
    </row>
    <row r="1699" spans="1:11" x14ac:dyDescent="0.35">
      <c r="A1699" t="s">
        <v>159</v>
      </c>
      <c r="B1699" t="s">
        <v>136</v>
      </c>
      <c r="C1699" t="s">
        <v>49</v>
      </c>
      <c r="D1699">
        <v>2030</v>
      </c>
      <c r="E1699" t="s">
        <v>150</v>
      </c>
      <c r="F1699" t="s">
        <v>146</v>
      </c>
      <c r="G1699" t="s">
        <v>49</v>
      </c>
      <c r="H1699">
        <v>11295.003626335274</v>
      </c>
      <c r="I1699">
        <v>784641.31191425875</v>
      </c>
      <c r="J1699">
        <v>0</v>
      </c>
      <c r="K1699">
        <v>784641.31191425875</v>
      </c>
    </row>
    <row r="1700" spans="1:11" x14ac:dyDescent="0.35">
      <c r="A1700" t="s">
        <v>159</v>
      </c>
      <c r="B1700" t="s">
        <v>136</v>
      </c>
      <c r="C1700" t="s">
        <v>28</v>
      </c>
      <c r="D1700">
        <v>2030</v>
      </c>
      <c r="E1700" t="s">
        <v>150</v>
      </c>
      <c r="F1700" t="s">
        <v>146</v>
      </c>
      <c r="G1700" t="s">
        <v>28</v>
      </c>
      <c r="H1700">
        <v>13.128323987624659</v>
      </c>
      <c r="I1700">
        <v>381.37781184049635</v>
      </c>
      <c r="J1700">
        <v>0</v>
      </c>
      <c r="K1700">
        <v>381.37781184049635</v>
      </c>
    </row>
    <row r="1701" spans="1:11" x14ac:dyDescent="0.35">
      <c r="A1701" t="s">
        <v>159</v>
      </c>
      <c r="B1701" t="s">
        <v>136</v>
      </c>
      <c r="C1701" t="s">
        <v>29</v>
      </c>
      <c r="D1701">
        <v>2030</v>
      </c>
      <c r="E1701" t="s">
        <v>150</v>
      </c>
      <c r="F1701" t="s">
        <v>146</v>
      </c>
      <c r="G1701" t="s">
        <v>29</v>
      </c>
      <c r="H1701">
        <v>694.88603847076718</v>
      </c>
      <c r="I1701">
        <v>41317.409117072944</v>
      </c>
      <c r="J1701">
        <v>0</v>
      </c>
      <c r="K1701">
        <v>41317.409117072944</v>
      </c>
    </row>
    <row r="1702" spans="1:11" x14ac:dyDescent="0.35">
      <c r="A1702" t="s">
        <v>159</v>
      </c>
      <c r="B1702" t="s">
        <v>136</v>
      </c>
      <c r="C1702" t="s">
        <v>51</v>
      </c>
      <c r="D1702">
        <v>2030</v>
      </c>
      <c r="E1702" t="s">
        <v>150</v>
      </c>
      <c r="F1702" t="s">
        <v>146</v>
      </c>
      <c r="G1702" t="s">
        <v>51</v>
      </c>
      <c r="H1702">
        <v>7.5145411853341644</v>
      </c>
      <c r="I1702">
        <v>854.81831489765466</v>
      </c>
      <c r="J1702">
        <v>0</v>
      </c>
      <c r="K1702">
        <v>854.81831489765466</v>
      </c>
    </row>
    <row r="1703" spans="1:11" x14ac:dyDescent="0.35">
      <c r="A1703" t="s">
        <v>159</v>
      </c>
      <c r="B1703" t="s">
        <v>136</v>
      </c>
      <c r="C1703" t="s">
        <v>50</v>
      </c>
      <c r="D1703">
        <v>2030</v>
      </c>
      <c r="E1703" t="s">
        <v>150</v>
      </c>
      <c r="F1703" t="s">
        <v>146</v>
      </c>
      <c r="G1703" t="s">
        <v>50</v>
      </c>
      <c r="H1703">
        <v>934.50676064688525</v>
      </c>
      <c r="I1703">
        <v>58232.854282950007</v>
      </c>
      <c r="J1703">
        <v>0</v>
      </c>
      <c r="K1703">
        <v>58232.854282950007</v>
      </c>
    </row>
    <row r="1704" spans="1:11" x14ac:dyDescent="0.35">
      <c r="A1704" t="s">
        <v>159</v>
      </c>
      <c r="B1704" t="s">
        <v>136</v>
      </c>
      <c r="C1704" t="s">
        <v>38</v>
      </c>
      <c r="D1704">
        <v>2030</v>
      </c>
      <c r="E1704" t="s">
        <v>150</v>
      </c>
      <c r="F1704" t="s">
        <v>146</v>
      </c>
      <c r="G1704" t="s">
        <v>38</v>
      </c>
      <c r="H1704">
        <v>26.780123981156589</v>
      </c>
      <c r="I1704">
        <v>318.30855364002724</v>
      </c>
      <c r="J1704">
        <v>0</v>
      </c>
      <c r="K1704">
        <v>318.30855364002724</v>
      </c>
    </row>
    <row r="1705" spans="1:11" x14ac:dyDescent="0.35">
      <c r="A1705" t="s">
        <v>159</v>
      </c>
      <c r="B1705" t="s">
        <v>136</v>
      </c>
      <c r="C1705" t="s">
        <v>73</v>
      </c>
      <c r="D1705">
        <v>2030</v>
      </c>
      <c r="E1705" t="s">
        <v>150</v>
      </c>
      <c r="F1705" t="s">
        <v>146</v>
      </c>
      <c r="G1705" t="s">
        <v>73</v>
      </c>
      <c r="H1705">
        <v>473.63063203897667</v>
      </c>
      <c r="I1705">
        <v>19757.180178371891</v>
      </c>
      <c r="J1705">
        <v>0</v>
      </c>
      <c r="K1705">
        <v>19757.180178371891</v>
      </c>
    </row>
    <row r="1706" spans="1:11" x14ac:dyDescent="0.35">
      <c r="A1706" t="s">
        <v>159</v>
      </c>
      <c r="B1706" t="s">
        <v>136</v>
      </c>
      <c r="C1706" t="s">
        <v>68</v>
      </c>
      <c r="D1706">
        <v>2030</v>
      </c>
      <c r="E1706" t="s">
        <v>150</v>
      </c>
      <c r="F1706" t="s">
        <v>146</v>
      </c>
      <c r="G1706" t="s">
        <v>48</v>
      </c>
      <c r="H1706">
        <v>1506.9343192300419</v>
      </c>
      <c r="I1706">
        <v>30145.324525652635</v>
      </c>
      <c r="J1706">
        <v>7214.9272584273413</v>
      </c>
      <c r="K1706">
        <v>7214.9272584273413</v>
      </c>
    </row>
    <row r="1707" spans="1:11" x14ac:dyDescent="0.35">
      <c r="A1707" t="s">
        <v>159</v>
      </c>
      <c r="B1707" t="s">
        <v>136</v>
      </c>
      <c r="C1707" t="s">
        <v>71</v>
      </c>
      <c r="D1707">
        <v>2030</v>
      </c>
      <c r="E1707" t="s">
        <v>150</v>
      </c>
      <c r="F1707" t="s">
        <v>146</v>
      </c>
      <c r="G1707" t="s">
        <v>71</v>
      </c>
      <c r="H1707">
        <v>134.31689126300301</v>
      </c>
      <c r="I1707">
        <v>9402.1823884102105</v>
      </c>
      <c r="J1707">
        <v>0</v>
      </c>
      <c r="K1707">
        <v>9402.1823884102105</v>
      </c>
    </row>
    <row r="1708" spans="1:11" x14ac:dyDescent="0.35">
      <c r="A1708" t="s">
        <v>159</v>
      </c>
      <c r="B1708" t="s">
        <v>136</v>
      </c>
      <c r="C1708" t="s">
        <v>61</v>
      </c>
      <c r="D1708">
        <v>2030</v>
      </c>
      <c r="E1708" t="s">
        <v>150</v>
      </c>
      <c r="F1708" t="s">
        <v>146</v>
      </c>
      <c r="G1708" t="s">
        <v>61</v>
      </c>
      <c r="H1708">
        <v>317.05822466486404</v>
      </c>
      <c r="I1708">
        <v>10826.37840319048</v>
      </c>
      <c r="J1708">
        <v>0</v>
      </c>
      <c r="K1708">
        <v>10826.37840319048</v>
      </c>
    </row>
    <row r="1709" spans="1:11" x14ac:dyDescent="0.35">
      <c r="A1709" t="s">
        <v>159</v>
      </c>
      <c r="B1709" t="s">
        <v>136</v>
      </c>
      <c r="C1709" t="s">
        <v>105</v>
      </c>
      <c r="D1709">
        <v>2030</v>
      </c>
      <c r="E1709" t="s">
        <v>150</v>
      </c>
      <c r="F1709" t="s">
        <v>146</v>
      </c>
      <c r="G1709" t="s">
        <v>49</v>
      </c>
      <c r="H1709">
        <v>30276.156716444439</v>
      </c>
      <c r="I1709">
        <v>584511.4815676763</v>
      </c>
      <c r="J1709">
        <v>0</v>
      </c>
      <c r="K1709">
        <v>584511.4815676763</v>
      </c>
    </row>
    <row r="1710" spans="1:11" x14ac:dyDescent="0.35">
      <c r="A1710" t="s">
        <v>159</v>
      </c>
      <c r="B1710" t="s">
        <v>136</v>
      </c>
      <c r="C1710" t="s">
        <v>27</v>
      </c>
      <c r="D1710">
        <v>2050</v>
      </c>
      <c r="E1710" t="s">
        <v>150</v>
      </c>
      <c r="F1710" t="s">
        <v>146</v>
      </c>
      <c r="G1710" t="s">
        <v>48</v>
      </c>
      <c r="H1710">
        <v>6264.4808876091583</v>
      </c>
      <c r="I1710">
        <v>61479.61543099628</v>
      </c>
      <c r="J1710">
        <v>28909.69020830017</v>
      </c>
      <c r="K1710">
        <v>28909.69020830017</v>
      </c>
    </row>
    <row r="1711" spans="1:11" x14ac:dyDescent="0.35">
      <c r="A1711" t="s">
        <v>159</v>
      </c>
      <c r="B1711" t="s">
        <v>136</v>
      </c>
      <c r="C1711" t="s">
        <v>32</v>
      </c>
      <c r="D1711">
        <v>2050</v>
      </c>
      <c r="E1711" t="s">
        <v>150</v>
      </c>
      <c r="F1711" t="s">
        <v>146</v>
      </c>
      <c r="G1711" t="s">
        <v>48</v>
      </c>
      <c r="H1711">
        <v>360.7039376184095</v>
      </c>
      <c r="I1711">
        <v>1949.244078889885</v>
      </c>
      <c r="J1711">
        <v>833.7019147104437</v>
      </c>
      <c r="K1711">
        <v>833.7019147104437</v>
      </c>
    </row>
    <row r="1712" spans="1:11" x14ac:dyDescent="0.35">
      <c r="A1712" t="s">
        <v>159</v>
      </c>
      <c r="B1712" t="s">
        <v>136</v>
      </c>
      <c r="C1712" t="s">
        <v>65</v>
      </c>
      <c r="D1712">
        <v>2050</v>
      </c>
      <c r="E1712" t="s">
        <v>150</v>
      </c>
      <c r="F1712" t="s">
        <v>146</v>
      </c>
      <c r="G1712" t="s">
        <v>48</v>
      </c>
      <c r="H1712">
        <v>467.09526571730612</v>
      </c>
      <c r="I1712">
        <v>2877.3068368186059</v>
      </c>
      <c r="J1712">
        <v>2214.0034497069405</v>
      </c>
      <c r="K1712">
        <v>2214.0034497069405</v>
      </c>
    </row>
    <row r="1713" spans="1:11" x14ac:dyDescent="0.35">
      <c r="A1713" t="s">
        <v>159</v>
      </c>
      <c r="B1713" t="s">
        <v>136</v>
      </c>
      <c r="C1713" t="s">
        <v>49</v>
      </c>
      <c r="D1713">
        <v>2050</v>
      </c>
      <c r="E1713" t="s">
        <v>150</v>
      </c>
      <c r="F1713" t="s">
        <v>146</v>
      </c>
      <c r="G1713" t="s">
        <v>49</v>
      </c>
      <c r="H1713">
        <v>10772.691319915146</v>
      </c>
      <c r="I1713">
        <v>748357.32061186526</v>
      </c>
      <c r="J1713">
        <v>0</v>
      </c>
      <c r="K1713">
        <v>748357.32061186526</v>
      </c>
    </row>
    <row r="1714" spans="1:11" x14ac:dyDescent="0.35">
      <c r="A1714" t="s">
        <v>159</v>
      </c>
      <c r="B1714" t="s">
        <v>136</v>
      </c>
      <c r="C1714" t="s">
        <v>28</v>
      </c>
      <c r="D1714">
        <v>2050</v>
      </c>
      <c r="E1714" t="s">
        <v>150</v>
      </c>
      <c r="F1714" t="s">
        <v>146</v>
      </c>
      <c r="G1714" t="s">
        <v>28</v>
      </c>
      <c r="H1714">
        <v>12.5212338610293</v>
      </c>
      <c r="I1714">
        <v>363.74184366290115</v>
      </c>
      <c r="J1714">
        <v>0</v>
      </c>
      <c r="K1714">
        <v>363.74184366290115</v>
      </c>
    </row>
    <row r="1715" spans="1:11" x14ac:dyDescent="0.35">
      <c r="A1715" t="s">
        <v>159</v>
      </c>
      <c r="B1715" t="s">
        <v>136</v>
      </c>
      <c r="C1715" t="s">
        <v>29</v>
      </c>
      <c r="D1715">
        <v>2050</v>
      </c>
      <c r="E1715" t="s">
        <v>150</v>
      </c>
      <c r="F1715" t="s">
        <v>146</v>
      </c>
      <c r="G1715" t="s">
        <v>29</v>
      </c>
      <c r="H1715">
        <v>662.7525800443733</v>
      </c>
      <c r="I1715">
        <v>39406.777481601363</v>
      </c>
      <c r="J1715">
        <v>0</v>
      </c>
      <c r="K1715">
        <v>39406.777481601363</v>
      </c>
    </row>
    <row r="1716" spans="1:11" x14ac:dyDescent="0.35">
      <c r="A1716" t="s">
        <v>159</v>
      </c>
      <c r="B1716" t="s">
        <v>136</v>
      </c>
      <c r="C1716" t="s">
        <v>51</v>
      </c>
      <c r="D1716">
        <v>2050</v>
      </c>
      <c r="E1716" t="s">
        <v>150</v>
      </c>
      <c r="F1716" t="s">
        <v>146</v>
      </c>
      <c r="G1716" t="s">
        <v>51</v>
      </c>
      <c r="H1716">
        <v>7.1670479513302716</v>
      </c>
      <c r="I1716">
        <v>815.2891442665491</v>
      </c>
      <c r="J1716">
        <v>0</v>
      </c>
      <c r="K1716">
        <v>815.2891442665491</v>
      </c>
    </row>
    <row r="1717" spans="1:11" x14ac:dyDescent="0.35">
      <c r="A1717" t="s">
        <v>159</v>
      </c>
      <c r="B1717" t="s">
        <v>136</v>
      </c>
      <c r="C1717" t="s">
        <v>50</v>
      </c>
      <c r="D1717">
        <v>2050</v>
      </c>
      <c r="E1717" t="s">
        <v>150</v>
      </c>
      <c r="F1717" t="s">
        <v>146</v>
      </c>
      <c r="G1717" t="s">
        <v>50</v>
      </c>
      <c r="H1717">
        <v>891.29257518344548</v>
      </c>
      <c r="I1717">
        <v>55540.005529981223</v>
      </c>
      <c r="J1717">
        <v>0</v>
      </c>
      <c r="K1717">
        <v>55540.005529981223</v>
      </c>
    </row>
    <row r="1718" spans="1:11" x14ac:dyDescent="0.35">
      <c r="A1718" t="s">
        <v>159</v>
      </c>
      <c r="B1718" t="s">
        <v>136</v>
      </c>
      <c r="C1718" t="s">
        <v>38</v>
      </c>
      <c r="D1718">
        <v>2050</v>
      </c>
      <c r="E1718" t="s">
        <v>150</v>
      </c>
      <c r="F1718" t="s">
        <v>146</v>
      </c>
      <c r="G1718" t="s">
        <v>38</v>
      </c>
      <c r="H1718">
        <v>25.541736745033738</v>
      </c>
      <c r="I1718">
        <v>303.58908295147103</v>
      </c>
      <c r="J1718">
        <v>0</v>
      </c>
      <c r="K1718">
        <v>303.58908295147103</v>
      </c>
    </row>
    <row r="1719" spans="1:11" x14ac:dyDescent="0.35">
      <c r="A1719" t="s">
        <v>159</v>
      </c>
      <c r="B1719" t="s">
        <v>136</v>
      </c>
      <c r="C1719" t="s">
        <v>73</v>
      </c>
      <c r="D1719">
        <v>2050</v>
      </c>
      <c r="E1719" t="s">
        <v>150</v>
      </c>
      <c r="F1719" t="s">
        <v>146</v>
      </c>
      <c r="G1719" t="s">
        <v>73</v>
      </c>
      <c r="H1719">
        <v>451.72863749382168</v>
      </c>
      <c r="I1719">
        <v>18843.553349314232</v>
      </c>
      <c r="J1719">
        <v>0</v>
      </c>
      <c r="K1719">
        <v>18843.553349314232</v>
      </c>
    </row>
    <row r="1720" spans="1:11" x14ac:dyDescent="0.35">
      <c r="A1720" t="s">
        <v>159</v>
      </c>
      <c r="B1720" t="s">
        <v>136</v>
      </c>
      <c r="C1720" t="s">
        <v>68</v>
      </c>
      <c r="D1720">
        <v>2050</v>
      </c>
      <c r="E1720" t="s">
        <v>150</v>
      </c>
      <c r="F1720" t="s">
        <v>146</v>
      </c>
      <c r="G1720" t="s">
        <v>48</v>
      </c>
      <c r="H1720">
        <v>1437.2494952194038</v>
      </c>
      <c r="I1720">
        <v>28751.321079379675</v>
      </c>
      <c r="J1720">
        <v>6881.2890037023753</v>
      </c>
      <c r="K1720">
        <v>6881.2890037023753</v>
      </c>
    </row>
    <row r="1721" spans="1:11" x14ac:dyDescent="0.35">
      <c r="A1721" t="s">
        <v>159</v>
      </c>
      <c r="B1721" t="s">
        <v>136</v>
      </c>
      <c r="C1721" t="s">
        <v>71</v>
      </c>
      <c r="D1721">
        <v>2050</v>
      </c>
      <c r="E1721" t="s">
        <v>150</v>
      </c>
      <c r="F1721" t="s">
        <v>146</v>
      </c>
      <c r="G1721" t="s">
        <v>71</v>
      </c>
      <c r="H1721">
        <v>128.10570553985832</v>
      </c>
      <c r="I1721">
        <v>8967.399387790083</v>
      </c>
      <c r="J1721">
        <v>0</v>
      </c>
      <c r="K1721">
        <v>8967.399387790083</v>
      </c>
    </row>
    <row r="1722" spans="1:11" x14ac:dyDescent="0.35">
      <c r="A1722" t="s">
        <v>159</v>
      </c>
      <c r="B1722" t="s">
        <v>136</v>
      </c>
      <c r="C1722" t="s">
        <v>61</v>
      </c>
      <c r="D1722">
        <v>2050</v>
      </c>
      <c r="E1722" t="s">
        <v>150</v>
      </c>
      <c r="F1722" t="s">
        <v>146</v>
      </c>
      <c r="G1722" t="s">
        <v>61</v>
      </c>
      <c r="H1722">
        <v>302.39657265724026</v>
      </c>
      <c r="I1722">
        <v>10325.736627320399</v>
      </c>
      <c r="J1722">
        <v>0</v>
      </c>
      <c r="K1722">
        <v>10325.736627320399</v>
      </c>
    </row>
    <row r="1723" spans="1:11" x14ac:dyDescent="0.35">
      <c r="A1723" t="s">
        <v>159</v>
      </c>
      <c r="B1723" t="s">
        <v>136</v>
      </c>
      <c r="C1723" t="s">
        <v>105</v>
      </c>
      <c r="D1723">
        <v>2050</v>
      </c>
      <c r="E1723" t="s">
        <v>150</v>
      </c>
      <c r="F1723" t="s">
        <v>146</v>
      </c>
      <c r="G1723" t="s">
        <v>49</v>
      </c>
      <c r="H1723">
        <v>28876.103226666663</v>
      </c>
      <c r="I1723">
        <v>557482.04889402667</v>
      </c>
      <c r="J1723">
        <v>0</v>
      </c>
      <c r="K1723">
        <v>557482.04889402667</v>
      </c>
    </row>
    <row r="1724" spans="1:11" x14ac:dyDescent="0.35">
      <c r="A1724" t="s">
        <v>159</v>
      </c>
      <c r="B1724" t="s">
        <v>136</v>
      </c>
      <c r="C1724" t="s">
        <v>27</v>
      </c>
      <c r="D1724">
        <v>2019</v>
      </c>
      <c r="E1724" t="s">
        <v>151</v>
      </c>
      <c r="F1724" t="s">
        <v>146</v>
      </c>
      <c r="G1724" t="s">
        <v>48</v>
      </c>
      <c r="H1724">
        <v>1463.0378625294493</v>
      </c>
      <c r="I1724">
        <v>9620.0299005188899</v>
      </c>
      <c r="J1724">
        <v>3139.9537094546149</v>
      </c>
      <c r="K1724">
        <v>3139.9537094546149</v>
      </c>
    </row>
    <row r="1725" spans="1:11" x14ac:dyDescent="0.35">
      <c r="A1725" t="s">
        <v>159</v>
      </c>
      <c r="B1725" t="s">
        <v>136</v>
      </c>
      <c r="C1725" t="s">
        <v>32</v>
      </c>
      <c r="D1725">
        <v>2019</v>
      </c>
      <c r="E1725" t="s">
        <v>151</v>
      </c>
      <c r="F1725" t="s">
        <v>146</v>
      </c>
      <c r="G1725" t="s">
        <v>48</v>
      </c>
      <c r="H1725">
        <v>84.240582319120037</v>
      </c>
      <c r="I1725">
        <v>259.48458090593903</v>
      </c>
      <c r="J1725">
        <v>77.035456343029438</v>
      </c>
      <c r="K1725">
        <v>77.035456343029438</v>
      </c>
    </row>
    <row r="1726" spans="1:11" x14ac:dyDescent="0.35">
      <c r="A1726" t="s">
        <v>159</v>
      </c>
      <c r="B1726" t="s">
        <v>136</v>
      </c>
      <c r="C1726" t="s">
        <v>65</v>
      </c>
      <c r="D1726">
        <v>2019</v>
      </c>
      <c r="E1726" t="s">
        <v>151</v>
      </c>
      <c r="F1726" t="s">
        <v>146</v>
      </c>
      <c r="G1726" t="s">
        <v>48</v>
      </c>
      <c r="H1726">
        <v>109.08773949719625</v>
      </c>
      <c r="I1726">
        <v>369.5892614165009</v>
      </c>
      <c r="J1726">
        <v>197.39947246886027</v>
      </c>
      <c r="K1726">
        <v>197.39947246886027</v>
      </c>
    </row>
    <row r="1727" spans="1:11" x14ac:dyDescent="0.35">
      <c r="A1727" t="s">
        <v>159</v>
      </c>
      <c r="B1727" t="s">
        <v>136</v>
      </c>
      <c r="C1727" t="s">
        <v>49</v>
      </c>
      <c r="D1727">
        <v>2019</v>
      </c>
      <c r="E1727" t="s">
        <v>151</v>
      </c>
      <c r="F1727" t="s">
        <v>146</v>
      </c>
      <c r="G1727" t="s">
        <v>49</v>
      </c>
      <c r="H1727">
        <v>2515.9076330733833</v>
      </c>
      <c r="I1727">
        <v>136324.55573438661</v>
      </c>
      <c r="J1727">
        <v>0</v>
      </c>
      <c r="K1727">
        <v>136324.55573438661</v>
      </c>
    </row>
    <row r="1728" spans="1:11" x14ac:dyDescent="0.35">
      <c r="A1728" t="s">
        <v>159</v>
      </c>
      <c r="B1728" t="s">
        <v>136</v>
      </c>
      <c r="C1728" t="s">
        <v>28</v>
      </c>
      <c r="D1728">
        <v>2019</v>
      </c>
      <c r="E1728" t="s">
        <v>151</v>
      </c>
      <c r="F1728" t="s">
        <v>146</v>
      </c>
      <c r="G1728" t="s">
        <v>28</v>
      </c>
      <c r="H1728">
        <v>2.9242709097422335</v>
      </c>
      <c r="I1728">
        <v>48.42153985896676</v>
      </c>
      <c r="J1728">
        <v>0</v>
      </c>
      <c r="K1728">
        <v>48.42153985896676</v>
      </c>
    </row>
    <row r="1729" spans="1:11" x14ac:dyDescent="0.35">
      <c r="A1729" t="s">
        <v>159</v>
      </c>
      <c r="B1729" t="s">
        <v>136</v>
      </c>
      <c r="C1729" t="s">
        <v>29</v>
      </c>
      <c r="D1729">
        <v>2019</v>
      </c>
      <c r="E1729" t="s">
        <v>151</v>
      </c>
      <c r="F1729" t="s">
        <v>146</v>
      </c>
      <c r="G1729" t="s">
        <v>29</v>
      </c>
      <c r="H1729">
        <v>154.7825167783468</v>
      </c>
      <c r="I1729">
        <v>5245.854662536889</v>
      </c>
      <c r="J1729">
        <v>0</v>
      </c>
      <c r="K1729">
        <v>5245.854662536889</v>
      </c>
    </row>
    <row r="1730" spans="1:11" x14ac:dyDescent="0.35">
      <c r="A1730" t="s">
        <v>159</v>
      </c>
      <c r="B1730" t="s">
        <v>136</v>
      </c>
      <c r="C1730" t="s">
        <v>51</v>
      </c>
      <c r="D1730">
        <v>2019</v>
      </c>
      <c r="E1730" t="s">
        <v>151</v>
      </c>
      <c r="F1730" t="s">
        <v>146</v>
      </c>
      <c r="G1730" t="s">
        <v>51</v>
      </c>
      <c r="H1730">
        <v>1.6738278404042131</v>
      </c>
      <c r="I1730">
        <v>108.53179661197174</v>
      </c>
      <c r="J1730">
        <v>0</v>
      </c>
      <c r="K1730">
        <v>108.53179661197174</v>
      </c>
    </row>
    <row r="1731" spans="1:11" x14ac:dyDescent="0.35">
      <c r="A1731" t="s">
        <v>159</v>
      </c>
      <c r="B1731" t="s">
        <v>136</v>
      </c>
      <c r="C1731" t="s">
        <v>50</v>
      </c>
      <c r="D1731">
        <v>2019</v>
      </c>
      <c r="E1731" t="s">
        <v>151</v>
      </c>
      <c r="F1731" t="s">
        <v>146</v>
      </c>
      <c r="G1731" t="s">
        <v>50</v>
      </c>
      <c r="H1731">
        <v>208.15687803661353</v>
      </c>
      <c r="I1731">
        <v>10766.002789318036</v>
      </c>
      <c r="J1731">
        <v>0</v>
      </c>
      <c r="K1731">
        <v>10766.002789318036</v>
      </c>
    </row>
    <row r="1732" spans="1:11" x14ac:dyDescent="0.35">
      <c r="A1732" t="s">
        <v>159</v>
      </c>
      <c r="B1732" t="s">
        <v>136</v>
      </c>
      <c r="C1732" t="s">
        <v>38</v>
      </c>
      <c r="D1732">
        <v>2019</v>
      </c>
      <c r="E1732" t="s">
        <v>151</v>
      </c>
      <c r="F1732" t="s">
        <v>146</v>
      </c>
      <c r="G1732" t="s">
        <v>38</v>
      </c>
      <c r="H1732">
        <v>5.9651435774442545</v>
      </c>
      <c r="I1732">
        <v>40.413967040056377</v>
      </c>
      <c r="J1732">
        <v>0</v>
      </c>
      <c r="K1732">
        <v>40.413967040056377</v>
      </c>
    </row>
    <row r="1733" spans="1:11" x14ac:dyDescent="0.35">
      <c r="A1733" t="s">
        <v>159</v>
      </c>
      <c r="B1733" t="s">
        <v>136</v>
      </c>
      <c r="C1733" t="s">
        <v>73</v>
      </c>
      <c r="D1733">
        <v>2019</v>
      </c>
      <c r="E1733" t="s">
        <v>151</v>
      </c>
      <c r="F1733" t="s">
        <v>146</v>
      </c>
      <c r="G1733" t="s">
        <v>73</v>
      </c>
      <c r="H1733">
        <v>105.49894110931392</v>
      </c>
      <c r="I1733">
        <v>2508.4655105943398</v>
      </c>
      <c r="J1733">
        <v>0</v>
      </c>
      <c r="K1733">
        <v>2508.4655105943398</v>
      </c>
    </row>
    <row r="1734" spans="1:11" x14ac:dyDescent="0.35">
      <c r="A1734" t="s">
        <v>159</v>
      </c>
      <c r="B1734" t="s">
        <v>136</v>
      </c>
      <c r="C1734" t="s">
        <v>68</v>
      </c>
      <c r="D1734">
        <v>2019</v>
      </c>
      <c r="E1734" t="s">
        <v>151</v>
      </c>
      <c r="F1734" t="s">
        <v>146</v>
      </c>
      <c r="G1734" t="s">
        <v>48</v>
      </c>
      <c r="H1734">
        <v>335.66235848312112</v>
      </c>
      <c r="I1734">
        <v>3827.3936966497163</v>
      </c>
      <c r="J1734">
        <v>635.84265464065186</v>
      </c>
      <c r="K1734">
        <v>635.84265464065186</v>
      </c>
    </row>
    <row r="1735" spans="1:11" x14ac:dyDescent="0.35">
      <c r="A1735" t="s">
        <v>159</v>
      </c>
      <c r="B1735" t="s">
        <v>136</v>
      </c>
      <c r="C1735" t="s">
        <v>71</v>
      </c>
      <c r="D1735">
        <v>2019</v>
      </c>
      <c r="E1735" t="s">
        <v>151</v>
      </c>
      <c r="F1735" t="s">
        <v>146</v>
      </c>
      <c r="G1735" t="s">
        <v>71</v>
      </c>
      <c r="H1735">
        <v>29.918440326248902</v>
      </c>
      <c r="I1735">
        <v>1193.7457690173312</v>
      </c>
      <c r="J1735">
        <v>0</v>
      </c>
      <c r="K1735">
        <v>1193.7457690173312</v>
      </c>
    </row>
    <row r="1736" spans="1:11" x14ac:dyDescent="0.35">
      <c r="A1736" t="s">
        <v>159</v>
      </c>
      <c r="B1736" t="s">
        <v>136</v>
      </c>
      <c r="C1736" t="s">
        <v>61</v>
      </c>
      <c r="D1736">
        <v>2019</v>
      </c>
      <c r="E1736" t="s">
        <v>151</v>
      </c>
      <c r="F1736" t="s">
        <v>146</v>
      </c>
      <c r="G1736" t="s">
        <v>61</v>
      </c>
      <c r="H1736">
        <v>70.623191806963732</v>
      </c>
      <c r="I1736">
        <v>1374.5684649257819</v>
      </c>
      <c r="J1736">
        <v>0</v>
      </c>
      <c r="K1736">
        <v>1374.5684649257819</v>
      </c>
    </row>
    <row r="1737" spans="1:11" x14ac:dyDescent="0.35">
      <c r="A1737" t="s">
        <v>159</v>
      </c>
      <c r="B1737" t="s">
        <v>136</v>
      </c>
      <c r="C1737" t="s">
        <v>105</v>
      </c>
      <c r="D1737">
        <v>2019</v>
      </c>
      <c r="E1737" t="s">
        <v>151</v>
      </c>
      <c r="F1737" t="s">
        <v>146</v>
      </c>
      <c r="G1737" t="s">
        <v>49</v>
      </c>
      <c r="H1737">
        <v>2612.0174037629554</v>
      </c>
      <c r="I1737">
        <v>50427.60799704762</v>
      </c>
      <c r="J1737">
        <v>0</v>
      </c>
      <c r="K1737">
        <v>50427.60799704762</v>
      </c>
    </row>
    <row r="1738" spans="1:11" x14ac:dyDescent="0.35">
      <c r="A1738" t="s">
        <v>159</v>
      </c>
      <c r="B1738" t="s">
        <v>136</v>
      </c>
      <c r="C1738" t="s">
        <v>27</v>
      </c>
      <c r="D1738">
        <v>2030</v>
      </c>
      <c r="E1738" t="s">
        <v>151</v>
      </c>
      <c r="F1738" t="s">
        <v>146</v>
      </c>
      <c r="G1738" t="s">
        <v>48</v>
      </c>
      <c r="H1738">
        <v>1025.0968725178625</v>
      </c>
      <c r="I1738">
        <v>6740.4014736165018</v>
      </c>
      <c r="J1738">
        <v>3169.5533082918196</v>
      </c>
      <c r="K1738">
        <v>3169.5533082918196</v>
      </c>
    </row>
    <row r="1739" spans="1:11" x14ac:dyDescent="0.35">
      <c r="A1739" t="s">
        <v>159</v>
      </c>
      <c r="B1739" t="s">
        <v>136</v>
      </c>
      <c r="C1739" t="s">
        <v>32</v>
      </c>
      <c r="D1739">
        <v>2030</v>
      </c>
      <c r="E1739" t="s">
        <v>151</v>
      </c>
      <c r="F1739" t="s">
        <v>146</v>
      </c>
      <c r="G1739" t="s">
        <v>48</v>
      </c>
      <c r="H1739">
        <v>59.024280701194286</v>
      </c>
      <c r="I1739">
        <v>181.81131135827471</v>
      </c>
      <c r="J1739">
        <v>77.761651317537769</v>
      </c>
      <c r="K1739">
        <v>77.761651317537769</v>
      </c>
    </row>
    <row r="1740" spans="1:11" x14ac:dyDescent="0.35">
      <c r="A1740" t="s">
        <v>159</v>
      </c>
      <c r="B1740" t="s">
        <v>136</v>
      </c>
      <c r="C1740" t="s">
        <v>65</v>
      </c>
      <c r="D1740">
        <v>2030</v>
      </c>
      <c r="E1740" t="s">
        <v>151</v>
      </c>
      <c r="F1740" t="s">
        <v>146</v>
      </c>
      <c r="G1740" t="s">
        <v>48</v>
      </c>
      <c r="H1740">
        <v>76.433770753741015</v>
      </c>
      <c r="I1740">
        <v>258.95761531367458</v>
      </c>
      <c r="J1740">
        <v>199.26031047362466</v>
      </c>
      <c r="K1740">
        <v>199.26031047362466</v>
      </c>
    </row>
    <row r="1741" spans="1:11" x14ac:dyDescent="0.35">
      <c r="A1741" t="s">
        <v>159</v>
      </c>
      <c r="B1741" t="s">
        <v>136</v>
      </c>
      <c r="C1741" t="s">
        <v>49</v>
      </c>
      <c r="D1741">
        <v>2030</v>
      </c>
      <c r="E1741" t="s">
        <v>151</v>
      </c>
      <c r="F1741" t="s">
        <v>146</v>
      </c>
      <c r="G1741" t="s">
        <v>49</v>
      </c>
      <c r="H1741">
        <v>1762.8040341679332</v>
      </c>
      <c r="I1741">
        <v>95517.607103550836</v>
      </c>
      <c r="J1741">
        <v>0</v>
      </c>
      <c r="K1741">
        <v>95517.607103550836</v>
      </c>
    </row>
    <row r="1742" spans="1:11" x14ac:dyDescent="0.35">
      <c r="A1742" t="s">
        <v>159</v>
      </c>
      <c r="B1742" t="s">
        <v>136</v>
      </c>
      <c r="C1742" t="s">
        <v>28</v>
      </c>
      <c r="D1742">
        <v>2030</v>
      </c>
      <c r="E1742" t="s">
        <v>151</v>
      </c>
      <c r="F1742" t="s">
        <v>146</v>
      </c>
      <c r="G1742" t="s">
        <v>28</v>
      </c>
      <c r="H1742">
        <v>2.0489291772593399</v>
      </c>
      <c r="I1742">
        <v>33.927193781648775</v>
      </c>
      <c r="J1742">
        <v>0</v>
      </c>
      <c r="K1742">
        <v>33.927193781648775</v>
      </c>
    </row>
    <row r="1743" spans="1:11" x14ac:dyDescent="0.35">
      <c r="A1743" t="s">
        <v>159</v>
      </c>
      <c r="B1743" t="s">
        <v>136</v>
      </c>
      <c r="C1743" t="s">
        <v>29</v>
      </c>
      <c r="D1743">
        <v>2030</v>
      </c>
      <c r="E1743" t="s">
        <v>151</v>
      </c>
      <c r="F1743" t="s">
        <v>146</v>
      </c>
      <c r="G1743" t="s">
        <v>29</v>
      </c>
      <c r="H1743">
        <v>108.45042218907928</v>
      </c>
      <c r="I1743">
        <v>3675.5776087384543</v>
      </c>
      <c r="J1743">
        <v>0</v>
      </c>
      <c r="K1743">
        <v>3675.5776087384543</v>
      </c>
    </row>
    <row r="1744" spans="1:11" x14ac:dyDescent="0.35">
      <c r="A1744" t="s">
        <v>159</v>
      </c>
      <c r="B1744" t="s">
        <v>136</v>
      </c>
      <c r="C1744" t="s">
        <v>51</v>
      </c>
      <c r="D1744">
        <v>2030</v>
      </c>
      <c r="E1744" t="s">
        <v>151</v>
      </c>
      <c r="F1744" t="s">
        <v>146</v>
      </c>
      <c r="G1744" t="s">
        <v>51</v>
      </c>
      <c r="H1744">
        <v>1.1727896647631355</v>
      </c>
      <c r="I1744">
        <v>76.044242001589041</v>
      </c>
      <c r="J1744">
        <v>0</v>
      </c>
      <c r="K1744">
        <v>76.044242001589041</v>
      </c>
    </row>
    <row r="1745" spans="1:11" x14ac:dyDescent="0.35">
      <c r="A1745" t="s">
        <v>159</v>
      </c>
      <c r="B1745" t="s">
        <v>136</v>
      </c>
      <c r="C1745" t="s">
        <v>50</v>
      </c>
      <c r="D1745">
        <v>2030</v>
      </c>
      <c r="E1745" t="s">
        <v>151</v>
      </c>
      <c r="F1745" t="s">
        <v>146</v>
      </c>
      <c r="G1745" t="s">
        <v>50</v>
      </c>
      <c r="H1745">
        <v>145.84787593910929</v>
      </c>
      <c r="I1745">
        <v>7543.3425692538149</v>
      </c>
      <c r="J1745">
        <v>0</v>
      </c>
      <c r="K1745">
        <v>7543.3425692538149</v>
      </c>
    </row>
    <row r="1746" spans="1:11" x14ac:dyDescent="0.35">
      <c r="A1746" t="s">
        <v>159</v>
      </c>
      <c r="B1746" t="s">
        <v>136</v>
      </c>
      <c r="C1746" t="s">
        <v>38</v>
      </c>
      <c r="D1746">
        <v>2030</v>
      </c>
      <c r="E1746" t="s">
        <v>151</v>
      </c>
      <c r="F1746" t="s">
        <v>146</v>
      </c>
      <c r="G1746" t="s">
        <v>38</v>
      </c>
      <c r="H1746">
        <v>4.179556921914612</v>
      </c>
      <c r="I1746">
        <v>28.316581737109932</v>
      </c>
      <c r="J1746">
        <v>0</v>
      </c>
      <c r="K1746">
        <v>28.316581737109932</v>
      </c>
    </row>
    <row r="1747" spans="1:11" x14ac:dyDescent="0.35">
      <c r="A1747" t="s">
        <v>159</v>
      </c>
      <c r="B1747" t="s">
        <v>136</v>
      </c>
      <c r="C1747" t="s">
        <v>73</v>
      </c>
      <c r="D1747">
        <v>2030</v>
      </c>
      <c r="E1747" t="s">
        <v>151</v>
      </c>
      <c r="F1747" t="s">
        <v>146</v>
      </c>
      <c r="G1747" t="s">
        <v>73</v>
      </c>
      <c r="H1747">
        <v>73.919231589898089</v>
      </c>
      <c r="I1747">
        <v>1757.5896123996729</v>
      </c>
      <c r="J1747">
        <v>0</v>
      </c>
      <c r="K1747">
        <v>1757.5896123996729</v>
      </c>
    </row>
    <row r="1748" spans="1:11" x14ac:dyDescent="0.35">
      <c r="A1748" t="s">
        <v>159</v>
      </c>
      <c r="B1748" t="s">
        <v>136</v>
      </c>
      <c r="C1748" t="s">
        <v>68</v>
      </c>
      <c r="D1748">
        <v>2030</v>
      </c>
      <c r="E1748" t="s">
        <v>151</v>
      </c>
      <c r="F1748" t="s">
        <v>146</v>
      </c>
      <c r="G1748" t="s">
        <v>48</v>
      </c>
      <c r="H1748">
        <v>235.18628103590248</v>
      </c>
      <c r="I1748">
        <v>2681.7141297675953</v>
      </c>
      <c r="J1748">
        <v>641.83659252714904</v>
      </c>
      <c r="K1748">
        <v>641.83659252714904</v>
      </c>
    </row>
    <row r="1749" spans="1:11" x14ac:dyDescent="0.35">
      <c r="A1749" t="s">
        <v>159</v>
      </c>
      <c r="B1749" t="s">
        <v>136</v>
      </c>
      <c r="C1749" t="s">
        <v>71</v>
      </c>
      <c r="D1749">
        <v>2030</v>
      </c>
      <c r="E1749" t="s">
        <v>151</v>
      </c>
      <c r="F1749" t="s">
        <v>146</v>
      </c>
      <c r="G1749" t="s">
        <v>71</v>
      </c>
      <c r="H1749">
        <v>20.962751815613185</v>
      </c>
      <c r="I1749">
        <v>836.41379744296592</v>
      </c>
      <c r="J1749">
        <v>0</v>
      </c>
      <c r="K1749">
        <v>836.41379744296592</v>
      </c>
    </row>
    <row r="1750" spans="1:11" x14ac:dyDescent="0.35">
      <c r="A1750" t="s">
        <v>159</v>
      </c>
      <c r="B1750" t="s">
        <v>136</v>
      </c>
      <c r="C1750" t="s">
        <v>61</v>
      </c>
      <c r="D1750">
        <v>2030</v>
      </c>
      <c r="E1750" t="s">
        <v>151</v>
      </c>
      <c r="F1750" t="s">
        <v>146</v>
      </c>
      <c r="G1750" t="s">
        <v>61</v>
      </c>
      <c r="H1750">
        <v>49.483075525730229</v>
      </c>
      <c r="I1750">
        <v>963.10961633006627</v>
      </c>
      <c r="J1750">
        <v>0</v>
      </c>
      <c r="K1750">
        <v>963.10961633006627</v>
      </c>
    </row>
    <row r="1751" spans="1:11" x14ac:dyDescent="0.35">
      <c r="A1751" t="s">
        <v>159</v>
      </c>
      <c r="B1751" t="s">
        <v>136</v>
      </c>
      <c r="C1751" t="s">
        <v>105</v>
      </c>
      <c r="D1751">
        <v>2030</v>
      </c>
      <c r="E1751" t="s">
        <v>151</v>
      </c>
      <c r="F1751" t="s">
        <v>146</v>
      </c>
      <c r="G1751" t="s">
        <v>49</v>
      </c>
      <c r="H1751">
        <v>4725.1805279999999</v>
      </c>
      <c r="I1751">
        <v>91224.335273567995</v>
      </c>
      <c r="J1751">
        <v>0</v>
      </c>
      <c r="K1751">
        <v>91224.335273567995</v>
      </c>
    </row>
    <row r="1752" spans="1:11" x14ac:dyDescent="0.35">
      <c r="A1752" t="s">
        <v>159</v>
      </c>
      <c r="B1752" t="s">
        <v>136</v>
      </c>
      <c r="C1752" t="s">
        <v>27</v>
      </c>
      <c r="D1752">
        <v>2050</v>
      </c>
      <c r="E1752" t="s">
        <v>151</v>
      </c>
      <c r="F1752" t="s">
        <v>146</v>
      </c>
      <c r="G1752" t="s">
        <v>48</v>
      </c>
      <c r="H1752">
        <v>1328.8292791898216</v>
      </c>
      <c r="I1752">
        <v>8737.5574657991692</v>
      </c>
      <c r="J1752">
        <v>4108.6802144523581</v>
      </c>
      <c r="K1752">
        <v>4108.6802144523581</v>
      </c>
    </row>
    <row r="1753" spans="1:11" x14ac:dyDescent="0.35">
      <c r="A1753" t="s">
        <v>159</v>
      </c>
      <c r="B1753" t="s">
        <v>136</v>
      </c>
      <c r="C1753" t="s">
        <v>32</v>
      </c>
      <c r="D1753">
        <v>2050</v>
      </c>
      <c r="E1753" t="s">
        <v>151</v>
      </c>
      <c r="F1753" t="s">
        <v>146</v>
      </c>
      <c r="G1753" t="s">
        <v>48</v>
      </c>
      <c r="H1753">
        <v>76.512956464511106</v>
      </c>
      <c r="I1753">
        <v>235.68132953850429</v>
      </c>
      <c r="J1753">
        <v>100.8021405968082</v>
      </c>
      <c r="K1753">
        <v>100.8021405968082</v>
      </c>
    </row>
    <row r="1754" spans="1:11" x14ac:dyDescent="0.35">
      <c r="A1754" t="s">
        <v>159</v>
      </c>
      <c r="B1754" t="s">
        <v>136</v>
      </c>
      <c r="C1754" t="s">
        <v>65</v>
      </c>
      <c r="D1754">
        <v>2050</v>
      </c>
      <c r="E1754" t="s">
        <v>151</v>
      </c>
      <c r="F1754" t="s">
        <v>146</v>
      </c>
      <c r="G1754" t="s">
        <v>48</v>
      </c>
      <c r="H1754">
        <v>99.080813940034645</v>
      </c>
      <c r="I1754">
        <v>335.68579762883741</v>
      </c>
      <c r="J1754">
        <v>258.30040246580973</v>
      </c>
      <c r="K1754">
        <v>258.30040246580973</v>
      </c>
    </row>
    <row r="1755" spans="1:11" x14ac:dyDescent="0.35">
      <c r="A1755" t="s">
        <v>159</v>
      </c>
      <c r="B1755" t="s">
        <v>136</v>
      </c>
      <c r="C1755" t="s">
        <v>49</v>
      </c>
      <c r="D1755">
        <v>2050</v>
      </c>
      <c r="E1755" t="s">
        <v>151</v>
      </c>
      <c r="F1755" t="s">
        <v>146</v>
      </c>
      <c r="G1755" t="s">
        <v>49</v>
      </c>
      <c r="H1755">
        <v>2285.1163405880611</v>
      </c>
      <c r="I1755">
        <v>123819.12031941771</v>
      </c>
      <c r="J1755">
        <v>0</v>
      </c>
      <c r="K1755">
        <v>123819.12031941771</v>
      </c>
    </row>
    <row r="1756" spans="1:11" x14ac:dyDescent="0.35">
      <c r="A1756" t="s">
        <v>159</v>
      </c>
      <c r="B1756" t="s">
        <v>136</v>
      </c>
      <c r="C1756" t="s">
        <v>28</v>
      </c>
      <c r="D1756">
        <v>2050</v>
      </c>
      <c r="E1756" t="s">
        <v>151</v>
      </c>
      <c r="F1756" t="s">
        <v>146</v>
      </c>
      <c r="G1756" t="s">
        <v>28</v>
      </c>
      <c r="H1756">
        <v>2.6560193038547002</v>
      </c>
      <c r="I1756">
        <v>43.979695642878049</v>
      </c>
      <c r="J1756">
        <v>0</v>
      </c>
      <c r="K1756">
        <v>43.979695642878049</v>
      </c>
    </row>
    <row r="1757" spans="1:11" x14ac:dyDescent="0.35">
      <c r="A1757" t="s">
        <v>159</v>
      </c>
      <c r="B1757" t="s">
        <v>136</v>
      </c>
      <c r="C1757" t="s">
        <v>29</v>
      </c>
      <c r="D1757">
        <v>2050</v>
      </c>
      <c r="E1757" t="s">
        <v>151</v>
      </c>
      <c r="F1757" t="s">
        <v>146</v>
      </c>
      <c r="G1757" t="s">
        <v>29</v>
      </c>
      <c r="H1757">
        <v>140.58388061547313</v>
      </c>
      <c r="I1757">
        <v>4764.6376409572558</v>
      </c>
      <c r="J1757">
        <v>0</v>
      </c>
      <c r="K1757">
        <v>4764.6376409572558</v>
      </c>
    </row>
    <row r="1758" spans="1:11" x14ac:dyDescent="0.35">
      <c r="A1758" t="s">
        <v>159</v>
      </c>
      <c r="B1758" t="s">
        <v>136</v>
      </c>
      <c r="C1758" t="s">
        <v>51</v>
      </c>
      <c r="D1758">
        <v>2050</v>
      </c>
      <c r="E1758" t="s">
        <v>151</v>
      </c>
      <c r="F1758" t="s">
        <v>146</v>
      </c>
      <c r="G1758" t="s">
        <v>51</v>
      </c>
      <c r="H1758">
        <v>1.5202828987670274</v>
      </c>
      <c r="I1758">
        <v>98.575869261319113</v>
      </c>
      <c r="J1758">
        <v>0</v>
      </c>
      <c r="K1758">
        <v>98.575869261319113</v>
      </c>
    </row>
    <row r="1759" spans="1:11" x14ac:dyDescent="0.35">
      <c r="A1759" t="s">
        <v>159</v>
      </c>
      <c r="B1759" t="s">
        <v>136</v>
      </c>
      <c r="C1759" t="s">
        <v>50</v>
      </c>
      <c r="D1759">
        <v>2050</v>
      </c>
      <c r="E1759" t="s">
        <v>151</v>
      </c>
      <c r="F1759" t="s">
        <v>146</v>
      </c>
      <c r="G1759" t="s">
        <v>50</v>
      </c>
      <c r="H1759">
        <v>189.06206140254903</v>
      </c>
      <c r="I1759">
        <v>9778.4070342179057</v>
      </c>
      <c r="J1759">
        <v>0</v>
      </c>
      <c r="K1759">
        <v>9778.4070342179057</v>
      </c>
    </row>
    <row r="1760" spans="1:11" x14ac:dyDescent="0.35">
      <c r="A1760" t="s">
        <v>159</v>
      </c>
      <c r="B1760" t="s">
        <v>136</v>
      </c>
      <c r="C1760" t="s">
        <v>38</v>
      </c>
      <c r="D1760">
        <v>2050</v>
      </c>
      <c r="E1760" t="s">
        <v>151</v>
      </c>
      <c r="F1760" t="s">
        <v>146</v>
      </c>
      <c r="G1760" t="s">
        <v>38</v>
      </c>
      <c r="H1760">
        <v>5.4179441580374599</v>
      </c>
      <c r="I1760">
        <v>36.706680029586948</v>
      </c>
      <c r="J1760">
        <v>0</v>
      </c>
      <c r="K1760">
        <v>36.706680029586948</v>
      </c>
    </row>
    <row r="1761" spans="1:11" x14ac:dyDescent="0.35">
      <c r="A1761" t="s">
        <v>159</v>
      </c>
      <c r="B1761" t="s">
        <v>136</v>
      </c>
      <c r="C1761" t="s">
        <v>73</v>
      </c>
      <c r="D1761">
        <v>2050</v>
      </c>
      <c r="E1761" t="s">
        <v>151</v>
      </c>
      <c r="F1761" t="s">
        <v>146</v>
      </c>
      <c r="G1761" t="s">
        <v>73</v>
      </c>
      <c r="H1761">
        <v>95.821226135053067</v>
      </c>
      <c r="I1761">
        <v>2278.3569049625385</v>
      </c>
      <c r="J1761">
        <v>0</v>
      </c>
      <c r="K1761">
        <v>2278.3569049625385</v>
      </c>
    </row>
    <row r="1762" spans="1:11" x14ac:dyDescent="0.35">
      <c r="A1762" t="s">
        <v>159</v>
      </c>
      <c r="B1762" t="s">
        <v>136</v>
      </c>
      <c r="C1762" t="s">
        <v>68</v>
      </c>
      <c r="D1762">
        <v>2050</v>
      </c>
      <c r="E1762" t="s">
        <v>151</v>
      </c>
      <c r="F1762" t="s">
        <v>146</v>
      </c>
      <c r="G1762" t="s">
        <v>48</v>
      </c>
      <c r="H1762">
        <v>304.87110504654026</v>
      </c>
      <c r="I1762">
        <v>3476.2960941431793</v>
      </c>
      <c r="J1762">
        <v>832.01039772037825</v>
      </c>
      <c r="K1762">
        <v>832.01039772037825</v>
      </c>
    </row>
    <row r="1763" spans="1:11" x14ac:dyDescent="0.35">
      <c r="A1763" t="s">
        <v>159</v>
      </c>
      <c r="B1763" t="s">
        <v>136</v>
      </c>
      <c r="C1763" t="s">
        <v>71</v>
      </c>
      <c r="D1763">
        <v>2050</v>
      </c>
      <c r="E1763" t="s">
        <v>151</v>
      </c>
      <c r="F1763" t="s">
        <v>146</v>
      </c>
      <c r="G1763" t="s">
        <v>71</v>
      </c>
      <c r="H1763">
        <v>27.173937538757826</v>
      </c>
      <c r="I1763">
        <v>1084.2401077964371</v>
      </c>
      <c r="J1763">
        <v>0</v>
      </c>
      <c r="K1763">
        <v>1084.2401077964371</v>
      </c>
    </row>
    <row r="1764" spans="1:11" x14ac:dyDescent="0.35">
      <c r="A1764" t="s">
        <v>159</v>
      </c>
      <c r="B1764" t="s">
        <v>136</v>
      </c>
      <c r="C1764" t="s">
        <v>61</v>
      </c>
      <c r="D1764">
        <v>2050</v>
      </c>
      <c r="E1764" t="s">
        <v>151</v>
      </c>
      <c r="F1764" t="s">
        <v>146</v>
      </c>
      <c r="G1764" t="s">
        <v>61</v>
      </c>
      <c r="H1764">
        <v>64.144727533353986</v>
      </c>
      <c r="I1764">
        <v>1248.4754285760116</v>
      </c>
      <c r="J1764">
        <v>0</v>
      </c>
      <c r="K1764">
        <v>1248.4754285760116</v>
      </c>
    </row>
    <row r="1765" spans="1:11" x14ac:dyDescent="0.35">
      <c r="A1765" t="s">
        <v>159</v>
      </c>
      <c r="B1765" t="s">
        <v>136</v>
      </c>
      <c r="C1765" t="s">
        <v>105</v>
      </c>
      <c r="D1765">
        <v>2050</v>
      </c>
      <c r="E1765" t="s">
        <v>151</v>
      </c>
      <c r="F1765" t="s">
        <v>146</v>
      </c>
      <c r="G1765" t="s">
        <v>49</v>
      </c>
      <c r="H1765">
        <v>6125.2340177777769</v>
      </c>
      <c r="I1765">
        <v>118253.76794721778</v>
      </c>
      <c r="J1765">
        <v>0</v>
      </c>
      <c r="K1765">
        <v>118253.76794721778</v>
      </c>
    </row>
    <row r="1766" spans="1:11" x14ac:dyDescent="0.35">
      <c r="A1766" t="s">
        <v>159</v>
      </c>
      <c r="B1766" t="s">
        <v>138</v>
      </c>
      <c r="C1766" t="s">
        <v>27</v>
      </c>
      <c r="D1766">
        <v>2019</v>
      </c>
      <c r="E1766" t="s">
        <v>150</v>
      </c>
      <c r="F1766" t="s">
        <v>144</v>
      </c>
      <c r="G1766" t="s">
        <v>48</v>
      </c>
      <c r="H1766">
        <v>289324.40705334052</v>
      </c>
      <c r="I1766">
        <v>2028164.0934439169</v>
      </c>
      <c r="J1766">
        <v>661987.68968986103</v>
      </c>
      <c r="K1766">
        <v>661987.68968986103</v>
      </c>
    </row>
    <row r="1767" spans="1:11" x14ac:dyDescent="0.35">
      <c r="A1767" t="s">
        <v>159</v>
      </c>
      <c r="B1767" t="s">
        <v>138</v>
      </c>
      <c r="C1767" t="s">
        <v>32</v>
      </c>
      <c r="D1767">
        <v>2019</v>
      </c>
      <c r="E1767" t="s">
        <v>150</v>
      </c>
      <c r="F1767" t="s">
        <v>144</v>
      </c>
      <c r="G1767" t="s">
        <v>48</v>
      </c>
      <c r="H1767">
        <v>6305.778237432175</v>
      </c>
      <c r="I1767">
        <v>24340.303996488197</v>
      </c>
      <c r="J1767">
        <v>7226.118867452964</v>
      </c>
      <c r="K1767">
        <v>7226.118867452964</v>
      </c>
    </row>
    <row r="1768" spans="1:11" x14ac:dyDescent="0.35">
      <c r="A1768" t="s">
        <v>159</v>
      </c>
      <c r="B1768" t="s">
        <v>138</v>
      </c>
      <c r="C1768" t="s">
        <v>65</v>
      </c>
      <c r="D1768">
        <v>2019</v>
      </c>
      <c r="E1768" t="s">
        <v>150</v>
      </c>
      <c r="F1768" t="s">
        <v>144</v>
      </c>
      <c r="G1768" t="s">
        <v>48</v>
      </c>
      <c r="H1768">
        <v>40000.111452135221</v>
      </c>
      <c r="I1768">
        <v>176000.49038939498</v>
      </c>
      <c r="J1768">
        <v>94002.741919427819</v>
      </c>
      <c r="K1768">
        <v>94002.741919427819</v>
      </c>
    </row>
    <row r="1769" spans="1:11" x14ac:dyDescent="0.35">
      <c r="A1769" t="s">
        <v>159</v>
      </c>
      <c r="B1769" t="s">
        <v>138</v>
      </c>
      <c r="C1769" t="s">
        <v>49</v>
      </c>
      <c r="D1769">
        <v>2019</v>
      </c>
      <c r="E1769" t="s">
        <v>150</v>
      </c>
      <c r="F1769" t="s">
        <v>144</v>
      </c>
      <c r="G1769" t="s">
        <v>49</v>
      </c>
      <c r="H1769">
        <v>24301.063764662133</v>
      </c>
      <c r="I1769">
        <v>1205818.784002535</v>
      </c>
      <c r="J1769">
        <v>0</v>
      </c>
      <c r="K1769">
        <v>1205818.784002535</v>
      </c>
    </row>
    <row r="1770" spans="1:11" x14ac:dyDescent="0.35">
      <c r="A1770" t="s">
        <v>159</v>
      </c>
      <c r="B1770" t="s">
        <v>138</v>
      </c>
      <c r="C1770" t="s">
        <v>28</v>
      </c>
      <c r="D1770">
        <v>2019</v>
      </c>
      <c r="E1770" t="s">
        <v>150</v>
      </c>
      <c r="F1770" t="s">
        <v>144</v>
      </c>
      <c r="G1770" t="s">
        <v>28</v>
      </c>
      <c r="H1770">
        <v>3807.9830483618994</v>
      </c>
      <c r="I1770">
        <v>79015.648253509426</v>
      </c>
      <c r="J1770">
        <v>0</v>
      </c>
      <c r="K1770">
        <v>79015.648253509426</v>
      </c>
    </row>
    <row r="1771" spans="1:11" x14ac:dyDescent="0.35">
      <c r="A1771" t="s">
        <v>159</v>
      </c>
      <c r="B1771" t="s">
        <v>138</v>
      </c>
      <c r="C1771" t="s">
        <v>29</v>
      </c>
      <c r="D1771">
        <v>2019</v>
      </c>
      <c r="E1771" t="s">
        <v>150</v>
      </c>
      <c r="F1771" t="s">
        <v>144</v>
      </c>
      <c r="G1771" t="s">
        <v>29</v>
      </c>
      <c r="H1771">
        <v>2442.8304745575424</v>
      </c>
      <c r="I1771">
        <v>103749.20750938304</v>
      </c>
      <c r="J1771">
        <v>0</v>
      </c>
      <c r="K1771">
        <v>103749.20750938304</v>
      </c>
    </row>
    <row r="1772" spans="1:11" x14ac:dyDescent="0.35">
      <c r="A1772" t="s">
        <v>159</v>
      </c>
      <c r="B1772" t="s">
        <v>138</v>
      </c>
      <c r="C1772" t="s">
        <v>51</v>
      </c>
      <c r="D1772">
        <v>2019</v>
      </c>
      <c r="E1772" t="s">
        <v>150</v>
      </c>
      <c r="F1772" t="s">
        <v>144</v>
      </c>
      <c r="G1772" t="s">
        <v>51</v>
      </c>
      <c r="H1772">
        <v>25394.708101233733</v>
      </c>
      <c r="I1772">
        <v>2063414.7895987527</v>
      </c>
      <c r="J1772">
        <v>0</v>
      </c>
      <c r="K1772">
        <v>2063414.7895987527</v>
      </c>
    </row>
    <row r="1773" spans="1:11" x14ac:dyDescent="0.35">
      <c r="A1773" t="s">
        <v>159</v>
      </c>
      <c r="B1773" t="s">
        <v>138</v>
      </c>
      <c r="C1773" t="s">
        <v>50</v>
      </c>
      <c r="D1773">
        <v>2019</v>
      </c>
      <c r="E1773" t="s">
        <v>150</v>
      </c>
      <c r="F1773" t="s">
        <v>144</v>
      </c>
      <c r="G1773" t="s">
        <v>50</v>
      </c>
      <c r="H1773">
        <v>7182.5684723440072</v>
      </c>
      <c r="I1773">
        <v>319696.12270403182</v>
      </c>
      <c r="J1773">
        <v>0</v>
      </c>
      <c r="K1773">
        <v>319696.12270403182</v>
      </c>
    </row>
    <row r="1774" spans="1:11" x14ac:dyDescent="0.35">
      <c r="A1774" t="s">
        <v>159</v>
      </c>
      <c r="B1774" t="s">
        <v>138</v>
      </c>
      <c r="C1774" t="s">
        <v>38</v>
      </c>
      <c r="D1774">
        <v>2019</v>
      </c>
      <c r="E1774" t="s">
        <v>150</v>
      </c>
      <c r="F1774" t="s">
        <v>144</v>
      </c>
      <c r="G1774" t="s">
        <v>38</v>
      </c>
      <c r="H1774">
        <v>1671.2488811855812</v>
      </c>
      <c r="I1774">
        <v>14188.903001265586</v>
      </c>
      <c r="J1774">
        <v>0</v>
      </c>
      <c r="K1774">
        <v>14188.903001265586</v>
      </c>
    </row>
    <row r="1775" spans="1:11" x14ac:dyDescent="0.35">
      <c r="A1775" t="s">
        <v>159</v>
      </c>
      <c r="B1775" t="s">
        <v>138</v>
      </c>
      <c r="C1775" t="s">
        <v>73</v>
      </c>
      <c r="D1775">
        <v>2019</v>
      </c>
      <c r="E1775" t="s">
        <v>150</v>
      </c>
      <c r="F1775" t="s">
        <v>144</v>
      </c>
      <c r="G1775" t="s">
        <v>73</v>
      </c>
      <c r="H1775">
        <v>11933.527586925724</v>
      </c>
      <c r="I1775">
        <v>355570.7138334217</v>
      </c>
      <c r="J1775">
        <v>0</v>
      </c>
      <c r="K1775">
        <v>355570.7138334217</v>
      </c>
    </row>
    <row r="1776" spans="1:11" x14ac:dyDescent="0.35">
      <c r="A1776" t="s">
        <v>159</v>
      </c>
      <c r="B1776" t="s">
        <v>138</v>
      </c>
      <c r="C1776" t="s">
        <v>68</v>
      </c>
      <c r="D1776">
        <v>2019</v>
      </c>
      <c r="E1776" t="s">
        <v>150</v>
      </c>
      <c r="F1776" t="s">
        <v>144</v>
      </c>
      <c r="G1776" t="s">
        <v>48</v>
      </c>
      <c r="H1776">
        <v>36921.98237863728</v>
      </c>
      <c r="I1776">
        <v>527573.06517282699</v>
      </c>
      <c r="J1776">
        <v>87645.401770409182</v>
      </c>
      <c r="K1776">
        <v>87645.401770409182</v>
      </c>
    </row>
    <row r="1777" spans="1:11" x14ac:dyDescent="0.35">
      <c r="A1777" t="s">
        <v>159</v>
      </c>
      <c r="B1777" t="s">
        <v>138</v>
      </c>
      <c r="C1777" t="s">
        <v>71</v>
      </c>
      <c r="D1777">
        <v>2019</v>
      </c>
      <c r="E1777" t="s">
        <v>150</v>
      </c>
      <c r="F1777" t="s">
        <v>144</v>
      </c>
      <c r="G1777" t="s">
        <v>71</v>
      </c>
      <c r="H1777">
        <v>2618.8374863482281</v>
      </c>
      <c r="I1777">
        <v>130941.87431741141</v>
      </c>
      <c r="J1777">
        <v>0</v>
      </c>
      <c r="K1777">
        <v>130941.87431741141</v>
      </c>
    </row>
    <row r="1778" spans="1:11" x14ac:dyDescent="0.35">
      <c r="A1778" t="s">
        <v>159</v>
      </c>
      <c r="B1778" t="s">
        <v>138</v>
      </c>
      <c r="C1778" t="s">
        <v>61</v>
      </c>
      <c r="D1778">
        <v>2019</v>
      </c>
      <c r="E1778" t="s">
        <v>150</v>
      </c>
      <c r="F1778" t="s">
        <v>144</v>
      </c>
      <c r="G1778" t="s">
        <v>61</v>
      </c>
      <c r="H1778">
        <v>1244.8278589023382</v>
      </c>
      <c r="I1778">
        <v>30361.655095178983</v>
      </c>
      <c r="J1778">
        <v>0</v>
      </c>
      <c r="K1778">
        <v>30361.655095178983</v>
      </c>
    </row>
    <row r="1779" spans="1:11" x14ac:dyDescent="0.35">
      <c r="A1779" t="s">
        <v>159</v>
      </c>
      <c r="B1779" t="s">
        <v>138</v>
      </c>
      <c r="C1779" t="s">
        <v>105</v>
      </c>
      <c r="D1779">
        <v>2019</v>
      </c>
      <c r="E1779" t="s">
        <v>150</v>
      </c>
      <c r="F1779" t="s">
        <v>144</v>
      </c>
      <c r="G1779" t="s">
        <v>49</v>
      </c>
      <c r="H1779">
        <v>31005.186770121774</v>
      </c>
      <c r="I1779">
        <v>427561.52555997932</v>
      </c>
      <c r="J1779">
        <v>0</v>
      </c>
      <c r="K1779">
        <v>427561.52555997932</v>
      </c>
    </row>
    <row r="1780" spans="1:11" x14ac:dyDescent="0.35">
      <c r="A1780" t="s">
        <v>159</v>
      </c>
      <c r="B1780" t="s">
        <v>138</v>
      </c>
      <c r="C1780" t="s">
        <v>27</v>
      </c>
      <c r="D1780">
        <v>2030</v>
      </c>
      <c r="E1780" t="s">
        <v>150</v>
      </c>
      <c r="F1780" t="s">
        <v>144</v>
      </c>
      <c r="G1780" t="s">
        <v>48</v>
      </c>
      <c r="H1780">
        <v>187305.27967177058</v>
      </c>
      <c r="I1780">
        <v>1313010.0104991116</v>
      </c>
      <c r="J1780">
        <v>617419.48738326959</v>
      </c>
      <c r="K1780">
        <v>617419.48738326959</v>
      </c>
    </row>
    <row r="1781" spans="1:11" x14ac:dyDescent="0.35">
      <c r="A1781" t="s">
        <v>159</v>
      </c>
      <c r="B1781" t="s">
        <v>138</v>
      </c>
      <c r="C1781" t="s">
        <v>32</v>
      </c>
      <c r="D1781">
        <v>2030</v>
      </c>
      <c r="E1781" t="s">
        <v>150</v>
      </c>
      <c r="F1781" t="s">
        <v>144</v>
      </c>
      <c r="G1781" t="s">
        <v>48</v>
      </c>
      <c r="H1781">
        <v>14413.761582410933</v>
      </c>
      <c r="I1781">
        <v>55637.119708106206</v>
      </c>
      <c r="J1781">
        <v>23796.287869725853</v>
      </c>
      <c r="K1781">
        <v>23796.287869725853</v>
      </c>
    </row>
    <row r="1782" spans="1:11" x14ac:dyDescent="0.35">
      <c r="A1782" t="s">
        <v>159</v>
      </c>
      <c r="B1782" t="s">
        <v>138</v>
      </c>
      <c r="C1782" t="s">
        <v>65</v>
      </c>
      <c r="D1782">
        <v>2030</v>
      </c>
      <c r="E1782" t="s">
        <v>150</v>
      </c>
      <c r="F1782" t="s">
        <v>144</v>
      </c>
      <c r="G1782" t="s">
        <v>48</v>
      </c>
      <c r="H1782">
        <v>21092.637786692238</v>
      </c>
      <c r="I1782">
        <v>92807.60626144585</v>
      </c>
      <c r="J1782">
        <v>71412.738395699431</v>
      </c>
      <c r="K1782">
        <v>71412.738395699431</v>
      </c>
    </row>
    <row r="1783" spans="1:11" x14ac:dyDescent="0.35">
      <c r="A1783" t="s">
        <v>159</v>
      </c>
      <c r="B1783" t="s">
        <v>138</v>
      </c>
      <c r="C1783" t="s">
        <v>49</v>
      </c>
      <c r="D1783">
        <v>2030</v>
      </c>
      <c r="E1783" t="s">
        <v>150</v>
      </c>
      <c r="F1783" t="s">
        <v>144</v>
      </c>
      <c r="G1783" t="s">
        <v>49</v>
      </c>
      <c r="H1783">
        <v>116794.36258371505</v>
      </c>
      <c r="I1783">
        <v>5795336.2714039413</v>
      </c>
      <c r="J1783">
        <v>0</v>
      </c>
      <c r="K1783">
        <v>5795336.2714039413</v>
      </c>
    </row>
    <row r="1784" spans="1:11" x14ac:dyDescent="0.35">
      <c r="A1784" t="s">
        <v>159</v>
      </c>
      <c r="B1784" t="s">
        <v>138</v>
      </c>
      <c r="C1784" t="s">
        <v>28</v>
      </c>
      <c r="D1784">
        <v>2030</v>
      </c>
      <c r="E1784" t="s">
        <v>150</v>
      </c>
      <c r="F1784" t="s">
        <v>144</v>
      </c>
      <c r="G1784" t="s">
        <v>28</v>
      </c>
      <c r="H1784">
        <v>2422.4763394602992</v>
      </c>
      <c r="I1784">
        <v>50266.384043801212</v>
      </c>
      <c r="J1784">
        <v>0</v>
      </c>
      <c r="K1784">
        <v>50266.384043801212</v>
      </c>
    </row>
    <row r="1785" spans="1:11" x14ac:dyDescent="0.35">
      <c r="A1785" t="s">
        <v>159</v>
      </c>
      <c r="B1785" t="s">
        <v>138</v>
      </c>
      <c r="C1785" t="s">
        <v>29</v>
      </c>
      <c r="D1785">
        <v>2030</v>
      </c>
      <c r="E1785" t="s">
        <v>150</v>
      </c>
      <c r="F1785" t="s">
        <v>144</v>
      </c>
      <c r="G1785" t="s">
        <v>29</v>
      </c>
      <c r="H1785">
        <v>10189.160550390856</v>
      </c>
      <c r="I1785">
        <v>432742.8134285048</v>
      </c>
      <c r="J1785">
        <v>0</v>
      </c>
      <c r="K1785">
        <v>432742.8134285048</v>
      </c>
    </row>
    <row r="1786" spans="1:11" x14ac:dyDescent="0.35">
      <c r="A1786" t="s">
        <v>159</v>
      </c>
      <c r="B1786" t="s">
        <v>138</v>
      </c>
      <c r="C1786" t="s">
        <v>51</v>
      </c>
      <c r="D1786">
        <v>2030</v>
      </c>
      <c r="E1786" t="s">
        <v>150</v>
      </c>
      <c r="F1786" t="s">
        <v>144</v>
      </c>
      <c r="G1786" t="s">
        <v>51</v>
      </c>
      <c r="H1786">
        <v>15572.696023432285</v>
      </c>
      <c r="I1786">
        <v>1265339.6589785875</v>
      </c>
      <c r="J1786">
        <v>0</v>
      </c>
      <c r="K1786">
        <v>1265339.6589785875</v>
      </c>
    </row>
    <row r="1787" spans="1:11" x14ac:dyDescent="0.35">
      <c r="A1787" t="s">
        <v>159</v>
      </c>
      <c r="B1787" t="s">
        <v>138</v>
      </c>
      <c r="C1787" t="s">
        <v>50</v>
      </c>
      <c r="D1787">
        <v>2030</v>
      </c>
      <c r="E1787" t="s">
        <v>150</v>
      </c>
      <c r="F1787" t="s">
        <v>144</v>
      </c>
      <c r="G1787" t="s">
        <v>50</v>
      </c>
      <c r="H1787">
        <v>31529.493103379747</v>
      </c>
      <c r="I1787">
        <v>1403377.7380314327</v>
      </c>
      <c r="J1787">
        <v>0</v>
      </c>
      <c r="K1787">
        <v>1403377.7380314327</v>
      </c>
    </row>
    <row r="1788" spans="1:11" x14ac:dyDescent="0.35">
      <c r="A1788" t="s">
        <v>159</v>
      </c>
      <c r="B1788" t="s">
        <v>138</v>
      </c>
      <c r="C1788" t="s">
        <v>38</v>
      </c>
      <c r="D1788">
        <v>2030</v>
      </c>
      <c r="E1788" t="s">
        <v>150</v>
      </c>
      <c r="F1788" t="s">
        <v>144</v>
      </c>
      <c r="G1788" t="s">
        <v>38</v>
      </c>
      <c r="H1788">
        <v>944.68090698540937</v>
      </c>
      <c r="I1788">
        <v>8020.3409003061261</v>
      </c>
      <c r="J1788">
        <v>0</v>
      </c>
      <c r="K1788">
        <v>8020.3409003061261</v>
      </c>
    </row>
    <row r="1789" spans="1:11" x14ac:dyDescent="0.35">
      <c r="A1789" t="s">
        <v>159</v>
      </c>
      <c r="B1789" t="s">
        <v>138</v>
      </c>
      <c r="C1789" t="s">
        <v>73</v>
      </c>
      <c r="D1789">
        <v>2030</v>
      </c>
      <c r="E1789" t="s">
        <v>150</v>
      </c>
      <c r="F1789" t="s">
        <v>144</v>
      </c>
      <c r="G1789" t="s">
        <v>73</v>
      </c>
      <c r="H1789">
        <v>8361.1130863002563</v>
      </c>
      <c r="I1789">
        <v>249127.25318495967</v>
      </c>
      <c r="J1789">
        <v>0</v>
      </c>
      <c r="K1789">
        <v>249127.25318495967</v>
      </c>
    </row>
    <row r="1790" spans="1:11" x14ac:dyDescent="0.35">
      <c r="A1790" t="s">
        <v>159</v>
      </c>
      <c r="B1790" t="s">
        <v>138</v>
      </c>
      <c r="C1790" t="s">
        <v>68</v>
      </c>
      <c r="D1790">
        <v>2030</v>
      </c>
      <c r="E1790" t="s">
        <v>150</v>
      </c>
      <c r="F1790" t="s">
        <v>144</v>
      </c>
      <c r="G1790" t="s">
        <v>48</v>
      </c>
      <c r="H1790">
        <v>18796.590313821274</v>
      </c>
      <c r="I1790">
        <v>268581.86174743966</v>
      </c>
      <c r="J1790">
        <v>64281.89531652796</v>
      </c>
      <c r="K1790">
        <v>64281.89531652796</v>
      </c>
    </row>
    <row r="1791" spans="1:11" x14ac:dyDescent="0.35">
      <c r="A1791" t="s">
        <v>159</v>
      </c>
      <c r="B1791" t="s">
        <v>138</v>
      </c>
      <c r="C1791" t="s">
        <v>71</v>
      </c>
      <c r="D1791">
        <v>2030</v>
      </c>
      <c r="E1791" t="s">
        <v>150</v>
      </c>
      <c r="F1791" t="s">
        <v>144</v>
      </c>
      <c r="G1791" t="s">
        <v>71</v>
      </c>
      <c r="H1791">
        <v>3530.3236426180865</v>
      </c>
      <c r="I1791">
        <v>176516.18213090434</v>
      </c>
      <c r="J1791">
        <v>0</v>
      </c>
      <c r="K1791">
        <v>176516.18213090434</v>
      </c>
    </row>
    <row r="1792" spans="1:11" x14ac:dyDescent="0.35">
      <c r="A1792" t="s">
        <v>159</v>
      </c>
      <c r="B1792" t="s">
        <v>138</v>
      </c>
      <c r="C1792" t="s">
        <v>61</v>
      </c>
      <c r="D1792">
        <v>2030</v>
      </c>
      <c r="E1792" t="s">
        <v>150</v>
      </c>
      <c r="F1792" t="s">
        <v>144</v>
      </c>
      <c r="G1792" t="s">
        <v>61</v>
      </c>
      <c r="H1792">
        <v>1357.5643826596311</v>
      </c>
      <c r="I1792">
        <v>33111.326406332468</v>
      </c>
      <c r="J1792">
        <v>0</v>
      </c>
      <c r="K1792">
        <v>33111.326406332468</v>
      </c>
    </row>
    <row r="1793" spans="1:11" x14ac:dyDescent="0.35">
      <c r="A1793" t="s">
        <v>159</v>
      </c>
      <c r="B1793" t="s">
        <v>138</v>
      </c>
      <c r="C1793" t="s">
        <v>105</v>
      </c>
      <c r="D1793">
        <v>2030</v>
      </c>
      <c r="E1793" t="s">
        <v>150</v>
      </c>
      <c r="F1793" t="s">
        <v>144</v>
      </c>
      <c r="G1793" t="s">
        <v>49</v>
      </c>
      <c r="H1793">
        <v>32931.746616876299</v>
      </c>
      <c r="I1793">
        <v>454128.78584672417</v>
      </c>
      <c r="J1793">
        <v>0</v>
      </c>
      <c r="K1793">
        <v>454128.78584672417</v>
      </c>
    </row>
    <row r="1794" spans="1:11" x14ac:dyDescent="0.35">
      <c r="A1794" t="s">
        <v>159</v>
      </c>
      <c r="B1794" t="s">
        <v>138</v>
      </c>
      <c r="C1794" t="s">
        <v>27</v>
      </c>
      <c r="D1794">
        <v>2050</v>
      </c>
      <c r="E1794" t="s">
        <v>150</v>
      </c>
      <c r="F1794" t="s">
        <v>144</v>
      </c>
      <c r="G1794" t="s">
        <v>48</v>
      </c>
      <c r="H1794">
        <v>173739.65540685106</v>
      </c>
      <c r="I1794">
        <v>1217914.9844020258</v>
      </c>
      <c r="J1794">
        <v>572702.75118470658</v>
      </c>
      <c r="K1794">
        <v>572702.75118470658</v>
      </c>
    </row>
    <row r="1795" spans="1:11" x14ac:dyDescent="0.35">
      <c r="A1795" t="s">
        <v>159</v>
      </c>
      <c r="B1795" t="s">
        <v>138</v>
      </c>
      <c r="C1795" t="s">
        <v>32</v>
      </c>
      <c r="D1795">
        <v>2050</v>
      </c>
      <c r="E1795" t="s">
        <v>150</v>
      </c>
      <c r="F1795" t="s">
        <v>144</v>
      </c>
      <c r="G1795" t="s">
        <v>48</v>
      </c>
      <c r="H1795">
        <v>13369.841869022375</v>
      </c>
      <c r="I1795">
        <v>51607.589614426368</v>
      </c>
      <c r="J1795">
        <v>22072.836717114187</v>
      </c>
      <c r="K1795">
        <v>22072.836717114187</v>
      </c>
    </row>
    <row r="1796" spans="1:11" x14ac:dyDescent="0.35">
      <c r="A1796" t="s">
        <v>159</v>
      </c>
      <c r="B1796" t="s">
        <v>138</v>
      </c>
      <c r="C1796" t="s">
        <v>65</v>
      </c>
      <c r="D1796">
        <v>2050</v>
      </c>
      <c r="E1796" t="s">
        <v>150</v>
      </c>
      <c r="F1796" t="s">
        <v>144</v>
      </c>
      <c r="G1796" t="s">
        <v>48</v>
      </c>
      <c r="H1796">
        <v>19564.999059840939</v>
      </c>
      <c r="I1796">
        <v>86085.995863300137</v>
      </c>
      <c r="J1796">
        <v>66240.655801430446</v>
      </c>
      <c r="K1796">
        <v>66240.655801430446</v>
      </c>
    </row>
    <row r="1797" spans="1:11" x14ac:dyDescent="0.35">
      <c r="A1797" t="s">
        <v>159</v>
      </c>
      <c r="B1797" t="s">
        <v>138</v>
      </c>
      <c r="C1797" t="s">
        <v>49</v>
      </c>
      <c r="D1797">
        <v>2050</v>
      </c>
      <c r="E1797" t="s">
        <v>150</v>
      </c>
      <c r="F1797" t="s">
        <v>144</v>
      </c>
      <c r="G1797" t="s">
        <v>49</v>
      </c>
      <c r="H1797">
        <v>108335.50631523239</v>
      </c>
      <c r="I1797">
        <v>5375607.8233618317</v>
      </c>
      <c r="J1797">
        <v>0</v>
      </c>
      <c r="K1797">
        <v>5375607.8233618317</v>
      </c>
    </row>
    <row r="1798" spans="1:11" x14ac:dyDescent="0.35">
      <c r="A1798" t="s">
        <v>159</v>
      </c>
      <c r="B1798" t="s">
        <v>138</v>
      </c>
      <c r="C1798" t="s">
        <v>28</v>
      </c>
      <c r="D1798">
        <v>2050</v>
      </c>
      <c r="E1798" t="s">
        <v>150</v>
      </c>
      <c r="F1798" t="s">
        <v>144</v>
      </c>
      <c r="G1798" t="s">
        <v>28</v>
      </c>
      <c r="H1798">
        <v>2247.0279812006529</v>
      </c>
      <c r="I1798">
        <v>46625.830609913552</v>
      </c>
      <c r="J1798">
        <v>0</v>
      </c>
      <c r="K1798">
        <v>46625.830609913552</v>
      </c>
    </row>
    <row r="1799" spans="1:11" x14ac:dyDescent="0.35">
      <c r="A1799" t="s">
        <v>159</v>
      </c>
      <c r="B1799" t="s">
        <v>138</v>
      </c>
      <c r="C1799" t="s">
        <v>29</v>
      </c>
      <c r="D1799">
        <v>2050</v>
      </c>
      <c r="E1799" t="s">
        <v>150</v>
      </c>
      <c r="F1799" t="s">
        <v>144</v>
      </c>
      <c r="G1799" t="s">
        <v>29</v>
      </c>
      <c r="H1799">
        <v>9451.2084550534455</v>
      </c>
      <c r="I1799">
        <v>401401.32417308999</v>
      </c>
      <c r="J1799">
        <v>0</v>
      </c>
      <c r="K1799">
        <v>401401.32417308999</v>
      </c>
    </row>
    <row r="1800" spans="1:11" x14ac:dyDescent="0.35">
      <c r="A1800" t="s">
        <v>159</v>
      </c>
      <c r="B1800" t="s">
        <v>138</v>
      </c>
      <c r="C1800" t="s">
        <v>51</v>
      </c>
      <c r="D1800">
        <v>2050</v>
      </c>
      <c r="E1800" t="s">
        <v>150</v>
      </c>
      <c r="F1800" t="s">
        <v>144</v>
      </c>
      <c r="G1800" t="s">
        <v>51</v>
      </c>
      <c r="H1800">
        <v>14444.840239463545</v>
      </c>
      <c r="I1800">
        <v>1173697.1681140231</v>
      </c>
      <c r="J1800">
        <v>0</v>
      </c>
      <c r="K1800">
        <v>1173697.1681140231</v>
      </c>
    </row>
    <row r="1801" spans="1:11" x14ac:dyDescent="0.35">
      <c r="A1801" t="s">
        <v>159</v>
      </c>
      <c r="B1801" t="s">
        <v>138</v>
      </c>
      <c r="C1801" t="s">
        <v>50</v>
      </c>
      <c r="D1801">
        <v>2050</v>
      </c>
      <c r="E1801" t="s">
        <v>150</v>
      </c>
      <c r="F1801" t="s">
        <v>144</v>
      </c>
      <c r="G1801" t="s">
        <v>50</v>
      </c>
      <c r="H1801">
        <v>29245.962935659205</v>
      </c>
      <c r="I1801">
        <v>1301737.8102661914</v>
      </c>
      <c r="J1801">
        <v>0</v>
      </c>
      <c r="K1801">
        <v>1301737.8102661914</v>
      </c>
    </row>
    <row r="1802" spans="1:11" x14ac:dyDescent="0.35">
      <c r="A1802" t="s">
        <v>159</v>
      </c>
      <c r="B1802" t="s">
        <v>138</v>
      </c>
      <c r="C1802" t="s">
        <v>38</v>
      </c>
      <c r="D1802">
        <v>2050</v>
      </c>
      <c r="E1802" t="s">
        <v>150</v>
      </c>
      <c r="F1802" t="s">
        <v>144</v>
      </c>
      <c r="G1802" t="s">
        <v>38</v>
      </c>
      <c r="H1802">
        <v>876.26219365888448</v>
      </c>
      <c r="I1802">
        <v>7439.4660241639303</v>
      </c>
      <c r="J1802">
        <v>0</v>
      </c>
      <c r="K1802">
        <v>7439.4660241639303</v>
      </c>
    </row>
    <row r="1803" spans="1:11" x14ac:dyDescent="0.35">
      <c r="A1803" t="s">
        <v>159</v>
      </c>
      <c r="B1803" t="s">
        <v>138</v>
      </c>
      <c r="C1803" t="s">
        <v>73</v>
      </c>
      <c r="D1803">
        <v>2050</v>
      </c>
      <c r="E1803" t="s">
        <v>150</v>
      </c>
      <c r="F1803" t="s">
        <v>144</v>
      </c>
      <c r="G1803" t="s">
        <v>73</v>
      </c>
      <c r="H1803">
        <v>7755.5577129332478</v>
      </c>
      <c r="I1803">
        <v>231084.15948903761</v>
      </c>
      <c r="J1803">
        <v>0</v>
      </c>
      <c r="K1803">
        <v>231084.15948903761</v>
      </c>
    </row>
    <row r="1804" spans="1:11" x14ac:dyDescent="0.35">
      <c r="A1804" t="s">
        <v>159</v>
      </c>
      <c r="B1804" t="s">
        <v>138</v>
      </c>
      <c r="C1804" t="s">
        <v>68</v>
      </c>
      <c r="D1804">
        <v>2050</v>
      </c>
      <c r="E1804" t="s">
        <v>150</v>
      </c>
      <c r="F1804" t="s">
        <v>144</v>
      </c>
      <c r="G1804" t="s">
        <v>48</v>
      </c>
      <c r="H1804">
        <v>17435.243307982681</v>
      </c>
      <c r="I1804">
        <v>249129.76393565835</v>
      </c>
      <c r="J1804">
        <v>59626.265531670739</v>
      </c>
      <c r="K1804">
        <v>59626.265531670739</v>
      </c>
    </row>
    <row r="1805" spans="1:11" x14ac:dyDescent="0.35">
      <c r="A1805" t="s">
        <v>159</v>
      </c>
      <c r="B1805" t="s">
        <v>138</v>
      </c>
      <c r="C1805" t="s">
        <v>71</v>
      </c>
      <c r="D1805">
        <v>2050</v>
      </c>
      <c r="E1805" t="s">
        <v>150</v>
      </c>
      <c r="F1805" t="s">
        <v>144</v>
      </c>
      <c r="G1805" t="s">
        <v>71</v>
      </c>
      <c r="H1805">
        <v>3274.6392104801239</v>
      </c>
      <c r="I1805">
        <v>163731.96052400619</v>
      </c>
      <c r="J1805">
        <v>0</v>
      </c>
      <c r="K1805">
        <v>163731.96052400619</v>
      </c>
    </row>
    <row r="1806" spans="1:11" x14ac:dyDescent="0.35">
      <c r="A1806" t="s">
        <v>159</v>
      </c>
      <c r="B1806" t="s">
        <v>138</v>
      </c>
      <c r="C1806" t="s">
        <v>61</v>
      </c>
      <c r="D1806">
        <v>2050</v>
      </c>
      <c r="E1806" t="s">
        <v>150</v>
      </c>
      <c r="F1806" t="s">
        <v>144</v>
      </c>
      <c r="G1806" t="s">
        <v>61</v>
      </c>
      <c r="H1806">
        <v>1259.2424967903694</v>
      </c>
      <c r="I1806">
        <v>30713.231629033398</v>
      </c>
      <c r="J1806">
        <v>0</v>
      </c>
      <c r="K1806">
        <v>30713.231629033398</v>
      </c>
    </row>
    <row r="1807" spans="1:11" x14ac:dyDescent="0.35">
      <c r="A1807" t="s">
        <v>159</v>
      </c>
      <c r="B1807" t="s">
        <v>138</v>
      </c>
      <c r="C1807" t="s">
        <v>105</v>
      </c>
      <c r="D1807">
        <v>2050</v>
      </c>
      <c r="E1807" t="s">
        <v>150</v>
      </c>
      <c r="F1807" t="s">
        <v>144</v>
      </c>
      <c r="G1807" t="s">
        <v>49</v>
      </c>
      <c r="H1807">
        <v>30546.657943588849</v>
      </c>
      <c r="I1807">
        <v>421238.41304209031</v>
      </c>
      <c r="J1807">
        <v>0</v>
      </c>
      <c r="K1807">
        <v>421238.41304209031</v>
      </c>
    </row>
    <row r="1808" spans="1:11" x14ac:dyDescent="0.35">
      <c r="A1808" t="s">
        <v>159</v>
      </c>
      <c r="B1808" t="s">
        <v>138</v>
      </c>
      <c r="C1808" t="s">
        <v>27</v>
      </c>
      <c r="D1808">
        <v>2019</v>
      </c>
      <c r="E1808" t="s">
        <v>151</v>
      </c>
      <c r="F1808" t="s">
        <v>144</v>
      </c>
      <c r="G1808" t="s">
        <v>48</v>
      </c>
      <c r="H1808">
        <v>36993.456805099093</v>
      </c>
      <c r="I1808">
        <v>173747.16857650894</v>
      </c>
      <c r="J1808">
        <v>56710.641455451077</v>
      </c>
      <c r="K1808">
        <v>56710.641455451077</v>
      </c>
    </row>
    <row r="1809" spans="1:11" x14ac:dyDescent="0.35">
      <c r="A1809" t="s">
        <v>159</v>
      </c>
      <c r="B1809" t="s">
        <v>138</v>
      </c>
      <c r="C1809" t="s">
        <v>32</v>
      </c>
      <c r="D1809">
        <v>2019</v>
      </c>
      <c r="E1809" t="s">
        <v>151</v>
      </c>
      <c r="F1809" t="s">
        <v>144</v>
      </c>
      <c r="G1809" t="s">
        <v>48</v>
      </c>
      <c r="H1809">
        <v>806.26635417583145</v>
      </c>
      <c r="I1809">
        <v>1773.9472324576645</v>
      </c>
      <c r="J1809">
        <v>526.64722544869528</v>
      </c>
      <c r="K1809">
        <v>526.64722544869528</v>
      </c>
    </row>
    <row r="1810" spans="1:11" x14ac:dyDescent="0.35">
      <c r="A1810" t="s">
        <v>159</v>
      </c>
      <c r="B1810" t="s">
        <v>138</v>
      </c>
      <c r="C1810" t="s">
        <v>65</v>
      </c>
      <c r="D1810">
        <v>2019</v>
      </c>
      <c r="E1810" t="s">
        <v>151</v>
      </c>
      <c r="F1810" t="s">
        <v>144</v>
      </c>
      <c r="G1810" t="s">
        <v>48</v>
      </c>
      <c r="H1810">
        <v>5114.4748217902852</v>
      </c>
      <c r="I1810">
        <v>12377.029068732492</v>
      </c>
      <c r="J1810">
        <v>6610.6331107553679</v>
      </c>
      <c r="K1810">
        <v>6610.6331107553679</v>
      </c>
    </row>
    <row r="1811" spans="1:11" x14ac:dyDescent="0.35">
      <c r="A1811" t="s">
        <v>159</v>
      </c>
      <c r="B1811" t="s">
        <v>138</v>
      </c>
      <c r="C1811" t="s">
        <v>49</v>
      </c>
      <c r="D1811">
        <v>2019</v>
      </c>
      <c r="E1811" t="s">
        <v>151</v>
      </c>
      <c r="F1811" t="s">
        <v>144</v>
      </c>
      <c r="G1811" t="s">
        <v>49</v>
      </c>
      <c r="H1811">
        <v>3107.1708116565819</v>
      </c>
      <c r="I1811">
        <v>120258.69622603169</v>
      </c>
      <c r="J1811">
        <v>0</v>
      </c>
      <c r="K1811">
        <v>120258.69622603169</v>
      </c>
    </row>
    <row r="1812" spans="1:11" x14ac:dyDescent="0.35">
      <c r="A1812" t="s">
        <v>159</v>
      </c>
      <c r="B1812" t="s">
        <v>138</v>
      </c>
      <c r="C1812" t="s">
        <v>28</v>
      </c>
      <c r="D1812">
        <v>2019</v>
      </c>
      <c r="E1812" t="s">
        <v>151</v>
      </c>
      <c r="F1812" t="s">
        <v>144</v>
      </c>
      <c r="G1812" t="s">
        <v>28</v>
      </c>
      <c r="H1812">
        <v>486.89447893054626</v>
      </c>
      <c r="I1812">
        <v>5758.7444495510354</v>
      </c>
      <c r="J1812">
        <v>0</v>
      </c>
      <c r="K1812">
        <v>5758.7444495510354</v>
      </c>
    </row>
    <row r="1813" spans="1:11" x14ac:dyDescent="0.35">
      <c r="A1813" t="s">
        <v>159</v>
      </c>
      <c r="B1813" t="s">
        <v>138</v>
      </c>
      <c r="C1813" t="s">
        <v>29</v>
      </c>
      <c r="D1813">
        <v>2019</v>
      </c>
      <c r="E1813" t="s">
        <v>151</v>
      </c>
      <c r="F1813" t="s">
        <v>144</v>
      </c>
      <c r="G1813" t="s">
        <v>29</v>
      </c>
      <c r="H1813">
        <v>312.34400361551104</v>
      </c>
      <c r="I1813">
        <v>7561.3525433987998</v>
      </c>
      <c r="J1813">
        <v>0</v>
      </c>
      <c r="K1813">
        <v>7561.3525433987998</v>
      </c>
    </row>
    <row r="1814" spans="1:11" x14ac:dyDescent="0.35">
      <c r="A1814" t="s">
        <v>159</v>
      </c>
      <c r="B1814" t="s">
        <v>138</v>
      </c>
      <c r="C1814" t="s">
        <v>51</v>
      </c>
      <c r="D1814">
        <v>2019</v>
      </c>
      <c r="E1814" t="s">
        <v>151</v>
      </c>
      <c r="F1814" t="s">
        <v>144</v>
      </c>
      <c r="G1814" t="s">
        <v>51</v>
      </c>
      <c r="H1814">
        <v>3247.0058326185153</v>
      </c>
      <c r="I1814">
        <v>150383.86356838598</v>
      </c>
      <c r="J1814">
        <v>0</v>
      </c>
      <c r="K1814">
        <v>150383.86356838598</v>
      </c>
    </row>
    <row r="1815" spans="1:11" x14ac:dyDescent="0.35">
      <c r="A1815" t="s">
        <v>159</v>
      </c>
      <c r="B1815" t="s">
        <v>138</v>
      </c>
      <c r="C1815" t="s">
        <v>50</v>
      </c>
      <c r="D1815">
        <v>2019</v>
      </c>
      <c r="E1815" t="s">
        <v>151</v>
      </c>
      <c r="F1815" t="s">
        <v>144</v>
      </c>
      <c r="G1815" t="s">
        <v>50</v>
      </c>
      <c r="H1815">
        <v>918.37408132089615</v>
      </c>
      <c r="I1815">
        <v>33927.769198462265</v>
      </c>
      <c r="J1815">
        <v>0</v>
      </c>
      <c r="K1815">
        <v>33927.769198462265</v>
      </c>
    </row>
    <row r="1816" spans="1:11" x14ac:dyDescent="0.35">
      <c r="A1816" t="s">
        <v>159</v>
      </c>
      <c r="B1816" t="s">
        <v>138</v>
      </c>
      <c r="C1816" t="s">
        <v>38</v>
      </c>
      <c r="D1816">
        <v>2019</v>
      </c>
      <c r="E1816" t="s">
        <v>151</v>
      </c>
      <c r="F1816" t="s">
        <v>144</v>
      </c>
      <c r="G1816" t="s">
        <v>38</v>
      </c>
      <c r="H1816">
        <v>213.68841269347433</v>
      </c>
      <c r="I1816">
        <v>1034.1023355475306</v>
      </c>
      <c r="J1816">
        <v>0</v>
      </c>
      <c r="K1816">
        <v>1034.1023355475306</v>
      </c>
    </row>
    <row r="1817" spans="1:11" x14ac:dyDescent="0.35">
      <c r="A1817" t="s">
        <v>159</v>
      </c>
      <c r="B1817" t="s">
        <v>138</v>
      </c>
      <c r="C1817" t="s">
        <v>73</v>
      </c>
      <c r="D1817">
        <v>2019</v>
      </c>
      <c r="E1817" t="s">
        <v>151</v>
      </c>
      <c r="F1817" t="s">
        <v>144</v>
      </c>
      <c r="G1817" t="s">
        <v>73</v>
      </c>
      <c r="H1817">
        <v>1525.8389080116776</v>
      </c>
      <c r="I1817">
        <v>25914.371646253916</v>
      </c>
      <c r="J1817">
        <v>0</v>
      </c>
      <c r="K1817">
        <v>25914.371646253916</v>
      </c>
    </row>
    <row r="1818" spans="1:11" x14ac:dyDescent="0.35">
      <c r="A1818" t="s">
        <v>159</v>
      </c>
      <c r="B1818" t="s">
        <v>138</v>
      </c>
      <c r="C1818" t="s">
        <v>68</v>
      </c>
      <c r="D1818">
        <v>2019</v>
      </c>
      <c r="E1818" t="s">
        <v>151</v>
      </c>
      <c r="F1818" t="s">
        <v>144</v>
      </c>
      <c r="G1818" t="s">
        <v>48</v>
      </c>
      <c r="H1818">
        <v>4720.9005772918872</v>
      </c>
      <c r="I1818">
        <v>38450.085874752127</v>
      </c>
      <c r="J1818">
        <v>6387.6900605140245</v>
      </c>
      <c r="K1818">
        <v>6387.6900605140245</v>
      </c>
    </row>
    <row r="1819" spans="1:11" x14ac:dyDescent="0.35">
      <c r="A1819" t="s">
        <v>159</v>
      </c>
      <c r="B1819" t="s">
        <v>138</v>
      </c>
      <c r="C1819" t="s">
        <v>71</v>
      </c>
      <c r="D1819">
        <v>2019</v>
      </c>
      <c r="E1819" t="s">
        <v>151</v>
      </c>
      <c r="F1819" t="s">
        <v>144</v>
      </c>
      <c r="G1819" t="s">
        <v>71</v>
      </c>
      <c r="H1819">
        <v>334.84852666763254</v>
      </c>
      <c r="I1819">
        <v>9543.1830100275256</v>
      </c>
      <c r="J1819">
        <v>0</v>
      </c>
      <c r="K1819">
        <v>9543.1830100275256</v>
      </c>
    </row>
    <row r="1820" spans="1:11" x14ac:dyDescent="0.35">
      <c r="A1820" t="s">
        <v>159</v>
      </c>
      <c r="B1820" t="s">
        <v>138</v>
      </c>
      <c r="C1820" t="s">
        <v>61</v>
      </c>
      <c r="D1820">
        <v>2019</v>
      </c>
      <c r="E1820" t="s">
        <v>151</v>
      </c>
      <c r="F1820" t="s">
        <v>144</v>
      </c>
      <c r="G1820" t="s">
        <v>61</v>
      </c>
      <c r="H1820">
        <v>159.16557506189815</v>
      </c>
      <c r="I1820">
        <v>2212.7897020800478</v>
      </c>
      <c r="J1820">
        <v>0</v>
      </c>
      <c r="K1820">
        <v>2212.7897020800478</v>
      </c>
    </row>
    <row r="1821" spans="1:11" x14ac:dyDescent="0.35">
      <c r="A1821" t="s">
        <v>159</v>
      </c>
      <c r="B1821" t="s">
        <v>138</v>
      </c>
      <c r="C1821" t="s">
        <v>105</v>
      </c>
      <c r="D1821">
        <v>2019</v>
      </c>
      <c r="E1821" t="s">
        <v>151</v>
      </c>
      <c r="F1821" t="s">
        <v>144</v>
      </c>
      <c r="G1821" t="s">
        <v>49</v>
      </c>
      <c r="H1821">
        <v>3964.3701310794295</v>
      </c>
      <c r="I1821">
        <v>54668.66410758534</v>
      </c>
      <c r="J1821">
        <v>0</v>
      </c>
      <c r="K1821">
        <v>54668.66410758534</v>
      </c>
    </row>
    <row r="1822" spans="1:11" x14ac:dyDescent="0.35">
      <c r="A1822" t="s">
        <v>159</v>
      </c>
      <c r="B1822" t="s">
        <v>138</v>
      </c>
      <c r="C1822" t="s">
        <v>27</v>
      </c>
      <c r="D1822">
        <v>2030</v>
      </c>
      <c r="E1822" t="s">
        <v>151</v>
      </c>
      <c r="F1822" t="s">
        <v>144</v>
      </c>
      <c r="G1822" t="s">
        <v>48</v>
      </c>
      <c r="H1822">
        <v>29232.61590253067</v>
      </c>
      <c r="I1822">
        <v>137296.82710941581</v>
      </c>
      <c r="J1822">
        <v>64561.378767418202</v>
      </c>
      <c r="K1822">
        <v>64561.378767418202</v>
      </c>
    </row>
    <row r="1823" spans="1:11" x14ac:dyDescent="0.35">
      <c r="A1823" t="s">
        <v>159</v>
      </c>
      <c r="B1823" t="s">
        <v>138</v>
      </c>
      <c r="C1823" t="s">
        <v>32</v>
      </c>
      <c r="D1823">
        <v>2030</v>
      </c>
      <c r="E1823" t="s">
        <v>151</v>
      </c>
      <c r="F1823" t="s">
        <v>144</v>
      </c>
      <c r="G1823" t="s">
        <v>48</v>
      </c>
      <c r="H1823">
        <v>2249.5466053473715</v>
      </c>
      <c r="I1823">
        <v>4949.4524410852864</v>
      </c>
      <c r="J1823">
        <v>2116.9067648270575</v>
      </c>
      <c r="K1823">
        <v>2116.9067648270575</v>
      </c>
    </row>
    <row r="1824" spans="1:11" x14ac:dyDescent="0.35">
      <c r="A1824" t="s">
        <v>159</v>
      </c>
      <c r="B1824" t="s">
        <v>138</v>
      </c>
      <c r="C1824" t="s">
        <v>65</v>
      </c>
      <c r="D1824">
        <v>2030</v>
      </c>
      <c r="E1824" t="s">
        <v>151</v>
      </c>
      <c r="F1824" t="s">
        <v>144</v>
      </c>
      <c r="G1824" t="s">
        <v>48</v>
      </c>
      <c r="H1824">
        <v>3291.9145678652631</v>
      </c>
      <c r="I1824">
        <v>7966.4332542339389</v>
      </c>
      <c r="J1824">
        <v>6129.9373709603278</v>
      </c>
      <c r="K1824">
        <v>6129.9373709603278</v>
      </c>
    </row>
    <row r="1825" spans="1:11" x14ac:dyDescent="0.35">
      <c r="A1825" t="s">
        <v>159</v>
      </c>
      <c r="B1825" t="s">
        <v>138</v>
      </c>
      <c r="C1825" t="s">
        <v>49</v>
      </c>
      <c r="D1825">
        <v>2030</v>
      </c>
      <c r="E1825" t="s">
        <v>151</v>
      </c>
      <c r="F1825" t="s">
        <v>144</v>
      </c>
      <c r="G1825" t="s">
        <v>49</v>
      </c>
      <c r="H1825">
        <v>18228.021906128943</v>
      </c>
      <c r="I1825">
        <v>705490.06864605215</v>
      </c>
      <c r="J1825">
        <v>0</v>
      </c>
      <c r="K1825">
        <v>705490.06864605215</v>
      </c>
    </row>
    <row r="1826" spans="1:11" x14ac:dyDescent="0.35">
      <c r="A1826" t="s">
        <v>159</v>
      </c>
      <c r="B1826" t="s">
        <v>138</v>
      </c>
      <c r="C1826" t="s">
        <v>28</v>
      </c>
      <c r="D1826">
        <v>2030</v>
      </c>
      <c r="E1826" t="s">
        <v>151</v>
      </c>
      <c r="F1826" t="s">
        <v>144</v>
      </c>
      <c r="G1826" t="s">
        <v>28</v>
      </c>
      <c r="H1826">
        <v>378.0743419966941</v>
      </c>
      <c r="I1826">
        <v>4471.6742799658996</v>
      </c>
      <c r="J1826">
        <v>0</v>
      </c>
      <c r="K1826">
        <v>4471.6742799658996</v>
      </c>
    </row>
    <row r="1827" spans="1:11" x14ac:dyDescent="0.35">
      <c r="A1827" t="s">
        <v>159</v>
      </c>
      <c r="B1827" t="s">
        <v>138</v>
      </c>
      <c r="C1827" t="s">
        <v>29</v>
      </c>
      <c r="D1827">
        <v>2030</v>
      </c>
      <c r="E1827" t="s">
        <v>151</v>
      </c>
      <c r="F1827" t="s">
        <v>144</v>
      </c>
      <c r="G1827" t="s">
        <v>29</v>
      </c>
      <c r="H1827">
        <v>1590.2158084425039</v>
      </c>
      <c r="I1827">
        <v>38496.600570316121</v>
      </c>
      <c r="J1827">
        <v>0</v>
      </c>
      <c r="K1827">
        <v>38496.600570316121</v>
      </c>
    </row>
    <row r="1828" spans="1:11" x14ac:dyDescent="0.35">
      <c r="A1828" t="s">
        <v>159</v>
      </c>
      <c r="B1828" t="s">
        <v>138</v>
      </c>
      <c r="C1828" t="s">
        <v>51</v>
      </c>
      <c r="D1828">
        <v>2030</v>
      </c>
      <c r="E1828" t="s">
        <v>151</v>
      </c>
      <c r="F1828" t="s">
        <v>144</v>
      </c>
      <c r="G1828" t="s">
        <v>51</v>
      </c>
      <c r="H1828">
        <v>2430.4207666628422</v>
      </c>
      <c r="I1828">
        <v>112564.03093456913</v>
      </c>
      <c r="J1828">
        <v>0</v>
      </c>
      <c r="K1828">
        <v>112564.03093456913</v>
      </c>
    </row>
    <row r="1829" spans="1:11" x14ac:dyDescent="0.35">
      <c r="A1829" t="s">
        <v>159</v>
      </c>
      <c r="B1829" t="s">
        <v>138</v>
      </c>
      <c r="C1829" t="s">
        <v>50</v>
      </c>
      <c r="D1829">
        <v>2030</v>
      </c>
      <c r="E1829" t="s">
        <v>151</v>
      </c>
      <c r="F1829" t="s">
        <v>144</v>
      </c>
      <c r="G1829" t="s">
        <v>50</v>
      </c>
      <c r="H1829">
        <v>4920.7879409899033</v>
      </c>
      <c r="I1829">
        <v>181790.1451403723</v>
      </c>
      <c r="J1829">
        <v>0</v>
      </c>
      <c r="K1829">
        <v>181790.1451403723</v>
      </c>
    </row>
    <row r="1830" spans="1:11" x14ac:dyDescent="0.35">
      <c r="A1830" t="s">
        <v>159</v>
      </c>
      <c r="B1830" t="s">
        <v>138</v>
      </c>
      <c r="C1830" t="s">
        <v>38</v>
      </c>
      <c r="D1830">
        <v>2030</v>
      </c>
      <c r="E1830" t="s">
        <v>151</v>
      </c>
      <c r="F1830" t="s">
        <v>144</v>
      </c>
      <c r="G1830" t="s">
        <v>38</v>
      </c>
      <c r="H1830">
        <v>147.43574848905234</v>
      </c>
      <c r="I1830">
        <v>713.48581766307097</v>
      </c>
      <c r="J1830">
        <v>0</v>
      </c>
      <c r="K1830">
        <v>713.48581766307097</v>
      </c>
    </row>
    <row r="1831" spans="1:11" x14ac:dyDescent="0.35">
      <c r="A1831" t="s">
        <v>159</v>
      </c>
      <c r="B1831" t="s">
        <v>138</v>
      </c>
      <c r="C1831" t="s">
        <v>73</v>
      </c>
      <c r="D1831">
        <v>2030</v>
      </c>
      <c r="E1831" t="s">
        <v>151</v>
      </c>
      <c r="F1831" t="s">
        <v>144</v>
      </c>
      <c r="G1831" t="s">
        <v>73</v>
      </c>
      <c r="H1831">
        <v>1304.9136030642019</v>
      </c>
      <c r="I1831">
        <v>22162.245239979937</v>
      </c>
      <c r="J1831">
        <v>0</v>
      </c>
      <c r="K1831">
        <v>22162.245239979937</v>
      </c>
    </row>
    <row r="1832" spans="1:11" x14ac:dyDescent="0.35">
      <c r="A1832" t="s">
        <v>159</v>
      </c>
      <c r="B1832" t="s">
        <v>138</v>
      </c>
      <c r="C1832" t="s">
        <v>68</v>
      </c>
      <c r="D1832">
        <v>2030</v>
      </c>
      <c r="E1832" t="s">
        <v>151</v>
      </c>
      <c r="F1832" t="s">
        <v>144</v>
      </c>
      <c r="G1832" t="s">
        <v>48</v>
      </c>
      <c r="H1832">
        <v>2933.5718986888692</v>
      </c>
      <c r="I1832">
        <v>23892.918221347372</v>
      </c>
      <c r="J1832">
        <v>5718.4876816263886</v>
      </c>
      <c r="K1832">
        <v>5718.4876816263886</v>
      </c>
    </row>
    <row r="1833" spans="1:11" x14ac:dyDescent="0.35">
      <c r="A1833" t="s">
        <v>159</v>
      </c>
      <c r="B1833" t="s">
        <v>138</v>
      </c>
      <c r="C1833" t="s">
        <v>71</v>
      </c>
      <c r="D1833">
        <v>2030</v>
      </c>
      <c r="E1833" t="s">
        <v>151</v>
      </c>
      <c r="F1833" t="s">
        <v>144</v>
      </c>
      <c r="G1833" t="s">
        <v>71</v>
      </c>
      <c r="H1833">
        <v>550.97536618894992</v>
      </c>
      <c r="I1833">
        <v>15702.79793638507</v>
      </c>
      <c r="J1833">
        <v>0</v>
      </c>
      <c r="K1833">
        <v>15702.79793638507</v>
      </c>
    </row>
    <row r="1834" spans="1:11" x14ac:dyDescent="0.35">
      <c r="A1834" t="s">
        <v>159</v>
      </c>
      <c r="B1834" t="s">
        <v>138</v>
      </c>
      <c r="C1834" t="s">
        <v>61</v>
      </c>
      <c r="D1834">
        <v>2030</v>
      </c>
      <c r="E1834" t="s">
        <v>151</v>
      </c>
      <c r="F1834" t="s">
        <v>144</v>
      </c>
      <c r="G1834" t="s">
        <v>61</v>
      </c>
      <c r="H1834">
        <v>211.87421001046266</v>
      </c>
      <c r="I1834">
        <v>2945.56828551131</v>
      </c>
      <c r="J1834">
        <v>0</v>
      </c>
      <c r="K1834">
        <v>2945.56828551131</v>
      </c>
    </row>
    <row r="1835" spans="1:11" x14ac:dyDescent="0.35">
      <c r="A1835" t="s">
        <v>159</v>
      </c>
      <c r="B1835" t="s">
        <v>138</v>
      </c>
      <c r="C1835" t="s">
        <v>105</v>
      </c>
      <c r="D1835">
        <v>2030</v>
      </c>
      <c r="E1835" t="s">
        <v>151</v>
      </c>
      <c r="F1835" t="s">
        <v>144</v>
      </c>
      <c r="G1835" t="s">
        <v>49</v>
      </c>
      <c r="H1835">
        <v>5139.6367552350293</v>
      </c>
      <c r="I1835">
        <v>70875.590854691065</v>
      </c>
      <c r="J1835">
        <v>0</v>
      </c>
      <c r="K1835">
        <v>70875.590854691065</v>
      </c>
    </row>
    <row r="1836" spans="1:11" x14ac:dyDescent="0.35">
      <c r="A1836" t="s">
        <v>159</v>
      </c>
      <c r="B1836" t="s">
        <v>138</v>
      </c>
      <c r="C1836" t="s">
        <v>27</v>
      </c>
      <c r="D1836">
        <v>2050</v>
      </c>
      <c r="E1836" t="s">
        <v>151</v>
      </c>
      <c r="F1836" t="s">
        <v>144</v>
      </c>
      <c r="G1836" t="s">
        <v>48</v>
      </c>
      <c r="H1836">
        <v>36853.866298422952</v>
      </c>
      <c r="I1836">
        <v>173091.55384380309</v>
      </c>
      <c r="J1836">
        <v>81393.209183523446</v>
      </c>
      <c r="K1836">
        <v>81393.209183523446</v>
      </c>
    </row>
    <row r="1837" spans="1:11" x14ac:dyDescent="0.35">
      <c r="A1837" t="s">
        <v>159</v>
      </c>
      <c r="B1837" t="s">
        <v>138</v>
      </c>
      <c r="C1837" t="s">
        <v>32</v>
      </c>
      <c r="D1837">
        <v>2050</v>
      </c>
      <c r="E1837" t="s">
        <v>151</v>
      </c>
      <c r="F1837" t="s">
        <v>144</v>
      </c>
      <c r="G1837" t="s">
        <v>48</v>
      </c>
      <c r="H1837">
        <v>2836.0270631259582</v>
      </c>
      <c r="I1837">
        <v>6239.8267442897341</v>
      </c>
      <c r="J1837">
        <v>2668.8066212510789</v>
      </c>
      <c r="K1837">
        <v>2668.8066212510789</v>
      </c>
    </row>
    <row r="1838" spans="1:11" x14ac:dyDescent="0.35">
      <c r="A1838" t="s">
        <v>159</v>
      </c>
      <c r="B1838" t="s">
        <v>138</v>
      </c>
      <c r="C1838" t="s">
        <v>65</v>
      </c>
      <c r="D1838">
        <v>2050</v>
      </c>
      <c r="E1838" t="s">
        <v>151</v>
      </c>
      <c r="F1838" t="s">
        <v>144</v>
      </c>
      <c r="G1838" t="s">
        <v>48</v>
      </c>
      <c r="H1838">
        <v>4150.1513157238351</v>
      </c>
      <c r="I1838">
        <v>10043.366184051682</v>
      </c>
      <c r="J1838">
        <v>7728.0765101668867</v>
      </c>
      <c r="K1838">
        <v>7728.0765101668867</v>
      </c>
    </row>
    <row r="1839" spans="1:11" x14ac:dyDescent="0.35">
      <c r="A1839" t="s">
        <v>159</v>
      </c>
      <c r="B1839" t="s">
        <v>138</v>
      </c>
      <c r="C1839" t="s">
        <v>49</v>
      </c>
      <c r="D1839">
        <v>2050</v>
      </c>
      <c r="E1839" t="s">
        <v>151</v>
      </c>
      <c r="F1839" t="s">
        <v>144</v>
      </c>
      <c r="G1839" t="s">
        <v>49</v>
      </c>
      <c r="H1839">
        <v>22980.258915352326</v>
      </c>
      <c r="I1839">
        <v>889418.74895623035</v>
      </c>
      <c r="J1839">
        <v>0</v>
      </c>
      <c r="K1839">
        <v>889418.74895623035</v>
      </c>
    </row>
    <row r="1840" spans="1:11" x14ac:dyDescent="0.35">
      <c r="A1840" t="s">
        <v>159</v>
      </c>
      <c r="B1840" t="s">
        <v>138</v>
      </c>
      <c r="C1840" t="s">
        <v>28</v>
      </c>
      <c r="D1840">
        <v>2050</v>
      </c>
      <c r="E1840" t="s">
        <v>151</v>
      </c>
      <c r="F1840" t="s">
        <v>144</v>
      </c>
      <c r="G1840" t="s">
        <v>28</v>
      </c>
      <c r="H1840">
        <v>476.64229904256274</v>
      </c>
      <c r="I1840">
        <v>5637.4867919259104</v>
      </c>
      <c r="J1840">
        <v>0</v>
      </c>
      <c r="K1840">
        <v>5637.4867919259104</v>
      </c>
    </row>
    <row r="1841" spans="1:11" x14ac:dyDescent="0.35">
      <c r="A1841" t="s">
        <v>159</v>
      </c>
      <c r="B1841" t="s">
        <v>138</v>
      </c>
      <c r="C1841" t="s">
        <v>29</v>
      </c>
      <c r="D1841">
        <v>2050</v>
      </c>
      <c r="E1841" t="s">
        <v>151</v>
      </c>
      <c r="F1841" t="s">
        <v>144</v>
      </c>
      <c r="G1841" t="s">
        <v>29</v>
      </c>
      <c r="H1841">
        <v>2004.8017934961854</v>
      </c>
      <c r="I1841">
        <v>48533.069195473596</v>
      </c>
      <c r="J1841">
        <v>0</v>
      </c>
      <c r="K1841">
        <v>48533.069195473596</v>
      </c>
    </row>
    <row r="1842" spans="1:11" x14ac:dyDescent="0.35">
      <c r="A1842" t="s">
        <v>159</v>
      </c>
      <c r="B1842" t="s">
        <v>138</v>
      </c>
      <c r="C1842" t="s">
        <v>51</v>
      </c>
      <c r="D1842">
        <v>2050</v>
      </c>
      <c r="E1842" t="s">
        <v>151</v>
      </c>
      <c r="F1842" t="s">
        <v>144</v>
      </c>
      <c r="G1842" t="s">
        <v>51</v>
      </c>
      <c r="H1842">
        <v>3064.0570204922674</v>
      </c>
      <c r="I1842">
        <v>141910.65759924098</v>
      </c>
      <c r="J1842">
        <v>0</v>
      </c>
      <c r="K1842">
        <v>141910.65759924098</v>
      </c>
    </row>
    <row r="1843" spans="1:11" x14ac:dyDescent="0.35">
      <c r="A1843" t="s">
        <v>159</v>
      </c>
      <c r="B1843" t="s">
        <v>138</v>
      </c>
      <c r="C1843" t="s">
        <v>50</v>
      </c>
      <c r="D1843">
        <v>2050</v>
      </c>
      <c r="E1843" t="s">
        <v>151</v>
      </c>
      <c r="F1843" t="s">
        <v>144</v>
      </c>
      <c r="G1843" t="s">
        <v>50</v>
      </c>
      <c r="H1843">
        <v>6203.6891075640742</v>
      </c>
      <c r="I1843">
        <v>229184.7478074719</v>
      </c>
      <c r="J1843">
        <v>0</v>
      </c>
      <c r="K1843">
        <v>229184.7478074719</v>
      </c>
    </row>
    <row r="1844" spans="1:11" x14ac:dyDescent="0.35">
      <c r="A1844" t="s">
        <v>159</v>
      </c>
      <c r="B1844" t="s">
        <v>138</v>
      </c>
      <c r="C1844" t="s">
        <v>38</v>
      </c>
      <c r="D1844">
        <v>2050</v>
      </c>
      <c r="E1844" t="s">
        <v>151</v>
      </c>
      <c r="F1844" t="s">
        <v>144</v>
      </c>
      <c r="G1844" t="s">
        <v>38</v>
      </c>
      <c r="H1844">
        <v>185.87379865491488</v>
      </c>
      <c r="I1844">
        <v>899.49907383072957</v>
      </c>
      <c r="J1844">
        <v>0</v>
      </c>
      <c r="K1844">
        <v>899.49907383072957</v>
      </c>
    </row>
    <row r="1845" spans="1:11" x14ac:dyDescent="0.35">
      <c r="A1845" t="s">
        <v>159</v>
      </c>
      <c r="B1845" t="s">
        <v>138</v>
      </c>
      <c r="C1845" t="s">
        <v>73</v>
      </c>
      <c r="D1845">
        <v>2050</v>
      </c>
      <c r="E1845" t="s">
        <v>151</v>
      </c>
      <c r="F1845" t="s">
        <v>144</v>
      </c>
      <c r="G1845" t="s">
        <v>73</v>
      </c>
      <c r="H1845">
        <v>1645.1183027434163</v>
      </c>
      <c r="I1845">
        <v>27940.175647310913</v>
      </c>
      <c r="J1845">
        <v>0</v>
      </c>
      <c r="K1845">
        <v>27940.175647310913</v>
      </c>
    </row>
    <row r="1846" spans="1:11" x14ac:dyDescent="0.35">
      <c r="A1846" t="s">
        <v>159</v>
      </c>
      <c r="B1846" t="s">
        <v>138</v>
      </c>
      <c r="C1846" t="s">
        <v>68</v>
      </c>
      <c r="D1846">
        <v>2050</v>
      </c>
      <c r="E1846" t="s">
        <v>151</v>
      </c>
      <c r="F1846" t="s">
        <v>144</v>
      </c>
      <c r="G1846" t="s">
        <v>48</v>
      </c>
      <c r="H1846">
        <v>3698.3849441175385</v>
      </c>
      <c r="I1846">
        <v>30122.053275856873</v>
      </c>
      <c r="J1846">
        <v>7209.3575597383697</v>
      </c>
      <c r="K1846">
        <v>7209.3575597383697</v>
      </c>
    </row>
    <row r="1847" spans="1:11" x14ac:dyDescent="0.35">
      <c r="A1847" t="s">
        <v>159</v>
      </c>
      <c r="B1847" t="s">
        <v>138</v>
      </c>
      <c r="C1847" t="s">
        <v>71</v>
      </c>
      <c r="D1847">
        <v>2050</v>
      </c>
      <c r="E1847" t="s">
        <v>151</v>
      </c>
      <c r="F1847" t="s">
        <v>144</v>
      </c>
      <c r="G1847" t="s">
        <v>71</v>
      </c>
      <c r="H1847">
        <v>694.6204385866929</v>
      </c>
      <c r="I1847">
        <v>19796.682499720748</v>
      </c>
      <c r="J1847">
        <v>0</v>
      </c>
      <c r="K1847">
        <v>19796.682499720748</v>
      </c>
    </row>
    <row r="1848" spans="1:11" x14ac:dyDescent="0.35">
      <c r="A1848" t="s">
        <v>159</v>
      </c>
      <c r="B1848" t="s">
        <v>138</v>
      </c>
      <c r="C1848" t="s">
        <v>61</v>
      </c>
      <c r="D1848">
        <v>2050</v>
      </c>
      <c r="E1848" t="s">
        <v>151</v>
      </c>
      <c r="F1848" t="s">
        <v>144</v>
      </c>
      <c r="G1848" t="s">
        <v>61</v>
      </c>
      <c r="H1848">
        <v>267.11204477371473</v>
      </c>
      <c r="I1848">
        <v>3713.5089151467655</v>
      </c>
      <c r="J1848">
        <v>0</v>
      </c>
      <c r="K1848">
        <v>3713.5089151467655</v>
      </c>
    </row>
    <row r="1849" spans="1:11" x14ac:dyDescent="0.35">
      <c r="A1849" t="s">
        <v>159</v>
      </c>
      <c r="B1849" t="s">
        <v>138</v>
      </c>
      <c r="C1849" t="s">
        <v>105</v>
      </c>
      <c r="D1849">
        <v>2050</v>
      </c>
      <c r="E1849" t="s">
        <v>151</v>
      </c>
      <c r="F1849" t="s">
        <v>144</v>
      </c>
      <c r="G1849" t="s">
        <v>49</v>
      </c>
      <c r="H1849">
        <v>6479.5941092461198</v>
      </c>
      <c r="I1849">
        <v>89353.602766504002</v>
      </c>
      <c r="J1849">
        <v>0</v>
      </c>
      <c r="K1849">
        <v>89353.602766504002</v>
      </c>
    </row>
    <row r="1850" spans="1:11" x14ac:dyDescent="0.35">
      <c r="A1850" t="s">
        <v>159</v>
      </c>
      <c r="B1850" t="s">
        <v>138</v>
      </c>
      <c r="C1850" t="s">
        <v>27</v>
      </c>
      <c r="D1850">
        <v>2019</v>
      </c>
      <c r="E1850" t="s">
        <v>150</v>
      </c>
      <c r="F1850" t="s">
        <v>145</v>
      </c>
      <c r="G1850" t="s">
        <v>48</v>
      </c>
      <c r="H1850">
        <v>4501.5258539517936</v>
      </c>
      <c r="I1850">
        <v>37866.835483442483</v>
      </c>
      <c r="J1850">
        <v>12359.640434706922</v>
      </c>
      <c r="K1850">
        <v>12359.640434706922</v>
      </c>
    </row>
    <row r="1851" spans="1:11" x14ac:dyDescent="0.35">
      <c r="A1851" t="s">
        <v>159</v>
      </c>
      <c r="B1851" t="s">
        <v>138</v>
      </c>
      <c r="C1851" t="s">
        <v>32</v>
      </c>
      <c r="D1851">
        <v>2019</v>
      </c>
      <c r="E1851" t="s">
        <v>150</v>
      </c>
      <c r="F1851" t="s">
        <v>145</v>
      </c>
      <c r="G1851" t="s">
        <v>48</v>
      </c>
      <c r="H1851">
        <v>121.72845469783576</v>
      </c>
      <c r="I1851">
        <v>563.84620216037536</v>
      </c>
      <c r="J1851">
        <v>167.39395203776587</v>
      </c>
      <c r="K1851">
        <v>167.39395203776587</v>
      </c>
    </row>
    <row r="1852" spans="1:11" x14ac:dyDescent="0.35">
      <c r="A1852" t="s">
        <v>159</v>
      </c>
      <c r="B1852" t="s">
        <v>138</v>
      </c>
      <c r="C1852" t="s">
        <v>65</v>
      </c>
      <c r="D1852">
        <v>2019</v>
      </c>
      <c r="E1852" t="s">
        <v>150</v>
      </c>
      <c r="F1852" t="s">
        <v>145</v>
      </c>
      <c r="G1852" t="s">
        <v>48</v>
      </c>
      <c r="H1852">
        <v>491.68024413286827</v>
      </c>
      <c r="I1852">
        <v>2596.0716890215444</v>
      </c>
      <c r="J1852">
        <v>1386.5748694648521</v>
      </c>
      <c r="K1852">
        <v>1386.5748694648521</v>
      </c>
    </row>
    <row r="1853" spans="1:11" x14ac:dyDescent="0.35">
      <c r="A1853" t="s">
        <v>159</v>
      </c>
      <c r="B1853" t="s">
        <v>138</v>
      </c>
      <c r="C1853" t="s">
        <v>49</v>
      </c>
      <c r="D1853">
        <v>2019</v>
      </c>
      <c r="E1853" t="s">
        <v>150</v>
      </c>
      <c r="F1853" t="s">
        <v>145</v>
      </c>
      <c r="G1853" t="s">
        <v>49</v>
      </c>
      <c r="H1853">
        <v>1445.7459335058077</v>
      </c>
      <c r="I1853">
        <v>86085.495864669807</v>
      </c>
      <c r="J1853">
        <v>0</v>
      </c>
      <c r="K1853">
        <v>86085.495864669807</v>
      </c>
    </row>
    <row r="1854" spans="1:11" x14ac:dyDescent="0.35">
      <c r="A1854" t="s">
        <v>159</v>
      </c>
      <c r="B1854" t="s">
        <v>138</v>
      </c>
      <c r="C1854" t="s">
        <v>28</v>
      </c>
      <c r="D1854">
        <v>2019</v>
      </c>
      <c r="E1854" t="s">
        <v>150</v>
      </c>
      <c r="F1854" t="s">
        <v>145</v>
      </c>
      <c r="G1854" t="s">
        <v>28</v>
      </c>
      <c r="H1854">
        <v>27.380862281417578</v>
      </c>
      <c r="I1854">
        <v>681.78347080729782</v>
      </c>
      <c r="J1854">
        <v>0</v>
      </c>
      <c r="K1854">
        <v>681.78347080729782</v>
      </c>
    </row>
    <row r="1855" spans="1:11" x14ac:dyDescent="0.35">
      <c r="A1855" t="s">
        <v>159</v>
      </c>
      <c r="B1855" t="s">
        <v>138</v>
      </c>
      <c r="C1855" t="s">
        <v>29</v>
      </c>
      <c r="D1855">
        <v>2019</v>
      </c>
      <c r="E1855" t="s">
        <v>150</v>
      </c>
      <c r="F1855" t="s">
        <v>145</v>
      </c>
      <c r="G1855" t="s">
        <v>29</v>
      </c>
      <c r="H1855">
        <v>46.549971840812717</v>
      </c>
      <c r="I1855">
        <v>2372.4230093092297</v>
      </c>
      <c r="J1855">
        <v>0</v>
      </c>
      <c r="K1855">
        <v>2372.4230093092297</v>
      </c>
    </row>
    <row r="1856" spans="1:11" x14ac:dyDescent="0.35">
      <c r="A1856" t="s">
        <v>159</v>
      </c>
      <c r="B1856" t="s">
        <v>138</v>
      </c>
      <c r="C1856" t="s">
        <v>51</v>
      </c>
      <c r="D1856">
        <v>2019</v>
      </c>
      <c r="E1856" t="s">
        <v>150</v>
      </c>
      <c r="F1856" t="s">
        <v>145</v>
      </c>
      <c r="G1856" t="s">
        <v>51</v>
      </c>
      <c r="H1856">
        <v>130.05082769586514</v>
      </c>
      <c r="I1856">
        <v>12680.538017485786</v>
      </c>
      <c r="J1856">
        <v>0</v>
      </c>
      <c r="K1856">
        <v>12680.538017485786</v>
      </c>
    </row>
    <row r="1857" spans="1:11" x14ac:dyDescent="0.35">
      <c r="A1857" t="s">
        <v>159</v>
      </c>
      <c r="B1857" t="s">
        <v>138</v>
      </c>
      <c r="C1857" t="s">
        <v>50</v>
      </c>
      <c r="D1857">
        <v>2019</v>
      </c>
      <c r="E1857" t="s">
        <v>150</v>
      </c>
      <c r="F1857" t="s">
        <v>145</v>
      </c>
      <c r="G1857" t="s">
        <v>50</v>
      </c>
      <c r="H1857">
        <v>138.65425138323147</v>
      </c>
      <c r="I1857">
        <v>7405.8008748811599</v>
      </c>
      <c r="J1857">
        <v>0</v>
      </c>
      <c r="K1857">
        <v>7405.8008748811599</v>
      </c>
    </row>
    <row r="1858" spans="1:11" x14ac:dyDescent="0.35">
      <c r="A1858" t="s">
        <v>159</v>
      </c>
      <c r="B1858" t="s">
        <v>138</v>
      </c>
      <c r="C1858" t="s">
        <v>38</v>
      </c>
      <c r="D1858">
        <v>2019</v>
      </c>
      <c r="E1858" t="s">
        <v>150</v>
      </c>
      <c r="F1858" t="s">
        <v>145</v>
      </c>
      <c r="G1858" t="s">
        <v>38</v>
      </c>
      <c r="H1858">
        <v>29.910572274561464</v>
      </c>
      <c r="I1858">
        <v>304.72891033323219</v>
      </c>
      <c r="J1858">
        <v>0</v>
      </c>
      <c r="K1858">
        <v>304.72891033323219</v>
      </c>
    </row>
    <row r="1859" spans="1:11" x14ac:dyDescent="0.35">
      <c r="A1859" t="s">
        <v>159</v>
      </c>
      <c r="B1859" t="s">
        <v>138</v>
      </c>
      <c r="C1859" t="s">
        <v>73</v>
      </c>
      <c r="D1859">
        <v>2019</v>
      </c>
      <c r="E1859" t="s">
        <v>150</v>
      </c>
      <c r="F1859" t="s">
        <v>145</v>
      </c>
      <c r="G1859" t="s">
        <v>73</v>
      </c>
      <c r="H1859">
        <v>213.57599301787013</v>
      </c>
      <c r="I1859">
        <v>7636.4378671983013</v>
      </c>
      <c r="J1859">
        <v>0</v>
      </c>
      <c r="K1859">
        <v>7636.4378671983013</v>
      </c>
    </row>
    <row r="1860" spans="1:11" x14ac:dyDescent="0.35">
      <c r="A1860" t="s">
        <v>159</v>
      </c>
      <c r="B1860" t="s">
        <v>138</v>
      </c>
      <c r="C1860" t="s">
        <v>68</v>
      </c>
      <c r="D1860">
        <v>2019</v>
      </c>
      <c r="E1860" t="s">
        <v>150</v>
      </c>
      <c r="F1860" t="s">
        <v>145</v>
      </c>
      <c r="G1860" t="s">
        <v>48</v>
      </c>
      <c r="H1860">
        <v>1550.5515811624623</v>
      </c>
      <c r="I1860">
        <v>26586.738772371809</v>
      </c>
      <c r="J1860">
        <v>4416.839212036145</v>
      </c>
      <c r="K1860">
        <v>4416.839212036145</v>
      </c>
    </row>
    <row r="1861" spans="1:11" x14ac:dyDescent="0.35">
      <c r="A1861" t="s">
        <v>159</v>
      </c>
      <c r="B1861" t="s">
        <v>138</v>
      </c>
      <c r="C1861" t="s">
        <v>71</v>
      </c>
      <c r="D1861">
        <v>2019</v>
      </c>
      <c r="E1861" t="s">
        <v>150</v>
      </c>
      <c r="F1861" t="s">
        <v>145</v>
      </c>
      <c r="G1861" t="s">
        <v>71</v>
      </c>
      <c r="H1861">
        <v>46.869696544048971</v>
      </c>
      <c r="I1861">
        <v>2812.1817926429385</v>
      </c>
      <c r="J1861">
        <v>0</v>
      </c>
      <c r="K1861">
        <v>2812.1817926429385</v>
      </c>
    </row>
    <row r="1862" spans="1:11" x14ac:dyDescent="0.35">
      <c r="A1862" t="s">
        <v>159</v>
      </c>
      <c r="B1862" t="s">
        <v>138</v>
      </c>
      <c r="C1862" t="s">
        <v>61</v>
      </c>
      <c r="D1862">
        <v>2019</v>
      </c>
      <c r="E1862" t="s">
        <v>150</v>
      </c>
      <c r="F1862" t="s">
        <v>145</v>
      </c>
      <c r="G1862" t="s">
        <v>61</v>
      </c>
      <c r="H1862">
        <v>99.475001424808809</v>
      </c>
      <c r="I1862">
        <v>2911.4634563358682</v>
      </c>
      <c r="J1862">
        <v>0</v>
      </c>
      <c r="K1862">
        <v>2911.4634563358682</v>
      </c>
    </row>
    <row r="1863" spans="1:11" x14ac:dyDescent="0.35">
      <c r="A1863" t="s">
        <v>159</v>
      </c>
      <c r="B1863" t="s">
        <v>138</v>
      </c>
      <c r="C1863" t="s">
        <v>105</v>
      </c>
      <c r="D1863">
        <v>2019</v>
      </c>
      <c r="E1863" t="s">
        <v>150</v>
      </c>
      <c r="F1863" t="s">
        <v>145</v>
      </c>
      <c r="G1863" t="s">
        <v>49</v>
      </c>
      <c r="H1863">
        <v>2905.4159151668305</v>
      </c>
      <c r="I1863">
        <v>48078.822564180708</v>
      </c>
      <c r="J1863">
        <v>0</v>
      </c>
      <c r="K1863">
        <v>48078.822564180708</v>
      </c>
    </row>
    <row r="1864" spans="1:11" x14ac:dyDescent="0.35">
      <c r="A1864" t="s">
        <v>159</v>
      </c>
      <c r="B1864" t="s">
        <v>138</v>
      </c>
      <c r="C1864" t="s">
        <v>27</v>
      </c>
      <c r="D1864">
        <v>2030</v>
      </c>
      <c r="E1864" t="s">
        <v>150</v>
      </c>
      <c r="F1864" t="s">
        <v>145</v>
      </c>
      <c r="G1864" t="s">
        <v>48</v>
      </c>
      <c r="H1864">
        <v>2375.5987604442375</v>
      </c>
      <c r="I1864">
        <v>19983.536772856925</v>
      </c>
      <c r="J1864">
        <v>9396.9009617161555</v>
      </c>
      <c r="K1864">
        <v>9396.9009617161555</v>
      </c>
    </row>
    <row r="1865" spans="1:11" x14ac:dyDescent="0.35">
      <c r="A1865" t="s">
        <v>159</v>
      </c>
      <c r="B1865" t="s">
        <v>138</v>
      </c>
      <c r="C1865" t="s">
        <v>32</v>
      </c>
      <c r="D1865">
        <v>2030</v>
      </c>
      <c r="E1865" t="s">
        <v>150</v>
      </c>
      <c r="F1865" t="s">
        <v>145</v>
      </c>
      <c r="G1865" t="s">
        <v>48</v>
      </c>
      <c r="H1865">
        <v>64.239987833704873</v>
      </c>
      <c r="I1865">
        <v>297.55962364572099</v>
      </c>
      <c r="J1865">
        <v>127.26781148681933</v>
      </c>
      <c r="K1865">
        <v>127.26781148681933</v>
      </c>
    </row>
    <row r="1866" spans="1:11" x14ac:dyDescent="0.35">
      <c r="A1866" t="s">
        <v>159</v>
      </c>
      <c r="B1866" t="s">
        <v>138</v>
      </c>
      <c r="C1866" t="s">
        <v>65</v>
      </c>
      <c r="D1866">
        <v>2030</v>
      </c>
      <c r="E1866" t="s">
        <v>150</v>
      </c>
      <c r="F1866" t="s">
        <v>145</v>
      </c>
      <c r="G1866" t="s">
        <v>48</v>
      </c>
      <c r="H1866">
        <v>259.47534600330442</v>
      </c>
      <c r="I1866">
        <v>1370.0298268974475</v>
      </c>
      <c r="J1866">
        <v>1054.1978784251492</v>
      </c>
      <c r="K1866">
        <v>1054.1978784251492</v>
      </c>
    </row>
    <row r="1867" spans="1:11" x14ac:dyDescent="0.35">
      <c r="A1867" t="s">
        <v>159</v>
      </c>
      <c r="B1867" t="s">
        <v>138</v>
      </c>
      <c r="C1867" t="s">
        <v>49</v>
      </c>
      <c r="D1867">
        <v>2030</v>
      </c>
      <c r="E1867" t="s">
        <v>150</v>
      </c>
      <c r="F1867" t="s">
        <v>145</v>
      </c>
      <c r="G1867" t="s">
        <v>49</v>
      </c>
      <c r="H1867">
        <v>762.96623833418812</v>
      </c>
      <c r="I1867">
        <v>45430.061695370896</v>
      </c>
      <c r="J1867">
        <v>0</v>
      </c>
      <c r="K1867">
        <v>45430.061695370896</v>
      </c>
    </row>
    <row r="1868" spans="1:11" x14ac:dyDescent="0.35">
      <c r="A1868" t="s">
        <v>159</v>
      </c>
      <c r="B1868" t="s">
        <v>138</v>
      </c>
      <c r="C1868" t="s">
        <v>28</v>
      </c>
      <c r="D1868">
        <v>2030</v>
      </c>
      <c r="E1868" t="s">
        <v>150</v>
      </c>
      <c r="F1868" t="s">
        <v>145</v>
      </c>
      <c r="G1868" t="s">
        <v>28</v>
      </c>
      <c r="H1868">
        <v>14.449754284656063</v>
      </c>
      <c r="I1868">
        <v>359.79888168793593</v>
      </c>
      <c r="J1868">
        <v>0</v>
      </c>
      <c r="K1868">
        <v>359.79888168793593</v>
      </c>
    </row>
    <row r="1869" spans="1:11" x14ac:dyDescent="0.35">
      <c r="A1869" t="s">
        <v>159</v>
      </c>
      <c r="B1869" t="s">
        <v>138</v>
      </c>
      <c r="C1869" t="s">
        <v>29</v>
      </c>
      <c r="D1869">
        <v>2030</v>
      </c>
      <c r="E1869" t="s">
        <v>150</v>
      </c>
      <c r="F1869" t="s">
        <v>145</v>
      </c>
      <c r="G1869" t="s">
        <v>29</v>
      </c>
      <c r="H1869">
        <v>24.565904760198027</v>
      </c>
      <c r="I1869">
        <v>1252.0032857784734</v>
      </c>
      <c r="J1869">
        <v>0</v>
      </c>
      <c r="K1869">
        <v>1252.0032857784734</v>
      </c>
    </row>
    <row r="1870" spans="1:11" x14ac:dyDescent="0.35">
      <c r="A1870" t="s">
        <v>159</v>
      </c>
      <c r="B1870" t="s">
        <v>138</v>
      </c>
      <c r="C1870" t="s">
        <v>51</v>
      </c>
      <c r="D1870">
        <v>2030</v>
      </c>
      <c r="E1870" t="s">
        <v>150</v>
      </c>
      <c r="F1870" t="s">
        <v>145</v>
      </c>
      <c r="G1870" t="s">
        <v>51</v>
      </c>
      <c r="H1870">
        <v>68.631969490483968</v>
      </c>
      <c r="I1870">
        <v>6691.9243326482629</v>
      </c>
      <c r="J1870">
        <v>0</v>
      </c>
      <c r="K1870">
        <v>6691.9243326482629</v>
      </c>
    </row>
    <row r="1871" spans="1:11" x14ac:dyDescent="0.35">
      <c r="A1871" t="s">
        <v>159</v>
      </c>
      <c r="B1871" t="s">
        <v>138</v>
      </c>
      <c r="C1871" t="s">
        <v>50</v>
      </c>
      <c r="D1871">
        <v>2030</v>
      </c>
      <c r="E1871" t="s">
        <v>150</v>
      </c>
      <c r="F1871" t="s">
        <v>145</v>
      </c>
      <c r="G1871" t="s">
        <v>50</v>
      </c>
      <c r="H1871">
        <v>73.172270559585186</v>
      </c>
      <c r="I1871">
        <v>3908.2773151285642</v>
      </c>
      <c r="J1871">
        <v>0</v>
      </c>
      <c r="K1871">
        <v>3908.2773151285642</v>
      </c>
    </row>
    <row r="1872" spans="1:11" x14ac:dyDescent="0.35">
      <c r="A1872" t="s">
        <v>159</v>
      </c>
      <c r="B1872" t="s">
        <v>138</v>
      </c>
      <c r="C1872" t="s">
        <v>38</v>
      </c>
      <c r="D1872">
        <v>2030</v>
      </c>
      <c r="E1872" t="s">
        <v>150</v>
      </c>
      <c r="F1872" t="s">
        <v>145</v>
      </c>
      <c r="G1872" t="s">
        <v>38</v>
      </c>
      <c r="H1872">
        <v>15.784762928163095</v>
      </c>
      <c r="I1872">
        <v>160.81516471212561</v>
      </c>
      <c r="J1872">
        <v>0</v>
      </c>
      <c r="K1872">
        <v>160.81516471212561</v>
      </c>
    </row>
    <row r="1873" spans="1:11" x14ac:dyDescent="0.35">
      <c r="A1873" t="s">
        <v>159</v>
      </c>
      <c r="B1873" t="s">
        <v>138</v>
      </c>
      <c r="C1873" t="s">
        <v>73</v>
      </c>
      <c r="D1873">
        <v>2030</v>
      </c>
      <c r="E1873" t="s">
        <v>150</v>
      </c>
      <c r="F1873" t="s">
        <v>145</v>
      </c>
      <c r="G1873" t="s">
        <v>73</v>
      </c>
      <c r="H1873">
        <v>112.71086310178345</v>
      </c>
      <c r="I1873">
        <v>4029.9918116875911</v>
      </c>
      <c r="J1873">
        <v>0</v>
      </c>
      <c r="K1873">
        <v>4029.9918116875911</v>
      </c>
    </row>
    <row r="1874" spans="1:11" x14ac:dyDescent="0.35">
      <c r="A1874" t="s">
        <v>159</v>
      </c>
      <c r="B1874" t="s">
        <v>138</v>
      </c>
      <c r="C1874" t="s">
        <v>68</v>
      </c>
      <c r="D1874">
        <v>2030</v>
      </c>
      <c r="E1874" t="s">
        <v>150</v>
      </c>
      <c r="F1874" t="s">
        <v>145</v>
      </c>
      <c r="G1874" t="s">
        <v>48</v>
      </c>
      <c r="H1874">
        <v>818.27552117261337</v>
      </c>
      <c r="I1874">
        <v>14030.669981925106</v>
      </c>
      <c r="J1874">
        <v>3358.0750879111024</v>
      </c>
      <c r="K1874">
        <v>3358.0750879111024</v>
      </c>
    </row>
    <row r="1875" spans="1:11" x14ac:dyDescent="0.35">
      <c r="A1875" t="s">
        <v>159</v>
      </c>
      <c r="B1875" t="s">
        <v>138</v>
      </c>
      <c r="C1875" t="s">
        <v>71</v>
      </c>
      <c r="D1875">
        <v>2030</v>
      </c>
      <c r="E1875" t="s">
        <v>150</v>
      </c>
      <c r="F1875" t="s">
        <v>145</v>
      </c>
      <c r="G1875" t="s">
        <v>71</v>
      </c>
      <c r="H1875">
        <v>24.7346336830864</v>
      </c>
      <c r="I1875">
        <v>1484.0780209851841</v>
      </c>
      <c r="J1875">
        <v>0</v>
      </c>
      <c r="K1875">
        <v>1484.0780209851841</v>
      </c>
    </row>
    <row r="1876" spans="1:11" x14ac:dyDescent="0.35">
      <c r="A1876" t="s">
        <v>159</v>
      </c>
      <c r="B1876" t="s">
        <v>138</v>
      </c>
      <c r="C1876" t="s">
        <v>61</v>
      </c>
      <c r="D1876">
        <v>2030</v>
      </c>
      <c r="E1876" t="s">
        <v>150</v>
      </c>
      <c r="F1876" t="s">
        <v>145</v>
      </c>
      <c r="G1876" t="s">
        <v>61</v>
      </c>
      <c r="H1876">
        <v>52.496130811402679</v>
      </c>
      <c r="I1876">
        <v>1536.4721213093469</v>
      </c>
      <c r="J1876">
        <v>0</v>
      </c>
      <c r="K1876">
        <v>1536.4721213093469</v>
      </c>
    </row>
    <row r="1877" spans="1:11" x14ac:dyDescent="0.35">
      <c r="A1877" t="s">
        <v>159</v>
      </c>
      <c r="B1877" t="s">
        <v>138</v>
      </c>
      <c r="C1877" t="s">
        <v>105</v>
      </c>
      <c r="D1877">
        <v>2030</v>
      </c>
      <c r="E1877" t="s">
        <v>150</v>
      </c>
      <c r="F1877" t="s">
        <v>145</v>
      </c>
      <c r="G1877" t="s">
        <v>49</v>
      </c>
      <c r="H1877">
        <v>5939.9481825185194</v>
      </c>
      <c r="I1877">
        <v>98294.262524316466</v>
      </c>
      <c r="J1877">
        <v>0</v>
      </c>
      <c r="K1877">
        <v>98294.262524316466</v>
      </c>
    </row>
    <row r="1878" spans="1:11" x14ac:dyDescent="0.35">
      <c r="A1878" t="s">
        <v>159</v>
      </c>
      <c r="B1878" t="s">
        <v>138</v>
      </c>
      <c r="C1878" t="s">
        <v>27</v>
      </c>
      <c r="D1878">
        <v>2050</v>
      </c>
      <c r="E1878" t="s">
        <v>150</v>
      </c>
      <c r="F1878" t="s">
        <v>145</v>
      </c>
      <c r="G1878" t="s">
        <v>48</v>
      </c>
      <c r="H1878">
        <v>2265.7444825046196</v>
      </c>
      <c r="I1878">
        <v>19059.44258682886</v>
      </c>
      <c r="J1878">
        <v>8962.3621889200313</v>
      </c>
      <c r="K1878">
        <v>8962.3621889200313</v>
      </c>
    </row>
    <row r="1879" spans="1:11" x14ac:dyDescent="0.35">
      <c r="A1879" t="s">
        <v>159</v>
      </c>
      <c r="B1879" t="s">
        <v>138</v>
      </c>
      <c r="C1879" t="s">
        <v>32</v>
      </c>
      <c r="D1879">
        <v>2050</v>
      </c>
      <c r="E1879" t="s">
        <v>150</v>
      </c>
      <c r="F1879" t="s">
        <v>145</v>
      </c>
      <c r="G1879" t="s">
        <v>48</v>
      </c>
      <c r="H1879">
        <v>61.269352558157827</v>
      </c>
      <c r="I1879">
        <v>283.79964104938711</v>
      </c>
      <c r="J1879">
        <v>121.38259477066582</v>
      </c>
      <c r="K1879">
        <v>121.38259477066582</v>
      </c>
    </row>
    <row r="1880" spans="1:11" x14ac:dyDescent="0.35">
      <c r="A1880" t="s">
        <v>159</v>
      </c>
      <c r="B1880" t="s">
        <v>138</v>
      </c>
      <c r="C1880" t="s">
        <v>65</v>
      </c>
      <c r="D1880">
        <v>2050</v>
      </c>
      <c r="E1880" t="s">
        <v>150</v>
      </c>
      <c r="F1880" t="s">
        <v>145</v>
      </c>
      <c r="G1880" t="s">
        <v>48</v>
      </c>
      <c r="H1880">
        <v>247.47648607251574</v>
      </c>
      <c r="I1880">
        <v>1306.6758464628831</v>
      </c>
      <c r="J1880">
        <v>1005.4488435846796</v>
      </c>
      <c r="K1880">
        <v>1005.4488435846796</v>
      </c>
    </row>
    <row r="1881" spans="1:11" x14ac:dyDescent="0.35">
      <c r="A1881" t="s">
        <v>159</v>
      </c>
      <c r="B1881" t="s">
        <v>138</v>
      </c>
      <c r="C1881" t="s">
        <v>49</v>
      </c>
      <c r="D1881">
        <v>2050</v>
      </c>
      <c r="E1881" t="s">
        <v>150</v>
      </c>
      <c r="F1881" t="s">
        <v>145</v>
      </c>
      <c r="G1881" t="s">
        <v>49</v>
      </c>
      <c r="H1881">
        <v>727.68456257306946</v>
      </c>
      <c r="I1881">
        <v>43329.249593850851</v>
      </c>
      <c r="J1881">
        <v>0</v>
      </c>
      <c r="K1881">
        <v>43329.249593850851</v>
      </c>
    </row>
    <row r="1882" spans="1:11" x14ac:dyDescent="0.35">
      <c r="A1882" t="s">
        <v>159</v>
      </c>
      <c r="B1882" t="s">
        <v>138</v>
      </c>
      <c r="C1882" t="s">
        <v>28</v>
      </c>
      <c r="D1882">
        <v>2050</v>
      </c>
      <c r="E1882" t="s">
        <v>150</v>
      </c>
      <c r="F1882" t="s">
        <v>145</v>
      </c>
      <c r="G1882" t="s">
        <v>28</v>
      </c>
      <c r="H1882">
        <v>13.781557554729771</v>
      </c>
      <c r="I1882">
        <v>343.1607831127713</v>
      </c>
      <c r="J1882">
        <v>0</v>
      </c>
      <c r="K1882">
        <v>343.1607831127713</v>
      </c>
    </row>
    <row r="1883" spans="1:11" x14ac:dyDescent="0.35">
      <c r="A1883" t="s">
        <v>159</v>
      </c>
      <c r="B1883" t="s">
        <v>138</v>
      </c>
      <c r="C1883" t="s">
        <v>29</v>
      </c>
      <c r="D1883">
        <v>2050</v>
      </c>
      <c r="E1883" t="s">
        <v>150</v>
      </c>
      <c r="F1883" t="s">
        <v>145</v>
      </c>
      <c r="G1883" t="s">
        <v>29</v>
      </c>
      <c r="H1883">
        <v>23.429909164350718</v>
      </c>
      <c r="I1883">
        <v>1194.1071800777345</v>
      </c>
      <c r="J1883">
        <v>0</v>
      </c>
      <c r="K1883">
        <v>1194.1071800777345</v>
      </c>
    </row>
    <row r="1884" spans="1:11" x14ac:dyDescent="0.35">
      <c r="A1884" t="s">
        <v>159</v>
      </c>
      <c r="B1884" t="s">
        <v>138</v>
      </c>
      <c r="C1884" t="s">
        <v>51</v>
      </c>
      <c r="D1884">
        <v>2050</v>
      </c>
      <c r="E1884" t="s">
        <v>150</v>
      </c>
      <c r="F1884" t="s">
        <v>145</v>
      </c>
      <c r="G1884" t="s">
        <v>51</v>
      </c>
      <c r="H1884">
        <v>65.45823679728241</v>
      </c>
      <c r="I1884">
        <v>6382.4711843177083</v>
      </c>
      <c r="J1884">
        <v>0</v>
      </c>
      <c r="K1884">
        <v>6382.4711843177083</v>
      </c>
    </row>
    <row r="1885" spans="1:11" x14ac:dyDescent="0.35">
      <c r="A1885" t="s">
        <v>159</v>
      </c>
      <c r="B1885" t="s">
        <v>138</v>
      </c>
      <c r="C1885" t="s">
        <v>50</v>
      </c>
      <c r="D1885">
        <v>2050</v>
      </c>
      <c r="E1885" t="s">
        <v>150</v>
      </c>
      <c r="F1885" t="s">
        <v>145</v>
      </c>
      <c r="G1885" t="s">
        <v>50</v>
      </c>
      <c r="H1885">
        <v>69.788581747581247</v>
      </c>
      <c r="I1885">
        <v>3727.5477283018099</v>
      </c>
      <c r="J1885">
        <v>0</v>
      </c>
      <c r="K1885">
        <v>3727.5477283018099</v>
      </c>
    </row>
    <row r="1886" spans="1:11" x14ac:dyDescent="0.35">
      <c r="A1886" t="s">
        <v>159</v>
      </c>
      <c r="B1886" t="s">
        <v>138</v>
      </c>
      <c r="C1886" t="s">
        <v>38</v>
      </c>
      <c r="D1886">
        <v>2050</v>
      </c>
      <c r="E1886" t="s">
        <v>150</v>
      </c>
      <c r="F1886" t="s">
        <v>145</v>
      </c>
      <c r="G1886" t="s">
        <v>38</v>
      </c>
      <c r="H1886">
        <v>15.054831694490812</v>
      </c>
      <c r="I1886">
        <v>153.3786253034724</v>
      </c>
      <c r="J1886">
        <v>0</v>
      </c>
      <c r="K1886">
        <v>153.3786253034724</v>
      </c>
    </row>
    <row r="1887" spans="1:11" x14ac:dyDescent="0.35">
      <c r="A1887" t="s">
        <v>159</v>
      </c>
      <c r="B1887" t="s">
        <v>138</v>
      </c>
      <c r="C1887" t="s">
        <v>73</v>
      </c>
      <c r="D1887">
        <v>2050</v>
      </c>
      <c r="E1887" t="s">
        <v>150</v>
      </c>
      <c r="F1887" t="s">
        <v>145</v>
      </c>
      <c r="G1887" t="s">
        <v>73</v>
      </c>
      <c r="H1887">
        <v>107.49880006817496</v>
      </c>
      <c r="I1887">
        <v>3843.6338088349862</v>
      </c>
      <c r="J1887">
        <v>0</v>
      </c>
      <c r="K1887">
        <v>3843.6338088349862</v>
      </c>
    </row>
    <row r="1888" spans="1:11" x14ac:dyDescent="0.35">
      <c r="A1888" t="s">
        <v>159</v>
      </c>
      <c r="B1888" t="s">
        <v>138</v>
      </c>
      <c r="C1888" t="s">
        <v>68</v>
      </c>
      <c r="D1888">
        <v>2050</v>
      </c>
      <c r="E1888" t="s">
        <v>150</v>
      </c>
      <c r="F1888" t="s">
        <v>145</v>
      </c>
      <c r="G1888" t="s">
        <v>48</v>
      </c>
      <c r="H1888">
        <v>780.43619071376429</v>
      </c>
      <c r="I1888">
        <v>13381.852872934351</v>
      </c>
      <c r="J1888">
        <v>3202.7883786435377</v>
      </c>
      <c r="K1888">
        <v>3202.7883786435377</v>
      </c>
    </row>
    <row r="1889" spans="1:11" x14ac:dyDescent="0.35">
      <c r="A1889" t="s">
        <v>159</v>
      </c>
      <c r="B1889" t="s">
        <v>138</v>
      </c>
      <c r="C1889" t="s">
        <v>71</v>
      </c>
      <c r="D1889">
        <v>2050</v>
      </c>
      <c r="E1889" t="s">
        <v>150</v>
      </c>
      <c r="F1889" t="s">
        <v>145</v>
      </c>
      <c r="G1889" t="s">
        <v>71</v>
      </c>
      <c r="H1889">
        <v>23.590835593695122</v>
      </c>
      <c r="I1889">
        <v>1415.4501356217074</v>
      </c>
      <c r="J1889">
        <v>0</v>
      </c>
      <c r="K1889">
        <v>1415.4501356217074</v>
      </c>
    </row>
    <row r="1890" spans="1:11" x14ac:dyDescent="0.35">
      <c r="A1890" t="s">
        <v>159</v>
      </c>
      <c r="B1890" t="s">
        <v>138</v>
      </c>
      <c r="C1890" t="s">
        <v>61</v>
      </c>
      <c r="D1890">
        <v>2050</v>
      </c>
      <c r="E1890" t="s">
        <v>150</v>
      </c>
      <c r="F1890" t="s">
        <v>145</v>
      </c>
      <c r="G1890" t="s">
        <v>61</v>
      </c>
      <c r="H1890">
        <v>50.06856406867886</v>
      </c>
      <c r="I1890">
        <v>1465.4213873759668</v>
      </c>
      <c r="J1890">
        <v>0</v>
      </c>
      <c r="K1890">
        <v>1465.4213873759668</v>
      </c>
    </row>
    <row r="1891" spans="1:11" x14ac:dyDescent="0.35">
      <c r="A1891" t="s">
        <v>159</v>
      </c>
      <c r="B1891" t="s">
        <v>138</v>
      </c>
      <c r="C1891" t="s">
        <v>105</v>
      </c>
      <c r="D1891">
        <v>2050</v>
      </c>
      <c r="E1891" t="s">
        <v>150</v>
      </c>
      <c r="F1891" t="s">
        <v>145</v>
      </c>
      <c r="G1891" t="s">
        <v>49</v>
      </c>
      <c r="H1891">
        <v>5665.2684977777781</v>
      </c>
      <c r="I1891">
        <v>93748.863101226671</v>
      </c>
      <c r="J1891">
        <v>0</v>
      </c>
      <c r="K1891">
        <v>93748.863101226671</v>
      </c>
    </row>
    <row r="1892" spans="1:11" x14ac:dyDescent="0.35">
      <c r="A1892" t="s">
        <v>159</v>
      </c>
      <c r="B1892" t="s">
        <v>138</v>
      </c>
      <c r="C1892" t="s">
        <v>27</v>
      </c>
      <c r="D1892">
        <v>2019</v>
      </c>
      <c r="E1892" t="s">
        <v>151</v>
      </c>
      <c r="F1892" t="s">
        <v>145</v>
      </c>
      <c r="G1892" t="s">
        <v>48</v>
      </c>
      <c r="H1892">
        <v>575.57191227389683</v>
      </c>
      <c r="I1892">
        <v>3243.9463204521735</v>
      </c>
      <c r="J1892">
        <v>1058.8159691297883</v>
      </c>
      <c r="K1892">
        <v>1058.8159691297883</v>
      </c>
    </row>
    <row r="1893" spans="1:11" x14ac:dyDescent="0.35">
      <c r="A1893" t="s">
        <v>159</v>
      </c>
      <c r="B1893" t="s">
        <v>138</v>
      </c>
      <c r="C1893" t="s">
        <v>32</v>
      </c>
      <c r="D1893">
        <v>2019</v>
      </c>
      <c r="E1893" t="s">
        <v>151</v>
      </c>
      <c r="F1893" t="s">
        <v>145</v>
      </c>
      <c r="G1893" t="s">
        <v>48</v>
      </c>
      <c r="H1893">
        <v>15.564384549090725</v>
      </c>
      <c r="I1893">
        <v>41.093710661891294</v>
      </c>
      <c r="J1893">
        <v>12.199849188012983</v>
      </c>
      <c r="K1893">
        <v>12.199849188012983</v>
      </c>
    </row>
    <row r="1894" spans="1:11" x14ac:dyDescent="0.35">
      <c r="A1894" t="s">
        <v>159</v>
      </c>
      <c r="B1894" t="s">
        <v>138</v>
      </c>
      <c r="C1894" t="s">
        <v>65</v>
      </c>
      <c r="D1894">
        <v>2019</v>
      </c>
      <c r="E1894" t="s">
        <v>151</v>
      </c>
      <c r="F1894" t="s">
        <v>145</v>
      </c>
      <c r="G1894" t="s">
        <v>48</v>
      </c>
      <c r="H1894">
        <v>62.866980558250944</v>
      </c>
      <c r="I1894">
        <v>182.56571154116074</v>
      </c>
      <c r="J1894">
        <v>97.509259362691679</v>
      </c>
      <c r="K1894">
        <v>97.509259362691679</v>
      </c>
    </row>
    <row r="1895" spans="1:11" x14ac:dyDescent="0.35">
      <c r="A1895" t="s">
        <v>159</v>
      </c>
      <c r="B1895" t="s">
        <v>138</v>
      </c>
      <c r="C1895" t="s">
        <v>49</v>
      </c>
      <c r="D1895">
        <v>2019</v>
      </c>
      <c r="E1895" t="s">
        <v>151</v>
      </c>
      <c r="F1895" t="s">
        <v>145</v>
      </c>
      <c r="G1895" t="s">
        <v>49</v>
      </c>
      <c r="H1895">
        <v>184.85526432768077</v>
      </c>
      <c r="I1895">
        <v>8585.4770501193907</v>
      </c>
      <c r="J1895">
        <v>0</v>
      </c>
      <c r="K1895">
        <v>8585.4770501193907</v>
      </c>
    </row>
    <row r="1896" spans="1:11" x14ac:dyDescent="0.35">
      <c r="A1896" t="s">
        <v>159</v>
      </c>
      <c r="B1896" t="s">
        <v>138</v>
      </c>
      <c r="C1896" t="s">
        <v>28</v>
      </c>
      <c r="D1896">
        <v>2019</v>
      </c>
      <c r="E1896" t="s">
        <v>151</v>
      </c>
      <c r="F1896" t="s">
        <v>145</v>
      </c>
      <c r="G1896" t="s">
        <v>28</v>
      </c>
      <c r="H1896">
        <v>3.5009585136978965</v>
      </c>
      <c r="I1896">
        <v>49.689104184914243</v>
      </c>
      <c r="J1896">
        <v>0</v>
      </c>
      <c r="K1896">
        <v>49.689104184914243</v>
      </c>
    </row>
    <row r="1897" spans="1:11" x14ac:dyDescent="0.35">
      <c r="A1897" t="s">
        <v>159</v>
      </c>
      <c r="B1897" t="s">
        <v>138</v>
      </c>
      <c r="C1897" t="s">
        <v>29</v>
      </c>
      <c r="D1897">
        <v>2019</v>
      </c>
      <c r="E1897" t="s">
        <v>151</v>
      </c>
      <c r="F1897" t="s">
        <v>145</v>
      </c>
      <c r="G1897" t="s">
        <v>29</v>
      </c>
      <c r="H1897">
        <v>5.9519498894339895</v>
      </c>
      <c r="I1897">
        <v>172.90471114042779</v>
      </c>
      <c r="J1897">
        <v>0</v>
      </c>
      <c r="K1897">
        <v>172.90471114042779</v>
      </c>
    </row>
    <row r="1898" spans="1:11" x14ac:dyDescent="0.35">
      <c r="A1898" t="s">
        <v>159</v>
      </c>
      <c r="B1898" t="s">
        <v>138</v>
      </c>
      <c r="C1898" t="s">
        <v>51</v>
      </c>
      <c r="D1898">
        <v>2019</v>
      </c>
      <c r="E1898" t="s">
        <v>151</v>
      </c>
      <c r="F1898" t="s">
        <v>145</v>
      </c>
      <c r="G1898" t="s">
        <v>51</v>
      </c>
      <c r="H1898">
        <v>16.628495763053266</v>
      </c>
      <c r="I1898">
        <v>924.17109192385658</v>
      </c>
      <c r="J1898">
        <v>0</v>
      </c>
      <c r="K1898">
        <v>924.17109192385658</v>
      </c>
    </row>
    <row r="1899" spans="1:11" x14ac:dyDescent="0.35">
      <c r="A1899" t="s">
        <v>159</v>
      </c>
      <c r="B1899" t="s">
        <v>138</v>
      </c>
      <c r="C1899" t="s">
        <v>50</v>
      </c>
      <c r="D1899">
        <v>2019</v>
      </c>
      <c r="E1899" t="s">
        <v>151</v>
      </c>
      <c r="F1899" t="s">
        <v>145</v>
      </c>
      <c r="G1899" t="s">
        <v>50</v>
      </c>
      <c r="H1899">
        <v>17.728542543744936</v>
      </c>
      <c r="I1899">
        <v>785.9410389075988</v>
      </c>
      <c r="J1899">
        <v>0</v>
      </c>
      <c r="K1899">
        <v>785.9410389075988</v>
      </c>
    </row>
    <row r="1900" spans="1:11" x14ac:dyDescent="0.35">
      <c r="A1900" t="s">
        <v>159</v>
      </c>
      <c r="B1900" t="s">
        <v>138</v>
      </c>
      <c r="C1900" t="s">
        <v>38</v>
      </c>
      <c r="D1900">
        <v>2019</v>
      </c>
      <c r="E1900" t="s">
        <v>151</v>
      </c>
      <c r="F1900" t="s">
        <v>145</v>
      </c>
      <c r="G1900" t="s">
        <v>38</v>
      </c>
      <c r="H1900">
        <v>3.8244110641201035</v>
      </c>
      <c r="I1900">
        <v>22.208966955115699</v>
      </c>
      <c r="J1900">
        <v>0</v>
      </c>
      <c r="K1900">
        <v>22.208966955115699</v>
      </c>
    </row>
    <row r="1901" spans="1:11" x14ac:dyDescent="0.35">
      <c r="A1901" t="s">
        <v>159</v>
      </c>
      <c r="B1901" t="s">
        <v>138</v>
      </c>
      <c r="C1901" t="s">
        <v>73</v>
      </c>
      <c r="D1901">
        <v>2019</v>
      </c>
      <c r="E1901" t="s">
        <v>151</v>
      </c>
      <c r="F1901" t="s">
        <v>145</v>
      </c>
      <c r="G1901" t="s">
        <v>73</v>
      </c>
      <c r="H1901">
        <v>27.308149881928532</v>
      </c>
      <c r="I1901">
        <v>556.55171037739842</v>
      </c>
      <c r="J1901">
        <v>0</v>
      </c>
      <c r="K1901">
        <v>556.55171037739842</v>
      </c>
    </row>
    <row r="1902" spans="1:11" x14ac:dyDescent="0.35">
      <c r="A1902" t="s">
        <v>159</v>
      </c>
      <c r="B1902" t="s">
        <v>138</v>
      </c>
      <c r="C1902" t="s">
        <v>68</v>
      </c>
      <c r="D1902">
        <v>2019</v>
      </c>
      <c r="E1902" t="s">
        <v>151</v>
      </c>
      <c r="F1902" t="s">
        <v>145</v>
      </c>
      <c r="G1902" t="s">
        <v>48</v>
      </c>
      <c r="H1902">
        <v>198.25587314255372</v>
      </c>
      <c r="I1902">
        <v>1937.6697872026809</v>
      </c>
      <c r="J1902">
        <v>321.90393749940307</v>
      </c>
      <c r="K1902">
        <v>321.90393749940307</v>
      </c>
    </row>
    <row r="1903" spans="1:11" x14ac:dyDescent="0.35">
      <c r="A1903" t="s">
        <v>159</v>
      </c>
      <c r="B1903" t="s">
        <v>138</v>
      </c>
      <c r="C1903" t="s">
        <v>71</v>
      </c>
      <c r="D1903">
        <v>2019</v>
      </c>
      <c r="E1903" t="s">
        <v>151</v>
      </c>
      <c r="F1903" t="s">
        <v>145</v>
      </c>
      <c r="G1903" t="s">
        <v>71</v>
      </c>
      <c r="H1903">
        <v>5.9928303741437112</v>
      </c>
      <c r="I1903">
        <v>204.95479879571491</v>
      </c>
      <c r="J1903">
        <v>0</v>
      </c>
      <c r="K1903">
        <v>204.95479879571491</v>
      </c>
    </row>
    <row r="1904" spans="1:11" x14ac:dyDescent="0.35">
      <c r="A1904" t="s">
        <v>159</v>
      </c>
      <c r="B1904" t="s">
        <v>138</v>
      </c>
      <c r="C1904" t="s">
        <v>61</v>
      </c>
      <c r="D1904">
        <v>2019</v>
      </c>
      <c r="E1904" t="s">
        <v>151</v>
      </c>
      <c r="F1904" t="s">
        <v>145</v>
      </c>
      <c r="G1904" t="s">
        <v>61</v>
      </c>
      <c r="H1904">
        <v>12.71902431555799</v>
      </c>
      <c r="I1904">
        <v>212.19055199613814</v>
      </c>
      <c r="J1904">
        <v>0</v>
      </c>
      <c r="K1904">
        <v>212.19055199613814</v>
      </c>
    </row>
    <row r="1905" spans="1:11" x14ac:dyDescent="0.35">
      <c r="A1905" t="s">
        <v>159</v>
      </c>
      <c r="B1905" t="s">
        <v>138</v>
      </c>
      <c r="C1905" t="s">
        <v>105</v>
      </c>
      <c r="D1905">
        <v>2019</v>
      </c>
      <c r="E1905" t="s">
        <v>151</v>
      </c>
      <c r="F1905" t="s">
        <v>145</v>
      </c>
      <c r="G1905" t="s">
        <v>49</v>
      </c>
      <c r="H1905">
        <v>371.49087853744766</v>
      </c>
      <c r="I1905">
        <v>6147.4310580376841</v>
      </c>
      <c r="J1905">
        <v>0</v>
      </c>
      <c r="K1905">
        <v>6147.4310580376841</v>
      </c>
    </row>
    <row r="1906" spans="1:11" x14ac:dyDescent="0.35">
      <c r="A1906" t="s">
        <v>159</v>
      </c>
      <c r="B1906" t="s">
        <v>138</v>
      </c>
      <c r="C1906" t="s">
        <v>27</v>
      </c>
      <c r="D1906">
        <v>2030</v>
      </c>
      <c r="E1906" t="s">
        <v>151</v>
      </c>
      <c r="F1906" t="s">
        <v>145</v>
      </c>
      <c r="G1906" t="s">
        <v>48</v>
      </c>
      <c r="H1906">
        <v>370.75818804621053</v>
      </c>
      <c r="I1906">
        <v>2089.6079781559647</v>
      </c>
      <c r="J1906">
        <v>982.6007999852327</v>
      </c>
      <c r="K1906">
        <v>982.6007999852327</v>
      </c>
    </row>
    <row r="1907" spans="1:11" x14ac:dyDescent="0.35">
      <c r="A1907" t="s">
        <v>159</v>
      </c>
      <c r="B1907" t="s">
        <v>138</v>
      </c>
      <c r="C1907" t="s">
        <v>32</v>
      </c>
      <c r="D1907">
        <v>2030</v>
      </c>
      <c r="E1907" t="s">
        <v>151</v>
      </c>
      <c r="F1907" t="s">
        <v>145</v>
      </c>
      <c r="G1907" t="s">
        <v>48</v>
      </c>
      <c r="H1907">
        <v>10.025894054971282</v>
      </c>
      <c r="I1907">
        <v>26.470766519697374</v>
      </c>
      <c r="J1907">
        <v>11.321685657700286</v>
      </c>
      <c r="K1907">
        <v>11.321685657700286</v>
      </c>
    </row>
    <row r="1908" spans="1:11" x14ac:dyDescent="0.35">
      <c r="A1908" t="s">
        <v>159</v>
      </c>
      <c r="B1908" t="s">
        <v>138</v>
      </c>
      <c r="C1908" t="s">
        <v>65</v>
      </c>
      <c r="D1908">
        <v>2030</v>
      </c>
      <c r="E1908" t="s">
        <v>151</v>
      </c>
      <c r="F1908" t="s">
        <v>145</v>
      </c>
      <c r="G1908" t="s">
        <v>48</v>
      </c>
      <c r="H1908">
        <v>40.49615226641167</v>
      </c>
      <c r="I1908">
        <v>117.6008261816595</v>
      </c>
      <c r="J1908">
        <v>90.490395922621161</v>
      </c>
      <c r="K1908">
        <v>90.490395922621161</v>
      </c>
    </row>
    <row r="1909" spans="1:11" x14ac:dyDescent="0.35">
      <c r="A1909" t="s">
        <v>159</v>
      </c>
      <c r="B1909" t="s">
        <v>138</v>
      </c>
      <c r="C1909" t="s">
        <v>49</v>
      </c>
      <c r="D1909">
        <v>2030</v>
      </c>
      <c r="E1909" t="s">
        <v>151</v>
      </c>
      <c r="F1909" t="s">
        <v>145</v>
      </c>
      <c r="G1909" t="s">
        <v>49</v>
      </c>
      <c r="H1909">
        <v>119.07565569377503</v>
      </c>
      <c r="I1909">
        <v>5530.3878572515096</v>
      </c>
      <c r="J1909">
        <v>0</v>
      </c>
      <c r="K1909">
        <v>5530.3878572515096</v>
      </c>
    </row>
    <row r="1910" spans="1:11" x14ac:dyDescent="0.35">
      <c r="A1910" t="s">
        <v>159</v>
      </c>
      <c r="B1910" t="s">
        <v>138</v>
      </c>
      <c r="C1910" t="s">
        <v>28</v>
      </c>
      <c r="D1910">
        <v>2030</v>
      </c>
      <c r="E1910" t="s">
        <v>151</v>
      </c>
      <c r="F1910" t="s">
        <v>145</v>
      </c>
      <c r="G1910" t="s">
        <v>28</v>
      </c>
      <c r="H1910">
        <v>2.2551639635012357</v>
      </c>
      <c r="I1910">
        <v>32.007542133973033</v>
      </c>
      <c r="J1910">
        <v>0</v>
      </c>
      <c r="K1910">
        <v>32.007542133973033</v>
      </c>
    </row>
    <row r="1911" spans="1:11" x14ac:dyDescent="0.35">
      <c r="A1911" t="s">
        <v>159</v>
      </c>
      <c r="B1911" t="s">
        <v>138</v>
      </c>
      <c r="C1911" t="s">
        <v>29</v>
      </c>
      <c r="D1911">
        <v>2030</v>
      </c>
      <c r="E1911" t="s">
        <v>151</v>
      </c>
      <c r="F1911" t="s">
        <v>145</v>
      </c>
      <c r="G1911" t="s">
        <v>29</v>
      </c>
      <c r="H1911">
        <v>3.8339851359846633</v>
      </c>
      <c r="I1911">
        <v>111.37763334179597</v>
      </c>
      <c r="J1911">
        <v>0</v>
      </c>
      <c r="K1911">
        <v>111.37763334179597</v>
      </c>
    </row>
    <row r="1912" spans="1:11" x14ac:dyDescent="0.35">
      <c r="A1912" t="s">
        <v>159</v>
      </c>
      <c r="B1912" t="s">
        <v>138</v>
      </c>
      <c r="C1912" t="s">
        <v>51</v>
      </c>
      <c r="D1912">
        <v>2030</v>
      </c>
      <c r="E1912" t="s">
        <v>151</v>
      </c>
      <c r="F1912" t="s">
        <v>145</v>
      </c>
      <c r="G1912" t="s">
        <v>51</v>
      </c>
      <c r="H1912">
        <v>10.711347839555303</v>
      </c>
      <c r="I1912">
        <v>595.31049410090623</v>
      </c>
      <c r="J1912">
        <v>0</v>
      </c>
      <c r="K1912">
        <v>595.31049410090623</v>
      </c>
    </row>
    <row r="1913" spans="1:11" x14ac:dyDescent="0.35">
      <c r="A1913" t="s">
        <v>159</v>
      </c>
      <c r="B1913" t="s">
        <v>138</v>
      </c>
      <c r="C1913" t="s">
        <v>50</v>
      </c>
      <c r="D1913">
        <v>2030</v>
      </c>
      <c r="E1913" t="s">
        <v>151</v>
      </c>
      <c r="F1913" t="s">
        <v>145</v>
      </c>
      <c r="G1913" t="s">
        <v>50</v>
      </c>
      <c r="H1913">
        <v>11.419949740513296</v>
      </c>
      <c r="I1913">
        <v>506.26875509844587</v>
      </c>
      <c r="J1913">
        <v>0</v>
      </c>
      <c r="K1913">
        <v>506.26875509844587</v>
      </c>
    </row>
    <row r="1914" spans="1:11" x14ac:dyDescent="0.35">
      <c r="A1914" t="s">
        <v>159</v>
      </c>
      <c r="B1914" t="s">
        <v>138</v>
      </c>
      <c r="C1914" t="s">
        <v>38</v>
      </c>
      <c r="D1914">
        <v>2030</v>
      </c>
      <c r="E1914" t="s">
        <v>151</v>
      </c>
      <c r="F1914" t="s">
        <v>145</v>
      </c>
      <c r="G1914" t="s">
        <v>38</v>
      </c>
      <c r="H1914">
        <v>2.4635179136439516</v>
      </c>
      <c r="I1914">
        <v>14.30604268739661</v>
      </c>
      <c r="J1914">
        <v>0</v>
      </c>
      <c r="K1914">
        <v>14.30604268739661</v>
      </c>
    </row>
    <row r="1915" spans="1:11" x14ac:dyDescent="0.35">
      <c r="A1915" t="s">
        <v>159</v>
      </c>
      <c r="B1915" t="s">
        <v>138</v>
      </c>
      <c r="C1915" t="s">
        <v>73</v>
      </c>
      <c r="D1915">
        <v>2030</v>
      </c>
      <c r="E1915" t="s">
        <v>151</v>
      </c>
      <c r="F1915" t="s">
        <v>145</v>
      </c>
      <c r="G1915" t="s">
        <v>73</v>
      </c>
      <c r="H1915">
        <v>17.590712738428632</v>
      </c>
      <c r="I1915">
        <v>358.50620798769967</v>
      </c>
      <c r="J1915">
        <v>0</v>
      </c>
      <c r="K1915">
        <v>358.50620798769967</v>
      </c>
    </row>
    <row r="1916" spans="1:11" x14ac:dyDescent="0.35">
      <c r="A1916" t="s">
        <v>159</v>
      </c>
      <c r="B1916" t="s">
        <v>138</v>
      </c>
      <c r="C1916" t="s">
        <v>68</v>
      </c>
      <c r="D1916">
        <v>2030</v>
      </c>
      <c r="E1916" t="s">
        <v>151</v>
      </c>
      <c r="F1916" t="s">
        <v>145</v>
      </c>
      <c r="G1916" t="s">
        <v>48</v>
      </c>
      <c r="H1916">
        <v>127.70774029861599</v>
      </c>
      <c r="I1916">
        <v>1248.1619134209677</v>
      </c>
      <c r="J1916">
        <v>298.7328069534791</v>
      </c>
      <c r="K1916">
        <v>298.7328069534791</v>
      </c>
    </row>
    <row r="1917" spans="1:11" x14ac:dyDescent="0.35">
      <c r="A1917" t="s">
        <v>159</v>
      </c>
      <c r="B1917" t="s">
        <v>138</v>
      </c>
      <c r="C1917" t="s">
        <v>71</v>
      </c>
      <c r="D1917">
        <v>2030</v>
      </c>
      <c r="E1917" t="s">
        <v>151</v>
      </c>
      <c r="F1917" t="s">
        <v>145</v>
      </c>
      <c r="G1917" t="s">
        <v>71</v>
      </c>
      <c r="H1917">
        <v>3.860318551695566</v>
      </c>
      <c r="I1917">
        <v>132.02289446798835</v>
      </c>
      <c r="J1917">
        <v>0</v>
      </c>
      <c r="K1917">
        <v>132.02289446798835</v>
      </c>
    </row>
    <row r="1918" spans="1:11" x14ac:dyDescent="0.35">
      <c r="A1918" t="s">
        <v>159</v>
      </c>
      <c r="B1918" t="s">
        <v>138</v>
      </c>
      <c r="C1918" t="s">
        <v>61</v>
      </c>
      <c r="D1918">
        <v>2030</v>
      </c>
      <c r="E1918" t="s">
        <v>151</v>
      </c>
      <c r="F1918" t="s">
        <v>145</v>
      </c>
      <c r="G1918" t="s">
        <v>61</v>
      </c>
      <c r="H1918">
        <v>8.1930377566929042</v>
      </c>
      <c r="I1918">
        <v>136.68384940434015</v>
      </c>
      <c r="J1918">
        <v>0</v>
      </c>
      <c r="K1918">
        <v>136.68384940434015</v>
      </c>
    </row>
    <row r="1919" spans="1:11" x14ac:dyDescent="0.35">
      <c r="A1919" t="s">
        <v>159</v>
      </c>
      <c r="B1919" t="s">
        <v>138</v>
      </c>
      <c r="C1919" t="s">
        <v>105</v>
      </c>
      <c r="D1919">
        <v>2030</v>
      </c>
      <c r="E1919" t="s">
        <v>151</v>
      </c>
      <c r="F1919" t="s">
        <v>145</v>
      </c>
      <c r="G1919" t="s">
        <v>49</v>
      </c>
      <c r="H1919">
        <v>927.04393600000026</v>
      </c>
      <c r="I1919">
        <v>15340.723052928004</v>
      </c>
      <c r="J1919">
        <v>0</v>
      </c>
      <c r="K1919">
        <v>15340.723052928004</v>
      </c>
    </row>
    <row r="1920" spans="1:11" x14ac:dyDescent="0.35">
      <c r="A1920" t="s">
        <v>159</v>
      </c>
      <c r="B1920" t="s">
        <v>138</v>
      </c>
      <c r="C1920" t="s">
        <v>27</v>
      </c>
      <c r="D1920">
        <v>2050</v>
      </c>
      <c r="E1920" t="s">
        <v>151</v>
      </c>
      <c r="F1920" t="s">
        <v>145</v>
      </c>
      <c r="G1920" t="s">
        <v>48</v>
      </c>
      <c r="H1920">
        <v>480.61246598582835</v>
      </c>
      <c r="I1920">
        <v>2708.7510827947681</v>
      </c>
      <c r="J1920">
        <v>1273.7417777586347</v>
      </c>
      <c r="K1920">
        <v>1273.7417777586347</v>
      </c>
    </row>
    <row r="1921" spans="1:11" x14ac:dyDescent="0.35">
      <c r="A1921" t="s">
        <v>159</v>
      </c>
      <c r="B1921" t="s">
        <v>138</v>
      </c>
      <c r="C1921" t="s">
        <v>32</v>
      </c>
      <c r="D1921">
        <v>2050</v>
      </c>
      <c r="E1921" t="s">
        <v>151</v>
      </c>
      <c r="F1921" t="s">
        <v>145</v>
      </c>
      <c r="G1921" t="s">
        <v>48</v>
      </c>
      <c r="H1921">
        <v>12.996529330518326</v>
      </c>
      <c r="I1921">
        <v>34.3139565996077</v>
      </c>
      <c r="J1921">
        <v>14.676259185907776</v>
      </c>
      <c r="K1921">
        <v>14.676259185907776</v>
      </c>
    </row>
    <row r="1922" spans="1:11" x14ac:dyDescent="0.35">
      <c r="A1922" t="s">
        <v>159</v>
      </c>
      <c r="B1922" t="s">
        <v>138</v>
      </c>
      <c r="C1922" t="s">
        <v>65</v>
      </c>
      <c r="D1922">
        <v>2050</v>
      </c>
      <c r="E1922" t="s">
        <v>151</v>
      </c>
      <c r="F1922" t="s">
        <v>145</v>
      </c>
      <c r="G1922" t="s">
        <v>48</v>
      </c>
      <c r="H1922">
        <v>52.49501219720031</v>
      </c>
      <c r="I1922">
        <v>152.44551542066969</v>
      </c>
      <c r="J1922">
        <v>117.30236508487928</v>
      </c>
      <c r="K1922">
        <v>117.30236508487928</v>
      </c>
    </row>
    <row r="1923" spans="1:11" x14ac:dyDescent="0.35">
      <c r="A1923" t="s">
        <v>159</v>
      </c>
      <c r="B1923" t="s">
        <v>138</v>
      </c>
      <c r="C1923" t="s">
        <v>49</v>
      </c>
      <c r="D1923">
        <v>2050</v>
      </c>
      <c r="E1923" t="s">
        <v>151</v>
      </c>
      <c r="F1923" t="s">
        <v>145</v>
      </c>
      <c r="G1923" t="s">
        <v>49</v>
      </c>
      <c r="H1923">
        <v>154.35733145489354</v>
      </c>
      <c r="I1923">
        <v>7169.0212964371403</v>
      </c>
      <c r="J1923">
        <v>0</v>
      </c>
      <c r="K1923">
        <v>7169.0212964371403</v>
      </c>
    </row>
    <row r="1924" spans="1:11" x14ac:dyDescent="0.35">
      <c r="A1924" t="s">
        <v>159</v>
      </c>
      <c r="B1924" t="s">
        <v>138</v>
      </c>
      <c r="C1924" t="s">
        <v>28</v>
      </c>
      <c r="D1924">
        <v>2050</v>
      </c>
      <c r="E1924" t="s">
        <v>151</v>
      </c>
      <c r="F1924" t="s">
        <v>145</v>
      </c>
      <c r="G1924" t="s">
        <v>28</v>
      </c>
      <c r="H1924">
        <v>2.9233606934275271</v>
      </c>
      <c r="I1924">
        <v>41.491258321816893</v>
      </c>
      <c r="J1924">
        <v>0</v>
      </c>
      <c r="K1924">
        <v>41.491258321816893</v>
      </c>
    </row>
    <row r="1925" spans="1:11" x14ac:dyDescent="0.35">
      <c r="A1925" t="s">
        <v>159</v>
      </c>
      <c r="B1925" t="s">
        <v>138</v>
      </c>
      <c r="C1925" t="s">
        <v>29</v>
      </c>
      <c r="D1925">
        <v>2050</v>
      </c>
      <c r="E1925" t="s">
        <v>151</v>
      </c>
      <c r="F1925" t="s">
        <v>145</v>
      </c>
      <c r="G1925" t="s">
        <v>29</v>
      </c>
      <c r="H1925">
        <v>4.9699807318319706</v>
      </c>
      <c r="I1925">
        <v>144.378413591217</v>
      </c>
      <c r="J1925">
        <v>0</v>
      </c>
      <c r="K1925">
        <v>144.378413591217</v>
      </c>
    </row>
    <row r="1926" spans="1:11" x14ac:dyDescent="0.35">
      <c r="A1926" t="s">
        <v>159</v>
      </c>
      <c r="B1926" t="s">
        <v>138</v>
      </c>
      <c r="C1926" t="s">
        <v>51</v>
      </c>
      <c r="D1926">
        <v>2050</v>
      </c>
      <c r="E1926" t="s">
        <v>151</v>
      </c>
      <c r="F1926" t="s">
        <v>145</v>
      </c>
      <c r="G1926" t="s">
        <v>51</v>
      </c>
      <c r="H1926">
        <v>13.885080532756874</v>
      </c>
      <c r="I1926">
        <v>771.69878864932286</v>
      </c>
      <c r="J1926">
        <v>0</v>
      </c>
      <c r="K1926">
        <v>771.69878864932286</v>
      </c>
    </row>
    <row r="1927" spans="1:11" x14ac:dyDescent="0.35">
      <c r="A1927" t="s">
        <v>159</v>
      </c>
      <c r="B1927" t="s">
        <v>138</v>
      </c>
      <c r="C1927" t="s">
        <v>50</v>
      </c>
      <c r="D1927">
        <v>2050</v>
      </c>
      <c r="E1927" t="s">
        <v>151</v>
      </c>
      <c r="F1927" t="s">
        <v>145</v>
      </c>
      <c r="G1927" t="s">
        <v>50</v>
      </c>
      <c r="H1927">
        <v>14.803638552517233</v>
      </c>
      <c r="I1927">
        <v>656.27431216465186</v>
      </c>
      <c r="J1927">
        <v>0</v>
      </c>
      <c r="K1927">
        <v>656.27431216465186</v>
      </c>
    </row>
    <row r="1928" spans="1:11" x14ac:dyDescent="0.35">
      <c r="A1928" t="s">
        <v>159</v>
      </c>
      <c r="B1928" t="s">
        <v>138</v>
      </c>
      <c r="C1928" t="s">
        <v>38</v>
      </c>
      <c r="D1928">
        <v>2050</v>
      </c>
      <c r="E1928" t="s">
        <v>151</v>
      </c>
      <c r="F1928" t="s">
        <v>145</v>
      </c>
      <c r="G1928" t="s">
        <v>38</v>
      </c>
      <c r="H1928">
        <v>3.1934491473162328</v>
      </c>
      <c r="I1928">
        <v>18.544870150328936</v>
      </c>
      <c r="J1928">
        <v>0</v>
      </c>
      <c r="K1928">
        <v>18.544870150328936</v>
      </c>
    </row>
    <row r="1929" spans="1:11" x14ac:dyDescent="0.35">
      <c r="A1929" t="s">
        <v>159</v>
      </c>
      <c r="B1929" t="s">
        <v>138</v>
      </c>
      <c r="C1929" t="s">
        <v>73</v>
      </c>
      <c r="D1929">
        <v>2050</v>
      </c>
      <c r="E1929" t="s">
        <v>151</v>
      </c>
      <c r="F1929" t="s">
        <v>145</v>
      </c>
      <c r="G1929" t="s">
        <v>73</v>
      </c>
      <c r="H1929">
        <v>22.802775772037112</v>
      </c>
      <c r="I1929">
        <v>464.73026961368464</v>
      </c>
      <c r="J1929">
        <v>0</v>
      </c>
      <c r="K1929">
        <v>464.73026961368464</v>
      </c>
    </row>
    <row r="1930" spans="1:11" x14ac:dyDescent="0.35">
      <c r="A1930" t="s">
        <v>159</v>
      </c>
      <c r="B1930" t="s">
        <v>138</v>
      </c>
      <c r="C1930" t="s">
        <v>68</v>
      </c>
      <c r="D1930">
        <v>2050</v>
      </c>
      <c r="E1930" t="s">
        <v>151</v>
      </c>
      <c r="F1930" t="s">
        <v>145</v>
      </c>
      <c r="G1930" t="s">
        <v>48</v>
      </c>
      <c r="H1930">
        <v>165.54707075746515</v>
      </c>
      <c r="I1930">
        <v>1617.9876655456985</v>
      </c>
      <c r="J1930">
        <v>387.24623123599127</v>
      </c>
      <c r="K1930">
        <v>387.24623123599127</v>
      </c>
    </row>
    <row r="1931" spans="1:11" x14ac:dyDescent="0.35">
      <c r="A1931" t="s">
        <v>159</v>
      </c>
      <c r="B1931" t="s">
        <v>138</v>
      </c>
      <c r="C1931" t="s">
        <v>71</v>
      </c>
      <c r="D1931">
        <v>2050</v>
      </c>
      <c r="E1931" t="s">
        <v>151</v>
      </c>
      <c r="F1931" t="s">
        <v>145</v>
      </c>
      <c r="G1931" t="s">
        <v>71</v>
      </c>
      <c r="H1931">
        <v>5.0041166410868438</v>
      </c>
      <c r="I1931">
        <v>171.14078912517004</v>
      </c>
      <c r="J1931">
        <v>0</v>
      </c>
      <c r="K1931">
        <v>171.14078912517004</v>
      </c>
    </row>
    <row r="1932" spans="1:11" x14ac:dyDescent="0.35">
      <c r="A1932" t="s">
        <v>159</v>
      </c>
      <c r="B1932" t="s">
        <v>138</v>
      </c>
      <c r="C1932" t="s">
        <v>61</v>
      </c>
      <c r="D1932">
        <v>2050</v>
      </c>
      <c r="E1932" t="s">
        <v>151</v>
      </c>
      <c r="F1932" t="s">
        <v>145</v>
      </c>
      <c r="G1932" t="s">
        <v>61</v>
      </c>
      <c r="H1932">
        <v>10.620604499416729</v>
      </c>
      <c r="I1932">
        <v>177.18276774636689</v>
      </c>
      <c r="J1932">
        <v>0</v>
      </c>
      <c r="K1932">
        <v>177.18276774636689</v>
      </c>
    </row>
    <row r="1933" spans="1:11" x14ac:dyDescent="0.35">
      <c r="A1933" t="s">
        <v>159</v>
      </c>
      <c r="B1933" t="s">
        <v>138</v>
      </c>
      <c r="C1933" t="s">
        <v>105</v>
      </c>
      <c r="D1933">
        <v>2050</v>
      </c>
      <c r="E1933" t="s">
        <v>151</v>
      </c>
      <c r="F1933" t="s">
        <v>145</v>
      </c>
      <c r="G1933" t="s">
        <v>49</v>
      </c>
      <c r="H1933">
        <v>1201.7236207407409</v>
      </c>
      <c r="I1933">
        <v>19886.122476017783</v>
      </c>
      <c r="J1933">
        <v>0</v>
      </c>
      <c r="K1933">
        <v>19886.122476017783</v>
      </c>
    </row>
    <row r="1934" spans="1:11" x14ac:dyDescent="0.35">
      <c r="A1934" t="s">
        <v>159</v>
      </c>
      <c r="B1934" t="s">
        <v>138</v>
      </c>
      <c r="C1934" t="s">
        <v>27</v>
      </c>
      <c r="D1934">
        <v>2019</v>
      </c>
      <c r="E1934" t="s">
        <v>150</v>
      </c>
      <c r="F1934" t="s">
        <v>146</v>
      </c>
      <c r="G1934" t="s">
        <v>48</v>
      </c>
      <c r="H1934">
        <v>2405.3656764330426</v>
      </c>
      <c r="I1934">
        <v>23606.258748513879</v>
      </c>
      <c r="J1934">
        <v>7705.0238398680594</v>
      </c>
      <c r="K1934">
        <v>7705.0238398680594</v>
      </c>
    </row>
    <row r="1935" spans="1:11" x14ac:dyDescent="0.35">
      <c r="A1935" t="s">
        <v>159</v>
      </c>
      <c r="B1935" t="s">
        <v>138</v>
      </c>
      <c r="C1935" t="s">
        <v>32</v>
      </c>
      <c r="D1935">
        <v>2019</v>
      </c>
      <c r="E1935" t="s">
        <v>150</v>
      </c>
      <c r="F1935" t="s">
        <v>146</v>
      </c>
      <c r="G1935" t="s">
        <v>48</v>
      </c>
      <c r="H1935">
        <v>43.689372610861462</v>
      </c>
      <c r="I1935">
        <v>236.09736958909536</v>
      </c>
      <c r="J1935">
        <v>70.092290432770596</v>
      </c>
      <c r="K1935">
        <v>70.092290432770596</v>
      </c>
    </row>
    <row r="1936" spans="1:11" x14ac:dyDescent="0.35">
      <c r="A1936" t="s">
        <v>159</v>
      </c>
      <c r="B1936" t="s">
        <v>138</v>
      </c>
      <c r="C1936" t="s">
        <v>65</v>
      </c>
      <c r="D1936">
        <v>2019</v>
      </c>
      <c r="E1936" t="s">
        <v>150</v>
      </c>
      <c r="F1936" t="s">
        <v>146</v>
      </c>
      <c r="G1936" t="s">
        <v>48</v>
      </c>
      <c r="H1936">
        <v>213.41236227092585</v>
      </c>
      <c r="I1936">
        <v>1314.6201515889034</v>
      </c>
      <c r="J1936">
        <v>702.14519606439126</v>
      </c>
      <c r="K1936">
        <v>702.14519606439126</v>
      </c>
    </row>
    <row r="1937" spans="1:11" x14ac:dyDescent="0.35">
      <c r="A1937" t="s">
        <v>159</v>
      </c>
      <c r="B1937" t="s">
        <v>138</v>
      </c>
      <c r="C1937" t="s">
        <v>49</v>
      </c>
      <c r="D1937">
        <v>2019</v>
      </c>
      <c r="E1937" t="s">
        <v>150</v>
      </c>
      <c r="F1937" t="s">
        <v>146</v>
      </c>
      <c r="G1937" t="s">
        <v>49</v>
      </c>
      <c r="H1937">
        <v>1568.2790703534299</v>
      </c>
      <c r="I1937">
        <v>108945.21045931206</v>
      </c>
      <c r="J1937">
        <v>0</v>
      </c>
      <c r="K1937">
        <v>108945.21045931206</v>
      </c>
    </row>
    <row r="1938" spans="1:11" x14ac:dyDescent="0.35">
      <c r="A1938" t="s">
        <v>159</v>
      </c>
      <c r="B1938" t="s">
        <v>138</v>
      </c>
      <c r="C1938" t="s">
        <v>28</v>
      </c>
      <c r="D1938">
        <v>2019</v>
      </c>
      <c r="E1938" t="s">
        <v>150</v>
      </c>
      <c r="F1938" t="s">
        <v>146</v>
      </c>
      <c r="G1938" t="s">
        <v>28</v>
      </c>
      <c r="H1938">
        <v>7.3812605655971391</v>
      </c>
      <c r="I1938">
        <v>214.42561943059687</v>
      </c>
      <c r="J1938">
        <v>0</v>
      </c>
      <c r="K1938">
        <v>214.42561943059687</v>
      </c>
    </row>
    <row r="1939" spans="1:11" x14ac:dyDescent="0.35">
      <c r="A1939" t="s">
        <v>159</v>
      </c>
      <c r="B1939" t="s">
        <v>138</v>
      </c>
      <c r="C1939" t="s">
        <v>29</v>
      </c>
      <c r="D1939">
        <v>2019</v>
      </c>
      <c r="E1939" t="s">
        <v>150</v>
      </c>
      <c r="F1939" t="s">
        <v>146</v>
      </c>
      <c r="G1939" t="s">
        <v>29</v>
      </c>
      <c r="H1939">
        <v>42.07230469683256</v>
      </c>
      <c r="I1939">
        <v>2501.588072603518</v>
      </c>
      <c r="J1939">
        <v>0</v>
      </c>
      <c r="K1939">
        <v>2501.588072603518</v>
      </c>
    </row>
    <row r="1940" spans="1:11" x14ac:dyDescent="0.35">
      <c r="A1940" t="s">
        <v>159</v>
      </c>
      <c r="B1940" t="s">
        <v>138</v>
      </c>
      <c r="C1940" t="s">
        <v>51</v>
      </c>
      <c r="D1940">
        <v>2019</v>
      </c>
      <c r="E1940" t="s">
        <v>150</v>
      </c>
      <c r="F1940" t="s">
        <v>146</v>
      </c>
      <c r="G1940" t="s">
        <v>51</v>
      </c>
      <c r="H1940">
        <v>48.449860161125741</v>
      </c>
      <c r="I1940">
        <v>5511.424689612476</v>
      </c>
      <c r="J1940">
        <v>0</v>
      </c>
      <c r="K1940">
        <v>5511.424689612476</v>
      </c>
    </row>
    <row r="1941" spans="1:11" x14ac:dyDescent="0.35">
      <c r="A1941" t="s">
        <v>159</v>
      </c>
      <c r="B1941" t="s">
        <v>138</v>
      </c>
      <c r="C1941" t="s">
        <v>50</v>
      </c>
      <c r="D1941">
        <v>2019</v>
      </c>
      <c r="E1941" t="s">
        <v>150</v>
      </c>
      <c r="F1941" t="s">
        <v>146</v>
      </c>
      <c r="G1941" t="s">
        <v>50</v>
      </c>
      <c r="H1941">
        <v>49.764184288702324</v>
      </c>
      <c r="I1941">
        <v>3101.0053797661967</v>
      </c>
      <c r="J1941">
        <v>0</v>
      </c>
      <c r="K1941">
        <v>3101.0053797661967</v>
      </c>
    </row>
    <row r="1942" spans="1:11" x14ac:dyDescent="0.35">
      <c r="A1942" t="s">
        <v>159</v>
      </c>
      <c r="B1942" t="s">
        <v>138</v>
      </c>
      <c r="C1942" t="s">
        <v>38</v>
      </c>
      <c r="D1942">
        <v>2019</v>
      </c>
      <c r="E1942" t="s">
        <v>150</v>
      </c>
      <c r="F1942" t="s">
        <v>146</v>
      </c>
      <c r="G1942" t="s">
        <v>38</v>
      </c>
      <c r="H1942">
        <v>18.058201878591998</v>
      </c>
      <c r="I1942">
        <v>214.63978752894451</v>
      </c>
      <c r="J1942">
        <v>0</v>
      </c>
      <c r="K1942">
        <v>214.63978752894451</v>
      </c>
    </row>
    <row r="1943" spans="1:11" x14ac:dyDescent="0.35">
      <c r="A1943" t="s">
        <v>159</v>
      </c>
      <c r="B1943" t="s">
        <v>138</v>
      </c>
      <c r="C1943" t="s">
        <v>73</v>
      </c>
      <c r="D1943">
        <v>2019</v>
      </c>
      <c r="E1943" t="s">
        <v>150</v>
      </c>
      <c r="F1943" t="s">
        <v>146</v>
      </c>
      <c r="G1943" t="s">
        <v>73</v>
      </c>
      <c r="H1943">
        <v>128.94431985233555</v>
      </c>
      <c r="I1943">
        <v>5378.8247380303737</v>
      </c>
      <c r="J1943">
        <v>0</v>
      </c>
      <c r="K1943">
        <v>5378.8247380303737</v>
      </c>
    </row>
    <row r="1944" spans="1:11" x14ac:dyDescent="0.35">
      <c r="A1944" t="s">
        <v>159</v>
      </c>
      <c r="B1944" t="s">
        <v>138</v>
      </c>
      <c r="C1944" t="s">
        <v>68</v>
      </c>
      <c r="D1944">
        <v>2019</v>
      </c>
      <c r="E1944" t="s">
        <v>150</v>
      </c>
      <c r="F1944" t="s">
        <v>146</v>
      </c>
      <c r="G1944" t="s">
        <v>48</v>
      </c>
      <c r="H1944">
        <v>1206.6838353800997</v>
      </c>
      <c r="I1944">
        <v>24138.992226269234</v>
      </c>
      <c r="J1944">
        <v>4010.1965237953927</v>
      </c>
      <c r="K1944">
        <v>4010.1965237953927</v>
      </c>
    </row>
    <row r="1945" spans="1:11" x14ac:dyDescent="0.35">
      <c r="A1945" t="s">
        <v>159</v>
      </c>
      <c r="B1945" t="s">
        <v>138</v>
      </c>
      <c r="C1945" t="s">
        <v>71</v>
      </c>
      <c r="D1945">
        <v>2019</v>
      </c>
      <c r="E1945" t="s">
        <v>150</v>
      </c>
      <c r="F1945" t="s">
        <v>146</v>
      </c>
      <c r="G1945" t="s">
        <v>71</v>
      </c>
      <c r="H1945">
        <v>28.297099581094237</v>
      </c>
      <c r="I1945">
        <v>1980.7969706765966</v>
      </c>
      <c r="J1945">
        <v>0</v>
      </c>
      <c r="K1945">
        <v>1980.7969706765966</v>
      </c>
    </row>
    <row r="1946" spans="1:11" x14ac:dyDescent="0.35">
      <c r="A1946" t="s">
        <v>159</v>
      </c>
      <c r="B1946" t="s">
        <v>138</v>
      </c>
      <c r="C1946" t="s">
        <v>61</v>
      </c>
      <c r="D1946">
        <v>2019</v>
      </c>
      <c r="E1946" t="s">
        <v>150</v>
      </c>
      <c r="F1946" t="s">
        <v>146</v>
      </c>
      <c r="G1946" t="s">
        <v>61</v>
      </c>
      <c r="H1946">
        <v>86.318017390470459</v>
      </c>
      <c r="I1946">
        <v>2947.4444962599664</v>
      </c>
      <c r="J1946">
        <v>0</v>
      </c>
      <c r="K1946">
        <v>2947.4444962599664</v>
      </c>
    </row>
    <row r="1947" spans="1:11" x14ac:dyDescent="0.35">
      <c r="A1947" t="s">
        <v>159</v>
      </c>
      <c r="B1947" t="s">
        <v>138</v>
      </c>
      <c r="C1947" t="s">
        <v>105</v>
      </c>
      <c r="D1947">
        <v>2019</v>
      </c>
      <c r="E1947" t="s">
        <v>150</v>
      </c>
      <c r="F1947" t="s">
        <v>146</v>
      </c>
      <c r="G1947" t="s">
        <v>49</v>
      </c>
      <c r="H1947">
        <v>3298.9410097807986</v>
      </c>
      <c r="I1947">
        <v>63689.355134828103</v>
      </c>
      <c r="J1947">
        <v>0</v>
      </c>
      <c r="K1947">
        <v>63689.355134828103</v>
      </c>
    </row>
    <row r="1948" spans="1:11" x14ac:dyDescent="0.35">
      <c r="A1948" t="s">
        <v>159</v>
      </c>
      <c r="B1948" t="s">
        <v>138</v>
      </c>
      <c r="C1948" t="s">
        <v>27</v>
      </c>
      <c r="D1948">
        <v>2030</v>
      </c>
      <c r="E1948" t="s">
        <v>150</v>
      </c>
      <c r="F1948" t="s">
        <v>146</v>
      </c>
      <c r="G1948" t="s">
        <v>48</v>
      </c>
      <c r="H1948">
        <v>1427.1048367650103</v>
      </c>
      <c r="I1948">
        <v>14005.606868011808</v>
      </c>
      <c r="J1948">
        <v>6585.8862794597881</v>
      </c>
      <c r="K1948">
        <v>6585.8862794597881</v>
      </c>
    </row>
    <row r="1949" spans="1:11" x14ac:dyDescent="0.35">
      <c r="A1949" t="s">
        <v>159</v>
      </c>
      <c r="B1949" t="s">
        <v>138</v>
      </c>
      <c r="C1949" t="s">
        <v>32</v>
      </c>
      <c r="D1949">
        <v>2030</v>
      </c>
      <c r="E1949" t="s">
        <v>150</v>
      </c>
      <c r="F1949" t="s">
        <v>146</v>
      </c>
      <c r="G1949" t="s">
        <v>48</v>
      </c>
      <c r="H1949">
        <v>25.920929852399002</v>
      </c>
      <c r="I1949">
        <v>140.0767049223642</v>
      </c>
      <c r="J1949">
        <v>59.911541281486713</v>
      </c>
      <c r="K1949">
        <v>59.911541281486713</v>
      </c>
    </row>
    <row r="1950" spans="1:11" x14ac:dyDescent="0.35">
      <c r="A1950" t="s">
        <v>159</v>
      </c>
      <c r="B1950" t="s">
        <v>138</v>
      </c>
      <c r="C1950" t="s">
        <v>65</v>
      </c>
      <c r="D1950">
        <v>2030</v>
      </c>
      <c r="E1950" t="s">
        <v>150</v>
      </c>
      <c r="F1950" t="s">
        <v>146</v>
      </c>
      <c r="G1950" t="s">
        <v>48</v>
      </c>
      <c r="H1950">
        <v>126.61767705687262</v>
      </c>
      <c r="I1950">
        <v>779.96489067033542</v>
      </c>
      <c r="J1950">
        <v>600.16016939777091</v>
      </c>
      <c r="K1950">
        <v>600.16016939777091</v>
      </c>
    </row>
    <row r="1951" spans="1:11" x14ac:dyDescent="0.35">
      <c r="A1951" t="s">
        <v>159</v>
      </c>
      <c r="B1951" t="s">
        <v>138</v>
      </c>
      <c r="C1951" t="s">
        <v>49</v>
      </c>
      <c r="D1951">
        <v>2030</v>
      </c>
      <c r="E1951" t="s">
        <v>150</v>
      </c>
      <c r="F1951" t="s">
        <v>146</v>
      </c>
      <c r="G1951" t="s">
        <v>49</v>
      </c>
      <c r="H1951">
        <v>930.46087280069128</v>
      </c>
      <c r="I1951">
        <v>64637.255911718414</v>
      </c>
      <c r="J1951">
        <v>0</v>
      </c>
      <c r="K1951">
        <v>64637.255911718414</v>
      </c>
    </row>
    <row r="1952" spans="1:11" x14ac:dyDescent="0.35">
      <c r="A1952" t="s">
        <v>159</v>
      </c>
      <c r="B1952" t="s">
        <v>138</v>
      </c>
      <c r="C1952" t="s">
        <v>28</v>
      </c>
      <c r="D1952">
        <v>2030</v>
      </c>
      <c r="E1952" t="s">
        <v>150</v>
      </c>
      <c r="F1952" t="s">
        <v>146</v>
      </c>
      <c r="G1952" t="s">
        <v>28</v>
      </c>
      <c r="H1952">
        <v>4.3793061312021848</v>
      </c>
      <c r="I1952">
        <v>127.21884311142347</v>
      </c>
      <c r="J1952">
        <v>0</v>
      </c>
      <c r="K1952">
        <v>127.21884311142347</v>
      </c>
    </row>
    <row r="1953" spans="1:11" x14ac:dyDescent="0.35">
      <c r="A1953" t="s">
        <v>159</v>
      </c>
      <c r="B1953" t="s">
        <v>138</v>
      </c>
      <c r="C1953" t="s">
        <v>29</v>
      </c>
      <c r="D1953">
        <v>2030</v>
      </c>
      <c r="E1953" t="s">
        <v>150</v>
      </c>
      <c r="F1953" t="s">
        <v>146</v>
      </c>
      <c r="G1953" t="s">
        <v>29</v>
      </c>
      <c r="H1953">
        <v>24.96152253063563</v>
      </c>
      <c r="I1953">
        <v>1484.1936396549052</v>
      </c>
      <c r="J1953">
        <v>0</v>
      </c>
      <c r="K1953">
        <v>1484.1936396549052</v>
      </c>
    </row>
    <row r="1954" spans="1:11" x14ac:dyDescent="0.35">
      <c r="A1954" t="s">
        <v>159</v>
      </c>
      <c r="B1954" t="s">
        <v>138</v>
      </c>
      <c r="C1954" t="s">
        <v>51</v>
      </c>
      <c r="D1954">
        <v>2030</v>
      </c>
      <c r="E1954" t="s">
        <v>150</v>
      </c>
      <c r="F1954" t="s">
        <v>146</v>
      </c>
      <c r="G1954" t="s">
        <v>51</v>
      </c>
      <c r="H1954">
        <v>28.745329849000054</v>
      </c>
      <c r="I1954">
        <v>3269.931432494609</v>
      </c>
      <c r="J1954">
        <v>0</v>
      </c>
      <c r="K1954">
        <v>3269.931432494609</v>
      </c>
    </row>
    <row r="1955" spans="1:11" x14ac:dyDescent="0.35">
      <c r="A1955" t="s">
        <v>159</v>
      </c>
      <c r="B1955" t="s">
        <v>138</v>
      </c>
      <c r="C1955" t="s">
        <v>50</v>
      </c>
      <c r="D1955">
        <v>2030</v>
      </c>
      <c r="E1955" t="s">
        <v>150</v>
      </c>
      <c r="F1955" t="s">
        <v>146</v>
      </c>
      <c r="G1955" t="s">
        <v>50</v>
      </c>
      <c r="H1955">
        <v>29.525119108453932</v>
      </c>
      <c r="I1955">
        <v>1839.8282721241985</v>
      </c>
      <c r="J1955">
        <v>0</v>
      </c>
      <c r="K1955">
        <v>1839.8282721241985</v>
      </c>
    </row>
    <row r="1956" spans="1:11" x14ac:dyDescent="0.35">
      <c r="A1956" t="s">
        <v>159</v>
      </c>
      <c r="B1956" t="s">
        <v>138</v>
      </c>
      <c r="C1956" t="s">
        <v>38</v>
      </c>
      <c r="D1956">
        <v>2030</v>
      </c>
      <c r="E1956" t="s">
        <v>150</v>
      </c>
      <c r="F1956" t="s">
        <v>146</v>
      </c>
      <c r="G1956" t="s">
        <v>38</v>
      </c>
      <c r="H1956">
        <v>10.713941541908843</v>
      </c>
      <c r="I1956">
        <v>127.34590916712851</v>
      </c>
      <c r="J1956">
        <v>0</v>
      </c>
      <c r="K1956">
        <v>127.34590916712851</v>
      </c>
    </row>
    <row r="1957" spans="1:11" x14ac:dyDescent="0.35">
      <c r="A1957" t="s">
        <v>159</v>
      </c>
      <c r="B1957" t="s">
        <v>138</v>
      </c>
      <c r="C1957" t="s">
        <v>73</v>
      </c>
      <c r="D1957">
        <v>2030</v>
      </c>
      <c r="E1957" t="s">
        <v>150</v>
      </c>
      <c r="F1957" t="s">
        <v>146</v>
      </c>
      <c r="G1957" t="s">
        <v>73</v>
      </c>
      <c r="H1957">
        <v>76.502738996228061</v>
      </c>
      <c r="I1957">
        <v>3191.2598050943857</v>
      </c>
      <c r="J1957">
        <v>0</v>
      </c>
      <c r="K1957">
        <v>3191.2598050943857</v>
      </c>
    </row>
    <row r="1958" spans="1:11" x14ac:dyDescent="0.35">
      <c r="A1958" t="s">
        <v>159</v>
      </c>
      <c r="B1958" t="s">
        <v>138</v>
      </c>
      <c r="C1958" t="s">
        <v>68</v>
      </c>
      <c r="D1958">
        <v>2030</v>
      </c>
      <c r="E1958" t="s">
        <v>150</v>
      </c>
      <c r="F1958" t="s">
        <v>146</v>
      </c>
      <c r="G1958" t="s">
        <v>48</v>
      </c>
      <c r="H1958">
        <v>715.92621229665679</v>
      </c>
      <c r="I1958">
        <v>14321.677946210086</v>
      </c>
      <c r="J1958">
        <v>3427.7244059057543</v>
      </c>
      <c r="K1958">
        <v>3427.7244059057543</v>
      </c>
    </row>
    <row r="1959" spans="1:11" x14ac:dyDescent="0.35">
      <c r="A1959" t="s">
        <v>159</v>
      </c>
      <c r="B1959" t="s">
        <v>138</v>
      </c>
      <c r="C1959" t="s">
        <v>71</v>
      </c>
      <c r="D1959">
        <v>2030</v>
      </c>
      <c r="E1959" t="s">
        <v>150</v>
      </c>
      <c r="F1959" t="s">
        <v>146</v>
      </c>
      <c r="G1959" t="s">
        <v>71</v>
      </c>
      <c r="H1959">
        <v>16.788685427026323</v>
      </c>
      <c r="I1959">
        <v>1175.2079798918426</v>
      </c>
      <c r="J1959">
        <v>0</v>
      </c>
      <c r="K1959">
        <v>1175.2079798918426</v>
      </c>
    </row>
    <row r="1960" spans="1:11" x14ac:dyDescent="0.35">
      <c r="A1960" t="s">
        <v>159</v>
      </c>
      <c r="B1960" t="s">
        <v>138</v>
      </c>
      <c r="C1960" t="s">
        <v>61</v>
      </c>
      <c r="D1960">
        <v>2030</v>
      </c>
      <c r="E1960" t="s">
        <v>150</v>
      </c>
      <c r="F1960" t="s">
        <v>146</v>
      </c>
      <c r="G1960" t="s">
        <v>61</v>
      </c>
      <c r="H1960">
        <v>51.212529273544646</v>
      </c>
      <c r="I1960">
        <v>1748.7205117795734</v>
      </c>
      <c r="J1960">
        <v>0</v>
      </c>
      <c r="K1960">
        <v>1748.7205117795734</v>
      </c>
    </row>
    <row r="1961" spans="1:11" x14ac:dyDescent="0.35">
      <c r="A1961" t="s">
        <v>159</v>
      </c>
      <c r="B1961" t="s">
        <v>138</v>
      </c>
      <c r="C1961" t="s">
        <v>105</v>
      </c>
      <c r="D1961">
        <v>2030</v>
      </c>
      <c r="E1961" t="s">
        <v>150</v>
      </c>
      <c r="F1961" t="s">
        <v>146</v>
      </c>
      <c r="G1961" t="s">
        <v>49</v>
      </c>
      <c r="H1961">
        <v>4598.2558835555546</v>
      </c>
      <c r="I1961">
        <v>88773.928087923545</v>
      </c>
      <c r="J1961">
        <v>0</v>
      </c>
      <c r="K1961">
        <v>88773.928087923545</v>
      </c>
    </row>
    <row r="1962" spans="1:11" x14ac:dyDescent="0.35">
      <c r="A1962" t="s">
        <v>159</v>
      </c>
      <c r="B1962" t="s">
        <v>138</v>
      </c>
      <c r="C1962" t="s">
        <v>27</v>
      </c>
      <c r="D1962">
        <v>2050</v>
      </c>
      <c r="E1962" t="s">
        <v>150</v>
      </c>
      <c r="F1962" t="s">
        <v>146</v>
      </c>
      <c r="G1962" t="s">
        <v>48</v>
      </c>
      <c r="H1962">
        <v>1361.1115495157612</v>
      </c>
      <c r="I1962">
        <v>13357.948746947681</v>
      </c>
      <c r="J1962">
        <v>6281.3366249182955</v>
      </c>
      <c r="K1962">
        <v>6281.3366249182955</v>
      </c>
    </row>
    <row r="1963" spans="1:11" x14ac:dyDescent="0.35">
      <c r="A1963" t="s">
        <v>159</v>
      </c>
      <c r="B1963" t="s">
        <v>138</v>
      </c>
      <c r="C1963" t="s">
        <v>32</v>
      </c>
      <c r="D1963">
        <v>2050</v>
      </c>
      <c r="E1963" t="s">
        <v>150</v>
      </c>
      <c r="F1963" t="s">
        <v>146</v>
      </c>
      <c r="G1963" t="s">
        <v>48</v>
      </c>
      <c r="H1963">
        <v>24.722274136681126</v>
      </c>
      <c r="I1963">
        <v>133.59916943462483</v>
      </c>
      <c r="J1963">
        <v>57.141065384076924</v>
      </c>
      <c r="K1963">
        <v>57.141065384076924</v>
      </c>
    </row>
    <row r="1964" spans="1:11" x14ac:dyDescent="0.35">
      <c r="A1964" t="s">
        <v>159</v>
      </c>
      <c r="B1964" t="s">
        <v>138</v>
      </c>
      <c r="C1964" t="s">
        <v>65</v>
      </c>
      <c r="D1964">
        <v>2050</v>
      </c>
      <c r="E1964" t="s">
        <v>150</v>
      </c>
      <c r="F1964" t="s">
        <v>146</v>
      </c>
      <c r="G1964" t="s">
        <v>48</v>
      </c>
      <c r="H1964">
        <v>120.76252436060103</v>
      </c>
      <c r="I1964">
        <v>743.89715006130234</v>
      </c>
      <c r="J1964">
        <v>572.40709798053285</v>
      </c>
      <c r="K1964">
        <v>572.40709798053285</v>
      </c>
    </row>
    <row r="1965" spans="1:11" x14ac:dyDescent="0.35">
      <c r="A1965" t="s">
        <v>159</v>
      </c>
      <c r="B1965" t="s">
        <v>138</v>
      </c>
      <c r="C1965" t="s">
        <v>49</v>
      </c>
      <c r="D1965">
        <v>2050</v>
      </c>
      <c r="E1965" t="s">
        <v>150</v>
      </c>
      <c r="F1965" t="s">
        <v>146</v>
      </c>
      <c r="G1965" t="s">
        <v>49</v>
      </c>
      <c r="H1965">
        <v>887.43378041684423</v>
      </c>
      <c r="I1965">
        <v>61648.249857997325</v>
      </c>
      <c r="J1965">
        <v>0</v>
      </c>
      <c r="K1965">
        <v>61648.249857997325</v>
      </c>
    </row>
    <row r="1966" spans="1:11" x14ac:dyDescent="0.35">
      <c r="A1966" t="s">
        <v>159</v>
      </c>
      <c r="B1966" t="s">
        <v>138</v>
      </c>
      <c r="C1966" t="s">
        <v>28</v>
      </c>
      <c r="D1966">
        <v>2050</v>
      </c>
      <c r="E1966" t="s">
        <v>150</v>
      </c>
      <c r="F1966" t="s">
        <v>146</v>
      </c>
      <c r="G1966" t="s">
        <v>28</v>
      </c>
      <c r="H1966">
        <v>4.1767948650194251</v>
      </c>
      <c r="I1966">
        <v>121.33589082881429</v>
      </c>
      <c r="J1966">
        <v>0</v>
      </c>
      <c r="K1966">
        <v>121.33589082881429</v>
      </c>
    </row>
    <row r="1967" spans="1:11" x14ac:dyDescent="0.35">
      <c r="A1967" t="s">
        <v>159</v>
      </c>
      <c r="B1967" t="s">
        <v>138</v>
      </c>
      <c r="C1967" t="s">
        <v>29</v>
      </c>
      <c r="D1967">
        <v>2050</v>
      </c>
      <c r="E1967" t="s">
        <v>150</v>
      </c>
      <c r="F1967" t="s">
        <v>146</v>
      </c>
      <c r="G1967" t="s">
        <v>29</v>
      </c>
      <c r="H1967">
        <v>23.807232471415485</v>
      </c>
      <c r="I1967">
        <v>1415.5604077633488</v>
      </c>
      <c r="J1967">
        <v>0</v>
      </c>
      <c r="K1967">
        <v>1415.5604077633488</v>
      </c>
    </row>
    <row r="1968" spans="1:11" x14ac:dyDescent="0.35">
      <c r="A1968" t="s">
        <v>159</v>
      </c>
      <c r="B1968" t="s">
        <v>138</v>
      </c>
      <c r="C1968" t="s">
        <v>51</v>
      </c>
      <c r="D1968">
        <v>2050</v>
      </c>
      <c r="E1968" t="s">
        <v>150</v>
      </c>
      <c r="F1968" t="s">
        <v>146</v>
      </c>
      <c r="G1968" t="s">
        <v>51</v>
      </c>
      <c r="H1968">
        <v>27.416066040953808</v>
      </c>
      <c r="I1968">
        <v>3118.7207304139333</v>
      </c>
      <c r="J1968">
        <v>0</v>
      </c>
      <c r="K1968">
        <v>3118.7207304139333</v>
      </c>
    </row>
    <row r="1969" spans="1:11" x14ac:dyDescent="0.35">
      <c r="A1969" t="s">
        <v>159</v>
      </c>
      <c r="B1969" t="s">
        <v>138</v>
      </c>
      <c r="C1969" t="s">
        <v>50</v>
      </c>
      <c r="D1969">
        <v>2050</v>
      </c>
      <c r="E1969" t="s">
        <v>150</v>
      </c>
      <c r="F1969" t="s">
        <v>146</v>
      </c>
      <c r="G1969" t="s">
        <v>50</v>
      </c>
      <c r="H1969">
        <v>28.159795681473401</v>
      </c>
      <c r="I1969">
        <v>1754.7495080953338</v>
      </c>
      <c r="J1969">
        <v>0</v>
      </c>
      <c r="K1969">
        <v>1754.7495080953338</v>
      </c>
    </row>
    <row r="1970" spans="1:11" x14ac:dyDescent="0.35">
      <c r="A1970" t="s">
        <v>159</v>
      </c>
      <c r="B1970" t="s">
        <v>138</v>
      </c>
      <c r="C1970" t="s">
        <v>38</v>
      </c>
      <c r="D1970">
        <v>2050</v>
      </c>
      <c r="E1970" t="s">
        <v>150</v>
      </c>
      <c r="F1970" t="s">
        <v>146</v>
      </c>
      <c r="G1970" t="s">
        <v>38</v>
      </c>
      <c r="H1970">
        <v>10.218499158467973</v>
      </c>
      <c r="I1970">
        <v>121.45708099755032</v>
      </c>
      <c r="J1970">
        <v>0</v>
      </c>
      <c r="K1970">
        <v>121.45708099755032</v>
      </c>
    </row>
    <row r="1971" spans="1:11" x14ac:dyDescent="0.35">
      <c r="A1971" t="s">
        <v>159</v>
      </c>
      <c r="B1971" t="s">
        <v>138</v>
      </c>
      <c r="C1971" t="s">
        <v>73</v>
      </c>
      <c r="D1971">
        <v>2050</v>
      </c>
      <c r="E1971" t="s">
        <v>150</v>
      </c>
      <c r="F1971" t="s">
        <v>146</v>
      </c>
      <c r="G1971" t="s">
        <v>73</v>
      </c>
      <c r="H1971">
        <v>72.965040083107695</v>
      </c>
      <c r="I1971">
        <v>3043.6870973443565</v>
      </c>
      <c r="J1971">
        <v>0</v>
      </c>
      <c r="K1971">
        <v>3043.6870973443565</v>
      </c>
    </row>
    <row r="1972" spans="1:11" x14ac:dyDescent="0.35">
      <c r="A1972" t="s">
        <v>159</v>
      </c>
      <c r="B1972" t="s">
        <v>138</v>
      </c>
      <c r="C1972" t="s">
        <v>68</v>
      </c>
      <c r="D1972">
        <v>2050</v>
      </c>
      <c r="E1972" t="s">
        <v>150</v>
      </c>
      <c r="F1972" t="s">
        <v>146</v>
      </c>
      <c r="G1972" t="s">
        <v>48</v>
      </c>
      <c r="H1972">
        <v>682.81979785519286</v>
      </c>
      <c r="I1972">
        <v>13659.40382152985</v>
      </c>
      <c r="J1972">
        <v>3269.2169189274537</v>
      </c>
      <c r="K1972">
        <v>3269.2169189274537</v>
      </c>
    </row>
    <row r="1973" spans="1:11" x14ac:dyDescent="0.35">
      <c r="A1973" t="s">
        <v>159</v>
      </c>
      <c r="B1973" t="s">
        <v>138</v>
      </c>
      <c r="C1973" t="s">
        <v>71</v>
      </c>
      <c r="D1973">
        <v>2050</v>
      </c>
      <c r="E1973" t="s">
        <v>150</v>
      </c>
      <c r="F1973" t="s">
        <v>146</v>
      </c>
      <c r="G1973" t="s">
        <v>71</v>
      </c>
      <c r="H1973">
        <v>16.012330031556893</v>
      </c>
      <c r="I1973">
        <v>1120.8631022089824</v>
      </c>
      <c r="J1973">
        <v>0</v>
      </c>
      <c r="K1973">
        <v>1120.8631022089824</v>
      </c>
    </row>
    <row r="1974" spans="1:11" x14ac:dyDescent="0.35">
      <c r="A1974" t="s">
        <v>159</v>
      </c>
      <c r="B1974" t="s">
        <v>138</v>
      </c>
      <c r="C1974" t="s">
        <v>61</v>
      </c>
      <c r="D1974">
        <v>2050</v>
      </c>
      <c r="E1974" t="s">
        <v>150</v>
      </c>
      <c r="F1974" t="s">
        <v>146</v>
      </c>
      <c r="G1974" t="s">
        <v>61</v>
      </c>
      <c r="H1974">
        <v>48.844319827369169</v>
      </c>
      <c r="I1974">
        <v>1667.8548233735817</v>
      </c>
      <c r="J1974">
        <v>0</v>
      </c>
      <c r="K1974">
        <v>1667.8548233735817</v>
      </c>
    </row>
    <row r="1975" spans="1:11" x14ac:dyDescent="0.35">
      <c r="A1975" t="s">
        <v>159</v>
      </c>
      <c r="B1975" t="s">
        <v>138</v>
      </c>
      <c r="C1975" t="s">
        <v>105</v>
      </c>
      <c r="D1975">
        <v>2050</v>
      </c>
      <c r="E1975" t="s">
        <v>150</v>
      </c>
      <c r="F1975" t="s">
        <v>146</v>
      </c>
      <c r="G1975" t="s">
        <v>49</v>
      </c>
      <c r="H1975">
        <v>4385.6197733333329</v>
      </c>
      <c r="I1975">
        <v>84668.775343973335</v>
      </c>
      <c r="J1975">
        <v>0</v>
      </c>
      <c r="K1975">
        <v>84668.775343973335</v>
      </c>
    </row>
    <row r="1976" spans="1:11" x14ac:dyDescent="0.35">
      <c r="A1976" t="s">
        <v>159</v>
      </c>
      <c r="B1976" t="s">
        <v>138</v>
      </c>
      <c r="C1976" t="s">
        <v>27</v>
      </c>
      <c r="D1976">
        <v>2019</v>
      </c>
      <c r="E1976" t="s">
        <v>151</v>
      </c>
      <c r="F1976" t="s">
        <v>146</v>
      </c>
      <c r="G1976" t="s">
        <v>48</v>
      </c>
      <c r="H1976">
        <v>307.55369779497607</v>
      </c>
      <c r="I1976">
        <v>2022.2824334071299</v>
      </c>
      <c r="J1976">
        <v>660.06793055800381</v>
      </c>
      <c r="K1976">
        <v>660.06793055800381</v>
      </c>
    </row>
    <row r="1977" spans="1:11" x14ac:dyDescent="0.35">
      <c r="A1977" t="s">
        <v>159</v>
      </c>
      <c r="B1977" t="s">
        <v>138</v>
      </c>
      <c r="C1977" t="s">
        <v>32</v>
      </c>
      <c r="D1977">
        <v>2019</v>
      </c>
      <c r="E1977" t="s">
        <v>151</v>
      </c>
      <c r="F1977" t="s">
        <v>146</v>
      </c>
      <c r="G1977" t="s">
        <v>48</v>
      </c>
      <c r="H1977">
        <v>5.5861893401333846</v>
      </c>
      <c r="I1977">
        <v>17.207027300626063</v>
      </c>
      <c r="J1977">
        <v>5.1084006447812618</v>
      </c>
      <c r="K1977">
        <v>5.1084006447812618</v>
      </c>
    </row>
    <row r="1978" spans="1:11" x14ac:dyDescent="0.35">
      <c r="A1978" t="s">
        <v>159</v>
      </c>
      <c r="B1978" t="s">
        <v>138</v>
      </c>
      <c r="C1978" t="s">
        <v>65</v>
      </c>
      <c r="D1978">
        <v>2019</v>
      </c>
      <c r="E1978" t="s">
        <v>151</v>
      </c>
      <c r="F1978" t="s">
        <v>146</v>
      </c>
      <c r="G1978" t="s">
        <v>48</v>
      </c>
      <c r="H1978">
        <v>27.28722780684085</v>
      </c>
      <c r="I1978">
        <v>92.449127809576808</v>
      </c>
      <c r="J1978">
        <v>49.377541408734025</v>
      </c>
      <c r="K1978">
        <v>49.377541408734025</v>
      </c>
    </row>
    <row r="1979" spans="1:11" x14ac:dyDescent="0.35">
      <c r="A1979" t="s">
        <v>159</v>
      </c>
      <c r="B1979" t="s">
        <v>138</v>
      </c>
      <c r="C1979" t="s">
        <v>49</v>
      </c>
      <c r="D1979">
        <v>2019</v>
      </c>
      <c r="E1979" t="s">
        <v>151</v>
      </c>
      <c r="F1979" t="s">
        <v>146</v>
      </c>
      <c r="G1979" t="s">
        <v>49</v>
      </c>
      <c r="H1979">
        <v>200.5225367549603</v>
      </c>
      <c r="I1979">
        <v>10865.321674968995</v>
      </c>
      <c r="J1979">
        <v>0</v>
      </c>
      <c r="K1979">
        <v>10865.321674968995</v>
      </c>
    </row>
    <row r="1980" spans="1:11" x14ac:dyDescent="0.35">
      <c r="A1980" t="s">
        <v>159</v>
      </c>
      <c r="B1980" t="s">
        <v>138</v>
      </c>
      <c r="C1980" t="s">
        <v>28</v>
      </c>
      <c r="D1980">
        <v>2019</v>
      </c>
      <c r="E1980" t="s">
        <v>151</v>
      </c>
      <c r="F1980" t="s">
        <v>146</v>
      </c>
      <c r="G1980" t="s">
        <v>28</v>
      </c>
      <c r="H1980">
        <v>0.94377915324045725</v>
      </c>
      <c r="I1980">
        <v>15.627567108932107</v>
      </c>
      <c r="J1980">
        <v>0</v>
      </c>
      <c r="K1980">
        <v>15.627567108932107</v>
      </c>
    </row>
    <row r="1981" spans="1:11" x14ac:dyDescent="0.35">
      <c r="A1981" t="s">
        <v>159</v>
      </c>
      <c r="B1981" t="s">
        <v>138</v>
      </c>
      <c r="C1981" t="s">
        <v>29</v>
      </c>
      <c r="D1981">
        <v>2019</v>
      </c>
      <c r="E1981" t="s">
        <v>151</v>
      </c>
      <c r="F1981" t="s">
        <v>146</v>
      </c>
      <c r="G1981" t="s">
        <v>29</v>
      </c>
      <c r="H1981">
        <v>5.3794285879459229</v>
      </c>
      <c r="I1981">
        <v>182.31839827408805</v>
      </c>
      <c r="J1981">
        <v>0</v>
      </c>
      <c r="K1981">
        <v>182.31839827408805</v>
      </c>
    </row>
    <row r="1982" spans="1:11" x14ac:dyDescent="0.35">
      <c r="A1982" t="s">
        <v>159</v>
      </c>
      <c r="B1982" t="s">
        <v>138</v>
      </c>
      <c r="C1982" t="s">
        <v>51</v>
      </c>
      <c r="D1982">
        <v>2019</v>
      </c>
      <c r="E1982" t="s">
        <v>151</v>
      </c>
      <c r="F1982" t="s">
        <v>146</v>
      </c>
      <c r="G1982" t="s">
        <v>51</v>
      </c>
      <c r="H1982">
        <v>6.1948724870392953</v>
      </c>
      <c r="I1982">
        <v>401.67849080469625</v>
      </c>
      <c r="J1982">
        <v>0</v>
      </c>
      <c r="K1982">
        <v>401.67849080469625</v>
      </c>
    </row>
    <row r="1983" spans="1:11" x14ac:dyDescent="0.35">
      <c r="A1983" t="s">
        <v>159</v>
      </c>
      <c r="B1983" t="s">
        <v>138</v>
      </c>
      <c r="C1983" t="s">
        <v>50</v>
      </c>
      <c r="D1983">
        <v>2019</v>
      </c>
      <c r="E1983" t="s">
        <v>151</v>
      </c>
      <c r="F1983" t="s">
        <v>146</v>
      </c>
      <c r="G1983" t="s">
        <v>50</v>
      </c>
      <c r="H1983">
        <v>6.3629239602509546</v>
      </c>
      <c r="I1983">
        <v>329.0943722370348</v>
      </c>
      <c r="J1983">
        <v>0</v>
      </c>
      <c r="K1983">
        <v>329.0943722370348</v>
      </c>
    </row>
    <row r="1984" spans="1:11" x14ac:dyDescent="0.35">
      <c r="A1984" t="s">
        <v>159</v>
      </c>
      <c r="B1984" t="s">
        <v>138</v>
      </c>
      <c r="C1984" t="s">
        <v>38</v>
      </c>
      <c r="D1984">
        <v>2019</v>
      </c>
      <c r="E1984" t="s">
        <v>151</v>
      </c>
      <c r="F1984" t="s">
        <v>146</v>
      </c>
      <c r="G1984" t="s">
        <v>38</v>
      </c>
      <c r="H1984">
        <v>2.308949037439112</v>
      </c>
      <c r="I1984">
        <v>15.643175907630733</v>
      </c>
      <c r="J1984">
        <v>0</v>
      </c>
      <c r="K1984">
        <v>15.643175907630733</v>
      </c>
    </row>
    <row r="1985" spans="1:11" x14ac:dyDescent="0.35">
      <c r="A1985" t="s">
        <v>159</v>
      </c>
      <c r="B1985" t="s">
        <v>138</v>
      </c>
      <c r="C1985" t="s">
        <v>73</v>
      </c>
      <c r="D1985">
        <v>2019</v>
      </c>
      <c r="E1985" t="s">
        <v>151</v>
      </c>
      <c r="F1985" t="s">
        <v>146</v>
      </c>
      <c r="G1985" t="s">
        <v>73</v>
      </c>
      <c r="H1985">
        <v>16.487015994612687</v>
      </c>
      <c r="I1985">
        <v>392.01446536084677</v>
      </c>
      <c r="J1985">
        <v>0</v>
      </c>
      <c r="K1985">
        <v>392.01446536084677</v>
      </c>
    </row>
    <row r="1986" spans="1:11" x14ac:dyDescent="0.35">
      <c r="A1986" t="s">
        <v>159</v>
      </c>
      <c r="B1986" t="s">
        <v>138</v>
      </c>
      <c r="C1986" t="s">
        <v>68</v>
      </c>
      <c r="D1986">
        <v>2019</v>
      </c>
      <c r="E1986" t="s">
        <v>151</v>
      </c>
      <c r="F1986" t="s">
        <v>146</v>
      </c>
      <c r="G1986" t="s">
        <v>48</v>
      </c>
      <c r="H1986">
        <v>154.28842245346829</v>
      </c>
      <c r="I1986">
        <v>1759.2754166211566</v>
      </c>
      <c r="J1986">
        <v>292.26738606159427</v>
      </c>
      <c r="K1986">
        <v>292.26738606159427</v>
      </c>
    </row>
    <row r="1987" spans="1:11" x14ac:dyDescent="0.35">
      <c r="A1987" t="s">
        <v>159</v>
      </c>
      <c r="B1987" t="s">
        <v>138</v>
      </c>
      <c r="C1987" t="s">
        <v>71</v>
      </c>
      <c r="D1987">
        <v>2019</v>
      </c>
      <c r="E1987" t="s">
        <v>151</v>
      </c>
      <c r="F1987" t="s">
        <v>146</v>
      </c>
      <c r="G1987" t="s">
        <v>71</v>
      </c>
      <c r="H1987">
        <v>3.6181100022778421</v>
      </c>
      <c r="I1987">
        <v>144.36258909088588</v>
      </c>
      <c r="J1987">
        <v>0</v>
      </c>
      <c r="K1987">
        <v>144.36258909088588</v>
      </c>
    </row>
    <row r="1988" spans="1:11" x14ac:dyDescent="0.35">
      <c r="A1988" t="s">
        <v>159</v>
      </c>
      <c r="B1988" t="s">
        <v>138</v>
      </c>
      <c r="C1988" t="s">
        <v>61</v>
      </c>
      <c r="D1988">
        <v>2019</v>
      </c>
      <c r="E1988" t="s">
        <v>151</v>
      </c>
      <c r="F1988" t="s">
        <v>146</v>
      </c>
      <c r="G1988" t="s">
        <v>61</v>
      </c>
      <c r="H1988">
        <v>11.036752413519869</v>
      </c>
      <c r="I1988">
        <v>214.81288843875257</v>
      </c>
      <c r="J1988">
        <v>0</v>
      </c>
      <c r="K1988">
        <v>214.81288843875257</v>
      </c>
    </row>
    <row r="1989" spans="1:11" x14ac:dyDescent="0.35">
      <c r="A1989" t="s">
        <v>159</v>
      </c>
      <c r="B1989" t="s">
        <v>138</v>
      </c>
      <c r="C1989" t="s">
        <v>105</v>
      </c>
      <c r="D1989">
        <v>2019</v>
      </c>
      <c r="E1989" t="s">
        <v>151</v>
      </c>
      <c r="F1989" t="s">
        <v>146</v>
      </c>
      <c r="G1989" t="s">
        <v>49</v>
      </c>
      <c r="H1989">
        <v>421.80759304346049</v>
      </c>
      <c r="I1989">
        <v>8143.4173912970482</v>
      </c>
      <c r="J1989">
        <v>0</v>
      </c>
      <c r="K1989">
        <v>8143.4173912970482</v>
      </c>
    </row>
    <row r="1990" spans="1:11" x14ac:dyDescent="0.35">
      <c r="A1990" t="s">
        <v>159</v>
      </c>
      <c r="B1990" t="s">
        <v>138</v>
      </c>
      <c r="C1990" t="s">
        <v>27</v>
      </c>
      <c r="D1990">
        <v>2030</v>
      </c>
      <c r="E1990" t="s">
        <v>151</v>
      </c>
      <c r="F1990" t="s">
        <v>146</v>
      </c>
      <c r="G1990" t="s">
        <v>48</v>
      </c>
      <c r="H1990">
        <v>222.72734446621553</v>
      </c>
      <c r="I1990">
        <v>1464.516926256264</v>
      </c>
      <c r="J1990">
        <v>688.66290633195149</v>
      </c>
      <c r="K1990">
        <v>688.66290633195149</v>
      </c>
    </row>
    <row r="1991" spans="1:11" x14ac:dyDescent="0.35">
      <c r="A1991" t="s">
        <v>159</v>
      </c>
      <c r="B1991" t="s">
        <v>138</v>
      </c>
      <c r="C1991" t="s">
        <v>32</v>
      </c>
      <c r="D1991">
        <v>2030</v>
      </c>
      <c r="E1991" t="s">
        <v>151</v>
      </c>
      <c r="F1991" t="s">
        <v>146</v>
      </c>
      <c r="G1991" t="s">
        <v>48</v>
      </c>
      <c r="H1991">
        <v>4.0454630405478218</v>
      </c>
      <c r="I1991">
        <v>12.461158894538645</v>
      </c>
      <c r="J1991">
        <v>5.3297030076420846</v>
      </c>
      <c r="K1991">
        <v>5.3297030076420846</v>
      </c>
    </row>
    <row r="1992" spans="1:11" x14ac:dyDescent="0.35">
      <c r="A1992" t="s">
        <v>159</v>
      </c>
      <c r="B1992" t="s">
        <v>138</v>
      </c>
      <c r="C1992" t="s">
        <v>65</v>
      </c>
      <c r="D1992">
        <v>2030</v>
      </c>
      <c r="E1992" t="s">
        <v>151</v>
      </c>
      <c r="F1992" t="s">
        <v>146</v>
      </c>
      <c r="G1992" t="s">
        <v>48</v>
      </c>
      <c r="H1992">
        <v>19.761140349916538</v>
      </c>
      <c r="I1992">
        <v>66.950743505517238</v>
      </c>
      <c r="J1992">
        <v>51.516638818247969</v>
      </c>
      <c r="K1992">
        <v>51.516638818247969</v>
      </c>
    </row>
    <row r="1993" spans="1:11" x14ac:dyDescent="0.35">
      <c r="A1993" t="s">
        <v>159</v>
      </c>
      <c r="B1993" t="s">
        <v>138</v>
      </c>
      <c r="C1993" t="s">
        <v>49</v>
      </c>
      <c r="D1993">
        <v>2030</v>
      </c>
      <c r="E1993" t="s">
        <v>151</v>
      </c>
      <c r="F1993" t="s">
        <v>146</v>
      </c>
      <c r="G1993" t="s">
        <v>49</v>
      </c>
      <c r="H1993">
        <v>145.21643679548362</v>
      </c>
      <c r="I1993">
        <v>7868.5584364207507</v>
      </c>
      <c r="J1993">
        <v>0</v>
      </c>
      <c r="K1993">
        <v>7868.5584364207507</v>
      </c>
    </row>
    <row r="1994" spans="1:11" x14ac:dyDescent="0.35">
      <c r="A1994" t="s">
        <v>159</v>
      </c>
      <c r="B1994" t="s">
        <v>138</v>
      </c>
      <c r="C1994" t="s">
        <v>28</v>
      </c>
      <c r="D1994">
        <v>2030</v>
      </c>
      <c r="E1994" t="s">
        <v>151</v>
      </c>
      <c r="F1994" t="s">
        <v>146</v>
      </c>
      <c r="G1994" t="s">
        <v>28</v>
      </c>
      <c r="H1994">
        <v>0.68347552336681505</v>
      </c>
      <c r="I1994">
        <v>11.317329453669405</v>
      </c>
      <c r="J1994">
        <v>0</v>
      </c>
      <c r="K1994">
        <v>11.317329453669405</v>
      </c>
    </row>
    <row r="1995" spans="1:11" x14ac:dyDescent="0.35">
      <c r="A1995" t="s">
        <v>159</v>
      </c>
      <c r="B1995" t="s">
        <v>138</v>
      </c>
      <c r="C1995" t="s">
        <v>29</v>
      </c>
      <c r="D1995">
        <v>2030</v>
      </c>
      <c r="E1995" t="s">
        <v>151</v>
      </c>
      <c r="F1995" t="s">
        <v>146</v>
      </c>
      <c r="G1995" t="s">
        <v>29</v>
      </c>
      <c r="H1995">
        <v>3.8957289498679888</v>
      </c>
      <c r="I1995">
        <v>132.03317985138142</v>
      </c>
      <c r="J1995">
        <v>0</v>
      </c>
      <c r="K1995">
        <v>132.03317985138142</v>
      </c>
    </row>
    <row r="1996" spans="1:11" x14ac:dyDescent="0.35">
      <c r="A1996" t="s">
        <v>159</v>
      </c>
      <c r="B1996" t="s">
        <v>138</v>
      </c>
      <c r="C1996" t="s">
        <v>51</v>
      </c>
      <c r="D1996">
        <v>2030</v>
      </c>
      <c r="E1996" t="s">
        <v>151</v>
      </c>
      <c r="F1996" t="s">
        <v>146</v>
      </c>
      <c r="G1996" t="s">
        <v>51</v>
      </c>
      <c r="H1996">
        <v>4.486265352156078</v>
      </c>
      <c r="I1996">
        <v>290.89158812769955</v>
      </c>
      <c r="J1996">
        <v>0</v>
      </c>
      <c r="K1996">
        <v>290.89158812769955</v>
      </c>
    </row>
    <row r="1997" spans="1:11" x14ac:dyDescent="0.35">
      <c r="A1997" t="s">
        <v>159</v>
      </c>
      <c r="B1997" t="s">
        <v>138</v>
      </c>
      <c r="C1997" t="s">
        <v>50</v>
      </c>
      <c r="D1997">
        <v>2030</v>
      </c>
      <c r="E1997" t="s">
        <v>151</v>
      </c>
      <c r="F1997" t="s">
        <v>146</v>
      </c>
      <c r="G1997" t="s">
        <v>50</v>
      </c>
      <c r="H1997">
        <v>4.6079665660592841</v>
      </c>
      <c r="I1997">
        <v>238.32688773585716</v>
      </c>
      <c r="J1997">
        <v>0</v>
      </c>
      <c r="K1997">
        <v>238.32688773585716</v>
      </c>
    </row>
    <row r="1998" spans="1:11" x14ac:dyDescent="0.35">
      <c r="A1998" t="s">
        <v>159</v>
      </c>
      <c r="B1998" t="s">
        <v>138</v>
      </c>
      <c r="C1998" t="s">
        <v>38</v>
      </c>
      <c r="D1998">
        <v>2030</v>
      </c>
      <c r="E1998" t="s">
        <v>151</v>
      </c>
      <c r="F1998" t="s">
        <v>146</v>
      </c>
      <c r="G1998" t="s">
        <v>38</v>
      </c>
      <c r="H1998">
        <v>1.6721180441129408</v>
      </c>
      <c r="I1998">
        <v>11.328633191226057</v>
      </c>
      <c r="J1998">
        <v>0</v>
      </c>
      <c r="K1998">
        <v>11.328633191226057</v>
      </c>
    </row>
    <row r="1999" spans="1:11" x14ac:dyDescent="0.35">
      <c r="A1999" t="s">
        <v>159</v>
      </c>
      <c r="B1999" t="s">
        <v>138</v>
      </c>
      <c r="C1999" t="s">
        <v>73</v>
      </c>
      <c r="D1999">
        <v>2030</v>
      </c>
      <c r="E1999" t="s">
        <v>151</v>
      </c>
      <c r="F1999" t="s">
        <v>146</v>
      </c>
      <c r="G1999" t="s">
        <v>73</v>
      </c>
      <c r="H1999">
        <v>11.939733831781261</v>
      </c>
      <c r="I1999">
        <v>283.89299653411911</v>
      </c>
      <c r="J1999">
        <v>0</v>
      </c>
      <c r="K1999">
        <v>283.89299653411911</v>
      </c>
    </row>
    <row r="2000" spans="1:11" x14ac:dyDescent="0.35">
      <c r="A2000" t="s">
        <v>159</v>
      </c>
      <c r="B2000" t="s">
        <v>138</v>
      </c>
      <c r="C2000" t="s">
        <v>68</v>
      </c>
      <c r="D2000">
        <v>2030</v>
      </c>
      <c r="E2000" t="s">
        <v>151</v>
      </c>
      <c r="F2000" t="s">
        <v>146</v>
      </c>
      <c r="G2000" t="s">
        <v>48</v>
      </c>
      <c r="H2000">
        <v>111.73414873994066</v>
      </c>
      <c r="I2000">
        <v>1274.0498473536027</v>
      </c>
      <c r="J2000">
        <v>304.92877807450617</v>
      </c>
      <c r="K2000">
        <v>304.92877807450617</v>
      </c>
    </row>
    <row r="2001" spans="1:11" x14ac:dyDescent="0.35">
      <c r="A2001" t="s">
        <v>159</v>
      </c>
      <c r="B2001" t="s">
        <v>138</v>
      </c>
      <c r="C2001" t="s">
        <v>71</v>
      </c>
      <c r="D2001">
        <v>2030</v>
      </c>
      <c r="E2001" t="s">
        <v>151</v>
      </c>
      <c r="F2001" t="s">
        <v>146</v>
      </c>
      <c r="G2001" t="s">
        <v>71</v>
      </c>
      <c r="H2001">
        <v>2.6201994597093101</v>
      </c>
      <c r="I2001">
        <v>104.54595844240148</v>
      </c>
      <c r="J2001">
        <v>0</v>
      </c>
      <c r="K2001">
        <v>104.54595844240148</v>
      </c>
    </row>
    <row r="2002" spans="1:11" x14ac:dyDescent="0.35">
      <c r="A2002" t="s">
        <v>159</v>
      </c>
      <c r="B2002" t="s">
        <v>138</v>
      </c>
      <c r="C2002" t="s">
        <v>61</v>
      </c>
      <c r="D2002">
        <v>2030</v>
      </c>
      <c r="E2002" t="s">
        <v>151</v>
      </c>
      <c r="F2002" t="s">
        <v>146</v>
      </c>
      <c r="G2002" t="s">
        <v>61</v>
      </c>
      <c r="H2002">
        <v>7.9927068808422277</v>
      </c>
      <c r="I2002">
        <v>155.5653680710268</v>
      </c>
      <c r="J2002">
        <v>0</v>
      </c>
      <c r="K2002">
        <v>155.5653680710268</v>
      </c>
    </row>
    <row r="2003" spans="1:11" x14ac:dyDescent="0.35">
      <c r="A2003" t="s">
        <v>159</v>
      </c>
      <c r="B2003" t="s">
        <v>138</v>
      </c>
      <c r="C2003" t="s">
        <v>105</v>
      </c>
      <c r="D2003">
        <v>2030</v>
      </c>
      <c r="E2003" t="s">
        <v>151</v>
      </c>
      <c r="F2003" t="s">
        <v>146</v>
      </c>
      <c r="G2003" t="s">
        <v>49</v>
      </c>
      <c r="H2003">
        <v>717.64687200000003</v>
      </c>
      <c r="I2003">
        <v>13854.890510832001</v>
      </c>
      <c r="J2003">
        <v>0</v>
      </c>
      <c r="K2003">
        <v>13854.890510832001</v>
      </c>
    </row>
    <row r="2004" spans="1:11" x14ac:dyDescent="0.35">
      <c r="A2004" t="s">
        <v>159</v>
      </c>
      <c r="B2004" t="s">
        <v>138</v>
      </c>
      <c r="C2004" t="s">
        <v>27</v>
      </c>
      <c r="D2004">
        <v>2050</v>
      </c>
      <c r="E2004" t="s">
        <v>151</v>
      </c>
      <c r="F2004" t="s">
        <v>146</v>
      </c>
      <c r="G2004" t="s">
        <v>48</v>
      </c>
      <c r="H2004">
        <v>288.72063171546455</v>
      </c>
      <c r="I2004">
        <v>1898.4478673692311</v>
      </c>
      <c r="J2004">
        <v>892.71117487475169</v>
      </c>
      <c r="K2004">
        <v>892.71117487475169</v>
      </c>
    </row>
    <row r="2005" spans="1:11" x14ac:dyDescent="0.35">
      <c r="A2005" t="s">
        <v>159</v>
      </c>
      <c r="B2005" t="s">
        <v>138</v>
      </c>
      <c r="C2005" t="s">
        <v>32</v>
      </c>
      <c r="D2005">
        <v>2050</v>
      </c>
      <c r="E2005" t="s">
        <v>151</v>
      </c>
      <c r="F2005" t="s">
        <v>146</v>
      </c>
      <c r="G2005" t="s">
        <v>48</v>
      </c>
      <c r="H2005">
        <v>5.2441187562656939</v>
      </c>
      <c r="I2005">
        <v>16.153354122550095</v>
      </c>
      <c r="J2005">
        <v>6.9088742691656639</v>
      </c>
      <c r="K2005">
        <v>6.9088742691656639</v>
      </c>
    </row>
    <row r="2006" spans="1:11" x14ac:dyDescent="0.35">
      <c r="A2006" t="s">
        <v>159</v>
      </c>
      <c r="B2006" t="s">
        <v>138</v>
      </c>
      <c r="C2006" t="s">
        <v>65</v>
      </c>
      <c r="D2006">
        <v>2050</v>
      </c>
      <c r="E2006" t="s">
        <v>151</v>
      </c>
      <c r="F2006" t="s">
        <v>146</v>
      </c>
      <c r="G2006" t="s">
        <v>48</v>
      </c>
      <c r="H2006">
        <v>25.616293046188098</v>
      </c>
      <c r="I2006">
        <v>86.788000840485282</v>
      </c>
      <c r="J2006">
        <v>66.780828097728843</v>
      </c>
      <c r="K2006">
        <v>66.780828097728843</v>
      </c>
    </row>
    <row r="2007" spans="1:11" x14ac:dyDescent="0.35">
      <c r="A2007" t="s">
        <v>159</v>
      </c>
      <c r="B2007" t="s">
        <v>138</v>
      </c>
      <c r="C2007" t="s">
        <v>49</v>
      </c>
      <c r="D2007">
        <v>2050</v>
      </c>
      <c r="E2007" t="s">
        <v>151</v>
      </c>
      <c r="F2007" t="s">
        <v>146</v>
      </c>
      <c r="G2007" t="s">
        <v>49</v>
      </c>
      <c r="H2007">
        <v>188.24352917933061</v>
      </c>
      <c r="I2007">
        <v>10199.983158323193</v>
      </c>
      <c r="J2007">
        <v>0</v>
      </c>
      <c r="K2007">
        <v>10199.983158323193</v>
      </c>
    </row>
    <row r="2008" spans="1:11" x14ac:dyDescent="0.35">
      <c r="A2008" t="s">
        <v>159</v>
      </c>
      <c r="B2008" t="s">
        <v>138</v>
      </c>
      <c r="C2008" t="s">
        <v>28</v>
      </c>
      <c r="D2008">
        <v>2050</v>
      </c>
      <c r="E2008" t="s">
        <v>151</v>
      </c>
      <c r="F2008" t="s">
        <v>146</v>
      </c>
      <c r="G2008" t="s">
        <v>28</v>
      </c>
      <c r="H2008">
        <v>0.88598678954957488</v>
      </c>
      <c r="I2008">
        <v>14.670612254756634</v>
      </c>
      <c r="J2008">
        <v>0</v>
      </c>
      <c r="K2008">
        <v>14.670612254756634</v>
      </c>
    </row>
    <row r="2009" spans="1:11" x14ac:dyDescent="0.35">
      <c r="A2009" t="s">
        <v>159</v>
      </c>
      <c r="B2009" t="s">
        <v>138</v>
      </c>
      <c r="C2009" t="s">
        <v>29</v>
      </c>
      <c r="D2009">
        <v>2050</v>
      </c>
      <c r="E2009" t="s">
        <v>151</v>
      </c>
      <c r="F2009" t="s">
        <v>146</v>
      </c>
      <c r="G2009" t="s">
        <v>29</v>
      </c>
      <c r="H2009">
        <v>5.0500190090881336</v>
      </c>
      <c r="I2009">
        <v>171.15412202956853</v>
      </c>
      <c r="J2009">
        <v>0</v>
      </c>
      <c r="K2009">
        <v>171.15412202956853</v>
      </c>
    </row>
    <row r="2010" spans="1:11" x14ac:dyDescent="0.35">
      <c r="A2010" t="s">
        <v>159</v>
      </c>
      <c r="B2010" t="s">
        <v>138</v>
      </c>
      <c r="C2010" t="s">
        <v>51</v>
      </c>
      <c r="D2010">
        <v>2050</v>
      </c>
      <c r="E2010" t="s">
        <v>151</v>
      </c>
      <c r="F2010" t="s">
        <v>146</v>
      </c>
      <c r="G2010" t="s">
        <v>51</v>
      </c>
      <c r="H2010">
        <v>5.8155291602023231</v>
      </c>
      <c r="I2010">
        <v>377.08168831368459</v>
      </c>
      <c r="J2010">
        <v>0</v>
      </c>
      <c r="K2010">
        <v>377.08168831368459</v>
      </c>
    </row>
    <row r="2011" spans="1:11" x14ac:dyDescent="0.35">
      <c r="A2011" t="s">
        <v>159</v>
      </c>
      <c r="B2011" t="s">
        <v>138</v>
      </c>
      <c r="C2011" t="s">
        <v>50</v>
      </c>
      <c r="D2011">
        <v>2050</v>
      </c>
      <c r="E2011" t="s">
        <v>151</v>
      </c>
      <c r="F2011" t="s">
        <v>146</v>
      </c>
      <c r="G2011" t="s">
        <v>50</v>
      </c>
      <c r="H2011">
        <v>5.9732899930398125</v>
      </c>
      <c r="I2011">
        <v>308.94226187981485</v>
      </c>
      <c r="J2011">
        <v>0</v>
      </c>
      <c r="K2011">
        <v>308.94226187981485</v>
      </c>
    </row>
    <row r="2012" spans="1:11" x14ac:dyDescent="0.35">
      <c r="A2012" t="s">
        <v>159</v>
      </c>
      <c r="B2012" t="s">
        <v>138</v>
      </c>
      <c r="C2012" t="s">
        <v>38</v>
      </c>
      <c r="D2012">
        <v>2050</v>
      </c>
      <c r="E2012" t="s">
        <v>151</v>
      </c>
      <c r="F2012" t="s">
        <v>146</v>
      </c>
      <c r="G2012" t="s">
        <v>38</v>
      </c>
      <c r="H2012">
        <v>2.1675604275538123</v>
      </c>
      <c r="I2012">
        <v>14.685265247885631</v>
      </c>
      <c r="J2012">
        <v>0</v>
      </c>
      <c r="K2012">
        <v>14.685265247885631</v>
      </c>
    </row>
    <row r="2013" spans="1:11" x14ac:dyDescent="0.35">
      <c r="A2013" t="s">
        <v>159</v>
      </c>
      <c r="B2013" t="s">
        <v>138</v>
      </c>
      <c r="C2013" t="s">
        <v>73</v>
      </c>
      <c r="D2013">
        <v>2050</v>
      </c>
      <c r="E2013" t="s">
        <v>151</v>
      </c>
      <c r="F2013" t="s">
        <v>146</v>
      </c>
      <c r="G2013" t="s">
        <v>73</v>
      </c>
      <c r="H2013">
        <v>15.47743274490163</v>
      </c>
      <c r="I2013">
        <v>368.00943995163584</v>
      </c>
      <c r="J2013">
        <v>0</v>
      </c>
      <c r="K2013">
        <v>368.00943995163584</v>
      </c>
    </row>
    <row r="2014" spans="1:11" x14ac:dyDescent="0.35">
      <c r="A2014" t="s">
        <v>159</v>
      </c>
      <c r="B2014" t="s">
        <v>138</v>
      </c>
      <c r="C2014" t="s">
        <v>68</v>
      </c>
      <c r="D2014">
        <v>2050</v>
      </c>
      <c r="E2014" t="s">
        <v>151</v>
      </c>
      <c r="F2014" t="s">
        <v>146</v>
      </c>
      <c r="G2014" t="s">
        <v>48</v>
      </c>
      <c r="H2014">
        <v>144.84056318140455</v>
      </c>
      <c r="I2014">
        <v>1651.5460984213366</v>
      </c>
      <c r="J2014">
        <v>395.27804565213751</v>
      </c>
      <c r="K2014">
        <v>395.27804565213751</v>
      </c>
    </row>
    <row r="2015" spans="1:11" x14ac:dyDescent="0.35">
      <c r="A2015" t="s">
        <v>159</v>
      </c>
      <c r="B2015" t="s">
        <v>138</v>
      </c>
      <c r="C2015" t="s">
        <v>71</v>
      </c>
      <c r="D2015">
        <v>2050</v>
      </c>
      <c r="E2015" t="s">
        <v>151</v>
      </c>
      <c r="F2015" t="s">
        <v>146</v>
      </c>
      <c r="G2015" t="s">
        <v>71</v>
      </c>
      <c r="H2015">
        <v>3.3965548551787355</v>
      </c>
      <c r="I2015">
        <v>135.52253872163155</v>
      </c>
      <c r="J2015">
        <v>0</v>
      </c>
      <c r="K2015">
        <v>135.52253872163155</v>
      </c>
    </row>
    <row r="2016" spans="1:11" x14ac:dyDescent="0.35">
      <c r="A2016" t="s">
        <v>159</v>
      </c>
      <c r="B2016" t="s">
        <v>138</v>
      </c>
      <c r="C2016" t="s">
        <v>61</v>
      </c>
      <c r="D2016">
        <v>2050</v>
      </c>
      <c r="E2016" t="s">
        <v>151</v>
      </c>
      <c r="F2016" t="s">
        <v>146</v>
      </c>
      <c r="G2016" t="s">
        <v>61</v>
      </c>
      <c r="H2016">
        <v>10.3609163270177</v>
      </c>
      <c r="I2016">
        <v>201.65881046244206</v>
      </c>
      <c r="J2016">
        <v>0</v>
      </c>
      <c r="K2016">
        <v>201.65881046244206</v>
      </c>
    </row>
    <row r="2017" spans="1:11" x14ac:dyDescent="0.35">
      <c r="A2017" t="s">
        <v>159</v>
      </c>
      <c r="B2017" t="s">
        <v>138</v>
      </c>
      <c r="C2017" t="s">
        <v>105</v>
      </c>
      <c r="D2017">
        <v>2050</v>
      </c>
      <c r="E2017" t="s">
        <v>151</v>
      </c>
      <c r="F2017" t="s">
        <v>146</v>
      </c>
      <c r="G2017" t="s">
        <v>49</v>
      </c>
      <c r="H2017">
        <v>930.28298222222213</v>
      </c>
      <c r="I2017">
        <v>17960.043254782224</v>
      </c>
      <c r="J2017">
        <v>0</v>
      </c>
      <c r="K2017">
        <v>17960.043254782224</v>
      </c>
    </row>
    <row r="2018" spans="1:11" x14ac:dyDescent="0.35">
      <c r="A2018" t="s">
        <v>160</v>
      </c>
      <c r="B2018" t="s">
        <v>136</v>
      </c>
      <c r="C2018" t="s">
        <v>27</v>
      </c>
      <c r="D2018">
        <v>2019</v>
      </c>
      <c r="E2018" t="s">
        <v>150</v>
      </c>
      <c r="F2018" t="s">
        <v>144</v>
      </c>
      <c r="G2018" t="s">
        <v>48</v>
      </c>
      <c r="H2018">
        <v>856024.05830682674</v>
      </c>
      <c r="I2018">
        <v>6000728.6487308554</v>
      </c>
      <c r="J2018">
        <v>1958622.8291241296</v>
      </c>
      <c r="K2018">
        <v>1958622.8291241296</v>
      </c>
    </row>
    <row r="2019" spans="1:11" x14ac:dyDescent="0.35">
      <c r="A2019" t="s">
        <v>160</v>
      </c>
      <c r="B2019" t="s">
        <v>136</v>
      </c>
      <c r="C2019" t="s">
        <v>32</v>
      </c>
      <c r="D2019">
        <v>2019</v>
      </c>
      <c r="E2019" t="s">
        <v>150</v>
      </c>
      <c r="F2019" t="s">
        <v>144</v>
      </c>
      <c r="G2019" t="s">
        <v>48</v>
      </c>
      <c r="H2019">
        <v>59143.999319161092</v>
      </c>
      <c r="I2019">
        <v>228295.83737196182</v>
      </c>
      <c r="J2019">
        <v>67776.181350591331</v>
      </c>
      <c r="K2019">
        <v>67776.181350591331</v>
      </c>
    </row>
    <row r="2020" spans="1:11" x14ac:dyDescent="0.35">
      <c r="A2020" t="s">
        <v>160</v>
      </c>
      <c r="B2020" t="s">
        <v>136</v>
      </c>
      <c r="C2020" t="s">
        <v>65</v>
      </c>
      <c r="D2020">
        <v>2019</v>
      </c>
      <c r="E2020" t="s">
        <v>150</v>
      </c>
      <c r="F2020" t="s">
        <v>144</v>
      </c>
      <c r="G2020" t="s">
        <v>48</v>
      </c>
      <c r="H2020">
        <v>99458.982869280968</v>
      </c>
      <c r="I2020">
        <v>437619.52462483628</v>
      </c>
      <c r="J2020">
        <v>233734.77619974819</v>
      </c>
      <c r="K2020">
        <v>233734.77619974819</v>
      </c>
    </row>
    <row r="2021" spans="1:11" x14ac:dyDescent="0.35">
      <c r="A2021" t="s">
        <v>160</v>
      </c>
      <c r="B2021" t="s">
        <v>136</v>
      </c>
      <c r="C2021" t="s">
        <v>49</v>
      </c>
      <c r="D2021">
        <v>2019</v>
      </c>
      <c r="E2021" t="s">
        <v>150</v>
      </c>
      <c r="F2021" t="s">
        <v>144</v>
      </c>
      <c r="G2021" t="s">
        <v>49</v>
      </c>
      <c r="H2021">
        <v>189636.9989648702</v>
      </c>
      <c r="I2021">
        <v>9409787.8886368591</v>
      </c>
      <c r="J2021">
        <v>0</v>
      </c>
      <c r="K2021">
        <v>9409787.8886368591</v>
      </c>
    </row>
    <row r="2022" spans="1:11" x14ac:dyDescent="0.35">
      <c r="A2022" t="s">
        <v>160</v>
      </c>
      <c r="B2022" t="s">
        <v>136</v>
      </c>
      <c r="C2022" t="s">
        <v>28</v>
      </c>
      <c r="D2022">
        <v>2019</v>
      </c>
      <c r="E2022" t="s">
        <v>150</v>
      </c>
      <c r="F2022" t="s">
        <v>144</v>
      </c>
      <c r="G2022" t="s">
        <v>28</v>
      </c>
      <c r="H2022">
        <v>7338.5205805106789</v>
      </c>
      <c r="I2022">
        <v>152274.30204559659</v>
      </c>
      <c r="J2022">
        <v>0</v>
      </c>
      <c r="K2022">
        <v>152274.30204559659</v>
      </c>
    </row>
    <row r="2023" spans="1:11" x14ac:dyDescent="0.35">
      <c r="A2023" t="s">
        <v>160</v>
      </c>
      <c r="B2023" t="s">
        <v>136</v>
      </c>
      <c r="C2023" t="s">
        <v>29</v>
      </c>
      <c r="D2023">
        <v>2019</v>
      </c>
      <c r="E2023" t="s">
        <v>150</v>
      </c>
      <c r="F2023" t="s">
        <v>144</v>
      </c>
      <c r="G2023" t="s">
        <v>29</v>
      </c>
      <c r="H2023">
        <v>43716.498839298802</v>
      </c>
      <c r="I2023">
        <v>1856679.0274235529</v>
      </c>
      <c r="J2023">
        <v>0</v>
      </c>
      <c r="K2023">
        <v>1856679.0274235529</v>
      </c>
    </row>
    <row r="2024" spans="1:11" x14ac:dyDescent="0.35">
      <c r="A2024" t="s">
        <v>160</v>
      </c>
      <c r="B2024" t="s">
        <v>136</v>
      </c>
      <c r="C2024" t="s">
        <v>51</v>
      </c>
      <c r="D2024">
        <v>2019</v>
      </c>
      <c r="E2024" t="s">
        <v>150</v>
      </c>
      <c r="F2024" t="s">
        <v>144</v>
      </c>
      <c r="G2024" t="s">
        <v>51</v>
      </c>
      <c r="H2024">
        <v>4267.6414750315462</v>
      </c>
      <c r="I2024">
        <v>346761.79388166772</v>
      </c>
      <c r="J2024">
        <v>0</v>
      </c>
      <c r="K2024">
        <v>346761.79388166772</v>
      </c>
    </row>
    <row r="2025" spans="1:11" x14ac:dyDescent="0.35">
      <c r="A2025" t="s">
        <v>160</v>
      </c>
      <c r="B2025" t="s">
        <v>136</v>
      </c>
      <c r="C2025" t="s">
        <v>50</v>
      </c>
      <c r="D2025">
        <v>2019</v>
      </c>
      <c r="E2025" t="s">
        <v>150</v>
      </c>
      <c r="F2025" t="s">
        <v>144</v>
      </c>
      <c r="G2025" t="s">
        <v>50</v>
      </c>
      <c r="H2025">
        <v>146143.69836902106</v>
      </c>
      <c r="I2025">
        <v>6504856.0144051276</v>
      </c>
      <c r="J2025">
        <v>0</v>
      </c>
      <c r="K2025">
        <v>6504856.0144051276</v>
      </c>
    </row>
    <row r="2026" spans="1:11" x14ac:dyDescent="0.35">
      <c r="A2026" t="s">
        <v>160</v>
      </c>
      <c r="B2026" t="s">
        <v>136</v>
      </c>
      <c r="C2026" t="s">
        <v>38</v>
      </c>
      <c r="D2026">
        <v>2019</v>
      </c>
      <c r="E2026" t="s">
        <v>150</v>
      </c>
      <c r="F2026" t="s">
        <v>144</v>
      </c>
      <c r="G2026" t="s">
        <v>38</v>
      </c>
      <c r="H2026">
        <v>2685.4308255346846</v>
      </c>
      <c r="I2026">
        <v>22799.307708789474</v>
      </c>
      <c r="J2026">
        <v>0</v>
      </c>
      <c r="K2026">
        <v>22799.307708789474</v>
      </c>
    </row>
    <row r="2027" spans="1:11" x14ac:dyDescent="0.35">
      <c r="A2027" t="s">
        <v>160</v>
      </c>
      <c r="B2027" t="s">
        <v>136</v>
      </c>
      <c r="C2027" t="s">
        <v>73</v>
      </c>
      <c r="D2027">
        <v>2019</v>
      </c>
      <c r="E2027" t="s">
        <v>150</v>
      </c>
      <c r="F2027" t="s">
        <v>144</v>
      </c>
      <c r="G2027" t="s">
        <v>73</v>
      </c>
      <c r="H2027">
        <v>47494.264779726094</v>
      </c>
      <c r="I2027">
        <v>1415136.4303395611</v>
      </c>
      <c r="J2027">
        <v>0</v>
      </c>
      <c r="K2027">
        <v>1415136.4303395611</v>
      </c>
    </row>
    <row r="2028" spans="1:11" x14ac:dyDescent="0.35">
      <c r="A2028" t="s">
        <v>160</v>
      </c>
      <c r="B2028" t="s">
        <v>136</v>
      </c>
      <c r="C2028" t="s">
        <v>68</v>
      </c>
      <c r="D2028">
        <v>2019</v>
      </c>
      <c r="E2028" t="s">
        <v>150</v>
      </c>
      <c r="F2028" t="s">
        <v>144</v>
      </c>
      <c r="G2028" t="s">
        <v>48</v>
      </c>
      <c r="H2028">
        <v>49959.789539022684</v>
      </c>
      <c r="I2028">
        <v>713868.47629670368</v>
      </c>
      <c r="J2028">
        <v>118594.54840773207</v>
      </c>
      <c r="K2028">
        <v>118594.54840773207</v>
      </c>
    </row>
    <row r="2029" spans="1:11" x14ac:dyDescent="0.35">
      <c r="A2029" t="s">
        <v>160</v>
      </c>
      <c r="B2029" t="s">
        <v>136</v>
      </c>
      <c r="C2029" t="s">
        <v>71</v>
      </c>
      <c r="D2029">
        <v>2019</v>
      </c>
      <c r="E2029" t="s">
        <v>150</v>
      </c>
      <c r="F2029" t="s">
        <v>144</v>
      </c>
      <c r="G2029" t="s">
        <v>71</v>
      </c>
      <c r="H2029">
        <v>13468.89657573873</v>
      </c>
      <c r="I2029">
        <v>673444.82878693659</v>
      </c>
      <c r="J2029">
        <v>0</v>
      </c>
      <c r="K2029">
        <v>673444.82878693659</v>
      </c>
    </row>
    <row r="2030" spans="1:11" x14ac:dyDescent="0.35">
      <c r="A2030" t="s">
        <v>160</v>
      </c>
      <c r="B2030" t="s">
        <v>136</v>
      </c>
      <c r="C2030" t="s">
        <v>61</v>
      </c>
      <c r="D2030">
        <v>2019</v>
      </c>
      <c r="E2030" t="s">
        <v>150</v>
      </c>
      <c r="F2030" t="s">
        <v>144</v>
      </c>
      <c r="G2030" t="s">
        <v>61</v>
      </c>
      <c r="H2030">
        <v>4954.292308391774</v>
      </c>
      <c r="I2030">
        <v>120836.39776565303</v>
      </c>
      <c r="J2030">
        <v>0</v>
      </c>
      <c r="K2030">
        <v>120836.39776565303</v>
      </c>
    </row>
    <row r="2031" spans="1:11" x14ac:dyDescent="0.35">
      <c r="A2031" t="s">
        <v>160</v>
      </c>
      <c r="B2031" t="s">
        <v>136</v>
      </c>
      <c r="C2031" t="s">
        <v>105</v>
      </c>
      <c r="D2031">
        <v>2019</v>
      </c>
      <c r="E2031" t="s">
        <v>150</v>
      </c>
      <c r="F2031" t="s">
        <v>144</v>
      </c>
      <c r="G2031" t="s">
        <v>49</v>
      </c>
      <c r="H2031">
        <v>119415.94261463804</v>
      </c>
      <c r="I2031">
        <v>1646745.8486558588</v>
      </c>
      <c r="J2031">
        <v>0</v>
      </c>
      <c r="K2031">
        <v>1646745.8486558588</v>
      </c>
    </row>
    <row r="2032" spans="1:11" x14ac:dyDescent="0.35">
      <c r="A2032" t="s">
        <v>160</v>
      </c>
      <c r="B2032" t="s">
        <v>136</v>
      </c>
      <c r="C2032" t="s">
        <v>27</v>
      </c>
      <c r="D2032">
        <v>2030</v>
      </c>
      <c r="E2032" t="s">
        <v>150</v>
      </c>
      <c r="F2032" t="s">
        <v>144</v>
      </c>
      <c r="G2032" t="s">
        <v>48</v>
      </c>
      <c r="H2032">
        <v>626883.0692116532</v>
      </c>
      <c r="I2032">
        <v>4394450.3151736883</v>
      </c>
      <c r="J2032">
        <v>2066411.7099110438</v>
      </c>
      <c r="K2032">
        <v>2066411.7099110438</v>
      </c>
    </row>
    <row r="2033" spans="1:11" x14ac:dyDescent="0.35">
      <c r="A2033" t="s">
        <v>160</v>
      </c>
      <c r="B2033" t="s">
        <v>136</v>
      </c>
      <c r="C2033" t="s">
        <v>32</v>
      </c>
      <c r="D2033">
        <v>2030</v>
      </c>
      <c r="E2033" t="s">
        <v>150</v>
      </c>
      <c r="F2033" t="s">
        <v>144</v>
      </c>
      <c r="G2033" t="s">
        <v>48</v>
      </c>
      <c r="H2033">
        <v>48240.728267248036</v>
      </c>
      <c r="I2033">
        <v>186209.21111157746</v>
      </c>
      <c r="J2033">
        <v>79642.656105363611</v>
      </c>
      <c r="K2033">
        <v>79642.656105363611</v>
      </c>
    </row>
    <row r="2034" spans="1:11" x14ac:dyDescent="0.35">
      <c r="A2034" t="s">
        <v>160</v>
      </c>
      <c r="B2034" t="s">
        <v>136</v>
      </c>
      <c r="C2034" t="s">
        <v>65</v>
      </c>
      <c r="D2034">
        <v>2030</v>
      </c>
      <c r="E2034" t="s">
        <v>150</v>
      </c>
      <c r="F2034" t="s">
        <v>144</v>
      </c>
      <c r="G2034" t="s">
        <v>48</v>
      </c>
      <c r="H2034">
        <v>70593.939138620815</v>
      </c>
      <c r="I2034">
        <v>310613.33220993163</v>
      </c>
      <c r="J2034">
        <v>239007.87369557522</v>
      </c>
      <c r="K2034">
        <v>239007.87369557522</v>
      </c>
    </row>
    <row r="2035" spans="1:11" x14ac:dyDescent="0.35">
      <c r="A2035" t="s">
        <v>160</v>
      </c>
      <c r="B2035" t="s">
        <v>136</v>
      </c>
      <c r="C2035" t="s">
        <v>49</v>
      </c>
      <c r="D2035">
        <v>2030</v>
      </c>
      <c r="E2035" t="s">
        <v>150</v>
      </c>
      <c r="F2035" t="s">
        <v>144</v>
      </c>
      <c r="G2035" t="s">
        <v>49</v>
      </c>
      <c r="H2035">
        <v>390893.45805628493</v>
      </c>
      <c r="I2035">
        <v>19396133.388752859</v>
      </c>
      <c r="J2035">
        <v>0</v>
      </c>
      <c r="K2035">
        <v>19396133.388752859</v>
      </c>
    </row>
    <row r="2036" spans="1:11" x14ac:dyDescent="0.35">
      <c r="A2036" t="s">
        <v>160</v>
      </c>
      <c r="B2036" t="s">
        <v>136</v>
      </c>
      <c r="C2036" t="s">
        <v>28</v>
      </c>
      <c r="D2036">
        <v>2030</v>
      </c>
      <c r="E2036" t="s">
        <v>150</v>
      </c>
      <c r="F2036" t="s">
        <v>144</v>
      </c>
      <c r="G2036" t="s">
        <v>28</v>
      </c>
      <c r="H2036">
        <v>8107.6700316972328</v>
      </c>
      <c r="I2036">
        <v>168234.15315771758</v>
      </c>
      <c r="J2036">
        <v>0</v>
      </c>
      <c r="K2036">
        <v>168234.15315771758</v>
      </c>
    </row>
    <row r="2037" spans="1:11" x14ac:dyDescent="0.35">
      <c r="A2037" t="s">
        <v>160</v>
      </c>
      <c r="B2037" t="s">
        <v>136</v>
      </c>
      <c r="C2037" t="s">
        <v>29</v>
      </c>
      <c r="D2037">
        <v>2030</v>
      </c>
      <c r="E2037" t="s">
        <v>150</v>
      </c>
      <c r="F2037" t="s">
        <v>144</v>
      </c>
      <c r="G2037" t="s">
        <v>29</v>
      </c>
      <c r="H2037">
        <v>34101.613418011875</v>
      </c>
      <c r="I2037">
        <v>1448326.1952718589</v>
      </c>
      <c r="J2037">
        <v>0</v>
      </c>
      <c r="K2037">
        <v>1448326.1952718589</v>
      </c>
    </row>
    <row r="2038" spans="1:11" x14ac:dyDescent="0.35">
      <c r="A2038" t="s">
        <v>160</v>
      </c>
      <c r="B2038" t="s">
        <v>136</v>
      </c>
      <c r="C2038" t="s">
        <v>51</v>
      </c>
      <c r="D2038">
        <v>2030</v>
      </c>
      <c r="E2038" t="s">
        <v>150</v>
      </c>
      <c r="F2038" t="s">
        <v>144</v>
      </c>
      <c r="G2038" t="s">
        <v>51</v>
      </c>
      <c r="H2038">
        <v>52119.510438661928</v>
      </c>
      <c r="I2038">
        <v>4234904.6989265</v>
      </c>
      <c r="J2038">
        <v>0</v>
      </c>
      <c r="K2038">
        <v>4234904.6989265</v>
      </c>
    </row>
    <row r="2039" spans="1:11" x14ac:dyDescent="0.35">
      <c r="A2039" t="s">
        <v>160</v>
      </c>
      <c r="B2039" t="s">
        <v>136</v>
      </c>
      <c r="C2039" t="s">
        <v>50</v>
      </c>
      <c r="D2039">
        <v>2030</v>
      </c>
      <c r="E2039" t="s">
        <v>150</v>
      </c>
      <c r="F2039" t="s">
        <v>144</v>
      </c>
      <c r="G2039" t="s">
        <v>50</v>
      </c>
      <c r="H2039">
        <v>105524.55030616655</v>
      </c>
      <c r="I2039">
        <v>4696897.7341274731</v>
      </c>
      <c r="J2039">
        <v>0</v>
      </c>
      <c r="K2039">
        <v>4696897.7341274731</v>
      </c>
    </row>
    <row r="2040" spans="1:11" x14ac:dyDescent="0.35">
      <c r="A2040" t="s">
        <v>160</v>
      </c>
      <c r="B2040" t="s">
        <v>136</v>
      </c>
      <c r="C2040" t="s">
        <v>38</v>
      </c>
      <c r="D2040">
        <v>2030</v>
      </c>
      <c r="E2040" t="s">
        <v>150</v>
      </c>
      <c r="F2040" t="s">
        <v>144</v>
      </c>
      <c r="G2040" t="s">
        <v>38</v>
      </c>
      <c r="H2040">
        <v>3161.7072804056943</v>
      </c>
      <c r="I2040">
        <v>26842.894810644346</v>
      </c>
      <c r="J2040">
        <v>0</v>
      </c>
      <c r="K2040">
        <v>26842.894810644346</v>
      </c>
    </row>
    <row r="2041" spans="1:11" x14ac:dyDescent="0.35">
      <c r="A2041" t="s">
        <v>160</v>
      </c>
      <c r="B2041" t="s">
        <v>136</v>
      </c>
      <c r="C2041" t="s">
        <v>73</v>
      </c>
      <c r="D2041">
        <v>2030</v>
      </c>
      <c r="E2041" t="s">
        <v>150</v>
      </c>
      <c r="F2041" t="s">
        <v>144</v>
      </c>
      <c r="G2041" t="s">
        <v>73</v>
      </c>
      <c r="H2041">
        <v>27983.408918054</v>
      </c>
      <c r="I2041">
        <v>833792.07128881384</v>
      </c>
      <c r="J2041">
        <v>0</v>
      </c>
      <c r="K2041">
        <v>833792.07128881384</v>
      </c>
    </row>
    <row r="2042" spans="1:11" x14ac:dyDescent="0.35">
      <c r="A2042" t="s">
        <v>160</v>
      </c>
      <c r="B2042" t="s">
        <v>136</v>
      </c>
      <c r="C2042" t="s">
        <v>68</v>
      </c>
      <c r="D2042">
        <v>2030</v>
      </c>
      <c r="E2042" t="s">
        <v>150</v>
      </c>
      <c r="F2042" t="s">
        <v>144</v>
      </c>
      <c r="G2042" t="s">
        <v>48</v>
      </c>
      <c r="H2042">
        <v>62909.407824974456</v>
      </c>
      <c r="I2042">
        <v>898903.76887326152</v>
      </c>
      <c r="J2042">
        <v>215141.99653839541</v>
      </c>
      <c r="K2042">
        <v>215141.99653839541</v>
      </c>
    </row>
    <row r="2043" spans="1:11" x14ac:dyDescent="0.35">
      <c r="A2043" t="s">
        <v>160</v>
      </c>
      <c r="B2043" t="s">
        <v>136</v>
      </c>
      <c r="C2043" t="s">
        <v>71</v>
      </c>
      <c r="D2043">
        <v>2030</v>
      </c>
      <c r="E2043" t="s">
        <v>150</v>
      </c>
      <c r="F2043" t="s">
        <v>144</v>
      </c>
      <c r="G2043" t="s">
        <v>71</v>
      </c>
      <c r="H2043">
        <v>11815.471108305517</v>
      </c>
      <c r="I2043">
        <v>590773.55541527586</v>
      </c>
      <c r="J2043">
        <v>0</v>
      </c>
      <c r="K2043">
        <v>590773.55541527586</v>
      </c>
    </row>
    <row r="2044" spans="1:11" x14ac:dyDescent="0.35">
      <c r="A2044" t="s">
        <v>160</v>
      </c>
      <c r="B2044" t="s">
        <v>136</v>
      </c>
      <c r="C2044" t="s">
        <v>61</v>
      </c>
      <c r="D2044">
        <v>2030</v>
      </c>
      <c r="E2044" t="s">
        <v>150</v>
      </c>
      <c r="F2044" t="s">
        <v>144</v>
      </c>
      <c r="G2044" t="s">
        <v>61</v>
      </c>
      <c r="H2044">
        <v>4543.567209346289</v>
      </c>
      <c r="I2044">
        <v>110818.71242308023</v>
      </c>
      <c r="J2044">
        <v>0</v>
      </c>
      <c r="K2044">
        <v>110818.71242308023</v>
      </c>
    </row>
    <row r="2045" spans="1:11" x14ac:dyDescent="0.35">
      <c r="A2045" t="s">
        <v>160</v>
      </c>
      <c r="B2045" t="s">
        <v>136</v>
      </c>
      <c r="C2045" t="s">
        <v>105</v>
      </c>
      <c r="D2045">
        <v>2030</v>
      </c>
      <c r="E2045" t="s">
        <v>150</v>
      </c>
      <c r="F2045" t="s">
        <v>144</v>
      </c>
      <c r="G2045" t="s">
        <v>49</v>
      </c>
      <c r="H2045">
        <v>110217.685427045</v>
      </c>
      <c r="I2045">
        <v>1519901.8820389507</v>
      </c>
      <c r="J2045">
        <v>0</v>
      </c>
      <c r="K2045">
        <v>1519901.8820389507</v>
      </c>
    </row>
    <row r="2046" spans="1:11" x14ac:dyDescent="0.35">
      <c r="A2046" t="s">
        <v>160</v>
      </c>
      <c r="B2046" t="s">
        <v>136</v>
      </c>
      <c r="C2046" t="s">
        <v>27</v>
      </c>
      <c r="D2046">
        <v>2050</v>
      </c>
      <c r="E2046" t="s">
        <v>150</v>
      </c>
      <c r="F2046" t="s">
        <v>144</v>
      </c>
      <c r="G2046" t="s">
        <v>48</v>
      </c>
      <c r="H2046">
        <v>565604.28432456835</v>
      </c>
      <c r="I2046">
        <v>3964886.033115224</v>
      </c>
      <c r="J2046">
        <v>1864416.7847345923</v>
      </c>
      <c r="K2046">
        <v>1864416.7847345923</v>
      </c>
    </row>
    <row r="2047" spans="1:11" x14ac:dyDescent="0.35">
      <c r="A2047" t="s">
        <v>160</v>
      </c>
      <c r="B2047" t="s">
        <v>136</v>
      </c>
      <c r="C2047" t="s">
        <v>32</v>
      </c>
      <c r="D2047">
        <v>2050</v>
      </c>
      <c r="E2047" t="s">
        <v>150</v>
      </c>
      <c r="F2047" t="s">
        <v>144</v>
      </c>
      <c r="G2047" t="s">
        <v>48</v>
      </c>
      <c r="H2047">
        <v>43525.122829055959</v>
      </c>
      <c r="I2047">
        <v>168006.97412015602</v>
      </c>
      <c r="J2047">
        <v>71857.463888489583</v>
      </c>
      <c r="K2047">
        <v>71857.463888489583</v>
      </c>
    </row>
    <row r="2048" spans="1:11" x14ac:dyDescent="0.35">
      <c r="A2048" t="s">
        <v>160</v>
      </c>
      <c r="B2048" t="s">
        <v>136</v>
      </c>
      <c r="C2048" t="s">
        <v>65</v>
      </c>
      <c r="D2048">
        <v>2050</v>
      </c>
      <c r="E2048" t="s">
        <v>150</v>
      </c>
      <c r="F2048" t="s">
        <v>144</v>
      </c>
      <c r="G2048" t="s">
        <v>48</v>
      </c>
      <c r="H2048">
        <v>63693.272932644599</v>
      </c>
      <c r="I2048">
        <v>280250.40090363624</v>
      </c>
      <c r="J2048">
        <v>215644.48617112168</v>
      </c>
      <c r="K2048">
        <v>215644.48617112168</v>
      </c>
    </row>
    <row r="2049" spans="1:11" x14ac:dyDescent="0.35">
      <c r="A2049" t="s">
        <v>160</v>
      </c>
      <c r="B2049" t="s">
        <v>136</v>
      </c>
      <c r="C2049" t="s">
        <v>49</v>
      </c>
      <c r="D2049">
        <v>2050</v>
      </c>
      <c r="E2049" t="s">
        <v>150</v>
      </c>
      <c r="F2049" t="s">
        <v>144</v>
      </c>
      <c r="G2049" t="s">
        <v>49</v>
      </c>
      <c r="H2049">
        <v>352683.02088476752</v>
      </c>
      <c r="I2049">
        <v>17500131.496302165</v>
      </c>
      <c r="J2049">
        <v>0</v>
      </c>
      <c r="K2049">
        <v>17500131.496302165</v>
      </c>
    </row>
    <row r="2050" spans="1:11" x14ac:dyDescent="0.35">
      <c r="A2050" t="s">
        <v>160</v>
      </c>
      <c r="B2050" t="s">
        <v>136</v>
      </c>
      <c r="C2050" t="s">
        <v>28</v>
      </c>
      <c r="D2050">
        <v>2050</v>
      </c>
      <c r="E2050" t="s">
        <v>150</v>
      </c>
      <c r="F2050" t="s">
        <v>144</v>
      </c>
      <c r="G2050" t="s">
        <v>28</v>
      </c>
      <c r="H2050">
        <v>7315.1328071193957</v>
      </c>
      <c r="I2050">
        <v>151789.00574772747</v>
      </c>
      <c r="J2050">
        <v>0</v>
      </c>
      <c r="K2050">
        <v>151789.00574772747</v>
      </c>
    </row>
    <row r="2051" spans="1:11" x14ac:dyDescent="0.35">
      <c r="A2051" t="s">
        <v>160</v>
      </c>
      <c r="B2051" t="s">
        <v>136</v>
      </c>
      <c r="C2051" t="s">
        <v>29</v>
      </c>
      <c r="D2051">
        <v>2050</v>
      </c>
      <c r="E2051" t="s">
        <v>150</v>
      </c>
      <c r="F2051" t="s">
        <v>144</v>
      </c>
      <c r="G2051" t="s">
        <v>29</v>
      </c>
      <c r="H2051">
        <v>30768.128218654325</v>
      </c>
      <c r="I2051">
        <v>1306750.0804822131</v>
      </c>
      <c r="J2051">
        <v>0</v>
      </c>
      <c r="K2051">
        <v>1306750.0804822131</v>
      </c>
    </row>
    <row r="2052" spans="1:11" x14ac:dyDescent="0.35">
      <c r="A2052" t="s">
        <v>160</v>
      </c>
      <c r="B2052" t="s">
        <v>136</v>
      </c>
      <c r="C2052" t="s">
        <v>51</v>
      </c>
      <c r="D2052">
        <v>2050</v>
      </c>
      <c r="E2052" t="s">
        <v>150</v>
      </c>
      <c r="F2052" t="s">
        <v>144</v>
      </c>
      <c r="G2052" t="s">
        <v>51</v>
      </c>
      <c r="H2052">
        <v>47024.748073158291</v>
      </c>
      <c r="I2052">
        <v>3820936.246421996</v>
      </c>
      <c r="J2052">
        <v>0</v>
      </c>
      <c r="K2052">
        <v>3820936.246421996</v>
      </c>
    </row>
    <row r="2053" spans="1:11" x14ac:dyDescent="0.35">
      <c r="A2053" t="s">
        <v>160</v>
      </c>
      <c r="B2053" t="s">
        <v>136</v>
      </c>
      <c r="C2053" t="s">
        <v>50</v>
      </c>
      <c r="D2053">
        <v>2050</v>
      </c>
      <c r="E2053" t="s">
        <v>150</v>
      </c>
      <c r="F2053" t="s">
        <v>144</v>
      </c>
      <c r="G2053" t="s">
        <v>50</v>
      </c>
      <c r="H2053">
        <v>95209.363094857908</v>
      </c>
      <c r="I2053">
        <v>4237768.7513521258</v>
      </c>
      <c r="J2053">
        <v>0</v>
      </c>
      <c r="K2053">
        <v>4237768.7513521258</v>
      </c>
    </row>
    <row r="2054" spans="1:11" x14ac:dyDescent="0.35">
      <c r="A2054" t="s">
        <v>160</v>
      </c>
      <c r="B2054" t="s">
        <v>136</v>
      </c>
      <c r="C2054" t="s">
        <v>38</v>
      </c>
      <c r="D2054">
        <v>2050</v>
      </c>
      <c r="E2054" t="s">
        <v>150</v>
      </c>
      <c r="F2054" t="s">
        <v>144</v>
      </c>
      <c r="G2054" t="s">
        <v>38</v>
      </c>
      <c r="H2054">
        <v>2852.6455273812289</v>
      </c>
      <c r="I2054">
        <v>24218.960527466639</v>
      </c>
      <c r="J2054">
        <v>0</v>
      </c>
      <c r="K2054">
        <v>24218.960527466639</v>
      </c>
    </row>
    <row r="2055" spans="1:11" x14ac:dyDescent="0.35">
      <c r="A2055" t="s">
        <v>160</v>
      </c>
      <c r="B2055" t="s">
        <v>136</v>
      </c>
      <c r="C2055" t="s">
        <v>73</v>
      </c>
      <c r="D2055">
        <v>2050</v>
      </c>
      <c r="E2055" t="s">
        <v>150</v>
      </c>
      <c r="F2055" t="s">
        <v>144</v>
      </c>
      <c r="G2055" t="s">
        <v>73</v>
      </c>
      <c r="H2055">
        <v>25247.987625446389</v>
      </c>
      <c r="I2055">
        <v>752287.61298318754</v>
      </c>
      <c r="J2055">
        <v>0</v>
      </c>
      <c r="K2055">
        <v>752287.61298318754</v>
      </c>
    </row>
    <row r="2056" spans="1:11" x14ac:dyDescent="0.35">
      <c r="A2056" t="s">
        <v>160</v>
      </c>
      <c r="B2056" t="s">
        <v>136</v>
      </c>
      <c r="C2056" t="s">
        <v>68</v>
      </c>
      <c r="D2056">
        <v>2050</v>
      </c>
      <c r="E2056" t="s">
        <v>150</v>
      </c>
      <c r="F2056" t="s">
        <v>144</v>
      </c>
      <c r="G2056" t="s">
        <v>48</v>
      </c>
      <c r="H2056">
        <v>56759.916382609546</v>
      </c>
      <c r="I2056">
        <v>811034.54191161145</v>
      </c>
      <c r="J2056">
        <v>194111.53523939487</v>
      </c>
      <c r="K2056">
        <v>194111.53523939487</v>
      </c>
    </row>
    <row r="2057" spans="1:11" x14ac:dyDescent="0.35">
      <c r="A2057" t="s">
        <v>160</v>
      </c>
      <c r="B2057" t="s">
        <v>136</v>
      </c>
      <c r="C2057" t="s">
        <v>71</v>
      </c>
      <c r="D2057">
        <v>2050</v>
      </c>
      <c r="E2057" t="s">
        <v>150</v>
      </c>
      <c r="F2057" t="s">
        <v>144</v>
      </c>
      <c r="G2057" t="s">
        <v>71</v>
      </c>
      <c r="H2057">
        <v>10660.490621600164</v>
      </c>
      <c r="I2057">
        <v>533024.53108000825</v>
      </c>
      <c r="J2057">
        <v>0</v>
      </c>
      <c r="K2057">
        <v>533024.53108000825</v>
      </c>
    </row>
    <row r="2058" spans="1:11" x14ac:dyDescent="0.35">
      <c r="A2058" t="s">
        <v>160</v>
      </c>
      <c r="B2058" t="s">
        <v>136</v>
      </c>
      <c r="C2058" t="s">
        <v>61</v>
      </c>
      <c r="D2058">
        <v>2050</v>
      </c>
      <c r="E2058" t="s">
        <v>150</v>
      </c>
      <c r="F2058" t="s">
        <v>144</v>
      </c>
      <c r="G2058" t="s">
        <v>61</v>
      </c>
      <c r="H2058">
        <v>4099.4265213680974</v>
      </c>
      <c r="I2058">
        <v>99986.012716295067</v>
      </c>
      <c r="J2058">
        <v>0</v>
      </c>
      <c r="K2058">
        <v>99986.012716295067</v>
      </c>
    </row>
    <row r="2059" spans="1:11" x14ac:dyDescent="0.35">
      <c r="A2059" t="s">
        <v>160</v>
      </c>
      <c r="B2059" t="s">
        <v>136</v>
      </c>
      <c r="C2059" t="s">
        <v>105</v>
      </c>
      <c r="D2059">
        <v>2050</v>
      </c>
      <c r="E2059" t="s">
        <v>150</v>
      </c>
      <c r="F2059" t="s">
        <v>144</v>
      </c>
      <c r="G2059" t="s">
        <v>49</v>
      </c>
      <c r="H2059">
        <v>99443.737034197344</v>
      </c>
      <c r="I2059">
        <v>1371329.1337015815</v>
      </c>
      <c r="J2059">
        <v>0</v>
      </c>
      <c r="K2059">
        <v>1371329.1337015815</v>
      </c>
    </row>
    <row r="2060" spans="1:11" x14ac:dyDescent="0.35">
      <c r="A2060" t="s">
        <v>160</v>
      </c>
      <c r="B2060" t="s">
        <v>136</v>
      </c>
      <c r="C2060" t="s">
        <v>27</v>
      </c>
      <c r="D2060">
        <v>2019</v>
      </c>
      <c r="E2060" t="s">
        <v>151</v>
      </c>
      <c r="F2060" t="s">
        <v>144</v>
      </c>
      <c r="G2060" t="s">
        <v>48</v>
      </c>
      <c r="H2060">
        <v>109452.53235846422</v>
      </c>
      <c r="I2060">
        <v>514065.70872799889</v>
      </c>
      <c r="J2060">
        <v>167789.76216454705</v>
      </c>
      <c r="K2060">
        <v>167789.76216454705</v>
      </c>
    </row>
    <row r="2061" spans="1:11" x14ac:dyDescent="0.35">
      <c r="A2061" t="s">
        <v>160</v>
      </c>
      <c r="B2061" t="s">
        <v>136</v>
      </c>
      <c r="C2061" t="s">
        <v>32</v>
      </c>
      <c r="D2061">
        <v>2019</v>
      </c>
      <c r="E2061" t="s">
        <v>151</v>
      </c>
      <c r="F2061" t="s">
        <v>144</v>
      </c>
      <c r="G2061" t="s">
        <v>48</v>
      </c>
      <c r="H2061">
        <v>7562.2413137472431</v>
      </c>
      <c r="I2061">
        <v>16638.443338506688</v>
      </c>
      <c r="J2061">
        <v>4939.6001525197526</v>
      </c>
      <c r="K2061">
        <v>4939.6001525197526</v>
      </c>
    </row>
    <row r="2062" spans="1:11" x14ac:dyDescent="0.35">
      <c r="A2062" t="s">
        <v>160</v>
      </c>
      <c r="B2062" t="s">
        <v>136</v>
      </c>
      <c r="C2062" t="s">
        <v>65</v>
      </c>
      <c r="D2062">
        <v>2019</v>
      </c>
      <c r="E2062" t="s">
        <v>151</v>
      </c>
      <c r="F2062" t="s">
        <v>144</v>
      </c>
      <c r="G2062" t="s">
        <v>48</v>
      </c>
      <c r="H2062">
        <v>12716.97615879156</v>
      </c>
      <c r="I2062">
        <v>30775.08230427558</v>
      </c>
      <c r="J2062">
        <v>16437.12533412511</v>
      </c>
      <c r="K2062">
        <v>16437.12533412511</v>
      </c>
    </row>
    <row r="2063" spans="1:11" x14ac:dyDescent="0.35">
      <c r="A2063" t="s">
        <v>160</v>
      </c>
      <c r="B2063" t="s">
        <v>136</v>
      </c>
      <c r="C2063" t="s">
        <v>49</v>
      </c>
      <c r="D2063">
        <v>2019</v>
      </c>
      <c r="E2063" t="s">
        <v>151</v>
      </c>
      <c r="F2063" t="s">
        <v>144</v>
      </c>
      <c r="G2063" t="s">
        <v>49</v>
      </c>
      <c r="H2063">
        <v>24247.273851881382</v>
      </c>
      <c r="I2063">
        <v>938456.78825367638</v>
      </c>
      <c r="J2063">
        <v>0</v>
      </c>
      <c r="K2063">
        <v>938456.78825367638</v>
      </c>
    </row>
    <row r="2064" spans="1:11" x14ac:dyDescent="0.35">
      <c r="A2064" t="s">
        <v>160</v>
      </c>
      <c r="B2064" t="s">
        <v>136</v>
      </c>
      <c r="C2064" t="s">
        <v>28</v>
      </c>
      <c r="D2064">
        <v>2019</v>
      </c>
      <c r="E2064" t="s">
        <v>151</v>
      </c>
      <c r="F2064" t="s">
        <v>144</v>
      </c>
      <c r="G2064" t="s">
        <v>28</v>
      </c>
      <c r="H2064">
        <v>938.31435402683587</v>
      </c>
      <c r="I2064">
        <v>11097.913022252402</v>
      </c>
      <c r="J2064">
        <v>0</v>
      </c>
      <c r="K2064">
        <v>11097.913022252402</v>
      </c>
    </row>
    <row r="2065" spans="1:11" x14ac:dyDescent="0.35">
      <c r="A2065" t="s">
        <v>160</v>
      </c>
      <c r="B2065" t="s">
        <v>136</v>
      </c>
      <c r="C2065" t="s">
        <v>29</v>
      </c>
      <c r="D2065">
        <v>2019</v>
      </c>
      <c r="E2065" t="s">
        <v>151</v>
      </c>
      <c r="F2065" t="s">
        <v>144</v>
      </c>
      <c r="G2065" t="s">
        <v>29</v>
      </c>
      <c r="H2065">
        <v>5589.6577407781906</v>
      </c>
      <c r="I2065">
        <v>135316.74143163554</v>
      </c>
      <c r="J2065">
        <v>0</v>
      </c>
      <c r="K2065">
        <v>135316.74143163554</v>
      </c>
    </row>
    <row r="2066" spans="1:11" x14ac:dyDescent="0.35">
      <c r="A2066" t="s">
        <v>160</v>
      </c>
      <c r="B2066" t="s">
        <v>136</v>
      </c>
      <c r="C2066" t="s">
        <v>51</v>
      </c>
      <c r="D2066">
        <v>2019</v>
      </c>
      <c r="E2066" t="s">
        <v>151</v>
      </c>
      <c r="F2066" t="s">
        <v>144</v>
      </c>
      <c r="G2066" t="s">
        <v>51</v>
      </c>
      <c r="H2066">
        <v>545.66710141783074</v>
      </c>
      <c r="I2066">
        <v>25272.368195039435</v>
      </c>
      <c r="J2066">
        <v>0</v>
      </c>
      <c r="K2066">
        <v>25272.368195039435</v>
      </c>
    </row>
    <row r="2067" spans="1:11" x14ac:dyDescent="0.35">
      <c r="A2067" t="s">
        <v>160</v>
      </c>
      <c r="B2067" t="s">
        <v>136</v>
      </c>
      <c r="C2067" t="s">
        <v>50</v>
      </c>
      <c r="D2067">
        <v>2019</v>
      </c>
      <c r="E2067" t="s">
        <v>151</v>
      </c>
      <c r="F2067" t="s">
        <v>144</v>
      </c>
      <c r="G2067" t="s">
        <v>50</v>
      </c>
      <c r="H2067">
        <v>18686.154576496141</v>
      </c>
      <c r="I2067">
        <v>690328.21436586999</v>
      </c>
      <c r="J2067">
        <v>0</v>
      </c>
      <c r="K2067">
        <v>690328.21436586999</v>
      </c>
    </row>
    <row r="2068" spans="1:11" x14ac:dyDescent="0.35">
      <c r="A2068" t="s">
        <v>160</v>
      </c>
      <c r="B2068" t="s">
        <v>136</v>
      </c>
      <c r="C2068" t="s">
        <v>38</v>
      </c>
      <c r="D2068">
        <v>2019</v>
      </c>
      <c r="E2068" t="s">
        <v>151</v>
      </c>
      <c r="F2068" t="s">
        <v>144</v>
      </c>
      <c r="G2068" t="s">
        <v>38</v>
      </c>
      <c r="H2068">
        <v>343.36325185722677</v>
      </c>
      <c r="I2068">
        <v>1661.6377847126778</v>
      </c>
      <c r="J2068">
        <v>0</v>
      </c>
      <c r="K2068">
        <v>1661.6377847126778</v>
      </c>
    </row>
    <row r="2069" spans="1:11" x14ac:dyDescent="0.35">
      <c r="A2069" t="s">
        <v>160</v>
      </c>
      <c r="B2069" t="s">
        <v>136</v>
      </c>
      <c r="C2069" t="s">
        <v>73</v>
      </c>
      <c r="D2069">
        <v>2019</v>
      </c>
      <c r="E2069" t="s">
        <v>151</v>
      </c>
      <c r="F2069" t="s">
        <v>144</v>
      </c>
      <c r="G2069" t="s">
        <v>73</v>
      </c>
      <c r="H2069">
        <v>6072.6886145309409</v>
      </c>
      <c r="I2069">
        <v>103136.64753378094</v>
      </c>
      <c r="J2069">
        <v>0</v>
      </c>
      <c r="K2069">
        <v>103136.64753378094</v>
      </c>
    </row>
    <row r="2070" spans="1:11" x14ac:dyDescent="0.35">
      <c r="A2070" t="s">
        <v>160</v>
      </c>
      <c r="B2070" t="s">
        <v>136</v>
      </c>
      <c r="C2070" t="s">
        <v>68</v>
      </c>
      <c r="D2070">
        <v>2019</v>
      </c>
      <c r="E2070" t="s">
        <v>151</v>
      </c>
      <c r="F2070" t="s">
        <v>144</v>
      </c>
      <c r="G2070" t="s">
        <v>48</v>
      </c>
      <c r="H2070">
        <v>6387.934343758774</v>
      </c>
      <c r="I2070">
        <v>52027.493495891315</v>
      </c>
      <c r="J2070">
        <v>8643.296770772311</v>
      </c>
      <c r="K2070">
        <v>8643.296770772311</v>
      </c>
    </row>
    <row r="2071" spans="1:11" x14ac:dyDescent="0.35">
      <c r="A2071" t="s">
        <v>160</v>
      </c>
      <c r="B2071" t="s">
        <v>136</v>
      </c>
      <c r="C2071" t="s">
        <v>71</v>
      </c>
      <c r="D2071">
        <v>2019</v>
      </c>
      <c r="E2071" t="s">
        <v>151</v>
      </c>
      <c r="F2071" t="s">
        <v>144</v>
      </c>
      <c r="G2071" t="s">
        <v>71</v>
      </c>
      <c r="H2071">
        <v>1722.1535119056764</v>
      </c>
      <c r="I2071">
        <v>49081.375089311776</v>
      </c>
      <c r="J2071">
        <v>0</v>
      </c>
      <c r="K2071">
        <v>49081.375089311776</v>
      </c>
    </row>
    <row r="2072" spans="1:11" x14ac:dyDescent="0.35">
      <c r="A2072" t="s">
        <v>160</v>
      </c>
      <c r="B2072" t="s">
        <v>136</v>
      </c>
      <c r="C2072" t="s">
        <v>61</v>
      </c>
      <c r="D2072">
        <v>2019</v>
      </c>
      <c r="E2072" t="s">
        <v>151</v>
      </c>
      <c r="F2072" t="s">
        <v>144</v>
      </c>
      <c r="G2072" t="s">
        <v>61</v>
      </c>
      <c r="H2072">
        <v>633.46331675549425</v>
      </c>
      <c r="I2072">
        <v>8806.6851353812599</v>
      </c>
      <c r="J2072">
        <v>0</v>
      </c>
      <c r="K2072">
        <v>8806.6851353812599</v>
      </c>
    </row>
    <row r="2073" spans="1:11" x14ac:dyDescent="0.35">
      <c r="A2073" t="s">
        <v>160</v>
      </c>
      <c r="B2073" t="s">
        <v>136</v>
      </c>
      <c r="C2073" t="s">
        <v>105</v>
      </c>
      <c r="D2073">
        <v>2019</v>
      </c>
      <c r="E2073" t="s">
        <v>151</v>
      </c>
      <c r="F2073" t="s">
        <v>144</v>
      </c>
      <c r="G2073" t="s">
        <v>49</v>
      </c>
      <c r="H2073">
        <v>15268.703252333511</v>
      </c>
      <c r="I2073">
        <v>210555.41784967913</v>
      </c>
      <c r="J2073">
        <v>0</v>
      </c>
      <c r="K2073">
        <v>210555.41784967913</v>
      </c>
    </row>
    <row r="2074" spans="1:11" x14ac:dyDescent="0.35">
      <c r="A2074" t="s">
        <v>160</v>
      </c>
      <c r="B2074" t="s">
        <v>136</v>
      </c>
      <c r="C2074" t="s">
        <v>27</v>
      </c>
      <c r="D2074">
        <v>2030</v>
      </c>
      <c r="E2074" t="s">
        <v>151</v>
      </c>
      <c r="F2074" t="s">
        <v>144</v>
      </c>
      <c r="G2074" t="s">
        <v>48</v>
      </c>
      <c r="H2074">
        <v>97837.242015691561</v>
      </c>
      <c r="I2074">
        <v>459512.17457509862</v>
      </c>
      <c r="J2074">
        <v>216077.38631381962</v>
      </c>
      <c r="K2074">
        <v>216077.38631381962</v>
      </c>
    </row>
    <row r="2075" spans="1:11" x14ac:dyDescent="0.35">
      <c r="A2075" t="s">
        <v>160</v>
      </c>
      <c r="B2075" t="s">
        <v>136</v>
      </c>
      <c r="C2075" t="s">
        <v>32</v>
      </c>
      <c r="D2075">
        <v>2030</v>
      </c>
      <c r="E2075" t="s">
        <v>151</v>
      </c>
      <c r="F2075" t="s">
        <v>144</v>
      </c>
      <c r="G2075" t="s">
        <v>48</v>
      </c>
      <c r="H2075">
        <v>7528.8997873739718</v>
      </c>
      <c r="I2075">
        <v>16565.085312180214</v>
      </c>
      <c r="J2075">
        <v>7084.9738581592246</v>
      </c>
      <c r="K2075">
        <v>7084.9738581592246</v>
      </c>
    </row>
    <row r="2076" spans="1:11" x14ac:dyDescent="0.35">
      <c r="A2076" t="s">
        <v>160</v>
      </c>
      <c r="B2076" t="s">
        <v>136</v>
      </c>
      <c r="C2076" t="s">
        <v>65</v>
      </c>
      <c r="D2076">
        <v>2030</v>
      </c>
      <c r="E2076" t="s">
        <v>151</v>
      </c>
      <c r="F2076" t="s">
        <v>144</v>
      </c>
      <c r="G2076" t="s">
        <v>48</v>
      </c>
      <c r="H2076">
        <v>11017.551195044869</v>
      </c>
      <c r="I2076">
        <v>26662.473892008591</v>
      </c>
      <c r="J2076">
        <v>20515.99378253927</v>
      </c>
      <c r="K2076">
        <v>20515.99378253927</v>
      </c>
    </row>
    <row r="2077" spans="1:11" x14ac:dyDescent="0.35">
      <c r="A2077" t="s">
        <v>160</v>
      </c>
      <c r="B2077" t="s">
        <v>136</v>
      </c>
      <c r="C2077" t="s">
        <v>49</v>
      </c>
      <c r="D2077">
        <v>2030</v>
      </c>
      <c r="E2077" t="s">
        <v>151</v>
      </c>
      <c r="F2077" t="s">
        <v>144</v>
      </c>
      <c r="G2077" t="s">
        <v>49</v>
      </c>
      <c r="H2077">
        <v>61006.493453871066</v>
      </c>
      <c r="I2077">
        <v>2361170.9200412445</v>
      </c>
      <c r="J2077">
        <v>0</v>
      </c>
      <c r="K2077">
        <v>2361170.9200412445</v>
      </c>
    </row>
    <row r="2078" spans="1:11" x14ac:dyDescent="0.35">
      <c r="A2078" t="s">
        <v>160</v>
      </c>
      <c r="B2078" t="s">
        <v>136</v>
      </c>
      <c r="C2078" t="s">
        <v>28</v>
      </c>
      <c r="D2078">
        <v>2030</v>
      </c>
      <c r="E2078" t="s">
        <v>151</v>
      </c>
      <c r="F2078" t="s">
        <v>144</v>
      </c>
      <c r="G2078" t="s">
        <v>28</v>
      </c>
      <c r="H2078">
        <v>1265.3589066810709</v>
      </c>
      <c r="I2078">
        <v>14966.032468770367</v>
      </c>
      <c r="J2078">
        <v>0</v>
      </c>
      <c r="K2078">
        <v>14966.032468770367</v>
      </c>
    </row>
    <row r="2079" spans="1:11" x14ac:dyDescent="0.35">
      <c r="A2079" t="s">
        <v>160</v>
      </c>
      <c r="B2079" t="s">
        <v>136</v>
      </c>
      <c r="C2079" t="s">
        <v>29</v>
      </c>
      <c r="D2079">
        <v>2030</v>
      </c>
      <c r="E2079" t="s">
        <v>151</v>
      </c>
      <c r="F2079" t="s">
        <v>144</v>
      </c>
      <c r="G2079" t="s">
        <v>29</v>
      </c>
      <c r="H2079">
        <v>5322.2171230423164</v>
      </c>
      <c r="I2079">
        <v>128842.4285851671</v>
      </c>
      <c r="J2079">
        <v>0</v>
      </c>
      <c r="K2079">
        <v>128842.4285851671</v>
      </c>
    </row>
    <row r="2080" spans="1:11" x14ac:dyDescent="0.35">
      <c r="A2080" t="s">
        <v>160</v>
      </c>
      <c r="B2080" t="s">
        <v>136</v>
      </c>
      <c r="C2080" t="s">
        <v>51</v>
      </c>
      <c r="D2080">
        <v>2030</v>
      </c>
      <c r="E2080" t="s">
        <v>151</v>
      </c>
      <c r="F2080" t="s">
        <v>144</v>
      </c>
      <c r="G2080" t="s">
        <v>51</v>
      </c>
      <c r="H2080">
        <v>8134.2588545888566</v>
      </c>
      <c r="I2080">
        <v>376735.16367906844</v>
      </c>
      <c r="J2080">
        <v>0</v>
      </c>
      <c r="K2080">
        <v>376735.16367906844</v>
      </c>
    </row>
    <row r="2081" spans="1:11" x14ac:dyDescent="0.35">
      <c r="A2081" t="s">
        <v>160</v>
      </c>
      <c r="B2081" t="s">
        <v>136</v>
      </c>
      <c r="C2081" t="s">
        <v>50</v>
      </c>
      <c r="D2081">
        <v>2030</v>
      </c>
      <c r="E2081" t="s">
        <v>151</v>
      </c>
      <c r="F2081" t="s">
        <v>144</v>
      </c>
      <c r="G2081" t="s">
        <v>50</v>
      </c>
      <c r="H2081">
        <v>16469.14946974854</v>
      </c>
      <c r="I2081">
        <v>608424.72960576124</v>
      </c>
      <c r="J2081">
        <v>0</v>
      </c>
      <c r="K2081">
        <v>608424.72960576124</v>
      </c>
    </row>
    <row r="2082" spans="1:11" x14ac:dyDescent="0.35">
      <c r="A2082" t="s">
        <v>160</v>
      </c>
      <c r="B2082" t="s">
        <v>136</v>
      </c>
      <c r="C2082" t="s">
        <v>38</v>
      </c>
      <c r="D2082">
        <v>2030</v>
      </c>
      <c r="E2082" t="s">
        <v>151</v>
      </c>
      <c r="F2082" t="s">
        <v>144</v>
      </c>
      <c r="G2082" t="s">
        <v>38</v>
      </c>
      <c r="H2082">
        <v>493.44564491880783</v>
      </c>
      <c r="I2082">
        <v>2387.9315094555868</v>
      </c>
      <c r="J2082">
        <v>0</v>
      </c>
      <c r="K2082">
        <v>2387.9315094555868</v>
      </c>
    </row>
    <row r="2083" spans="1:11" x14ac:dyDescent="0.35">
      <c r="A2083" t="s">
        <v>160</v>
      </c>
      <c r="B2083" t="s">
        <v>136</v>
      </c>
      <c r="C2083" t="s">
        <v>73</v>
      </c>
      <c r="D2083">
        <v>2030</v>
      </c>
      <c r="E2083" t="s">
        <v>151</v>
      </c>
      <c r="F2083" t="s">
        <v>144</v>
      </c>
      <c r="G2083" t="s">
        <v>73</v>
      </c>
      <c r="H2083">
        <v>4367.3528369217229</v>
      </c>
      <c r="I2083">
        <v>74173.757093264998</v>
      </c>
      <c r="J2083">
        <v>0</v>
      </c>
      <c r="K2083">
        <v>74173.757093264998</v>
      </c>
    </row>
    <row r="2084" spans="1:11" x14ac:dyDescent="0.35">
      <c r="A2084" t="s">
        <v>160</v>
      </c>
      <c r="B2084" t="s">
        <v>136</v>
      </c>
      <c r="C2084" t="s">
        <v>68</v>
      </c>
      <c r="D2084">
        <v>2030</v>
      </c>
      <c r="E2084" t="s">
        <v>151</v>
      </c>
      <c r="F2084" t="s">
        <v>144</v>
      </c>
      <c r="G2084" t="s">
        <v>48</v>
      </c>
      <c r="H2084">
        <v>9818.2312790422566</v>
      </c>
      <c r="I2084">
        <v>79966.063600921945</v>
      </c>
      <c r="J2084">
        <v>19138.9325244272</v>
      </c>
      <c r="K2084">
        <v>19138.9325244272</v>
      </c>
    </row>
    <row r="2085" spans="1:11" x14ac:dyDescent="0.35">
      <c r="A2085" t="s">
        <v>160</v>
      </c>
      <c r="B2085" t="s">
        <v>136</v>
      </c>
      <c r="C2085" t="s">
        <v>71</v>
      </c>
      <c r="D2085">
        <v>2030</v>
      </c>
      <c r="E2085" t="s">
        <v>151</v>
      </c>
      <c r="F2085" t="s">
        <v>144</v>
      </c>
      <c r="G2085" t="s">
        <v>71</v>
      </c>
      <c r="H2085">
        <v>1844.0330631459478</v>
      </c>
      <c r="I2085">
        <v>52554.942299659517</v>
      </c>
      <c r="J2085">
        <v>0</v>
      </c>
      <c r="K2085">
        <v>52554.942299659517</v>
      </c>
    </row>
    <row r="2086" spans="1:11" x14ac:dyDescent="0.35">
      <c r="A2086" t="s">
        <v>160</v>
      </c>
      <c r="B2086" t="s">
        <v>136</v>
      </c>
      <c r="C2086" t="s">
        <v>61</v>
      </c>
      <c r="D2086">
        <v>2030</v>
      </c>
      <c r="E2086" t="s">
        <v>151</v>
      </c>
      <c r="F2086" t="s">
        <v>144</v>
      </c>
      <c r="G2086" t="s">
        <v>61</v>
      </c>
      <c r="H2086">
        <v>709.11164538930529</v>
      </c>
      <c r="I2086">
        <v>9858.3814115098558</v>
      </c>
      <c r="J2086">
        <v>0</v>
      </c>
      <c r="K2086">
        <v>9858.3814115098558</v>
      </c>
    </row>
    <row r="2087" spans="1:11" x14ac:dyDescent="0.35">
      <c r="A2087" t="s">
        <v>160</v>
      </c>
      <c r="B2087" t="s">
        <v>136</v>
      </c>
      <c r="C2087" t="s">
        <v>105</v>
      </c>
      <c r="D2087">
        <v>2030</v>
      </c>
      <c r="E2087" t="s">
        <v>151</v>
      </c>
      <c r="F2087" t="s">
        <v>144</v>
      </c>
      <c r="G2087" t="s">
        <v>49</v>
      </c>
      <c r="H2087">
        <v>17201.604083989681</v>
      </c>
      <c r="I2087">
        <v>237210.12031821773</v>
      </c>
      <c r="J2087">
        <v>0</v>
      </c>
      <c r="K2087">
        <v>237210.12031821773</v>
      </c>
    </row>
    <row r="2088" spans="1:11" x14ac:dyDescent="0.35">
      <c r="A2088" t="s">
        <v>160</v>
      </c>
      <c r="B2088" t="s">
        <v>136</v>
      </c>
      <c r="C2088" t="s">
        <v>27</v>
      </c>
      <c r="D2088">
        <v>2050</v>
      </c>
      <c r="E2088" t="s">
        <v>151</v>
      </c>
      <c r="F2088" t="s">
        <v>144</v>
      </c>
      <c r="G2088" t="s">
        <v>48</v>
      </c>
      <c r="H2088">
        <v>119976.66637187812</v>
      </c>
      <c r="I2088">
        <v>563494.40894879994</v>
      </c>
      <c r="J2088">
        <v>264973.17334561324</v>
      </c>
      <c r="K2088">
        <v>264973.17334561324</v>
      </c>
    </row>
    <row r="2089" spans="1:11" x14ac:dyDescent="0.35">
      <c r="A2089" t="s">
        <v>160</v>
      </c>
      <c r="B2089" t="s">
        <v>136</v>
      </c>
      <c r="C2089" t="s">
        <v>32</v>
      </c>
      <c r="D2089">
        <v>2050</v>
      </c>
      <c r="E2089" t="s">
        <v>151</v>
      </c>
      <c r="F2089" t="s">
        <v>144</v>
      </c>
      <c r="G2089" t="s">
        <v>48</v>
      </c>
      <c r="H2089">
        <v>9232.6018122239911</v>
      </c>
      <c r="I2089">
        <v>20313.570507255226</v>
      </c>
      <c r="J2089">
        <v>8688.2206337901043</v>
      </c>
      <c r="K2089">
        <v>8688.2206337901043</v>
      </c>
    </row>
    <row r="2090" spans="1:11" x14ac:dyDescent="0.35">
      <c r="A2090" t="s">
        <v>160</v>
      </c>
      <c r="B2090" t="s">
        <v>136</v>
      </c>
      <c r="C2090" t="s">
        <v>65</v>
      </c>
      <c r="D2090">
        <v>2050</v>
      </c>
      <c r="E2090" t="s">
        <v>151</v>
      </c>
      <c r="F2090" t="s">
        <v>144</v>
      </c>
      <c r="G2090" t="s">
        <v>48</v>
      </c>
      <c r="H2090">
        <v>13510.694258439762</v>
      </c>
      <c r="I2090">
        <v>32695.880105424225</v>
      </c>
      <c r="J2090">
        <v>25158.523386630863</v>
      </c>
      <c r="K2090">
        <v>25158.523386630863</v>
      </c>
    </row>
    <row r="2091" spans="1:11" x14ac:dyDescent="0.35">
      <c r="A2091" t="s">
        <v>160</v>
      </c>
      <c r="B2091" t="s">
        <v>136</v>
      </c>
      <c r="C2091" t="s">
        <v>49</v>
      </c>
      <c r="D2091">
        <v>2050</v>
      </c>
      <c r="E2091" t="s">
        <v>151</v>
      </c>
      <c r="F2091" t="s">
        <v>144</v>
      </c>
      <c r="G2091" t="s">
        <v>49</v>
      </c>
      <c r="H2091">
        <v>74811.549884647669</v>
      </c>
      <c r="I2091">
        <v>2895476.3021154497</v>
      </c>
      <c r="J2091">
        <v>0</v>
      </c>
      <c r="K2091">
        <v>2895476.3021154497</v>
      </c>
    </row>
    <row r="2092" spans="1:11" x14ac:dyDescent="0.35">
      <c r="A2092" t="s">
        <v>160</v>
      </c>
      <c r="B2092" t="s">
        <v>136</v>
      </c>
      <c r="C2092" t="s">
        <v>28</v>
      </c>
      <c r="D2092">
        <v>2050</v>
      </c>
      <c r="E2092" t="s">
        <v>151</v>
      </c>
      <c r="F2092" t="s">
        <v>144</v>
      </c>
      <c r="G2092" t="s">
        <v>28</v>
      </c>
      <c r="H2092">
        <v>1551.6948378738111</v>
      </c>
      <c r="I2092">
        <v>18352.6706949525</v>
      </c>
      <c r="J2092">
        <v>0</v>
      </c>
      <c r="K2092">
        <v>18352.6706949525</v>
      </c>
    </row>
    <row r="2093" spans="1:11" x14ac:dyDescent="0.35">
      <c r="A2093" t="s">
        <v>160</v>
      </c>
      <c r="B2093" t="s">
        <v>136</v>
      </c>
      <c r="C2093" t="s">
        <v>29</v>
      </c>
      <c r="D2093">
        <v>2050</v>
      </c>
      <c r="E2093" t="s">
        <v>151</v>
      </c>
      <c r="F2093" t="s">
        <v>144</v>
      </c>
      <c r="G2093" t="s">
        <v>29</v>
      </c>
      <c r="H2093">
        <v>6526.5726524418269</v>
      </c>
      <c r="I2093">
        <v>157997.96427648576</v>
      </c>
      <c r="J2093">
        <v>0</v>
      </c>
      <c r="K2093">
        <v>157997.96427648576</v>
      </c>
    </row>
    <row r="2094" spans="1:11" x14ac:dyDescent="0.35">
      <c r="A2094" t="s">
        <v>160</v>
      </c>
      <c r="B2094" t="s">
        <v>136</v>
      </c>
      <c r="C2094" t="s">
        <v>51</v>
      </c>
      <c r="D2094">
        <v>2050</v>
      </c>
      <c r="E2094" t="s">
        <v>151</v>
      </c>
      <c r="F2094" t="s">
        <v>144</v>
      </c>
      <c r="G2094" t="s">
        <v>51</v>
      </c>
      <c r="H2094">
        <v>9974.9465609729705</v>
      </c>
      <c r="I2094">
        <v>461985.92797647766</v>
      </c>
      <c r="J2094">
        <v>0</v>
      </c>
      <c r="K2094">
        <v>461985.92797647766</v>
      </c>
    </row>
    <row r="2095" spans="1:11" x14ac:dyDescent="0.35">
      <c r="A2095" t="s">
        <v>160</v>
      </c>
      <c r="B2095" t="s">
        <v>136</v>
      </c>
      <c r="C2095" t="s">
        <v>50</v>
      </c>
      <c r="D2095">
        <v>2050</v>
      </c>
      <c r="E2095" t="s">
        <v>151</v>
      </c>
      <c r="F2095" t="s">
        <v>144</v>
      </c>
      <c r="G2095" t="s">
        <v>50</v>
      </c>
      <c r="H2095">
        <v>20195.925504969862</v>
      </c>
      <c r="I2095">
        <v>746104.1347077532</v>
      </c>
      <c r="J2095">
        <v>0</v>
      </c>
      <c r="K2095">
        <v>746104.1347077532</v>
      </c>
    </row>
    <row r="2096" spans="1:11" x14ac:dyDescent="0.35">
      <c r="A2096" t="s">
        <v>160</v>
      </c>
      <c r="B2096" t="s">
        <v>136</v>
      </c>
      <c r="C2096" t="s">
        <v>38</v>
      </c>
      <c r="D2096">
        <v>2050</v>
      </c>
      <c r="E2096" t="s">
        <v>151</v>
      </c>
      <c r="F2096" t="s">
        <v>144</v>
      </c>
      <c r="G2096" t="s">
        <v>38</v>
      </c>
      <c r="H2096">
        <v>605.1066270202607</v>
      </c>
      <c r="I2096">
        <v>2928.2925001391477</v>
      </c>
      <c r="J2096">
        <v>0</v>
      </c>
      <c r="K2096">
        <v>2928.2925001391477</v>
      </c>
    </row>
    <row r="2097" spans="1:11" x14ac:dyDescent="0.35">
      <c r="A2097" t="s">
        <v>160</v>
      </c>
      <c r="B2097" t="s">
        <v>136</v>
      </c>
      <c r="C2097" t="s">
        <v>73</v>
      </c>
      <c r="D2097">
        <v>2050</v>
      </c>
      <c r="E2097" t="s">
        <v>151</v>
      </c>
      <c r="F2097" t="s">
        <v>144</v>
      </c>
      <c r="G2097" t="s">
        <v>73</v>
      </c>
      <c r="H2097">
        <v>5355.6337387310523</v>
      </c>
      <c r="I2097">
        <v>90958.411387967208</v>
      </c>
      <c r="J2097">
        <v>0</v>
      </c>
      <c r="K2097">
        <v>90958.411387967208</v>
      </c>
    </row>
    <row r="2098" spans="1:11" x14ac:dyDescent="0.35">
      <c r="A2098" t="s">
        <v>160</v>
      </c>
      <c r="B2098" t="s">
        <v>136</v>
      </c>
      <c r="C2098" t="s">
        <v>68</v>
      </c>
      <c r="D2098">
        <v>2050</v>
      </c>
      <c r="E2098" t="s">
        <v>151</v>
      </c>
      <c r="F2098" t="s">
        <v>144</v>
      </c>
      <c r="G2098" t="s">
        <v>48</v>
      </c>
      <c r="H2098">
        <v>12039.982262977783</v>
      </c>
      <c r="I2098">
        <v>98061.449158403935</v>
      </c>
      <c r="J2098">
        <v>23469.849260763207</v>
      </c>
      <c r="K2098">
        <v>23469.849260763207</v>
      </c>
    </row>
    <row r="2099" spans="1:11" x14ac:dyDescent="0.35">
      <c r="A2099" t="s">
        <v>160</v>
      </c>
      <c r="B2099" t="s">
        <v>136</v>
      </c>
      <c r="C2099" t="s">
        <v>71</v>
      </c>
      <c r="D2099">
        <v>2050</v>
      </c>
      <c r="E2099" t="s">
        <v>151</v>
      </c>
      <c r="F2099" t="s">
        <v>144</v>
      </c>
      <c r="G2099" t="s">
        <v>71</v>
      </c>
      <c r="H2099">
        <v>2261.3161924606407</v>
      </c>
      <c r="I2099">
        <v>64447.511485128256</v>
      </c>
      <c r="J2099">
        <v>0</v>
      </c>
      <c r="K2099">
        <v>64447.511485128256</v>
      </c>
    </row>
    <row r="2100" spans="1:11" x14ac:dyDescent="0.35">
      <c r="A2100" t="s">
        <v>160</v>
      </c>
      <c r="B2100" t="s">
        <v>136</v>
      </c>
      <c r="C2100" t="s">
        <v>61</v>
      </c>
      <c r="D2100">
        <v>2050</v>
      </c>
      <c r="E2100" t="s">
        <v>151</v>
      </c>
      <c r="F2100" t="s">
        <v>144</v>
      </c>
      <c r="G2100" t="s">
        <v>61</v>
      </c>
      <c r="H2100">
        <v>869.57532271444495</v>
      </c>
      <c r="I2100">
        <v>12089.217901152038</v>
      </c>
      <c r="J2100">
        <v>0</v>
      </c>
      <c r="K2100">
        <v>12089.217901152038</v>
      </c>
    </row>
    <row r="2101" spans="1:11" x14ac:dyDescent="0.35">
      <c r="A2101" t="s">
        <v>160</v>
      </c>
      <c r="B2101" t="s">
        <v>136</v>
      </c>
      <c r="C2101" t="s">
        <v>105</v>
      </c>
      <c r="D2101">
        <v>2050</v>
      </c>
      <c r="E2101" t="s">
        <v>151</v>
      </c>
      <c r="F2101" t="s">
        <v>144</v>
      </c>
      <c r="G2101" t="s">
        <v>49</v>
      </c>
      <c r="H2101">
        <v>21094.126037557013</v>
      </c>
      <c r="I2101">
        <v>290887.99805791123</v>
      </c>
      <c r="J2101">
        <v>0</v>
      </c>
      <c r="K2101">
        <v>290887.99805791123</v>
      </c>
    </row>
    <row r="2102" spans="1:11" x14ac:dyDescent="0.35">
      <c r="A2102" t="s">
        <v>160</v>
      </c>
      <c r="B2102" t="s">
        <v>136</v>
      </c>
      <c r="C2102" t="s">
        <v>27</v>
      </c>
      <c r="D2102">
        <v>2019</v>
      </c>
      <c r="E2102" t="s">
        <v>150</v>
      </c>
      <c r="F2102" t="s">
        <v>145</v>
      </c>
      <c r="G2102" t="s">
        <v>48</v>
      </c>
      <c r="H2102">
        <v>22635.91835790575</v>
      </c>
      <c r="I2102">
        <v>190413.34522670315</v>
      </c>
      <c r="J2102">
        <v>62150.439848632843</v>
      </c>
      <c r="K2102">
        <v>62150.439848632843</v>
      </c>
    </row>
    <row r="2103" spans="1:11" x14ac:dyDescent="0.35">
      <c r="A2103" t="s">
        <v>160</v>
      </c>
      <c r="B2103" t="s">
        <v>136</v>
      </c>
      <c r="C2103" t="s">
        <v>32</v>
      </c>
      <c r="D2103">
        <v>2019</v>
      </c>
      <c r="E2103" t="s">
        <v>150</v>
      </c>
      <c r="F2103" t="s">
        <v>145</v>
      </c>
      <c r="G2103" t="s">
        <v>48</v>
      </c>
      <c r="H2103">
        <v>1940.4460603454415</v>
      </c>
      <c r="I2103">
        <v>8988.1461515200845</v>
      </c>
      <c r="J2103">
        <v>2668.3895360672122</v>
      </c>
      <c r="K2103">
        <v>2668.3895360672122</v>
      </c>
    </row>
    <row r="2104" spans="1:11" x14ac:dyDescent="0.35">
      <c r="A2104" t="s">
        <v>160</v>
      </c>
      <c r="B2104" t="s">
        <v>136</v>
      </c>
      <c r="C2104" t="s">
        <v>65</v>
      </c>
      <c r="D2104">
        <v>2019</v>
      </c>
      <c r="E2104" t="s">
        <v>150</v>
      </c>
      <c r="F2104" t="s">
        <v>145</v>
      </c>
      <c r="G2104" t="s">
        <v>48</v>
      </c>
      <c r="H2104">
        <v>2077.7966510372653</v>
      </c>
      <c r="I2104">
        <v>10970.766317476762</v>
      </c>
      <c r="J2104">
        <v>5859.5411439959262</v>
      </c>
      <c r="K2104">
        <v>5859.5411439959262</v>
      </c>
    </row>
    <row r="2105" spans="1:11" x14ac:dyDescent="0.35">
      <c r="A2105" t="s">
        <v>160</v>
      </c>
      <c r="B2105" t="s">
        <v>136</v>
      </c>
      <c r="C2105" t="s">
        <v>49</v>
      </c>
      <c r="D2105">
        <v>2019</v>
      </c>
      <c r="E2105" t="s">
        <v>150</v>
      </c>
      <c r="F2105" t="s">
        <v>145</v>
      </c>
      <c r="G2105" t="s">
        <v>49</v>
      </c>
      <c r="H2105">
        <v>19174.640913496198</v>
      </c>
      <c r="I2105">
        <v>1141734.8185532177</v>
      </c>
      <c r="J2105">
        <v>0</v>
      </c>
      <c r="K2105">
        <v>1141734.8185532177</v>
      </c>
    </row>
    <row r="2106" spans="1:11" x14ac:dyDescent="0.35">
      <c r="A2106" t="s">
        <v>160</v>
      </c>
      <c r="B2106" t="s">
        <v>136</v>
      </c>
      <c r="C2106" t="s">
        <v>28</v>
      </c>
      <c r="D2106">
        <v>2019</v>
      </c>
      <c r="E2106" t="s">
        <v>150</v>
      </c>
      <c r="F2106" t="s">
        <v>145</v>
      </c>
      <c r="G2106" t="s">
        <v>28</v>
      </c>
      <c r="H2106">
        <v>89.680516787297492</v>
      </c>
      <c r="I2106">
        <v>2233.0448680037075</v>
      </c>
      <c r="J2106">
        <v>0</v>
      </c>
      <c r="K2106">
        <v>2233.0448680037075</v>
      </c>
    </row>
    <row r="2107" spans="1:11" x14ac:dyDescent="0.35">
      <c r="A2107" t="s">
        <v>160</v>
      </c>
      <c r="B2107" t="s">
        <v>136</v>
      </c>
      <c r="C2107" t="s">
        <v>29</v>
      </c>
      <c r="D2107">
        <v>2019</v>
      </c>
      <c r="E2107" t="s">
        <v>150</v>
      </c>
      <c r="F2107" t="s">
        <v>145</v>
      </c>
      <c r="G2107" t="s">
        <v>29</v>
      </c>
      <c r="H2107">
        <v>1415.8229166406438</v>
      </c>
      <c r="I2107">
        <v>72157.52731348855</v>
      </c>
      <c r="J2107">
        <v>0</v>
      </c>
      <c r="K2107">
        <v>72157.52731348855</v>
      </c>
    </row>
    <row r="2108" spans="1:11" x14ac:dyDescent="0.35">
      <c r="A2108" t="s">
        <v>160</v>
      </c>
      <c r="B2108" t="s">
        <v>136</v>
      </c>
      <c r="C2108" t="s">
        <v>51</v>
      </c>
      <c r="D2108">
        <v>2019</v>
      </c>
      <c r="E2108" t="s">
        <v>150</v>
      </c>
      <c r="F2108" t="s">
        <v>145</v>
      </c>
      <c r="G2108" t="s">
        <v>51</v>
      </c>
      <c r="H2108">
        <v>37.144566460621057</v>
      </c>
      <c r="I2108">
        <v>3621.7615488648539</v>
      </c>
      <c r="J2108">
        <v>0</v>
      </c>
      <c r="K2108">
        <v>3621.7615488648539</v>
      </c>
    </row>
    <row r="2109" spans="1:11" x14ac:dyDescent="0.35">
      <c r="A2109" t="s">
        <v>160</v>
      </c>
      <c r="B2109" t="s">
        <v>136</v>
      </c>
      <c r="C2109" t="s">
        <v>50</v>
      </c>
      <c r="D2109">
        <v>2019</v>
      </c>
      <c r="E2109" t="s">
        <v>150</v>
      </c>
      <c r="F2109" t="s">
        <v>145</v>
      </c>
      <c r="G2109" t="s">
        <v>50</v>
      </c>
      <c r="H2109">
        <v>4794.8053396620016</v>
      </c>
      <c r="I2109">
        <v>256100.14280202682</v>
      </c>
      <c r="J2109">
        <v>0</v>
      </c>
      <c r="K2109">
        <v>256100.14280202682</v>
      </c>
    </row>
    <row r="2110" spans="1:11" x14ac:dyDescent="0.35">
      <c r="A2110" t="s">
        <v>160</v>
      </c>
      <c r="B2110" t="s">
        <v>136</v>
      </c>
      <c r="C2110" t="s">
        <v>38</v>
      </c>
      <c r="D2110">
        <v>2019</v>
      </c>
      <c r="E2110" t="s">
        <v>150</v>
      </c>
      <c r="F2110" t="s">
        <v>145</v>
      </c>
      <c r="G2110" t="s">
        <v>38</v>
      </c>
      <c r="H2110">
        <v>81.683630839432524</v>
      </c>
      <c r="I2110">
        <v>832.19283099213862</v>
      </c>
      <c r="J2110">
        <v>0</v>
      </c>
      <c r="K2110">
        <v>832.19283099213862</v>
      </c>
    </row>
    <row r="2111" spans="1:11" x14ac:dyDescent="0.35">
      <c r="A2111" t="s">
        <v>160</v>
      </c>
      <c r="B2111" t="s">
        <v>136</v>
      </c>
      <c r="C2111" t="s">
        <v>73</v>
      </c>
      <c r="D2111">
        <v>2019</v>
      </c>
      <c r="E2111" t="s">
        <v>150</v>
      </c>
      <c r="F2111" t="s">
        <v>145</v>
      </c>
      <c r="G2111" t="s">
        <v>73</v>
      </c>
      <c r="H2111">
        <v>1444.648640496996</v>
      </c>
      <c r="I2111">
        <v>51653.603137711965</v>
      </c>
      <c r="J2111">
        <v>0</v>
      </c>
      <c r="K2111">
        <v>51653.603137711965</v>
      </c>
    </row>
    <row r="2112" spans="1:11" x14ac:dyDescent="0.35">
      <c r="A2112" t="s">
        <v>160</v>
      </c>
      <c r="B2112" t="s">
        <v>136</v>
      </c>
      <c r="C2112" t="s">
        <v>68</v>
      </c>
      <c r="D2112">
        <v>2019</v>
      </c>
      <c r="E2112" t="s">
        <v>150</v>
      </c>
      <c r="F2112" t="s">
        <v>145</v>
      </c>
      <c r="G2112" t="s">
        <v>48</v>
      </c>
      <c r="H2112">
        <v>3565.8188704270801</v>
      </c>
      <c r="I2112">
        <v>61141.787199729057</v>
      </c>
      <c r="J2112">
        <v>10157.449001543764</v>
      </c>
      <c r="K2112">
        <v>10157.449001543764</v>
      </c>
    </row>
    <row r="2113" spans="1:11" x14ac:dyDescent="0.35">
      <c r="A2113" t="s">
        <v>160</v>
      </c>
      <c r="B2113" t="s">
        <v>136</v>
      </c>
      <c r="C2113" t="s">
        <v>71</v>
      </c>
      <c r="D2113">
        <v>2019</v>
      </c>
      <c r="E2113" t="s">
        <v>150</v>
      </c>
      <c r="F2113" t="s">
        <v>145</v>
      </c>
      <c r="G2113" t="s">
        <v>71</v>
      </c>
      <c r="H2113">
        <v>409.68784794078073</v>
      </c>
      <c r="I2113">
        <v>24581.270876446844</v>
      </c>
      <c r="J2113">
        <v>0</v>
      </c>
      <c r="K2113">
        <v>24581.270876446844</v>
      </c>
    </row>
    <row r="2114" spans="1:11" x14ac:dyDescent="0.35">
      <c r="A2114" t="s">
        <v>160</v>
      </c>
      <c r="B2114" t="s">
        <v>136</v>
      </c>
      <c r="C2114" t="s">
        <v>61</v>
      </c>
      <c r="D2114">
        <v>2019</v>
      </c>
      <c r="E2114" t="s">
        <v>150</v>
      </c>
      <c r="F2114" t="s">
        <v>145</v>
      </c>
      <c r="G2114" t="s">
        <v>61</v>
      </c>
      <c r="H2114">
        <v>672.85851532837171</v>
      </c>
      <c r="I2114">
        <v>19693.419960830393</v>
      </c>
      <c r="J2114">
        <v>0</v>
      </c>
      <c r="K2114">
        <v>19693.419960830393</v>
      </c>
    </row>
    <row r="2115" spans="1:11" x14ac:dyDescent="0.35">
      <c r="A2115" t="s">
        <v>160</v>
      </c>
      <c r="B2115" t="s">
        <v>136</v>
      </c>
      <c r="C2115" t="s">
        <v>105</v>
      </c>
      <c r="D2115">
        <v>2019</v>
      </c>
      <c r="E2115" t="s">
        <v>150</v>
      </c>
      <c r="F2115" t="s">
        <v>145</v>
      </c>
      <c r="G2115" t="s">
        <v>49</v>
      </c>
      <c r="H2115">
        <v>19018.389680733297</v>
      </c>
      <c r="I2115">
        <v>314716.31243677461</v>
      </c>
      <c r="J2115">
        <v>0</v>
      </c>
      <c r="K2115">
        <v>314716.31243677461</v>
      </c>
    </row>
    <row r="2116" spans="1:11" x14ac:dyDescent="0.35">
      <c r="A2116" t="s">
        <v>160</v>
      </c>
      <c r="B2116" t="s">
        <v>136</v>
      </c>
      <c r="C2116" t="s">
        <v>27</v>
      </c>
      <c r="D2116">
        <v>2030</v>
      </c>
      <c r="E2116" t="s">
        <v>150</v>
      </c>
      <c r="F2116" t="s">
        <v>145</v>
      </c>
      <c r="G2116" t="s">
        <v>48</v>
      </c>
      <c r="H2116">
        <v>11922.834521505016</v>
      </c>
      <c r="I2116">
        <v>100294.88399490018</v>
      </c>
      <c r="J2116">
        <v>47161.876427550407</v>
      </c>
      <c r="K2116">
        <v>47161.876427550407</v>
      </c>
    </row>
    <row r="2117" spans="1:11" x14ac:dyDescent="0.35">
      <c r="A2117" t="s">
        <v>160</v>
      </c>
      <c r="B2117" t="s">
        <v>136</v>
      </c>
      <c r="C2117" t="s">
        <v>32</v>
      </c>
      <c r="D2117">
        <v>2030</v>
      </c>
      <c r="E2117" t="s">
        <v>150</v>
      </c>
      <c r="F2117" t="s">
        <v>145</v>
      </c>
      <c r="G2117" t="s">
        <v>48</v>
      </c>
      <c r="H2117">
        <v>1022.0754868257757</v>
      </c>
      <c r="I2117">
        <v>4734.2536549769929</v>
      </c>
      <c r="J2117">
        <v>2024.86511546931</v>
      </c>
      <c r="K2117">
        <v>2024.86511546931</v>
      </c>
    </row>
    <row r="2118" spans="1:11" x14ac:dyDescent="0.35">
      <c r="A2118" t="s">
        <v>160</v>
      </c>
      <c r="B2118" t="s">
        <v>136</v>
      </c>
      <c r="C2118" t="s">
        <v>65</v>
      </c>
      <c r="D2118">
        <v>2030</v>
      </c>
      <c r="E2118" t="s">
        <v>150</v>
      </c>
      <c r="F2118" t="s">
        <v>145</v>
      </c>
      <c r="G2118" t="s">
        <v>48</v>
      </c>
      <c r="H2118">
        <v>1094.4210545362032</v>
      </c>
      <c r="I2118">
        <v>5778.543167951153</v>
      </c>
      <c r="J2118">
        <v>4446.4199453507499</v>
      </c>
      <c r="K2118">
        <v>4446.4199453507499</v>
      </c>
    </row>
    <row r="2119" spans="1:11" x14ac:dyDescent="0.35">
      <c r="A2119" t="s">
        <v>160</v>
      </c>
      <c r="B2119" t="s">
        <v>136</v>
      </c>
      <c r="C2119" t="s">
        <v>49</v>
      </c>
      <c r="D2119">
        <v>2030</v>
      </c>
      <c r="E2119" t="s">
        <v>150</v>
      </c>
      <c r="F2119" t="s">
        <v>145</v>
      </c>
      <c r="G2119" t="s">
        <v>49</v>
      </c>
      <c r="H2119">
        <v>10099.70379845663</v>
      </c>
      <c r="I2119">
        <v>601376.76297530159</v>
      </c>
      <c r="J2119">
        <v>0</v>
      </c>
      <c r="K2119">
        <v>601376.76297530159</v>
      </c>
    </row>
    <row r="2120" spans="1:11" x14ac:dyDescent="0.35">
      <c r="A2120" t="s">
        <v>160</v>
      </c>
      <c r="B2120" t="s">
        <v>136</v>
      </c>
      <c r="C2120" t="s">
        <v>28</v>
      </c>
      <c r="D2120">
        <v>2030</v>
      </c>
      <c r="E2120" t="s">
        <v>150</v>
      </c>
      <c r="F2120" t="s">
        <v>145</v>
      </c>
      <c r="G2120" t="s">
        <v>28</v>
      </c>
      <c r="H2120">
        <v>47.236694555604771</v>
      </c>
      <c r="I2120">
        <v>1176.1936944345587</v>
      </c>
      <c r="J2120">
        <v>0</v>
      </c>
      <c r="K2120">
        <v>1176.1936944345587</v>
      </c>
    </row>
    <row r="2121" spans="1:11" x14ac:dyDescent="0.35">
      <c r="A2121" t="s">
        <v>160</v>
      </c>
      <c r="B2121" t="s">
        <v>136</v>
      </c>
      <c r="C2121" t="s">
        <v>29</v>
      </c>
      <c r="D2121">
        <v>2030</v>
      </c>
      <c r="E2121" t="s">
        <v>150</v>
      </c>
      <c r="F2121" t="s">
        <v>145</v>
      </c>
      <c r="G2121" t="s">
        <v>29</v>
      </c>
      <c r="H2121">
        <v>745.74497398137646</v>
      </c>
      <c r="I2121">
        <v>38006.951785069898</v>
      </c>
      <c r="J2121">
        <v>0</v>
      </c>
      <c r="K2121">
        <v>38006.951785069898</v>
      </c>
    </row>
    <row r="2122" spans="1:11" x14ac:dyDescent="0.35">
      <c r="A2122" t="s">
        <v>160</v>
      </c>
      <c r="B2122" t="s">
        <v>136</v>
      </c>
      <c r="C2122" t="s">
        <v>51</v>
      </c>
      <c r="D2122">
        <v>2030</v>
      </c>
      <c r="E2122" t="s">
        <v>150</v>
      </c>
      <c r="F2122" t="s">
        <v>145</v>
      </c>
      <c r="G2122" t="s">
        <v>51</v>
      </c>
      <c r="H2122">
        <v>19.564857598470493</v>
      </c>
      <c r="I2122">
        <v>1907.6612196908661</v>
      </c>
      <c r="J2122">
        <v>0</v>
      </c>
      <c r="K2122">
        <v>1907.6612196908661</v>
      </c>
    </row>
    <row r="2123" spans="1:11" x14ac:dyDescent="0.35">
      <c r="A2123" t="s">
        <v>160</v>
      </c>
      <c r="B2123" t="s">
        <v>136</v>
      </c>
      <c r="C2123" t="s">
        <v>50</v>
      </c>
      <c r="D2123">
        <v>2030</v>
      </c>
      <c r="E2123" t="s">
        <v>150</v>
      </c>
      <c r="F2123" t="s">
        <v>145</v>
      </c>
      <c r="G2123" t="s">
        <v>50</v>
      </c>
      <c r="H2123">
        <v>2525.5291048375989</v>
      </c>
      <c r="I2123">
        <v>134893.56054758586</v>
      </c>
      <c r="J2123">
        <v>0</v>
      </c>
      <c r="K2123">
        <v>134893.56054758586</v>
      </c>
    </row>
    <row r="2124" spans="1:11" x14ac:dyDescent="0.35">
      <c r="A2124" t="s">
        <v>160</v>
      </c>
      <c r="B2124" t="s">
        <v>136</v>
      </c>
      <c r="C2124" t="s">
        <v>38</v>
      </c>
      <c r="D2124">
        <v>2030</v>
      </c>
      <c r="E2124" t="s">
        <v>150</v>
      </c>
      <c r="F2124" t="s">
        <v>145</v>
      </c>
      <c r="G2124" t="s">
        <v>38</v>
      </c>
      <c r="H2124">
        <v>43.024559384581636</v>
      </c>
      <c r="I2124">
        <v>438.33421101011777</v>
      </c>
      <c r="J2124">
        <v>0</v>
      </c>
      <c r="K2124">
        <v>438.33421101011777</v>
      </c>
    </row>
    <row r="2125" spans="1:11" x14ac:dyDescent="0.35">
      <c r="A2125" t="s">
        <v>160</v>
      </c>
      <c r="B2125" t="s">
        <v>136</v>
      </c>
      <c r="C2125" t="s">
        <v>73</v>
      </c>
      <c r="D2125">
        <v>2030</v>
      </c>
      <c r="E2125" t="s">
        <v>150</v>
      </c>
      <c r="F2125" t="s">
        <v>145</v>
      </c>
      <c r="G2125" t="s">
        <v>73</v>
      </c>
      <c r="H2125">
        <v>760.92811477857106</v>
      </c>
      <c r="I2125">
        <v>27207.085346079606</v>
      </c>
      <c r="J2125">
        <v>0</v>
      </c>
      <c r="K2125">
        <v>27207.085346079606</v>
      </c>
    </row>
    <row r="2126" spans="1:11" x14ac:dyDescent="0.35">
      <c r="A2126" t="s">
        <v>160</v>
      </c>
      <c r="B2126" t="s">
        <v>136</v>
      </c>
      <c r="C2126" t="s">
        <v>68</v>
      </c>
      <c r="D2126">
        <v>2030</v>
      </c>
      <c r="E2126" t="s">
        <v>150</v>
      </c>
      <c r="F2126" t="s">
        <v>145</v>
      </c>
      <c r="G2126" t="s">
        <v>48</v>
      </c>
      <c r="H2126">
        <v>1878.1949843406051</v>
      </c>
      <c r="I2126">
        <v>32204.71993250676</v>
      </c>
      <c r="J2126">
        <v>7707.819217316287</v>
      </c>
      <c r="K2126">
        <v>7707.819217316287</v>
      </c>
    </row>
    <row r="2127" spans="1:11" x14ac:dyDescent="0.35">
      <c r="A2127" t="s">
        <v>160</v>
      </c>
      <c r="B2127" t="s">
        <v>136</v>
      </c>
      <c r="C2127" t="s">
        <v>71</v>
      </c>
      <c r="D2127">
        <v>2030</v>
      </c>
      <c r="E2127" t="s">
        <v>150</v>
      </c>
      <c r="F2127" t="s">
        <v>145</v>
      </c>
      <c r="G2127" t="s">
        <v>71</v>
      </c>
      <c r="H2127">
        <v>215.79157245738358</v>
      </c>
      <c r="I2127">
        <v>12947.494347443017</v>
      </c>
      <c r="J2127">
        <v>0</v>
      </c>
      <c r="K2127">
        <v>12947.494347443017</v>
      </c>
    </row>
    <row r="2128" spans="1:11" x14ac:dyDescent="0.35">
      <c r="A2128" t="s">
        <v>160</v>
      </c>
      <c r="B2128" t="s">
        <v>136</v>
      </c>
      <c r="C2128" t="s">
        <v>61</v>
      </c>
      <c r="D2128">
        <v>2030</v>
      </c>
      <c r="E2128" t="s">
        <v>150</v>
      </c>
      <c r="F2128" t="s">
        <v>145</v>
      </c>
      <c r="G2128" t="s">
        <v>61</v>
      </c>
      <c r="H2128">
        <v>354.40933333477273</v>
      </c>
      <c r="I2128">
        <v>10372.956097603106</v>
      </c>
      <c r="J2128">
        <v>0</v>
      </c>
      <c r="K2128">
        <v>10372.956097603106</v>
      </c>
    </row>
    <row r="2129" spans="1:11" x14ac:dyDescent="0.35">
      <c r="A2129" t="s">
        <v>160</v>
      </c>
      <c r="B2129" t="s">
        <v>136</v>
      </c>
      <c r="C2129" t="s">
        <v>105</v>
      </c>
      <c r="D2129">
        <v>2030</v>
      </c>
      <c r="E2129" t="s">
        <v>150</v>
      </c>
      <c r="F2129" t="s">
        <v>145</v>
      </c>
      <c r="G2129" t="s">
        <v>49</v>
      </c>
      <c r="H2129">
        <v>39110.220617481486</v>
      </c>
      <c r="I2129">
        <v>647195.93077808362</v>
      </c>
      <c r="J2129">
        <v>0</v>
      </c>
      <c r="K2129">
        <v>647195.93077808362</v>
      </c>
    </row>
    <row r="2130" spans="1:11" x14ac:dyDescent="0.35">
      <c r="A2130" t="s">
        <v>160</v>
      </c>
      <c r="B2130" t="s">
        <v>136</v>
      </c>
      <c r="C2130" t="s">
        <v>27</v>
      </c>
      <c r="D2130">
        <v>2050</v>
      </c>
      <c r="E2130" t="s">
        <v>150</v>
      </c>
      <c r="F2130" t="s">
        <v>145</v>
      </c>
      <c r="G2130" t="s">
        <v>48</v>
      </c>
      <c r="H2130">
        <v>11371.489572533685</v>
      </c>
      <c r="I2130">
        <v>95656.970284153344</v>
      </c>
      <c r="J2130">
        <v>44980.980407779287</v>
      </c>
      <c r="K2130">
        <v>44980.980407779287</v>
      </c>
    </row>
    <row r="2131" spans="1:11" x14ac:dyDescent="0.35">
      <c r="A2131" t="s">
        <v>160</v>
      </c>
      <c r="B2131" t="s">
        <v>136</v>
      </c>
      <c r="C2131" t="s">
        <v>32</v>
      </c>
      <c r="D2131">
        <v>2050</v>
      </c>
      <c r="E2131" t="s">
        <v>150</v>
      </c>
      <c r="F2131" t="s">
        <v>145</v>
      </c>
      <c r="G2131" t="s">
        <v>48</v>
      </c>
      <c r="H2131">
        <v>974.81188049857212</v>
      </c>
      <c r="I2131">
        <v>4515.3286304693866</v>
      </c>
      <c r="J2131">
        <v>1931.2297344071458</v>
      </c>
      <c r="K2131">
        <v>1931.2297344071458</v>
      </c>
    </row>
    <row r="2132" spans="1:11" x14ac:dyDescent="0.35">
      <c r="A2132" t="s">
        <v>160</v>
      </c>
      <c r="B2132" t="s">
        <v>136</v>
      </c>
      <c r="C2132" t="s">
        <v>65</v>
      </c>
      <c r="D2132">
        <v>2050</v>
      </c>
      <c r="E2132" t="s">
        <v>150</v>
      </c>
      <c r="F2132" t="s">
        <v>145</v>
      </c>
      <c r="G2132" t="s">
        <v>48</v>
      </c>
      <c r="H2132">
        <v>1043.8119884304829</v>
      </c>
      <c r="I2132">
        <v>5511.32729891295</v>
      </c>
      <c r="J2132">
        <v>4240.8051501900218</v>
      </c>
      <c r="K2132">
        <v>4240.8051501900218</v>
      </c>
    </row>
    <row r="2133" spans="1:11" x14ac:dyDescent="0.35">
      <c r="A2133" t="s">
        <v>160</v>
      </c>
      <c r="B2133" t="s">
        <v>136</v>
      </c>
      <c r="C2133" t="s">
        <v>49</v>
      </c>
      <c r="D2133">
        <v>2050</v>
      </c>
      <c r="E2133" t="s">
        <v>150</v>
      </c>
      <c r="F2133" t="s">
        <v>145</v>
      </c>
      <c r="G2133" t="s">
        <v>49</v>
      </c>
      <c r="H2133">
        <v>9632.665472516439</v>
      </c>
      <c r="I2133">
        <v>573567.43289551872</v>
      </c>
      <c r="J2133">
        <v>0</v>
      </c>
      <c r="K2133">
        <v>573567.43289551872</v>
      </c>
    </row>
    <row r="2134" spans="1:11" x14ac:dyDescent="0.35">
      <c r="A2134" t="s">
        <v>160</v>
      </c>
      <c r="B2134" t="s">
        <v>136</v>
      </c>
      <c r="C2134" t="s">
        <v>28</v>
      </c>
      <c r="D2134">
        <v>2050</v>
      </c>
      <c r="E2134" t="s">
        <v>150</v>
      </c>
      <c r="F2134" t="s">
        <v>145</v>
      </c>
      <c r="G2134" t="s">
        <v>28</v>
      </c>
      <c r="H2134">
        <v>45.052338738004543</v>
      </c>
      <c r="I2134">
        <v>1121.8032345763129</v>
      </c>
      <c r="J2134">
        <v>0</v>
      </c>
      <c r="K2134">
        <v>1121.8032345763129</v>
      </c>
    </row>
    <row r="2135" spans="1:11" x14ac:dyDescent="0.35">
      <c r="A2135" t="s">
        <v>160</v>
      </c>
      <c r="B2135" t="s">
        <v>136</v>
      </c>
      <c r="C2135" t="s">
        <v>29</v>
      </c>
      <c r="D2135">
        <v>2050</v>
      </c>
      <c r="E2135" t="s">
        <v>150</v>
      </c>
      <c r="F2135" t="s">
        <v>145</v>
      </c>
      <c r="G2135" t="s">
        <v>29</v>
      </c>
      <c r="H2135">
        <v>711.25965726547463</v>
      </c>
      <c r="I2135">
        <v>36249.404881714057</v>
      </c>
      <c r="J2135">
        <v>0</v>
      </c>
      <c r="K2135">
        <v>36249.404881714057</v>
      </c>
    </row>
    <row r="2136" spans="1:11" x14ac:dyDescent="0.35">
      <c r="A2136" t="s">
        <v>160</v>
      </c>
      <c r="B2136" t="s">
        <v>136</v>
      </c>
      <c r="C2136" t="s">
        <v>51</v>
      </c>
      <c r="D2136">
        <v>2050</v>
      </c>
      <c r="E2136" t="s">
        <v>150</v>
      </c>
      <c r="F2136" t="s">
        <v>145</v>
      </c>
      <c r="G2136" t="s">
        <v>51</v>
      </c>
      <c r="H2136">
        <v>18.660124299119257</v>
      </c>
      <c r="I2136">
        <v>1819.4456719594964</v>
      </c>
      <c r="J2136">
        <v>0</v>
      </c>
      <c r="K2136">
        <v>1819.4456719594964</v>
      </c>
    </row>
    <row r="2137" spans="1:11" x14ac:dyDescent="0.35">
      <c r="A2137" t="s">
        <v>160</v>
      </c>
      <c r="B2137" t="s">
        <v>136</v>
      </c>
      <c r="C2137" t="s">
        <v>50</v>
      </c>
      <c r="D2137">
        <v>2050</v>
      </c>
      <c r="E2137" t="s">
        <v>150</v>
      </c>
      <c r="F2137" t="s">
        <v>145</v>
      </c>
      <c r="G2137" t="s">
        <v>50</v>
      </c>
      <c r="H2137">
        <v>2408.741631781525</v>
      </c>
      <c r="I2137">
        <v>128655.70803671482</v>
      </c>
      <c r="J2137">
        <v>0</v>
      </c>
      <c r="K2137">
        <v>128655.70803671482</v>
      </c>
    </row>
    <row r="2138" spans="1:11" x14ac:dyDescent="0.35">
      <c r="A2138" t="s">
        <v>160</v>
      </c>
      <c r="B2138" t="s">
        <v>136</v>
      </c>
      <c r="C2138" t="s">
        <v>38</v>
      </c>
      <c r="D2138">
        <v>2050</v>
      </c>
      <c r="E2138" t="s">
        <v>150</v>
      </c>
      <c r="F2138" t="s">
        <v>145</v>
      </c>
      <c r="G2138" t="s">
        <v>38</v>
      </c>
      <c r="H2138">
        <v>41.034984384138554</v>
      </c>
      <c r="I2138">
        <v>418.06442090560358</v>
      </c>
      <c r="J2138">
        <v>0</v>
      </c>
      <c r="K2138">
        <v>418.06442090560358</v>
      </c>
    </row>
    <row r="2139" spans="1:11" x14ac:dyDescent="0.35">
      <c r="A2139" t="s">
        <v>160</v>
      </c>
      <c r="B2139" t="s">
        <v>136</v>
      </c>
      <c r="C2139" t="s">
        <v>73</v>
      </c>
      <c r="D2139">
        <v>2050</v>
      </c>
      <c r="E2139" t="s">
        <v>150</v>
      </c>
      <c r="F2139" t="s">
        <v>145</v>
      </c>
      <c r="G2139" t="s">
        <v>73</v>
      </c>
      <c r="H2139">
        <v>725.74068750557353</v>
      </c>
      <c r="I2139">
        <v>25948.954231810028</v>
      </c>
      <c r="J2139">
        <v>0</v>
      </c>
      <c r="K2139">
        <v>25948.954231810028</v>
      </c>
    </row>
    <row r="2140" spans="1:11" x14ac:dyDescent="0.35">
      <c r="A2140" t="s">
        <v>160</v>
      </c>
      <c r="B2140" t="s">
        <v>136</v>
      </c>
      <c r="C2140" t="s">
        <v>68</v>
      </c>
      <c r="D2140">
        <v>2050</v>
      </c>
      <c r="E2140" t="s">
        <v>150</v>
      </c>
      <c r="F2140" t="s">
        <v>145</v>
      </c>
      <c r="G2140" t="s">
        <v>48</v>
      </c>
      <c r="H2140">
        <v>1791.3420370878605</v>
      </c>
      <c r="I2140">
        <v>30715.484328691426</v>
      </c>
      <c r="J2140">
        <v>7351.3882708507945</v>
      </c>
      <c r="K2140">
        <v>7351.3882708507945</v>
      </c>
    </row>
    <row r="2141" spans="1:11" x14ac:dyDescent="0.35">
      <c r="A2141" t="s">
        <v>160</v>
      </c>
      <c r="B2141" t="s">
        <v>136</v>
      </c>
      <c r="C2141" t="s">
        <v>71</v>
      </c>
      <c r="D2141">
        <v>2050</v>
      </c>
      <c r="E2141" t="s">
        <v>150</v>
      </c>
      <c r="F2141" t="s">
        <v>145</v>
      </c>
      <c r="G2141" t="s">
        <v>71</v>
      </c>
      <c r="H2141">
        <v>205.81277141889186</v>
      </c>
      <c r="I2141">
        <v>12348.766285133512</v>
      </c>
      <c r="J2141">
        <v>0</v>
      </c>
      <c r="K2141">
        <v>12348.766285133512</v>
      </c>
    </row>
    <row r="2142" spans="1:11" x14ac:dyDescent="0.35">
      <c r="A2142" t="s">
        <v>160</v>
      </c>
      <c r="B2142" t="s">
        <v>136</v>
      </c>
      <c r="C2142" t="s">
        <v>61</v>
      </c>
      <c r="D2142">
        <v>2050</v>
      </c>
      <c r="E2142" t="s">
        <v>150</v>
      </c>
      <c r="F2142" t="s">
        <v>145</v>
      </c>
      <c r="G2142" t="s">
        <v>61</v>
      </c>
      <c r="H2142">
        <v>338.02046242911848</v>
      </c>
      <c r="I2142">
        <v>9893.281827193714</v>
      </c>
      <c r="J2142">
        <v>0</v>
      </c>
      <c r="K2142">
        <v>9893.281827193714</v>
      </c>
    </row>
    <row r="2143" spans="1:11" x14ac:dyDescent="0.35">
      <c r="A2143" t="s">
        <v>160</v>
      </c>
      <c r="B2143" t="s">
        <v>136</v>
      </c>
      <c r="C2143" t="s">
        <v>105</v>
      </c>
      <c r="D2143">
        <v>2050</v>
      </c>
      <c r="E2143" t="s">
        <v>150</v>
      </c>
      <c r="F2143" t="s">
        <v>145</v>
      </c>
      <c r="G2143" t="s">
        <v>49</v>
      </c>
      <c r="H2143">
        <v>37301.655502222224</v>
      </c>
      <c r="I2143">
        <v>617267.79525077331</v>
      </c>
      <c r="J2143">
        <v>0</v>
      </c>
      <c r="K2143">
        <v>617267.79525077331</v>
      </c>
    </row>
    <row r="2144" spans="1:11" x14ac:dyDescent="0.35">
      <c r="A2144" t="s">
        <v>160</v>
      </c>
      <c r="B2144" t="s">
        <v>136</v>
      </c>
      <c r="C2144" t="s">
        <v>27</v>
      </c>
      <c r="D2144">
        <v>2019</v>
      </c>
      <c r="E2144" t="s">
        <v>151</v>
      </c>
      <c r="F2144" t="s">
        <v>145</v>
      </c>
      <c r="G2144" t="s">
        <v>48</v>
      </c>
      <c r="H2144">
        <v>2894.2627984460178</v>
      </c>
      <c r="I2144">
        <v>16312.180902553697</v>
      </c>
      <c r="J2144">
        <v>5324.2550661412697</v>
      </c>
      <c r="K2144">
        <v>5324.2550661412697</v>
      </c>
    </row>
    <row r="2145" spans="1:11" x14ac:dyDescent="0.35">
      <c r="A2145" t="s">
        <v>160</v>
      </c>
      <c r="B2145" t="s">
        <v>136</v>
      </c>
      <c r="C2145" t="s">
        <v>32</v>
      </c>
      <c r="D2145">
        <v>2019</v>
      </c>
      <c r="E2145" t="s">
        <v>151</v>
      </c>
      <c r="F2145" t="s">
        <v>145</v>
      </c>
      <c r="G2145" t="s">
        <v>48</v>
      </c>
      <c r="H2145">
        <v>248.10837166177816</v>
      </c>
      <c r="I2145">
        <v>655.06564719629318</v>
      </c>
      <c r="J2145">
        <v>194.47506626492333</v>
      </c>
      <c r="K2145">
        <v>194.47506626492333</v>
      </c>
    </row>
    <row r="2146" spans="1:11" x14ac:dyDescent="0.35">
      <c r="A2146" t="s">
        <v>160</v>
      </c>
      <c r="B2146" t="s">
        <v>136</v>
      </c>
      <c r="C2146" t="s">
        <v>65</v>
      </c>
      <c r="D2146">
        <v>2019</v>
      </c>
      <c r="E2146" t="s">
        <v>151</v>
      </c>
      <c r="F2146" t="s">
        <v>145</v>
      </c>
      <c r="G2146" t="s">
        <v>48</v>
      </c>
      <c r="H2146">
        <v>265.67022617540744</v>
      </c>
      <c r="I2146">
        <v>771.50633681338331</v>
      </c>
      <c r="J2146">
        <v>412.06539202371209</v>
      </c>
      <c r="K2146">
        <v>412.06539202371209</v>
      </c>
    </row>
    <row r="2147" spans="1:11" x14ac:dyDescent="0.35">
      <c r="A2147" t="s">
        <v>160</v>
      </c>
      <c r="B2147" t="s">
        <v>136</v>
      </c>
      <c r="C2147" t="s">
        <v>49</v>
      </c>
      <c r="D2147">
        <v>2019</v>
      </c>
      <c r="E2147" t="s">
        <v>151</v>
      </c>
      <c r="F2147" t="s">
        <v>145</v>
      </c>
      <c r="G2147" t="s">
        <v>49</v>
      </c>
      <c r="H2147">
        <v>2451.6986230474936</v>
      </c>
      <c r="I2147">
        <v>113867.47539237718</v>
      </c>
      <c r="J2147">
        <v>0</v>
      </c>
      <c r="K2147">
        <v>113867.47539237718</v>
      </c>
    </row>
    <row r="2148" spans="1:11" x14ac:dyDescent="0.35">
      <c r="A2148" t="s">
        <v>160</v>
      </c>
      <c r="B2148" t="s">
        <v>136</v>
      </c>
      <c r="C2148" t="s">
        <v>28</v>
      </c>
      <c r="D2148">
        <v>2019</v>
      </c>
      <c r="E2148" t="s">
        <v>151</v>
      </c>
      <c r="F2148" t="s">
        <v>145</v>
      </c>
      <c r="G2148" t="s">
        <v>28</v>
      </c>
      <c r="H2148">
        <v>11.466686678176497</v>
      </c>
      <c r="I2148">
        <v>162.74668402335902</v>
      </c>
      <c r="J2148">
        <v>0</v>
      </c>
      <c r="K2148">
        <v>162.74668402335902</v>
      </c>
    </row>
    <row r="2149" spans="1:11" x14ac:dyDescent="0.35">
      <c r="A2149" t="s">
        <v>160</v>
      </c>
      <c r="B2149" t="s">
        <v>136</v>
      </c>
      <c r="C2149" t="s">
        <v>29</v>
      </c>
      <c r="D2149">
        <v>2019</v>
      </c>
      <c r="E2149" t="s">
        <v>151</v>
      </c>
      <c r="F2149" t="s">
        <v>145</v>
      </c>
      <c r="G2149" t="s">
        <v>29</v>
      </c>
      <c r="H2149">
        <v>181.02926207936162</v>
      </c>
      <c r="I2149">
        <v>5258.9173042875573</v>
      </c>
      <c r="J2149">
        <v>0</v>
      </c>
      <c r="K2149">
        <v>5258.9173042875573</v>
      </c>
    </row>
    <row r="2150" spans="1:11" x14ac:dyDescent="0.35">
      <c r="A2150" t="s">
        <v>160</v>
      </c>
      <c r="B2150" t="s">
        <v>136</v>
      </c>
      <c r="C2150" t="s">
        <v>51</v>
      </c>
      <c r="D2150">
        <v>2019</v>
      </c>
      <c r="E2150" t="s">
        <v>151</v>
      </c>
      <c r="F2150" t="s">
        <v>145</v>
      </c>
      <c r="G2150" t="s">
        <v>51</v>
      </c>
      <c r="H2150">
        <v>4.7493605150697995</v>
      </c>
      <c r="I2150">
        <v>263.95783212721415</v>
      </c>
      <c r="J2150">
        <v>0</v>
      </c>
      <c r="K2150">
        <v>263.95783212721415</v>
      </c>
    </row>
    <row r="2151" spans="1:11" x14ac:dyDescent="0.35">
      <c r="A2151" t="s">
        <v>160</v>
      </c>
      <c r="B2151" t="s">
        <v>136</v>
      </c>
      <c r="C2151" t="s">
        <v>50</v>
      </c>
      <c r="D2151">
        <v>2019</v>
      </c>
      <c r="E2151" t="s">
        <v>151</v>
      </c>
      <c r="F2151" t="s">
        <v>145</v>
      </c>
      <c r="G2151" t="s">
        <v>50</v>
      </c>
      <c r="H2151">
        <v>613.07107142517441</v>
      </c>
      <c r="I2151">
        <v>27178.642215577973</v>
      </c>
      <c r="J2151">
        <v>0</v>
      </c>
      <c r="K2151">
        <v>27178.642215577973</v>
      </c>
    </row>
    <row r="2152" spans="1:11" x14ac:dyDescent="0.35">
      <c r="A2152" t="s">
        <v>160</v>
      </c>
      <c r="B2152" t="s">
        <v>136</v>
      </c>
      <c r="C2152" t="s">
        <v>38</v>
      </c>
      <c r="D2152">
        <v>2019</v>
      </c>
      <c r="E2152" t="s">
        <v>151</v>
      </c>
      <c r="F2152" t="s">
        <v>145</v>
      </c>
      <c r="G2152" t="s">
        <v>38</v>
      </c>
      <c r="H2152">
        <v>10.444192731327741</v>
      </c>
      <c r="I2152">
        <v>60.651098261657197</v>
      </c>
      <c r="J2152">
        <v>0</v>
      </c>
      <c r="K2152">
        <v>60.651098261657197</v>
      </c>
    </row>
    <row r="2153" spans="1:11" x14ac:dyDescent="0.35">
      <c r="A2153" t="s">
        <v>160</v>
      </c>
      <c r="B2153" t="s">
        <v>136</v>
      </c>
      <c r="C2153" t="s">
        <v>73</v>
      </c>
      <c r="D2153">
        <v>2019</v>
      </c>
      <c r="E2153" t="s">
        <v>151</v>
      </c>
      <c r="F2153" t="s">
        <v>145</v>
      </c>
      <c r="G2153" t="s">
        <v>73</v>
      </c>
      <c r="H2153">
        <v>184.71496278196111</v>
      </c>
      <c r="I2153">
        <v>3764.5695117789446</v>
      </c>
      <c r="J2153">
        <v>0</v>
      </c>
      <c r="K2153">
        <v>3764.5695117789446</v>
      </c>
    </row>
    <row r="2154" spans="1:11" x14ac:dyDescent="0.35">
      <c r="A2154" t="s">
        <v>160</v>
      </c>
      <c r="B2154" t="s">
        <v>136</v>
      </c>
      <c r="C2154" t="s">
        <v>68</v>
      </c>
      <c r="D2154">
        <v>2019</v>
      </c>
      <c r="E2154" t="s">
        <v>151</v>
      </c>
      <c r="F2154" t="s">
        <v>145</v>
      </c>
      <c r="G2154" t="s">
        <v>48</v>
      </c>
      <c r="H2154">
        <v>455.9310004345117</v>
      </c>
      <c r="I2154">
        <v>4456.0784535034436</v>
      </c>
      <c r="J2154">
        <v>740.28568204070757</v>
      </c>
      <c r="K2154">
        <v>740.28568204070757</v>
      </c>
    </row>
    <row r="2155" spans="1:11" x14ac:dyDescent="0.35">
      <c r="A2155" t="s">
        <v>160</v>
      </c>
      <c r="B2155" t="s">
        <v>136</v>
      </c>
      <c r="C2155" t="s">
        <v>71</v>
      </c>
      <c r="D2155">
        <v>2019</v>
      </c>
      <c r="E2155" t="s">
        <v>151</v>
      </c>
      <c r="F2155" t="s">
        <v>145</v>
      </c>
      <c r="G2155" t="s">
        <v>71</v>
      </c>
      <c r="H2155">
        <v>52.383308621374375</v>
      </c>
      <c r="I2155">
        <v>1791.5091548510036</v>
      </c>
      <c r="J2155">
        <v>0</v>
      </c>
      <c r="K2155">
        <v>1791.5091548510036</v>
      </c>
    </row>
    <row r="2156" spans="1:11" x14ac:dyDescent="0.35">
      <c r="A2156" t="s">
        <v>160</v>
      </c>
      <c r="B2156" t="s">
        <v>136</v>
      </c>
      <c r="C2156" t="s">
        <v>61</v>
      </c>
      <c r="D2156">
        <v>2019</v>
      </c>
      <c r="E2156" t="s">
        <v>151</v>
      </c>
      <c r="F2156" t="s">
        <v>145</v>
      </c>
      <c r="G2156" t="s">
        <v>61</v>
      </c>
      <c r="H2156">
        <v>86.032708668626768</v>
      </c>
      <c r="I2156">
        <v>1435.2773836424562</v>
      </c>
      <c r="J2156">
        <v>0</v>
      </c>
      <c r="K2156">
        <v>1435.2773836424562</v>
      </c>
    </row>
    <row r="2157" spans="1:11" x14ac:dyDescent="0.35">
      <c r="A2157" t="s">
        <v>160</v>
      </c>
      <c r="B2157" t="s">
        <v>136</v>
      </c>
      <c r="C2157" t="s">
        <v>105</v>
      </c>
      <c r="D2157">
        <v>2019</v>
      </c>
      <c r="E2157" t="s">
        <v>151</v>
      </c>
      <c r="F2157" t="s">
        <v>145</v>
      </c>
      <c r="G2157" t="s">
        <v>49</v>
      </c>
      <c r="H2157">
        <v>2431.7201038177204</v>
      </c>
      <c r="I2157">
        <v>40240.104277975639</v>
      </c>
      <c r="J2157">
        <v>0</v>
      </c>
      <c r="K2157">
        <v>40240.104277975639</v>
      </c>
    </row>
    <row r="2158" spans="1:11" x14ac:dyDescent="0.35">
      <c r="A2158" t="s">
        <v>160</v>
      </c>
      <c r="B2158" t="s">
        <v>136</v>
      </c>
      <c r="C2158" t="s">
        <v>27</v>
      </c>
      <c r="D2158">
        <v>2030</v>
      </c>
      <c r="E2158" t="s">
        <v>151</v>
      </c>
      <c r="F2158" t="s">
        <v>145</v>
      </c>
      <c r="G2158" t="s">
        <v>48</v>
      </c>
      <c r="H2158">
        <v>1860.7892027782393</v>
      </c>
      <c r="I2158">
        <v>10487.482378426268</v>
      </c>
      <c r="J2158">
        <v>4931.5511247074392</v>
      </c>
      <c r="K2158">
        <v>4931.5511247074392</v>
      </c>
    </row>
    <row r="2159" spans="1:11" x14ac:dyDescent="0.35">
      <c r="A2159" t="s">
        <v>160</v>
      </c>
      <c r="B2159" t="s">
        <v>136</v>
      </c>
      <c r="C2159" t="s">
        <v>32</v>
      </c>
      <c r="D2159">
        <v>2030</v>
      </c>
      <c r="E2159" t="s">
        <v>151</v>
      </c>
      <c r="F2159" t="s">
        <v>145</v>
      </c>
      <c r="G2159" t="s">
        <v>48</v>
      </c>
      <c r="H2159">
        <v>159.51467135431182</v>
      </c>
      <c r="I2159">
        <v>421.1570158965082</v>
      </c>
      <c r="J2159">
        <v>180.13106431833921</v>
      </c>
      <c r="K2159">
        <v>180.13106431833921</v>
      </c>
    </row>
    <row r="2160" spans="1:11" x14ac:dyDescent="0.35">
      <c r="A2160" t="s">
        <v>160</v>
      </c>
      <c r="B2160" t="s">
        <v>136</v>
      </c>
      <c r="C2160" t="s">
        <v>65</v>
      </c>
      <c r="D2160">
        <v>2030</v>
      </c>
      <c r="E2160" t="s">
        <v>151</v>
      </c>
      <c r="F2160" t="s">
        <v>145</v>
      </c>
      <c r="G2160" t="s">
        <v>48</v>
      </c>
      <c r="H2160">
        <v>170.80559810680631</v>
      </c>
      <c r="I2160">
        <v>496.01945690216553</v>
      </c>
      <c r="J2160">
        <v>381.67246351710207</v>
      </c>
      <c r="K2160">
        <v>381.67246351710207</v>
      </c>
    </row>
    <row r="2161" spans="1:11" x14ac:dyDescent="0.35">
      <c r="A2161" t="s">
        <v>160</v>
      </c>
      <c r="B2161" t="s">
        <v>136</v>
      </c>
      <c r="C2161" t="s">
        <v>49</v>
      </c>
      <c r="D2161">
        <v>2030</v>
      </c>
      <c r="E2161" t="s">
        <v>151</v>
      </c>
      <c r="F2161" t="s">
        <v>145</v>
      </c>
      <c r="G2161" t="s">
        <v>49</v>
      </c>
      <c r="H2161">
        <v>1576.2543500481449</v>
      </c>
      <c r="I2161">
        <v>73208.061435028067</v>
      </c>
      <c r="J2161">
        <v>0</v>
      </c>
      <c r="K2161">
        <v>73208.061435028067</v>
      </c>
    </row>
    <row r="2162" spans="1:11" x14ac:dyDescent="0.35">
      <c r="A2162" t="s">
        <v>160</v>
      </c>
      <c r="B2162" t="s">
        <v>136</v>
      </c>
      <c r="C2162" t="s">
        <v>28</v>
      </c>
      <c r="D2162">
        <v>2030</v>
      </c>
      <c r="E2162" t="s">
        <v>151</v>
      </c>
      <c r="F2162" t="s">
        <v>145</v>
      </c>
      <c r="G2162" t="s">
        <v>28</v>
      </c>
      <c r="H2162">
        <v>7.3722008844007449</v>
      </c>
      <c r="I2162">
        <v>104.63364715229976</v>
      </c>
      <c r="J2162">
        <v>0</v>
      </c>
      <c r="K2162">
        <v>104.63364715229976</v>
      </c>
    </row>
    <row r="2163" spans="1:11" x14ac:dyDescent="0.35">
      <c r="A2163" t="s">
        <v>160</v>
      </c>
      <c r="B2163" t="s">
        <v>136</v>
      </c>
      <c r="C2163" t="s">
        <v>29</v>
      </c>
      <c r="D2163">
        <v>2030</v>
      </c>
      <c r="E2163" t="s">
        <v>151</v>
      </c>
      <c r="F2163" t="s">
        <v>145</v>
      </c>
      <c r="G2163" t="s">
        <v>29</v>
      </c>
      <c r="H2163">
        <v>116.3879439161686</v>
      </c>
      <c r="I2163">
        <v>3381.0808553307843</v>
      </c>
      <c r="J2163">
        <v>0</v>
      </c>
      <c r="K2163">
        <v>3381.0808553307843</v>
      </c>
    </row>
    <row r="2164" spans="1:11" x14ac:dyDescent="0.35">
      <c r="A2164" t="s">
        <v>160</v>
      </c>
      <c r="B2164" t="s">
        <v>136</v>
      </c>
      <c r="C2164" t="s">
        <v>51</v>
      </c>
      <c r="D2164">
        <v>2030</v>
      </c>
      <c r="E2164" t="s">
        <v>151</v>
      </c>
      <c r="F2164" t="s">
        <v>145</v>
      </c>
      <c r="G2164" t="s">
        <v>51</v>
      </c>
      <c r="H2164">
        <v>3.0534748853104241</v>
      </c>
      <c r="I2164">
        <v>169.70465994822214</v>
      </c>
      <c r="J2164">
        <v>0</v>
      </c>
      <c r="K2164">
        <v>169.70465994822214</v>
      </c>
    </row>
    <row r="2165" spans="1:11" x14ac:dyDescent="0.35">
      <c r="A2165" t="s">
        <v>160</v>
      </c>
      <c r="B2165" t="s">
        <v>136</v>
      </c>
      <c r="C2165" t="s">
        <v>50</v>
      </c>
      <c r="D2165">
        <v>2030</v>
      </c>
      <c r="E2165" t="s">
        <v>151</v>
      </c>
      <c r="F2165" t="s">
        <v>145</v>
      </c>
      <c r="G2165" t="s">
        <v>50</v>
      </c>
      <c r="H2165">
        <v>394.15772156424953</v>
      </c>
      <c r="I2165">
        <v>17473.784346077446</v>
      </c>
      <c r="J2165">
        <v>0</v>
      </c>
      <c r="K2165">
        <v>17473.784346077446</v>
      </c>
    </row>
    <row r="2166" spans="1:11" x14ac:dyDescent="0.35">
      <c r="A2166" t="s">
        <v>160</v>
      </c>
      <c r="B2166" t="s">
        <v>136</v>
      </c>
      <c r="C2166" t="s">
        <v>38</v>
      </c>
      <c r="D2166">
        <v>2030</v>
      </c>
      <c r="E2166" t="s">
        <v>151</v>
      </c>
      <c r="F2166" t="s">
        <v>145</v>
      </c>
      <c r="G2166" t="s">
        <v>38</v>
      </c>
      <c r="H2166">
        <v>6.7148156264954011</v>
      </c>
      <c r="I2166">
        <v>38.994008713559033</v>
      </c>
      <c r="J2166">
        <v>0</v>
      </c>
      <c r="K2166">
        <v>38.994008713559033</v>
      </c>
    </row>
    <row r="2167" spans="1:11" x14ac:dyDescent="0.35">
      <c r="A2167" t="s">
        <v>160</v>
      </c>
      <c r="B2167" t="s">
        <v>136</v>
      </c>
      <c r="C2167" t="s">
        <v>73</v>
      </c>
      <c r="D2167">
        <v>2030</v>
      </c>
      <c r="E2167" t="s">
        <v>151</v>
      </c>
      <c r="F2167" t="s">
        <v>145</v>
      </c>
      <c r="G2167" t="s">
        <v>73</v>
      </c>
      <c r="H2167">
        <v>118.75756704636659</v>
      </c>
      <c r="I2167">
        <v>2420.3297310760991</v>
      </c>
      <c r="J2167">
        <v>0</v>
      </c>
      <c r="K2167">
        <v>2420.3297310760991</v>
      </c>
    </row>
    <row r="2168" spans="1:11" x14ac:dyDescent="0.35">
      <c r="A2168" t="s">
        <v>160</v>
      </c>
      <c r="B2168" t="s">
        <v>136</v>
      </c>
      <c r="C2168" t="s">
        <v>68</v>
      </c>
      <c r="D2168">
        <v>2030</v>
      </c>
      <c r="E2168" t="s">
        <v>151</v>
      </c>
      <c r="F2168" t="s">
        <v>145</v>
      </c>
      <c r="G2168" t="s">
        <v>48</v>
      </c>
      <c r="H2168">
        <v>293.12869697801352</v>
      </c>
      <c r="I2168">
        <v>2864.9169928397628</v>
      </c>
      <c r="J2168">
        <v>685.68403326299199</v>
      </c>
      <c r="K2168">
        <v>685.68403326299199</v>
      </c>
    </row>
    <row r="2169" spans="1:11" x14ac:dyDescent="0.35">
      <c r="A2169" t="s">
        <v>160</v>
      </c>
      <c r="B2169" t="s">
        <v>136</v>
      </c>
      <c r="C2169" t="s">
        <v>71</v>
      </c>
      <c r="D2169">
        <v>2030</v>
      </c>
      <c r="E2169" t="s">
        <v>151</v>
      </c>
      <c r="F2169" t="s">
        <v>145</v>
      </c>
      <c r="G2169" t="s">
        <v>71</v>
      </c>
      <c r="H2169">
        <v>33.678453504909584</v>
      </c>
      <c r="I2169">
        <v>1151.8031098679078</v>
      </c>
      <c r="J2169">
        <v>0</v>
      </c>
      <c r="K2169">
        <v>1151.8031098679078</v>
      </c>
    </row>
    <row r="2170" spans="1:11" x14ac:dyDescent="0.35">
      <c r="A2170" t="s">
        <v>160</v>
      </c>
      <c r="B2170" t="s">
        <v>136</v>
      </c>
      <c r="C2170" t="s">
        <v>61</v>
      </c>
      <c r="D2170">
        <v>2030</v>
      </c>
      <c r="E2170" t="s">
        <v>151</v>
      </c>
      <c r="F2170" t="s">
        <v>145</v>
      </c>
      <c r="G2170" t="s">
        <v>61</v>
      </c>
      <c r="H2170">
        <v>55.312439306583023</v>
      </c>
      <c r="I2170">
        <v>922.77337770006784</v>
      </c>
      <c r="J2170">
        <v>0</v>
      </c>
      <c r="K2170">
        <v>922.77337770006784</v>
      </c>
    </row>
    <row r="2171" spans="1:11" x14ac:dyDescent="0.35">
      <c r="A2171" t="s">
        <v>160</v>
      </c>
      <c r="B2171" t="s">
        <v>136</v>
      </c>
      <c r="C2171" t="s">
        <v>105</v>
      </c>
      <c r="D2171">
        <v>2030</v>
      </c>
      <c r="E2171" t="s">
        <v>151</v>
      </c>
      <c r="F2171" t="s">
        <v>145</v>
      </c>
      <c r="G2171" t="s">
        <v>49</v>
      </c>
      <c r="H2171">
        <v>6103.9072640000013</v>
      </c>
      <c r="I2171">
        <v>101007.45740467204</v>
      </c>
      <c r="J2171">
        <v>0</v>
      </c>
      <c r="K2171">
        <v>101007.45740467204</v>
      </c>
    </row>
    <row r="2172" spans="1:11" x14ac:dyDescent="0.35">
      <c r="A2172" t="s">
        <v>160</v>
      </c>
      <c r="B2172" t="s">
        <v>136</v>
      </c>
      <c r="C2172" t="s">
        <v>27</v>
      </c>
      <c r="D2172">
        <v>2050</v>
      </c>
      <c r="E2172" t="s">
        <v>151</v>
      </c>
      <c r="F2172" t="s">
        <v>145</v>
      </c>
      <c r="G2172" t="s">
        <v>48</v>
      </c>
      <c r="H2172">
        <v>2412.1341517495694</v>
      </c>
      <c r="I2172">
        <v>13594.884564626642</v>
      </c>
      <c r="J2172">
        <v>6392.7514579540857</v>
      </c>
      <c r="K2172">
        <v>6392.7514579540857</v>
      </c>
    </row>
    <row r="2173" spans="1:11" x14ac:dyDescent="0.35">
      <c r="A2173" t="s">
        <v>160</v>
      </c>
      <c r="B2173" t="s">
        <v>136</v>
      </c>
      <c r="C2173" t="s">
        <v>32</v>
      </c>
      <c r="D2173">
        <v>2050</v>
      </c>
      <c r="E2173" t="s">
        <v>151</v>
      </c>
      <c r="F2173" t="s">
        <v>145</v>
      </c>
      <c r="G2173" t="s">
        <v>48</v>
      </c>
      <c r="H2173">
        <v>206.77827768151528</v>
      </c>
      <c r="I2173">
        <v>545.94427986584378</v>
      </c>
      <c r="J2173">
        <v>233.50323152377305</v>
      </c>
      <c r="K2173">
        <v>233.50323152377305</v>
      </c>
    </row>
    <row r="2174" spans="1:11" x14ac:dyDescent="0.35">
      <c r="A2174" t="s">
        <v>160</v>
      </c>
      <c r="B2174" t="s">
        <v>136</v>
      </c>
      <c r="C2174" t="s">
        <v>65</v>
      </c>
      <c r="D2174">
        <v>2050</v>
      </c>
      <c r="E2174" t="s">
        <v>151</v>
      </c>
      <c r="F2174" t="s">
        <v>145</v>
      </c>
      <c r="G2174" t="s">
        <v>48</v>
      </c>
      <c r="H2174">
        <v>221.41466421252667</v>
      </c>
      <c r="I2174">
        <v>642.98818487317749</v>
      </c>
      <c r="J2174">
        <v>494.76060085550256</v>
      </c>
      <c r="K2174">
        <v>494.76060085550256</v>
      </c>
    </row>
    <row r="2175" spans="1:11" x14ac:dyDescent="0.35">
      <c r="A2175" t="s">
        <v>160</v>
      </c>
      <c r="B2175" t="s">
        <v>136</v>
      </c>
      <c r="C2175" t="s">
        <v>49</v>
      </c>
      <c r="D2175">
        <v>2050</v>
      </c>
      <c r="E2175" t="s">
        <v>151</v>
      </c>
      <c r="F2175" t="s">
        <v>145</v>
      </c>
      <c r="G2175" t="s">
        <v>49</v>
      </c>
      <c r="H2175">
        <v>2043.2926759883358</v>
      </c>
      <c r="I2175">
        <v>94899.338897258582</v>
      </c>
      <c r="J2175">
        <v>0</v>
      </c>
      <c r="K2175">
        <v>94899.338897258582</v>
      </c>
    </row>
    <row r="2176" spans="1:11" x14ac:dyDescent="0.35">
      <c r="A2176" t="s">
        <v>160</v>
      </c>
      <c r="B2176" t="s">
        <v>136</v>
      </c>
      <c r="C2176" t="s">
        <v>28</v>
      </c>
      <c r="D2176">
        <v>2050</v>
      </c>
      <c r="E2176" t="s">
        <v>151</v>
      </c>
      <c r="F2176" t="s">
        <v>145</v>
      </c>
      <c r="G2176" t="s">
        <v>28</v>
      </c>
      <c r="H2176">
        <v>9.5565567020009645</v>
      </c>
      <c r="I2176">
        <v>135.63620927149969</v>
      </c>
      <c r="J2176">
        <v>0</v>
      </c>
      <c r="K2176">
        <v>135.63620927149969</v>
      </c>
    </row>
    <row r="2177" spans="1:11" x14ac:dyDescent="0.35">
      <c r="A2177" t="s">
        <v>160</v>
      </c>
      <c r="B2177" t="s">
        <v>136</v>
      </c>
      <c r="C2177" t="s">
        <v>29</v>
      </c>
      <c r="D2177">
        <v>2050</v>
      </c>
      <c r="E2177" t="s">
        <v>151</v>
      </c>
      <c r="F2177" t="s">
        <v>145</v>
      </c>
      <c r="G2177" t="s">
        <v>29</v>
      </c>
      <c r="H2177">
        <v>150.87326063207038</v>
      </c>
      <c r="I2177">
        <v>4382.8825902436092</v>
      </c>
      <c r="J2177">
        <v>0</v>
      </c>
      <c r="K2177">
        <v>4382.8825902436092</v>
      </c>
    </row>
    <row r="2178" spans="1:11" x14ac:dyDescent="0.35">
      <c r="A2178" t="s">
        <v>160</v>
      </c>
      <c r="B2178" t="s">
        <v>136</v>
      </c>
      <c r="C2178" t="s">
        <v>51</v>
      </c>
      <c r="D2178">
        <v>2050</v>
      </c>
      <c r="E2178" t="s">
        <v>151</v>
      </c>
      <c r="F2178" t="s">
        <v>145</v>
      </c>
      <c r="G2178" t="s">
        <v>51</v>
      </c>
      <c r="H2178">
        <v>3.9582081846616606</v>
      </c>
      <c r="I2178">
        <v>219.98752215510274</v>
      </c>
      <c r="J2178">
        <v>0</v>
      </c>
      <c r="K2178">
        <v>219.98752215510274</v>
      </c>
    </row>
    <row r="2179" spans="1:11" x14ac:dyDescent="0.35">
      <c r="A2179" t="s">
        <v>160</v>
      </c>
      <c r="B2179" t="s">
        <v>136</v>
      </c>
      <c r="C2179" t="s">
        <v>50</v>
      </c>
      <c r="D2179">
        <v>2050</v>
      </c>
      <c r="E2179" t="s">
        <v>151</v>
      </c>
      <c r="F2179" t="s">
        <v>145</v>
      </c>
      <c r="G2179" t="s">
        <v>50</v>
      </c>
      <c r="H2179">
        <v>510.94519462032349</v>
      </c>
      <c r="I2179">
        <v>22651.201930100397</v>
      </c>
      <c r="J2179">
        <v>0</v>
      </c>
      <c r="K2179">
        <v>22651.201930100397</v>
      </c>
    </row>
    <row r="2180" spans="1:11" x14ac:dyDescent="0.35">
      <c r="A2180" t="s">
        <v>160</v>
      </c>
      <c r="B2180" t="s">
        <v>136</v>
      </c>
      <c r="C2180" t="s">
        <v>38</v>
      </c>
      <c r="D2180">
        <v>2050</v>
      </c>
      <c r="E2180" t="s">
        <v>151</v>
      </c>
      <c r="F2180" t="s">
        <v>145</v>
      </c>
      <c r="G2180" t="s">
        <v>38</v>
      </c>
      <c r="H2180">
        <v>8.7043906269384816</v>
      </c>
      <c r="I2180">
        <v>50.547789073132073</v>
      </c>
      <c r="J2180">
        <v>0</v>
      </c>
      <c r="K2180">
        <v>50.547789073132073</v>
      </c>
    </row>
    <row r="2181" spans="1:11" x14ac:dyDescent="0.35">
      <c r="A2181" t="s">
        <v>160</v>
      </c>
      <c r="B2181" t="s">
        <v>136</v>
      </c>
      <c r="C2181" t="s">
        <v>73</v>
      </c>
      <c r="D2181">
        <v>2050</v>
      </c>
      <c r="E2181" t="s">
        <v>151</v>
      </c>
      <c r="F2181" t="s">
        <v>145</v>
      </c>
      <c r="G2181" t="s">
        <v>73</v>
      </c>
      <c r="H2181">
        <v>153.9449943193641</v>
      </c>
      <c r="I2181">
        <v>3137.464466209758</v>
      </c>
      <c r="J2181">
        <v>0</v>
      </c>
      <c r="K2181">
        <v>3137.464466209758</v>
      </c>
    </row>
    <row r="2182" spans="1:11" x14ac:dyDescent="0.35">
      <c r="A2182" t="s">
        <v>160</v>
      </c>
      <c r="B2182" t="s">
        <v>136</v>
      </c>
      <c r="C2182" t="s">
        <v>68</v>
      </c>
      <c r="D2182">
        <v>2050</v>
      </c>
      <c r="E2182" t="s">
        <v>151</v>
      </c>
      <c r="F2182" t="s">
        <v>145</v>
      </c>
      <c r="G2182" t="s">
        <v>48</v>
      </c>
      <c r="H2182">
        <v>379.98164423075826</v>
      </c>
      <c r="I2182">
        <v>3713.7812870145081</v>
      </c>
      <c r="J2182">
        <v>888.84967274832331</v>
      </c>
      <c r="K2182">
        <v>888.84967274832331</v>
      </c>
    </row>
    <row r="2183" spans="1:11" x14ac:dyDescent="0.35">
      <c r="A2183" t="s">
        <v>160</v>
      </c>
      <c r="B2183" t="s">
        <v>136</v>
      </c>
      <c r="C2183" t="s">
        <v>71</v>
      </c>
      <c r="D2183">
        <v>2050</v>
      </c>
      <c r="E2183" t="s">
        <v>151</v>
      </c>
      <c r="F2183" t="s">
        <v>145</v>
      </c>
      <c r="G2183" t="s">
        <v>71</v>
      </c>
      <c r="H2183">
        <v>43.657254543401301</v>
      </c>
      <c r="I2183">
        <v>1493.0781053843243</v>
      </c>
      <c r="J2183">
        <v>0</v>
      </c>
      <c r="K2183">
        <v>1493.0781053843243</v>
      </c>
    </row>
    <row r="2184" spans="1:11" x14ac:dyDescent="0.35">
      <c r="A2184" t="s">
        <v>160</v>
      </c>
      <c r="B2184" t="s">
        <v>136</v>
      </c>
      <c r="C2184" t="s">
        <v>61</v>
      </c>
      <c r="D2184">
        <v>2050</v>
      </c>
      <c r="E2184" t="s">
        <v>151</v>
      </c>
      <c r="F2184" t="s">
        <v>145</v>
      </c>
      <c r="G2184" t="s">
        <v>61</v>
      </c>
      <c r="H2184">
        <v>71.701310212237246</v>
      </c>
      <c r="I2184">
        <v>1196.1877118334212</v>
      </c>
      <c r="J2184">
        <v>0</v>
      </c>
      <c r="K2184">
        <v>1196.1877118334212</v>
      </c>
    </row>
    <row r="2185" spans="1:11" x14ac:dyDescent="0.35">
      <c r="A2185" t="s">
        <v>160</v>
      </c>
      <c r="B2185" t="s">
        <v>136</v>
      </c>
      <c r="C2185" t="s">
        <v>105</v>
      </c>
      <c r="D2185">
        <v>2050</v>
      </c>
      <c r="E2185" t="s">
        <v>151</v>
      </c>
      <c r="F2185" t="s">
        <v>145</v>
      </c>
      <c r="G2185" t="s">
        <v>49</v>
      </c>
      <c r="H2185">
        <v>7912.4723792592595</v>
      </c>
      <c r="I2185">
        <v>130935.59293198223</v>
      </c>
      <c r="J2185">
        <v>0</v>
      </c>
      <c r="K2185">
        <v>130935.59293198223</v>
      </c>
    </row>
    <row r="2186" spans="1:11" x14ac:dyDescent="0.35">
      <c r="A2186" t="s">
        <v>160</v>
      </c>
      <c r="B2186" t="s">
        <v>136</v>
      </c>
      <c r="C2186" t="s">
        <v>27</v>
      </c>
      <c r="D2186">
        <v>2019</v>
      </c>
      <c r="E2186" t="s">
        <v>150</v>
      </c>
      <c r="F2186" t="s">
        <v>146</v>
      </c>
      <c r="G2186" t="s">
        <v>48</v>
      </c>
      <c r="H2186">
        <v>11442.363018493961</v>
      </c>
      <c r="I2186">
        <v>112295.35066349973</v>
      </c>
      <c r="J2186">
        <v>36652.92171818966</v>
      </c>
      <c r="K2186">
        <v>36652.92171818966</v>
      </c>
    </row>
    <row r="2187" spans="1:11" x14ac:dyDescent="0.35">
      <c r="A2187" t="s">
        <v>160</v>
      </c>
      <c r="B2187" t="s">
        <v>136</v>
      </c>
      <c r="C2187" t="s">
        <v>32</v>
      </c>
      <c r="D2187">
        <v>2019</v>
      </c>
      <c r="E2187" t="s">
        <v>150</v>
      </c>
      <c r="F2187" t="s">
        <v>146</v>
      </c>
      <c r="G2187" t="s">
        <v>48</v>
      </c>
      <c r="H2187">
        <v>658.84236387306271</v>
      </c>
      <c r="I2187">
        <v>3560.3841343700306</v>
      </c>
      <c r="J2187">
        <v>1057.0023682721242</v>
      </c>
      <c r="K2187">
        <v>1057.0023682721242</v>
      </c>
    </row>
    <row r="2188" spans="1:11" x14ac:dyDescent="0.35">
      <c r="A2188" t="s">
        <v>160</v>
      </c>
      <c r="B2188" t="s">
        <v>136</v>
      </c>
      <c r="C2188" t="s">
        <v>65</v>
      </c>
      <c r="D2188">
        <v>2019</v>
      </c>
      <c r="E2188" t="s">
        <v>150</v>
      </c>
      <c r="F2188" t="s">
        <v>146</v>
      </c>
      <c r="G2188" t="s">
        <v>48</v>
      </c>
      <c r="H2188">
        <v>853.17102732786998</v>
      </c>
      <c r="I2188">
        <v>5255.5335283396789</v>
      </c>
      <c r="J2188">
        <v>2807.0067351538646</v>
      </c>
      <c r="K2188">
        <v>2807.0067351538646</v>
      </c>
    </row>
    <row r="2189" spans="1:11" x14ac:dyDescent="0.35">
      <c r="A2189" t="s">
        <v>160</v>
      </c>
      <c r="B2189" t="s">
        <v>136</v>
      </c>
      <c r="C2189" t="s">
        <v>49</v>
      </c>
      <c r="D2189">
        <v>2019</v>
      </c>
      <c r="E2189" t="s">
        <v>150</v>
      </c>
      <c r="F2189" t="s">
        <v>146</v>
      </c>
      <c r="G2189" t="s">
        <v>49</v>
      </c>
      <c r="H2189">
        <v>19676.81711863153</v>
      </c>
      <c r="I2189">
        <v>1366909.1315970952</v>
      </c>
      <c r="J2189">
        <v>0</v>
      </c>
      <c r="K2189">
        <v>1366909.1315970952</v>
      </c>
    </row>
    <row r="2190" spans="1:11" x14ac:dyDescent="0.35">
      <c r="A2190" t="s">
        <v>160</v>
      </c>
      <c r="B2190" t="s">
        <v>136</v>
      </c>
      <c r="C2190" t="s">
        <v>28</v>
      </c>
      <c r="D2190">
        <v>2019</v>
      </c>
      <c r="E2190" t="s">
        <v>150</v>
      </c>
      <c r="F2190" t="s">
        <v>146</v>
      </c>
      <c r="G2190" t="s">
        <v>28</v>
      </c>
      <c r="H2190">
        <v>22.870610645607062</v>
      </c>
      <c r="I2190">
        <v>664.39123925488514</v>
      </c>
      <c r="J2190">
        <v>0</v>
      </c>
      <c r="K2190">
        <v>664.39123925488514</v>
      </c>
    </row>
    <row r="2191" spans="1:11" x14ac:dyDescent="0.35">
      <c r="A2191" t="s">
        <v>160</v>
      </c>
      <c r="B2191" t="s">
        <v>136</v>
      </c>
      <c r="C2191" t="s">
        <v>29</v>
      </c>
      <c r="D2191">
        <v>2019</v>
      </c>
      <c r="E2191" t="s">
        <v>150</v>
      </c>
      <c r="F2191" t="s">
        <v>146</v>
      </c>
      <c r="G2191" t="s">
        <v>29</v>
      </c>
      <c r="H2191">
        <v>1210.548128147522</v>
      </c>
      <c r="I2191">
        <v>71978.294997334509</v>
      </c>
      <c r="J2191">
        <v>0</v>
      </c>
      <c r="K2191">
        <v>71978.294997334509</v>
      </c>
    </row>
    <row r="2192" spans="1:11" x14ac:dyDescent="0.35">
      <c r="A2192" t="s">
        <v>160</v>
      </c>
      <c r="B2192" t="s">
        <v>136</v>
      </c>
      <c r="C2192" t="s">
        <v>51</v>
      </c>
      <c r="D2192">
        <v>2019</v>
      </c>
      <c r="E2192" t="s">
        <v>150</v>
      </c>
      <c r="F2192" t="s">
        <v>146</v>
      </c>
      <c r="G2192" t="s">
        <v>51</v>
      </c>
      <c r="H2192">
        <v>13.090943352111134</v>
      </c>
      <c r="I2192">
        <v>1489.1631918276153</v>
      </c>
      <c r="J2192">
        <v>0</v>
      </c>
      <c r="K2192">
        <v>1489.1631918276153</v>
      </c>
    </row>
    <row r="2193" spans="1:11" x14ac:dyDescent="0.35">
      <c r="A2193" t="s">
        <v>160</v>
      </c>
      <c r="B2193" t="s">
        <v>136</v>
      </c>
      <c r="C2193" t="s">
        <v>50</v>
      </c>
      <c r="D2193">
        <v>2019</v>
      </c>
      <c r="E2193" t="s">
        <v>150</v>
      </c>
      <c r="F2193" t="s">
        <v>146</v>
      </c>
      <c r="G2193" t="s">
        <v>50</v>
      </c>
      <c r="H2193">
        <v>1627.9869607567055</v>
      </c>
      <c r="I2193">
        <v>101446.37947259334</v>
      </c>
      <c r="J2193">
        <v>0</v>
      </c>
      <c r="K2193">
        <v>101446.37947259334</v>
      </c>
    </row>
    <row r="2194" spans="1:11" x14ac:dyDescent="0.35">
      <c r="A2194" t="s">
        <v>160</v>
      </c>
      <c r="B2194" t="s">
        <v>136</v>
      </c>
      <c r="C2194" t="s">
        <v>38</v>
      </c>
      <c r="D2194">
        <v>2019</v>
      </c>
      <c r="E2194" t="s">
        <v>150</v>
      </c>
      <c r="F2194" t="s">
        <v>146</v>
      </c>
      <c r="G2194" t="s">
        <v>38</v>
      </c>
      <c r="H2194">
        <v>46.653159168791504</v>
      </c>
      <c r="I2194">
        <v>554.51944988025593</v>
      </c>
      <c r="J2194">
        <v>0</v>
      </c>
      <c r="K2194">
        <v>554.51944988025593</v>
      </c>
    </row>
    <row r="2195" spans="1:11" x14ac:dyDescent="0.35">
      <c r="A2195" t="s">
        <v>160</v>
      </c>
      <c r="B2195" t="s">
        <v>136</v>
      </c>
      <c r="C2195" t="s">
        <v>73</v>
      </c>
      <c r="D2195">
        <v>2019</v>
      </c>
      <c r="E2195" t="s">
        <v>150</v>
      </c>
      <c r="F2195" t="s">
        <v>146</v>
      </c>
      <c r="G2195" t="s">
        <v>73</v>
      </c>
      <c r="H2195">
        <v>825.10317275892578</v>
      </c>
      <c r="I2195">
        <v>34418.618533530331</v>
      </c>
      <c r="J2195">
        <v>0</v>
      </c>
      <c r="K2195">
        <v>34418.618533530331</v>
      </c>
    </row>
    <row r="2196" spans="1:11" x14ac:dyDescent="0.35">
      <c r="A2196" t="s">
        <v>160</v>
      </c>
      <c r="B2196" t="s">
        <v>136</v>
      </c>
      <c r="C2196" t="s">
        <v>68</v>
      </c>
      <c r="D2196">
        <v>2019</v>
      </c>
      <c r="E2196" t="s">
        <v>150</v>
      </c>
      <c r="F2196" t="s">
        <v>146</v>
      </c>
      <c r="G2196" t="s">
        <v>48</v>
      </c>
      <c r="H2196">
        <v>2625.2024337684684</v>
      </c>
      <c r="I2196">
        <v>52515.612858242159</v>
      </c>
      <c r="J2196">
        <v>8724.3877521914255</v>
      </c>
      <c r="K2196">
        <v>8724.3877521914255</v>
      </c>
    </row>
    <row r="2197" spans="1:11" x14ac:dyDescent="0.35">
      <c r="A2197" t="s">
        <v>160</v>
      </c>
      <c r="B2197" t="s">
        <v>136</v>
      </c>
      <c r="C2197" t="s">
        <v>71</v>
      </c>
      <c r="D2197">
        <v>2019</v>
      </c>
      <c r="E2197" t="s">
        <v>150</v>
      </c>
      <c r="F2197" t="s">
        <v>146</v>
      </c>
      <c r="G2197" t="s">
        <v>71</v>
      </c>
      <c r="H2197">
        <v>233.9909744838869</v>
      </c>
      <c r="I2197">
        <v>16379.368213872083</v>
      </c>
      <c r="J2197">
        <v>0</v>
      </c>
      <c r="K2197">
        <v>16379.368213872083</v>
      </c>
    </row>
    <row r="2198" spans="1:11" x14ac:dyDescent="0.35">
      <c r="A2198" t="s">
        <v>160</v>
      </c>
      <c r="B2198" t="s">
        <v>136</v>
      </c>
      <c r="C2198" t="s">
        <v>61</v>
      </c>
      <c r="D2198">
        <v>2019</v>
      </c>
      <c r="E2198" t="s">
        <v>150</v>
      </c>
      <c r="F2198" t="s">
        <v>146</v>
      </c>
      <c r="G2198" t="s">
        <v>61</v>
      </c>
      <c r="H2198">
        <v>552.34127487506601</v>
      </c>
      <c r="I2198">
        <v>18860.433776221766</v>
      </c>
      <c r="J2198">
        <v>0</v>
      </c>
      <c r="K2198">
        <v>18860.433776221766</v>
      </c>
    </row>
    <row r="2199" spans="1:11" x14ac:dyDescent="0.35">
      <c r="A2199" t="s">
        <v>160</v>
      </c>
      <c r="B2199" t="s">
        <v>136</v>
      </c>
      <c r="C2199" t="s">
        <v>105</v>
      </c>
      <c r="D2199">
        <v>2019</v>
      </c>
      <c r="E2199" t="s">
        <v>150</v>
      </c>
      <c r="F2199" t="s">
        <v>146</v>
      </c>
      <c r="G2199" t="s">
        <v>49</v>
      </c>
      <c r="H2199">
        <v>20428.487949592105</v>
      </c>
      <c r="I2199">
        <v>394392.38835482521</v>
      </c>
      <c r="J2199">
        <v>0</v>
      </c>
      <c r="K2199">
        <v>394392.38835482521</v>
      </c>
    </row>
    <row r="2200" spans="1:11" x14ac:dyDescent="0.35">
      <c r="A2200" t="s">
        <v>160</v>
      </c>
      <c r="B2200" t="s">
        <v>136</v>
      </c>
      <c r="C2200" t="s">
        <v>27</v>
      </c>
      <c r="D2200">
        <v>2030</v>
      </c>
      <c r="E2200" t="s">
        <v>150</v>
      </c>
      <c r="F2200" t="s">
        <v>146</v>
      </c>
      <c r="G2200" t="s">
        <v>48</v>
      </c>
      <c r="H2200">
        <v>6568.2132942811186</v>
      </c>
      <c r="I2200">
        <v>64460.445270074895</v>
      </c>
      <c r="J2200">
        <v>30311.372157793521</v>
      </c>
      <c r="K2200">
        <v>30311.372157793521</v>
      </c>
    </row>
    <row r="2201" spans="1:11" x14ac:dyDescent="0.35">
      <c r="A2201" t="s">
        <v>160</v>
      </c>
      <c r="B2201" t="s">
        <v>136</v>
      </c>
      <c r="C2201" t="s">
        <v>32</v>
      </c>
      <c r="D2201">
        <v>2030</v>
      </c>
      <c r="E2201" t="s">
        <v>150</v>
      </c>
      <c r="F2201" t="s">
        <v>146</v>
      </c>
      <c r="G2201" t="s">
        <v>48</v>
      </c>
      <c r="H2201">
        <v>378.19261338172629</v>
      </c>
      <c r="I2201">
        <v>2043.752882714849</v>
      </c>
      <c r="J2201">
        <v>874.12382572670776</v>
      </c>
      <c r="K2201">
        <v>874.12382572670776</v>
      </c>
    </row>
    <row r="2202" spans="1:11" x14ac:dyDescent="0.35">
      <c r="A2202" t="s">
        <v>160</v>
      </c>
      <c r="B2202" t="s">
        <v>136</v>
      </c>
      <c r="C2202" t="s">
        <v>65</v>
      </c>
      <c r="D2202">
        <v>2030</v>
      </c>
      <c r="E2202" t="s">
        <v>150</v>
      </c>
      <c r="F2202" t="s">
        <v>146</v>
      </c>
      <c r="G2202" t="s">
        <v>48</v>
      </c>
      <c r="H2202">
        <v>489.74230890359979</v>
      </c>
      <c r="I2202">
        <v>3016.8126228461747</v>
      </c>
      <c r="J2202">
        <v>2321.3490715109133</v>
      </c>
      <c r="K2202">
        <v>2321.3490715109133</v>
      </c>
    </row>
    <row r="2203" spans="1:11" x14ac:dyDescent="0.35">
      <c r="A2203" t="s">
        <v>160</v>
      </c>
      <c r="B2203" t="s">
        <v>136</v>
      </c>
      <c r="C2203" t="s">
        <v>49</v>
      </c>
      <c r="D2203">
        <v>2030</v>
      </c>
      <c r="E2203" t="s">
        <v>150</v>
      </c>
      <c r="F2203" t="s">
        <v>146</v>
      </c>
      <c r="G2203" t="s">
        <v>49</v>
      </c>
      <c r="H2203">
        <v>11295.003626335274</v>
      </c>
      <c r="I2203">
        <v>784641.31191425875</v>
      </c>
      <c r="J2203">
        <v>0</v>
      </c>
      <c r="K2203">
        <v>784641.31191425875</v>
      </c>
    </row>
    <row r="2204" spans="1:11" x14ac:dyDescent="0.35">
      <c r="A2204" t="s">
        <v>160</v>
      </c>
      <c r="B2204" t="s">
        <v>136</v>
      </c>
      <c r="C2204" t="s">
        <v>28</v>
      </c>
      <c r="D2204">
        <v>2030</v>
      </c>
      <c r="E2204" t="s">
        <v>150</v>
      </c>
      <c r="F2204" t="s">
        <v>146</v>
      </c>
      <c r="G2204" t="s">
        <v>28</v>
      </c>
      <c r="H2204">
        <v>13.128323987624659</v>
      </c>
      <c r="I2204">
        <v>381.37781184049635</v>
      </c>
      <c r="J2204">
        <v>0</v>
      </c>
      <c r="K2204">
        <v>381.37781184049635</v>
      </c>
    </row>
    <row r="2205" spans="1:11" x14ac:dyDescent="0.35">
      <c r="A2205" t="s">
        <v>160</v>
      </c>
      <c r="B2205" t="s">
        <v>136</v>
      </c>
      <c r="C2205" t="s">
        <v>29</v>
      </c>
      <c r="D2205">
        <v>2030</v>
      </c>
      <c r="E2205" t="s">
        <v>150</v>
      </c>
      <c r="F2205" t="s">
        <v>146</v>
      </c>
      <c r="G2205" t="s">
        <v>29</v>
      </c>
      <c r="H2205">
        <v>694.88603847076718</v>
      </c>
      <c r="I2205">
        <v>41317.409117072944</v>
      </c>
      <c r="J2205">
        <v>0</v>
      </c>
      <c r="K2205">
        <v>41317.409117072944</v>
      </c>
    </row>
    <row r="2206" spans="1:11" x14ac:dyDescent="0.35">
      <c r="A2206" t="s">
        <v>160</v>
      </c>
      <c r="B2206" t="s">
        <v>136</v>
      </c>
      <c r="C2206" t="s">
        <v>51</v>
      </c>
      <c r="D2206">
        <v>2030</v>
      </c>
      <c r="E2206" t="s">
        <v>150</v>
      </c>
      <c r="F2206" t="s">
        <v>146</v>
      </c>
      <c r="G2206" t="s">
        <v>51</v>
      </c>
      <c r="H2206">
        <v>7.5145411853341644</v>
      </c>
      <c r="I2206">
        <v>854.81831489765466</v>
      </c>
      <c r="J2206">
        <v>0</v>
      </c>
      <c r="K2206">
        <v>854.81831489765466</v>
      </c>
    </row>
    <row r="2207" spans="1:11" x14ac:dyDescent="0.35">
      <c r="A2207" t="s">
        <v>160</v>
      </c>
      <c r="B2207" t="s">
        <v>136</v>
      </c>
      <c r="C2207" t="s">
        <v>50</v>
      </c>
      <c r="D2207">
        <v>2030</v>
      </c>
      <c r="E2207" t="s">
        <v>150</v>
      </c>
      <c r="F2207" t="s">
        <v>146</v>
      </c>
      <c r="G2207" t="s">
        <v>50</v>
      </c>
      <c r="H2207">
        <v>934.50676064688525</v>
      </c>
      <c r="I2207">
        <v>58232.854282950007</v>
      </c>
      <c r="J2207">
        <v>0</v>
      </c>
      <c r="K2207">
        <v>58232.854282950007</v>
      </c>
    </row>
    <row r="2208" spans="1:11" x14ac:dyDescent="0.35">
      <c r="A2208" t="s">
        <v>160</v>
      </c>
      <c r="B2208" t="s">
        <v>136</v>
      </c>
      <c r="C2208" t="s">
        <v>38</v>
      </c>
      <c r="D2208">
        <v>2030</v>
      </c>
      <c r="E2208" t="s">
        <v>150</v>
      </c>
      <c r="F2208" t="s">
        <v>146</v>
      </c>
      <c r="G2208" t="s">
        <v>38</v>
      </c>
      <c r="H2208">
        <v>26.780123981156589</v>
      </c>
      <c r="I2208">
        <v>318.30855364002724</v>
      </c>
      <c r="J2208">
        <v>0</v>
      </c>
      <c r="K2208">
        <v>318.30855364002724</v>
      </c>
    </row>
    <row r="2209" spans="1:11" x14ac:dyDescent="0.35">
      <c r="A2209" t="s">
        <v>160</v>
      </c>
      <c r="B2209" t="s">
        <v>136</v>
      </c>
      <c r="C2209" t="s">
        <v>73</v>
      </c>
      <c r="D2209">
        <v>2030</v>
      </c>
      <c r="E2209" t="s">
        <v>150</v>
      </c>
      <c r="F2209" t="s">
        <v>146</v>
      </c>
      <c r="G2209" t="s">
        <v>73</v>
      </c>
      <c r="H2209">
        <v>473.63063203897667</v>
      </c>
      <c r="I2209">
        <v>19757.180178371891</v>
      </c>
      <c r="J2209">
        <v>0</v>
      </c>
      <c r="K2209">
        <v>19757.180178371891</v>
      </c>
    </row>
    <row r="2210" spans="1:11" x14ac:dyDescent="0.35">
      <c r="A2210" t="s">
        <v>160</v>
      </c>
      <c r="B2210" t="s">
        <v>136</v>
      </c>
      <c r="C2210" t="s">
        <v>68</v>
      </c>
      <c r="D2210">
        <v>2030</v>
      </c>
      <c r="E2210" t="s">
        <v>150</v>
      </c>
      <c r="F2210" t="s">
        <v>146</v>
      </c>
      <c r="G2210" t="s">
        <v>48</v>
      </c>
      <c r="H2210">
        <v>1506.9343192300419</v>
      </c>
      <c r="I2210">
        <v>30145.324525652635</v>
      </c>
      <c r="J2210">
        <v>7214.9272584273413</v>
      </c>
      <c r="K2210">
        <v>7214.9272584273413</v>
      </c>
    </row>
    <row r="2211" spans="1:11" x14ac:dyDescent="0.35">
      <c r="A2211" t="s">
        <v>160</v>
      </c>
      <c r="B2211" t="s">
        <v>136</v>
      </c>
      <c r="C2211" t="s">
        <v>71</v>
      </c>
      <c r="D2211">
        <v>2030</v>
      </c>
      <c r="E2211" t="s">
        <v>150</v>
      </c>
      <c r="F2211" t="s">
        <v>146</v>
      </c>
      <c r="G2211" t="s">
        <v>71</v>
      </c>
      <c r="H2211">
        <v>134.31689126300301</v>
      </c>
      <c r="I2211">
        <v>9402.1823884102105</v>
      </c>
      <c r="J2211">
        <v>0</v>
      </c>
      <c r="K2211">
        <v>9402.1823884102105</v>
      </c>
    </row>
    <row r="2212" spans="1:11" x14ac:dyDescent="0.35">
      <c r="A2212" t="s">
        <v>160</v>
      </c>
      <c r="B2212" t="s">
        <v>136</v>
      </c>
      <c r="C2212" t="s">
        <v>61</v>
      </c>
      <c r="D2212">
        <v>2030</v>
      </c>
      <c r="E2212" t="s">
        <v>150</v>
      </c>
      <c r="F2212" t="s">
        <v>146</v>
      </c>
      <c r="G2212" t="s">
        <v>61</v>
      </c>
      <c r="H2212">
        <v>317.05822466486404</v>
      </c>
      <c r="I2212">
        <v>10826.37840319048</v>
      </c>
      <c r="J2212">
        <v>0</v>
      </c>
      <c r="K2212">
        <v>10826.37840319048</v>
      </c>
    </row>
    <row r="2213" spans="1:11" x14ac:dyDescent="0.35">
      <c r="A2213" t="s">
        <v>160</v>
      </c>
      <c r="B2213" t="s">
        <v>136</v>
      </c>
      <c r="C2213" t="s">
        <v>105</v>
      </c>
      <c r="D2213">
        <v>2030</v>
      </c>
      <c r="E2213" t="s">
        <v>150</v>
      </c>
      <c r="F2213" t="s">
        <v>146</v>
      </c>
      <c r="G2213" t="s">
        <v>49</v>
      </c>
      <c r="H2213">
        <v>30276.156716444439</v>
      </c>
      <c r="I2213">
        <v>584511.4815676763</v>
      </c>
      <c r="J2213">
        <v>0</v>
      </c>
      <c r="K2213">
        <v>584511.4815676763</v>
      </c>
    </row>
    <row r="2214" spans="1:11" x14ac:dyDescent="0.35">
      <c r="A2214" t="s">
        <v>160</v>
      </c>
      <c r="B2214" t="s">
        <v>136</v>
      </c>
      <c r="C2214" t="s">
        <v>27</v>
      </c>
      <c r="D2214">
        <v>2050</v>
      </c>
      <c r="E2214" t="s">
        <v>150</v>
      </c>
      <c r="F2214" t="s">
        <v>146</v>
      </c>
      <c r="G2214" t="s">
        <v>48</v>
      </c>
      <c r="H2214">
        <v>6264.4808876091583</v>
      </c>
      <c r="I2214">
        <v>61479.61543099628</v>
      </c>
      <c r="J2214">
        <v>28909.69020830017</v>
      </c>
      <c r="K2214">
        <v>28909.69020830017</v>
      </c>
    </row>
    <row r="2215" spans="1:11" x14ac:dyDescent="0.35">
      <c r="A2215" t="s">
        <v>160</v>
      </c>
      <c r="B2215" t="s">
        <v>136</v>
      </c>
      <c r="C2215" t="s">
        <v>32</v>
      </c>
      <c r="D2215">
        <v>2050</v>
      </c>
      <c r="E2215" t="s">
        <v>150</v>
      </c>
      <c r="F2215" t="s">
        <v>146</v>
      </c>
      <c r="G2215" t="s">
        <v>48</v>
      </c>
      <c r="H2215">
        <v>360.7039376184095</v>
      </c>
      <c r="I2215">
        <v>1949.244078889885</v>
      </c>
      <c r="J2215">
        <v>833.7019147104437</v>
      </c>
      <c r="K2215">
        <v>833.7019147104437</v>
      </c>
    </row>
    <row r="2216" spans="1:11" x14ac:dyDescent="0.35">
      <c r="A2216" t="s">
        <v>160</v>
      </c>
      <c r="B2216" t="s">
        <v>136</v>
      </c>
      <c r="C2216" t="s">
        <v>65</v>
      </c>
      <c r="D2216">
        <v>2050</v>
      </c>
      <c r="E2216" t="s">
        <v>150</v>
      </c>
      <c r="F2216" t="s">
        <v>146</v>
      </c>
      <c r="G2216" t="s">
        <v>48</v>
      </c>
      <c r="H2216">
        <v>467.09526571730612</v>
      </c>
      <c r="I2216">
        <v>2877.3068368186059</v>
      </c>
      <c r="J2216">
        <v>2214.0034497069405</v>
      </c>
      <c r="K2216">
        <v>2214.0034497069405</v>
      </c>
    </row>
    <row r="2217" spans="1:11" x14ac:dyDescent="0.35">
      <c r="A2217" t="s">
        <v>160</v>
      </c>
      <c r="B2217" t="s">
        <v>136</v>
      </c>
      <c r="C2217" t="s">
        <v>49</v>
      </c>
      <c r="D2217">
        <v>2050</v>
      </c>
      <c r="E2217" t="s">
        <v>150</v>
      </c>
      <c r="F2217" t="s">
        <v>146</v>
      </c>
      <c r="G2217" t="s">
        <v>49</v>
      </c>
      <c r="H2217">
        <v>10772.691319915146</v>
      </c>
      <c r="I2217">
        <v>748357.32061186526</v>
      </c>
      <c r="J2217">
        <v>0</v>
      </c>
      <c r="K2217">
        <v>748357.32061186526</v>
      </c>
    </row>
    <row r="2218" spans="1:11" x14ac:dyDescent="0.35">
      <c r="A2218" t="s">
        <v>160</v>
      </c>
      <c r="B2218" t="s">
        <v>136</v>
      </c>
      <c r="C2218" t="s">
        <v>28</v>
      </c>
      <c r="D2218">
        <v>2050</v>
      </c>
      <c r="E2218" t="s">
        <v>150</v>
      </c>
      <c r="F2218" t="s">
        <v>146</v>
      </c>
      <c r="G2218" t="s">
        <v>28</v>
      </c>
      <c r="H2218">
        <v>12.5212338610293</v>
      </c>
      <c r="I2218">
        <v>363.74184366290115</v>
      </c>
      <c r="J2218">
        <v>0</v>
      </c>
      <c r="K2218">
        <v>363.74184366290115</v>
      </c>
    </row>
    <row r="2219" spans="1:11" x14ac:dyDescent="0.35">
      <c r="A2219" t="s">
        <v>160</v>
      </c>
      <c r="B2219" t="s">
        <v>136</v>
      </c>
      <c r="C2219" t="s">
        <v>29</v>
      </c>
      <c r="D2219">
        <v>2050</v>
      </c>
      <c r="E2219" t="s">
        <v>150</v>
      </c>
      <c r="F2219" t="s">
        <v>146</v>
      </c>
      <c r="G2219" t="s">
        <v>29</v>
      </c>
      <c r="H2219">
        <v>662.7525800443733</v>
      </c>
      <c r="I2219">
        <v>39406.777481601363</v>
      </c>
      <c r="J2219">
        <v>0</v>
      </c>
      <c r="K2219">
        <v>39406.777481601363</v>
      </c>
    </row>
    <row r="2220" spans="1:11" x14ac:dyDescent="0.35">
      <c r="A2220" t="s">
        <v>160</v>
      </c>
      <c r="B2220" t="s">
        <v>136</v>
      </c>
      <c r="C2220" t="s">
        <v>51</v>
      </c>
      <c r="D2220">
        <v>2050</v>
      </c>
      <c r="E2220" t="s">
        <v>150</v>
      </c>
      <c r="F2220" t="s">
        <v>146</v>
      </c>
      <c r="G2220" t="s">
        <v>51</v>
      </c>
      <c r="H2220">
        <v>7.1670479513302716</v>
      </c>
      <c r="I2220">
        <v>815.2891442665491</v>
      </c>
      <c r="J2220">
        <v>0</v>
      </c>
      <c r="K2220">
        <v>815.2891442665491</v>
      </c>
    </row>
    <row r="2221" spans="1:11" x14ac:dyDescent="0.35">
      <c r="A2221" t="s">
        <v>160</v>
      </c>
      <c r="B2221" t="s">
        <v>136</v>
      </c>
      <c r="C2221" t="s">
        <v>50</v>
      </c>
      <c r="D2221">
        <v>2050</v>
      </c>
      <c r="E2221" t="s">
        <v>150</v>
      </c>
      <c r="F2221" t="s">
        <v>146</v>
      </c>
      <c r="G2221" t="s">
        <v>50</v>
      </c>
      <c r="H2221">
        <v>891.29257518344548</v>
      </c>
      <c r="I2221">
        <v>55540.005529981223</v>
      </c>
      <c r="J2221">
        <v>0</v>
      </c>
      <c r="K2221">
        <v>55540.005529981223</v>
      </c>
    </row>
    <row r="2222" spans="1:11" x14ac:dyDescent="0.35">
      <c r="A2222" t="s">
        <v>160</v>
      </c>
      <c r="B2222" t="s">
        <v>136</v>
      </c>
      <c r="C2222" t="s">
        <v>38</v>
      </c>
      <c r="D2222">
        <v>2050</v>
      </c>
      <c r="E2222" t="s">
        <v>150</v>
      </c>
      <c r="F2222" t="s">
        <v>146</v>
      </c>
      <c r="G2222" t="s">
        <v>38</v>
      </c>
      <c r="H2222">
        <v>25.541736745033738</v>
      </c>
      <c r="I2222">
        <v>303.58908295147103</v>
      </c>
      <c r="J2222">
        <v>0</v>
      </c>
      <c r="K2222">
        <v>303.58908295147103</v>
      </c>
    </row>
    <row r="2223" spans="1:11" x14ac:dyDescent="0.35">
      <c r="A2223" t="s">
        <v>160</v>
      </c>
      <c r="B2223" t="s">
        <v>136</v>
      </c>
      <c r="C2223" t="s">
        <v>73</v>
      </c>
      <c r="D2223">
        <v>2050</v>
      </c>
      <c r="E2223" t="s">
        <v>150</v>
      </c>
      <c r="F2223" t="s">
        <v>146</v>
      </c>
      <c r="G2223" t="s">
        <v>73</v>
      </c>
      <c r="H2223">
        <v>451.72863749382168</v>
      </c>
      <c r="I2223">
        <v>18843.553349314232</v>
      </c>
      <c r="J2223">
        <v>0</v>
      </c>
      <c r="K2223">
        <v>18843.553349314232</v>
      </c>
    </row>
    <row r="2224" spans="1:11" x14ac:dyDescent="0.35">
      <c r="A2224" t="s">
        <v>160</v>
      </c>
      <c r="B2224" t="s">
        <v>136</v>
      </c>
      <c r="C2224" t="s">
        <v>68</v>
      </c>
      <c r="D2224">
        <v>2050</v>
      </c>
      <c r="E2224" t="s">
        <v>150</v>
      </c>
      <c r="F2224" t="s">
        <v>146</v>
      </c>
      <c r="G2224" t="s">
        <v>48</v>
      </c>
      <c r="H2224">
        <v>1437.2494952194038</v>
      </c>
      <c r="I2224">
        <v>28751.321079379675</v>
      </c>
      <c r="J2224">
        <v>6881.2890037023753</v>
      </c>
      <c r="K2224">
        <v>6881.2890037023753</v>
      </c>
    </row>
    <row r="2225" spans="1:11" x14ac:dyDescent="0.35">
      <c r="A2225" t="s">
        <v>160</v>
      </c>
      <c r="B2225" t="s">
        <v>136</v>
      </c>
      <c r="C2225" t="s">
        <v>71</v>
      </c>
      <c r="D2225">
        <v>2050</v>
      </c>
      <c r="E2225" t="s">
        <v>150</v>
      </c>
      <c r="F2225" t="s">
        <v>146</v>
      </c>
      <c r="G2225" t="s">
        <v>71</v>
      </c>
      <c r="H2225">
        <v>128.10570553985832</v>
      </c>
      <c r="I2225">
        <v>8967.399387790083</v>
      </c>
      <c r="J2225">
        <v>0</v>
      </c>
      <c r="K2225">
        <v>8967.399387790083</v>
      </c>
    </row>
    <row r="2226" spans="1:11" x14ac:dyDescent="0.35">
      <c r="A2226" t="s">
        <v>160</v>
      </c>
      <c r="B2226" t="s">
        <v>136</v>
      </c>
      <c r="C2226" t="s">
        <v>61</v>
      </c>
      <c r="D2226">
        <v>2050</v>
      </c>
      <c r="E2226" t="s">
        <v>150</v>
      </c>
      <c r="F2226" t="s">
        <v>146</v>
      </c>
      <c r="G2226" t="s">
        <v>61</v>
      </c>
      <c r="H2226">
        <v>302.39657265724026</v>
      </c>
      <c r="I2226">
        <v>10325.736627320399</v>
      </c>
      <c r="J2226">
        <v>0</v>
      </c>
      <c r="K2226">
        <v>10325.736627320399</v>
      </c>
    </row>
    <row r="2227" spans="1:11" x14ac:dyDescent="0.35">
      <c r="A2227" t="s">
        <v>160</v>
      </c>
      <c r="B2227" t="s">
        <v>136</v>
      </c>
      <c r="C2227" t="s">
        <v>105</v>
      </c>
      <c r="D2227">
        <v>2050</v>
      </c>
      <c r="E2227" t="s">
        <v>150</v>
      </c>
      <c r="F2227" t="s">
        <v>146</v>
      </c>
      <c r="G2227" t="s">
        <v>49</v>
      </c>
      <c r="H2227">
        <v>28876.103226666663</v>
      </c>
      <c r="I2227">
        <v>557482.04889402667</v>
      </c>
      <c r="J2227">
        <v>0</v>
      </c>
      <c r="K2227">
        <v>557482.04889402667</v>
      </c>
    </row>
    <row r="2228" spans="1:11" x14ac:dyDescent="0.35">
      <c r="A2228" t="s">
        <v>160</v>
      </c>
      <c r="B2228" t="s">
        <v>136</v>
      </c>
      <c r="C2228" t="s">
        <v>27</v>
      </c>
      <c r="D2228">
        <v>2019</v>
      </c>
      <c r="E2228" t="s">
        <v>151</v>
      </c>
      <c r="F2228" t="s">
        <v>146</v>
      </c>
      <c r="G2228" t="s">
        <v>48</v>
      </c>
      <c r="H2228">
        <v>1463.0378625294493</v>
      </c>
      <c r="I2228">
        <v>9620.0299005188899</v>
      </c>
      <c r="J2228">
        <v>3139.9537094546149</v>
      </c>
      <c r="K2228">
        <v>3139.9537094546149</v>
      </c>
    </row>
    <row r="2229" spans="1:11" x14ac:dyDescent="0.35">
      <c r="A2229" t="s">
        <v>160</v>
      </c>
      <c r="B2229" t="s">
        <v>136</v>
      </c>
      <c r="C2229" t="s">
        <v>32</v>
      </c>
      <c r="D2229">
        <v>2019</v>
      </c>
      <c r="E2229" t="s">
        <v>151</v>
      </c>
      <c r="F2229" t="s">
        <v>146</v>
      </c>
      <c r="G2229" t="s">
        <v>48</v>
      </c>
      <c r="H2229">
        <v>84.240582319120037</v>
      </c>
      <c r="I2229">
        <v>259.48458090593903</v>
      </c>
      <c r="J2229">
        <v>77.035456343029438</v>
      </c>
      <c r="K2229">
        <v>77.035456343029438</v>
      </c>
    </row>
    <row r="2230" spans="1:11" x14ac:dyDescent="0.35">
      <c r="A2230" t="s">
        <v>160</v>
      </c>
      <c r="B2230" t="s">
        <v>136</v>
      </c>
      <c r="C2230" t="s">
        <v>65</v>
      </c>
      <c r="D2230">
        <v>2019</v>
      </c>
      <c r="E2230" t="s">
        <v>151</v>
      </c>
      <c r="F2230" t="s">
        <v>146</v>
      </c>
      <c r="G2230" t="s">
        <v>48</v>
      </c>
      <c r="H2230">
        <v>109.08773949719625</v>
      </c>
      <c r="I2230">
        <v>369.5892614165009</v>
      </c>
      <c r="J2230">
        <v>197.39947246886027</v>
      </c>
      <c r="K2230">
        <v>197.39947246886027</v>
      </c>
    </row>
    <row r="2231" spans="1:11" x14ac:dyDescent="0.35">
      <c r="A2231" t="s">
        <v>160</v>
      </c>
      <c r="B2231" t="s">
        <v>136</v>
      </c>
      <c r="C2231" t="s">
        <v>49</v>
      </c>
      <c r="D2231">
        <v>2019</v>
      </c>
      <c r="E2231" t="s">
        <v>151</v>
      </c>
      <c r="F2231" t="s">
        <v>146</v>
      </c>
      <c r="G2231" t="s">
        <v>49</v>
      </c>
      <c r="H2231">
        <v>2515.9076330733833</v>
      </c>
      <c r="I2231">
        <v>136324.55573438661</v>
      </c>
      <c r="J2231">
        <v>0</v>
      </c>
      <c r="K2231">
        <v>136324.55573438661</v>
      </c>
    </row>
    <row r="2232" spans="1:11" x14ac:dyDescent="0.35">
      <c r="A2232" t="s">
        <v>160</v>
      </c>
      <c r="B2232" t="s">
        <v>136</v>
      </c>
      <c r="C2232" t="s">
        <v>28</v>
      </c>
      <c r="D2232">
        <v>2019</v>
      </c>
      <c r="E2232" t="s">
        <v>151</v>
      </c>
      <c r="F2232" t="s">
        <v>146</v>
      </c>
      <c r="G2232" t="s">
        <v>28</v>
      </c>
      <c r="H2232">
        <v>2.9242709097422335</v>
      </c>
      <c r="I2232">
        <v>48.42153985896676</v>
      </c>
      <c r="J2232">
        <v>0</v>
      </c>
      <c r="K2232">
        <v>48.42153985896676</v>
      </c>
    </row>
    <row r="2233" spans="1:11" x14ac:dyDescent="0.35">
      <c r="A2233" t="s">
        <v>160</v>
      </c>
      <c r="B2233" t="s">
        <v>136</v>
      </c>
      <c r="C2233" t="s">
        <v>29</v>
      </c>
      <c r="D2233">
        <v>2019</v>
      </c>
      <c r="E2233" t="s">
        <v>151</v>
      </c>
      <c r="F2233" t="s">
        <v>146</v>
      </c>
      <c r="G2233" t="s">
        <v>29</v>
      </c>
      <c r="H2233">
        <v>154.7825167783468</v>
      </c>
      <c r="I2233">
        <v>5245.854662536889</v>
      </c>
      <c r="J2233">
        <v>0</v>
      </c>
      <c r="K2233">
        <v>5245.854662536889</v>
      </c>
    </row>
    <row r="2234" spans="1:11" x14ac:dyDescent="0.35">
      <c r="A2234" t="s">
        <v>160</v>
      </c>
      <c r="B2234" t="s">
        <v>136</v>
      </c>
      <c r="C2234" t="s">
        <v>51</v>
      </c>
      <c r="D2234">
        <v>2019</v>
      </c>
      <c r="E2234" t="s">
        <v>151</v>
      </c>
      <c r="F2234" t="s">
        <v>146</v>
      </c>
      <c r="G2234" t="s">
        <v>51</v>
      </c>
      <c r="H2234">
        <v>1.6738278404042131</v>
      </c>
      <c r="I2234">
        <v>108.53179661197174</v>
      </c>
      <c r="J2234">
        <v>0</v>
      </c>
      <c r="K2234">
        <v>108.53179661197174</v>
      </c>
    </row>
    <row r="2235" spans="1:11" x14ac:dyDescent="0.35">
      <c r="A2235" t="s">
        <v>160</v>
      </c>
      <c r="B2235" t="s">
        <v>136</v>
      </c>
      <c r="C2235" t="s">
        <v>50</v>
      </c>
      <c r="D2235">
        <v>2019</v>
      </c>
      <c r="E2235" t="s">
        <v>151</v>
      </c>
      <c r="F2235" t="s">
        <v>146</v>
      </c>
      <c r="G2235" t="s">
        <v>50</v>
      </c>
      <c r="H2235">
        <v>208.15687803661353</v>
      </c>
      <c r="I2235">
        <v>10766.002789318036</v>
      </c>
      <c r="J2235">
        <v>0</v>
      </c>
      <c r="K2235">
        <v>10766.002789318036</v>
      </c>
    </row>
    <row r="2236" spans="1:11" x14ac:dyDescent="0.35">
      <c r="A2236" t="s">
        <v>160</v>
      </c>
      <c r="B2236" t="s">
        <v>136</v>
      </c>
      <c r="C2236" t="s">
        <v>38</v>
      </c>
      <c r="D2236">
        <v>2019</v>
      </c>
      <c r="E2236" t="s">
        <v>151</v>
      </c>
      <c r="F2236" t="s">
        <v>146</v>
      </c>
      <c r="G2236" t="s">
        <v>38</v>
      </c>
      <c r="H2236">
        <v>5.9651435774442545</v>
      </c>
      <c r="I2236">
        <v>40.413967040056377</v>
      </c>
      <c r="J2236">
        <v>0</v>
      </c>
      <c r="K2236">
        <v>40.413967040056377</v>
      </c>
    </row>
    <row r="2237" spans="1:11" x14ac:dyDescent="0.35">
      <c r="A2237" t="s">
        <v>160</v>
      </c>
      <c r="B2237" t="s">
        <v>136</v>
      </c>
      <c r="C2237" t="s">
        <v>73</v>
      </c>
      <c r="D2237">
        <v>2019</v>
      </c>
      <c r="E2237" t="s">
        <v>151</v>
      </c>
      <c r="F2237" t="s">
        <v>146</v>
      </c>
      <c r="G2237" t="s">
        <v>73</v>
      </c>
      <c r="H2237">
        <v>105.49894110931392</v>
      </c>
      <c r="I2237">
        <v>2508.4655105943398</v>
      </c>
      <c r="J2237">
        <v>0</v>
      </c>
      <c r="K2237">
        <v>2508.4655105943398</v>
      </c>
    </row>
    <row r="2238" spans="1:11" x14ac:dyDescent="0.35">
      <c r="A2238" t="s">
        <v>160</v>
      </c>
      <c r="B2238" t="s">
        <v>136</v>
      </c>
      <c r="C2238" t="s">
        <v>68</v>
      </c>
      <c r="D2238">
        <v>2019</v>
      </c>
      <c r="E2238" t="s">
        <v>151</v>
      </c>
      <c r="F2238" t="s">
        <v>146</v>
      </c>
      <c r="G2238" t="s">
        <v>48</v>
      </c>
      <c r="H2238">
        <v>335.66235848312112</v>
      </c>
      <c r="I2238">
        <v>3827.3936966497163</v>
      </c>
      <c r="J2238">
        <v>635.84265464065186</v>
      </c>
      <c r="K2238">
        <v>635.84265464065186</v>
      </c>
    </row>
    <row r="2239" spans="1:11" x14ac:dyDescent="0.35">
      <c r="A2239" t="s">
        <v>160</v>
      </c>
      <c r="B2239" t="s">
        <v>136</v>
      </c>
      <c r="C2239" t="s">
        <v>71</v>
      </c>
      <c r="D2239">
        <v>2019</v>
      </c>
      <c r="E2239" t="s">
        <v>151</v>
      </c>
      <c r="F2239" t="s">
        <v>146</v>
      </c>
      <c r="G2239" t="s">
        <v>71</v>
      </c>
      <c r="H2239">
        <v>29.918440326248902</v>
      </c>
      <c r="I2239">
        <v>1193.7457690173312</v>
      </c>
      <c r="J2239">
        <v>0</v>
      </c>
      <c r="K2239">
        <v>1193.7457690173312</v>
      </c>
    </row>
    <row r="2240" spans="1:11" x14ac:dyDescent="0.35">
      <c r="A2240" t="s">
        <v>160</v>
      </c>
      <c r="B2240" t="s">
        <v>136</v>
      </c>
      <c r="C2240" t="s">
        <v>61</v>
      </c>
      <c r="D2240">
        <v>2019</v>
      </c>
      <c r="E2240" t="s">
        <v>151</v>
      </c>
      <c r="F2240" t="s">
        <v>146</v>
      </c>
      <c r="G2240" t="s">
        <v>61</v>
      </c>
      <c r="H2240">
        <v>70.623191806963732</v>
      </c>
      <c r="I2240">
        <v>1374.5684649257819</v>
      </c>
      <c r="J2240">
        <v>0</v>
      </c>
      <c r="K2240">
        <v>1374.5684649257819</v>
      </c>
    </row>
    <row r="2241" spans="1:11" x14ac:dyDescent="0.35">
      <c r="A2241" t="s">
        <v>160</v>
      </c>
      <c r="B2241" t="s">
        <v>136</v>
      </c>
      <c r="C2241" t="s">
        <v>105</v>
      </c>
      <c r="D2241">
        <v>2019</v>
      </c>
      <c r="E2241" t="s">
        <v>151</v>
      </c>
      <c r="F2241" t="s">
        <v>146</v>
      </c>
      <c r="G2241" t="s">
        <v>49</v>
      </c>
      <c r="H2241">
        <v>2612.0174037629554</v>
      </c>
      <c r="I2241">
        <v>50427.60799704762</v>
      </c>
      <c r="J2241">
        <v>0</v>
      </c>
      <c r="K2241">
        <v>50427.60799704762</v>
      </c>
    </row>
    <row r="2242" spans="1:11" x14ac:dyDescent="0.35">
      <c r="A2242" t="s">
        <v>160</v>
      </c>
      <c r="B2242" t="s">
        <v>136</v>
      </c>
      <c r="C2242" t="s">
        <v>27</v>
      </c>
      <c r="D2242">
        <v>2030</v>
      </c>
      <c r="E2242" t="s">
        <v>151</v>
      </c>
      <c r="F2242" t="s">
        <v>146</v>
      </c>
      <c r="G2242" t="s">
        <v>48</v>
      </c>
      <c r="H2242">
        <v>1025.0968725178625</v>
      </c>
      <c r="I2242">
        <v>6740.4014736165018</v>
      </c>
      <c r="J2242">
        <v>3169.5533082918196</v>
      </c>
      <c r="K2242">
        <v>3169.5533082918196</v>
      </c>
    </row>
    <row r="2243" spans="1:11" x14ac:dyDescent="0.35">
      <c r="A2243" t="s">
        <v>160</v>
      </c>
      <c r="B2243" t="s">
        <v>136</v>
      </c>
      <c r="C2243" t="s">
        <v>32</v>
      </c>
      <c r="D2243">
        <v>2030</v>
      </c>
      <c r="E2243" t="s">
        <v>151</v>
      </c>
      <c r="F2243" t="s">
        <v>146</v>
      </c>
      <c r="G2243" t="s">
        <v>48</v>
      </c>
      <c r="H2243">
        <v>59.024280701194286</v>
      </c>
      <c r="I2243">
        <v>181.81131135827471</v>
      </c>
      <c r="J2243">
        <v>77.761651317537769</v>
      </c>
      <c r="K2243">
        <v>77.761651317537769</v>
      </c>
    </row>
    <row r="2244" spans="1:11" x14ac:dyDescent="0.35">
      <c r="A2244" t="s">
        <v>160</v>
      </c>
      <c r="B2244" t="s">
        <v>136</v>
      </c>
      <c r="C2244" t="s">
        <v>65</v>
      </c>
      <c r="D2244">
        <v>2030</v>
      </c>
      <c r="E2244" t="s">
        <v>151</v>
      </c>
      <c r="F2244" t="s">
        <v>146</v>
      </c>
      <c r="G2244" t="s">
        <v>48</v>
      </c>
      <c r="H2244">
        <v>76.433770753741015</v>
      </c>
      <c r="I2244">
        <v>258.95761531367458</v>
      </c>
      <c r="J2244">
        <v>199.26031047362466</v>
      </c>
      <c r="K2244">
        <v>199.26031047362466</v>
      </c>
    </row>
    <row r="2245" spans="1:11" x14ac:dyDescent="0.35">
      <c r="A2245" t="s">
        <v>160</v>
      </c>
      <c r="B2245" t="s">
        <v>136</v>
      </c>
      <c r="C2245" t="s">
        <v>49</v>
      </c>
      <c r="D2245">
        <v>2030</v>
      </c>
      <c r="E2245" t="s">
        <v>151</v>
      </c>
      <c r="F2245" t="s">
        <v>146</v>
      </c>
      <c r="G2245" t="s">
        <v>49</v>
      </c>
      <c r="H2245">
        <v>1762.8040341679332</v>
      </c>
      <c r="I2245">
        <v>95517.607103550836</v>
      </c>
      <c r="J2245">
        <v>0</v>
      </c>
      <c r="K2245">
        <v>95517.607103550836</v>
      </c>
    </row>
    <row r="2246" spans="1:11" x14ac:dyDescent="0.35">
      <c r="A2246" t="s">
        <v>160</v>
      </c>
      <c r="B2246" t="s">
        <v>136</v>
      </c>
      <c r="C2246" t="s">
        <v>28</v>
      </c>
      <c r="D2246">
        <v>2030</v>
      </c>
      <c r="E2246" t="s">
        <v>151</v>
      </c>
      <c r="F2246" t="s">
        <v>146</v>
      </c>
      <c r="G2246" t="s">
        <v>28</v>
      </c>
      <c r="H2246">
        <v>2.0489291772593399</v>
      </c>
      <c r="I2246">
        <v>33.927193781648775</v>
      </c>
      <c r="J2246">
        <v>0</v>
      </c>
      <c r="K2246">
        <v>33.927193781648775</v>
      </c>
    </row>
    <row r="2247" spans="1:11" x14ac:dyDescent="0.35">
      <c r="A2247" t="s">
        <v>160</v>
      </c>
      <c r="B2247" t="s">
        <v>136</v>
      </c>
      <c r="C2247" t="s">
        <v>29</v>
      </c>
      <c r="D2247">
        <v>2030</v>
      </c>
      <c r="E2247" t="s">
        <v>151</v>
      </c>
      <c r="F2247" t="s">
        <v>146</v>
      </c>
      <c r="G2247" t="s">
        <v>29</v>
      </c>
      <c r="H2247">
        <v>108.45042218907928</v>
      </c>
      <c r="I2247">
        <v>3675.5776087384543</v>
      </c>
      <c r="J2247">
        <v>0</v>
      </c>
      <c r="K2247">
        <v>3675.5776087384543</v>
      </c>
    </row>
    <row r="2248" spans="1:11" x14ac:dyDescent="0.35">
      <c r="A2248" t="s">
        <v>160</v>
      </c>
      <c r="B2248" t="s">
        <v>136</v>
      </c>
      <c r="C2248" t="s">
        <v>51</v>
      </c>
      <c r="D2248">
        <v>2030</v>
      </c>
      <c r="E2248" t="s">
        <v>151</v>
      </c>
      <c r="F2248" t="s">
        <v>146</v>
      </c>
      <c r="G2248" t="s">
        <v>51</v>
      </c>
      <c r="H2248">
        <v>1.1727896647631355</v>
      </c>
      <c r="I2248">
        <v>76.044242001589041</v>
      </c>
      <c r="J2248">
        <v>0</v>
      </c>
      <c r="K2248">
        <v>76.044242001589041</v>
      </c>
    </row>
    <row r="2249" spans="1:11" x14ac:dyDescent="0.35">
      <c r="A2249" t="s">
        <v>160</v>
      </c>
      <c r="B2249" t="s">
        <v>136</v>
      </c>
      <c r="C2249" t="s">
        <v>50</v>
      </c>
      <c r="D2249">
        <v>2030</v>
      </c>
      <c r="E2249" t="s">
        <v>151</v>
      </c>
      <c r="F2249" t="s">
        <v>146</v>
      </c>
      <c r="G2249" t="s">
        <v>50</v>
      </c>
      <c r="H2249">
        <v>145.84787593910929</v>
      </c>
      <c r="I2249">
        <v>7543.3425692538149</v>
      </c>
      <c r="J2249">
        <v>0</v>
      </c>
      <c r="K2249">
        <v>7543.3425692538149</v>
      </c>
    </row>
    <row r="2250" spans="1:11" x14ac:dyDescent="0.35">
      <c r="A2250" t="s">
        <v>160</v>
      </c>
      <c r="B2250" t="s">
        <v>136</v>
      </c>
      <c r="C2250" t="s">
        <v>38</v>
      </c>
      <c r="D2250">
        <v>2030</v>
      </c>
      <c r="E2250" t="s">
        <v>151</v>
      </c>
      <c r="F2250" t="s">
        <v>146</v>
      </c>
      <c r="G2250" t="s">
        <v>38</v>
      </c>
      <c r="H2250">
        <v>4.179556921914612</v>
      </c>
      <c r="I2250">
        <v>28.316581737109932</v>
      </c>
      <c r="J2250">
        <v>0</v>
      </c>
      <c r="K2250">
        <v>28.316581737109932</v>
      </c>
    </row>
    <row r="2251" spans="1:11" x14ac:dyDescent="0.35">
      <c r="A2251" t="s">
        <v>160</v>
      </c>
      <c r="B2251" t="s">
        <v>136</v>
      </c>
      <c r="C2251" t="s">
        <v>73</v>
      </c>
      <c r="D2251">
        <v>2030</v>
      </c>
      <c r="E2251" t="s">
        <v>151</v>
      </c>
      <c r="F2251" t="s">
        <v>146</v>
      </c>
      <c r="G2251" t="s">
        <v>73</v>
      </c>
      <c r="H2251">
        <v>73.919231589898089</v>
      </c>
      <c r="I2251">
        <v>1757.5896123996729</v>
      </c>
      <c r="J2251">
        <v>0</v>
      </c>
      <c r="K2251">
        <v>1757.5896123996729</v>
      </c>
    </row>
    <row r="2252" spans="1:11" x14ac:dyDescent="0.35">
      <c r="A2252" t="s">
        <v>160</v>
      </c>
      <c r="B2252" t="s">
        <v>136</v>
      </c>
      <c r="C2252" t="s">
        <v>68</v>
      </c>
      <c r="D2252">
        <v>2030</v>
      </c>
      <c r="E2252" t="s">
        <v>151</v>
      </c>
      <c r="F2252" t="s">
        <v>146</v>
      </c>
      <c r="G2252" t="s">
        <v>48</v>
      </c>
      <c r="H2252">
        <v>235.18628103590248</v>
      </c>
      <c r="I2252">
        <v>2681.7141297675953</v>
      </c>
      <c r="J2252">
        <v>641.83659252714904</v>
      </c>
      <c r="K2252">
        <v>641.83659252714904</v>
      </c>
    </row>
    <row r="2253" spans="1:11" x14ac:dyDescent="0.35">
      <c r="A2253" t="s">
        <v>160</v>
      </c>
      <c r="B2253" t="s">
        <v>136</v>
      </c>
      <c r="C2253" t="s">
        <v>71</v>
      </c>
      <c r="D2253">
        <v>2030</v>
      </c>
      <c r="E2253" t="s">
        <v>151</v>
      </c>
      <c r="F2253" t="s">
        <v>146</v>
      </c>
      <c r="G2253" t="s">
        <v>71</v>
      </c>
      <c r="H2253">
        <v>20.962751815613185</v>
      </c>
      <c r="I2253">
        <v>836.41379744296592</v>
      </c>
      <c r="J2253">
        <v>0</v>
      </c>
      <c r="K2253">
        <v>836.41379744296592</v>
      </c>
    </row>
    <row r="2254" spans="1:11" x14ac:dyDescent="0.35">
      <c r="A2254" t="s">
        <v>160</v>
      </c>
      <c r="B2254" t="s">
        <v>136</v>
      </c>
      <c r="C2254" t="s">
        <v>61</v>
      </c>
      <c r="D2254">
        <v>2030</v>
      </c>
      <c r="E2254" t="s">
        <v>151</v>
      </c>
      <c r="F2254" t="s">
        <v>146</v>
      </c>
      <c r="G2254" t="s">
        <v>61</v>
      </c>
      <c r="H2254">
        <v>49.483075525730229</v>
      </c>
      <c r="I2254">
        <v>963.10961633006627</v>
      </c>
      <c r="J2254">
        <v>0</v>
      </c>
      <c r="K2254">
        <v>963.10961633006627</v>
      </c>
    </row>
    <row r="2255" spans="1:11" x14ac:dyDescent="0.35">
      <c r="A2255" t="s">
        <v>160</v>
      </c>
      <c r="B2255" t="s">
        <v>136</v>
      </c>
      <c r="C2255" t="s">
        <v>105</v>
      </c>
      <c r="D2255">
        <v>2030</v>
      </c>
      <c r="E2255" t="s">
        <v>151</v>
      </c>
      <c r="F2255" t="s">
        <v>146</v>
      </c>
      <c r="G2255" t="s">
        <v>49</v>
      </c>
      <c r="H2255">
        <v>4725.1805279999999</v>
      </c>
      <c r="I2255">
        <v>91224.335273567995</v>
      </c>
      <c r="J2255">
        <v>0</v>
      </c>
      <c r="K2255">
        <v>91224.335273567995</v>
      </c>
    </row>
    <row r="2256" spans="1:11" x14ac:dyDescent="0.35">
      <c r="A2256" t="s">
        <v>160</v>
      </c>
      <c r="B2256" t="s">
        <v>136</v>
      </c>
      <c r="C2256" t="s">
        <v>27</v>
      </c>
      <c r="D2256">
        <v>2050</v>
      </c>
      <c r="E2256" t="s">
        <v>151</v>
      </c>
      <c r="F2256" t="s">
        <v>146</v>
      </c>
      <c r="G2256" t="s">
        <v>48</v>
      </c>
      <c r="H2256">
        <v>1328.8292791898216</v>
      </c>
      <c r="I2256">
        <v>8737.5574657991692</v>
      </c>
      <c r="J2256">
        <v>4108.6802144523581</v>
      </c>
      <c r="K2256">
        <v>4108.6802144523581</v>
      </c>
    </row>
    <row r="2257" spans="1:11" x14ac:dyDescent="0.35">
      <c r="A2257" t="s">
        <v>160</v>
      </c>
      <c r="B2257" t="s">
        <v>136</v>
      </c>
      <c r="C2257" t="s">
        <v>32</v>
      </c>
      <c r="D2257">
        <v>2050</v>
      </c>
      <c r="E2257" t="s">
        <v>151</v>
      </c>
      <c r="F2257" t="s">
        <v>146</v>
      </c>
      <c r="G2257" t="s">
        <v>48</v>
      </c>
      <c r="H2257">
        <v>76.512956464511106</v>
      </c>
      <c r="I2257">
        <v>235.68132953850429</v>
      </c>
      <c r="J2257">
        <v>100.8021405968082</v>
      </c>
      <c r="K2257">
        <v>100.8021405968082</v>
      </c>
    </row>
    <row r="2258" spans="1:11" x14ac:dyDescent="0.35">
      <c r="A2258" t="s">
        <v>160</v>
      </c>
      <c r="B2258" t="s">
        <v>136</v>
      </c>
      <c r="C2258" t="s">
        <v>65</v>
      </c>
      <c r="D2258">
        <v>2050</v>
      </c>
      <c r="E2258" t="s">
        <v>151</v>
      </c>
      <c r="F2258" t="s">
        <v>146</v>
      </c>
      <c r="G2258" t="s">
        <v>48</v>
      </c>
      <c r="H2258">
        <v>99.080813940034645</v>
      </c>
      <c r="I2258">
        <v>335.68579762883741</v>
      </c>
      <c r="J2258">
        <v>258.30040246580973</v>
      </c>
      <c r="K2258">
        <v>258.30040246580973</v>
      </c>
    </row>
    <row r="2259" spans="1:11" x14ac:dyDescent="0.35">
      <c r="A2259" t="s">
        <v>160</v>
      </c>
      <c r="B2259" t="s">
        <v>136</v>
      </c>
      <c r="C2259" t="s">
        <v>49</v>
      </c>
      <c r="D2259">
        <v>2050</v>
      </c>
      <c r="E2259" t="s">
        <v>151</v>
      </c>
      <c r="F2259" t="s">
        <v>146</v>
      </c>
      <c r="G2259" t="s">
        <v>49</v>
      </c>
      <c r="H2259">
        <v>2285.1163405880611</v>
      </c>
      <c r="I2259">
        <v>123819.12031941771</v>
      </c>
      <c r="J2259">
        <v>0</v>
      </c>
      <c r="K2259">
        <v>123819.12031941771</v>
      </c>
    </row>
    <row r="2260" spans="1:11" x14ac:dyDescent="0.35">
      <c r="A2260" t="s">
        <v>160</v>
      </c>
      <c r="B2260" t="s">
        <v>136</v>
      </c>
      <c r="C2260" t="s">
        <v>28</v>
      </c>
      <c r="D2260">
        <v>2050</v>
      </c>
      <c r="E2260" t="s">
        <v>151</v>
      </c>
      <c r="F2260" t="s">
        <v>146</v>
      </c>
      <c r="G2260" t="s">
        <v>28</v>
      </c>
      <c r="H2260">
        <v>2.6560193038547002</v>
      </c>
      <c r="I2260">
        <v>43.979695642878049</v>
      </c>
      <c r="J2260">
        <v>0</v>
      </c>
      <c r="K2260">
        <v>43.979695642878049</v>
      </c>
    </row>
    <row r="2261" spans="1:11" x14ac:dyDescent="0.35">
      <c r="A2261" t="s">
        <v>160</v>
      </c>
      <c r="B2261" t="s">
        <v>136</v>
      </c>
      <c r="C2261" t="s">
        <v>29</v>
      </c>
      <c r="D2261">
        <v>2050</v>
      </c>
      <c r="E2261" t="s">
        <v>151</v>
      </c>
      <c r="F2261" t="s">
        <v>146</v>
      </c>
      <c r="G2261" t="s">
        <v>29</v>
      </c>
      <c r="H2261">
        <v>140.58388061547313</v>
      </c>
      <c r="I2261">
        <v>4764.6376409572558</v>
      </c>
      <c r="J2261">
        <v>0</v>
      </c>
      <c r="K2261">
        <v>4764.6376409572558</v>
      </c>
    </row>
    <row r="2262" spans="1:11" x14ac:dyDescent="0.35">
      <c r="A2262" t="s">
        <v>160</v>
      </c>
      <c r="B2262" t="s">
        <v>136</v>
      </c>
      <c r="C2262" t="s">
        <v>51</v>
      </c>
      <c r="D2262">
        <v>2050</v>
      </c>
      <c r="E2262" t="s">
        <v>151</v>
      </c>
      <c r="F2262" t="s">
        <v>146</v>
      </c>
      <c r="G2262" t="s">
        <v>51</v>
      </c>
      <c r="H2262">
        <v>1.5202828987670274</v>
      </c>
      <c r="I2262">
        <v>98.575869261319113</v>
      </c>
      <c r="J2262">
        <v>0</v>
      </c>
      <c r="K2262">
        <v>98.575869261319113</v>
      </c>
    </row>
    <row r="2263" spans="1:11" x14ac:dyDescent="0.35">
      <c r="A2263" t="s">
        <v>160</v>
      </c>
      <c r="B2263" t="s">
        <v>136</v>
      </c>
      <c r="C2263" t="s">
        <v>50</v>
      </c>
      <c r="D2263">
        <v>2050</v>
      </c>
      <c r="E2263" t="s">
        <v>151</v>
      </c>
      <c r="F2263" t="s">
        <v>146</v>
      </c>
      <c r="G2263" t="s">
        <v>50</v>
      </c>
      <c r="H2263">
        <v>189.06206140254903</v>
      </c>
      <c r="I2263">
        <v>9778.4070342179057</v>
      </c>
      <c r="J2263">
        <v>0</v>
      </c>
      <c r="K2263">
        <v>9778.4070342179057</v>
      </c>
    </row>
    <row r="2264" spans="1:11" x14ac:dyDescent="0.35">
      <c r="A2264" t="s">
        <v>160</v>
      </c>
      <c r="B2264" t="s">
        <v>136</v>
      </c>
      <c r="C2264" t="s">
        <v>38</v>
      </c>
      <c r="D2264">
        <v>2050</v>
      </c>
      <c r="E2264" t="s">
        <v>151</v>
      </c>
      <c r="F2264" t="s">
        <v>146</v>
      </c>
      <c r="G2264" t="s">
        <v>38</v>
      </c>
      <c r="H2264">
        <v>5.4179441580374599</v>
      </c>
      <c r="I2264">
        <v>36.706680029586948</v>
      </c>
      <c r="J2264">
        <v>0</v>
      </c>
      <c r="K2264">
        <v>36.706680029586948</v>
      </c>
    </row>
    <row r="2265" spans="1:11" x14ac:dyDescent="0.35">
      <c r="A2265" t="s">
        <v>160</v>
      </c>
      <c r="B2265" t="s">
        <v>136</v>
      </c>
      <c r="C2265" t="s">
        <v>73</v>
      </c>
      <c r="D2265">
        <v>2050</v>
      </c>
      <c r="E2265" t="s">
        <v>151</v>
      </c>
      <c r="F2265" t="s">
        <v>146</v>
      </c>
      <c r="G2265" t="s">
        <v>73</v>
      </c>
      <c r="H2265">
        <v>95.821226135053067</v>
      </c>
      <c r="I2265">
        <v>2278.3569049625385</v>
      </c>
      <c r="J2265">
        <v>0</v>
      </c>
      <c r="K2265">
        <v>2278.3569049625385</v>
      </c>
    </row>
    <row r="2266" spans="1:11" x14ac:dyDescent="0.35">
      <c r="A2266" t="s">
        <v>160</v>
      </c>
      <c r="B2266" t="s">
        <v>136</v>
      </c>
      <c r="C2266" t="s">
        <v>68</v>
      </c>
      <c r="D2266">
        <v>2050</v>
      </c>
      <c r="E2266" t="s">
        <v>151</v>
      </c>
      <c r="F2266" t="s">
        <v>146</v>
      </c>
      <c r="G2266" t="s">
        <v>48</v>
      </c>
      <c r="H2266">
        <v>304.87110504654026</v>
      </c>
      <c r="I2266">
        <v>3476.2960941431793</v>
      </c>
      <c r="J2266">
        <v>832.01039772037825</v>
      </c>
      <c r="K2266">
        <v>832.01039772037825</v>
      </c>
    </row>
    <row r="2267" spans="1:11" x14ac:dyDescent="0.35">
      <c r="A2267" t="s">
        <v>160</v>
      </c>
      <c r="B2267" t="s">
        <v>136</v>
      </c>
      <c r="C2267" t="s">
        <v>71</v>
      </c>
      <c r="D2267">
        <v>2050</v>
      </c>
      <c r="E2267" t="s">
        <v>151</v>
      </c>
      <c r="F2267" t="s">
        <v>146</v>
      </c>
      <c r="G2267" t="s">
        <v>71</v>
      </c>
      <c r="H2267">
        <v>27.173937538757826</v>
      </c>
      <c r="I2267">
        <v>1084.2401077964371</v>
      </c>
      <c r="J2267">
        <v>0</v>
      </c>
      <c r="K2267">
        <v>1084.2401077964371</v>
      </c>
    </row>
    <row r="2268" spans="1:11" x14ac:dyDescent="0.35">
      <c r="A2268" t="s">
        <v>160</v>
      </c>
      <c r="B2268" t="s">
        <v>136</v>
      </c>
      <c r="C2268" t="s">
        <v>61</v>
      </c>
      <c r="D2268">
        <v>2050</v>
      </c>
      <c r="E2268" t="s">
        <v>151</v>
      </c>
      <c r="F2268" t="s">
        <v>146</v>
      </c>
      <c r="G2268" t="s">
        <v>61</v>
      </c>
      <c r="H2268">
        <v>64.144727533353986</v>
      </c>
      <c r="I2268">
        <v>1248.4754285760116</v>
      </c>
      <c r="J2268">
        <v>0</v>
      </c>
      <c r="K2268">
        <v>1248.4754285760116</v>
      </c>
    </row>
    <row r="2269" spans="1:11" x14ac:dyDescent="0.35">
      <c r="A2269" t="s">
        <v>160</v>
      </c>
      <c r="B2269" t="s">
        <v>136</v>
      </c>
      <c r="C2269" t="s">
        <v>105</v>
      </c>
      <c r="D2269">
        <v>2050</v>
      </c>
      <c r="E2269" t="s">
        <v>151</v>
      </c>
      <c r="F2269" t="s">
        <v>146</v>
      </c>
      <c r="G2269" t="s">
        <v>49</v>
      </c>
      <c r="H2269">
        <v>6125.2340177777769</v>
      </c>
      <c r="I2269">
        <v>118253.76794721778</v>
      </c>
      <c r="J2269">
        <v>0</v>
      </c>
      <c r="K2269">
        <v>118253.76794721778</v>
      </c>
    </row>
    <row r="2270" spans="1:11" x14ac:dyDescent="0.35">
      <c r="A2270" t="s">
        <v>160</v>
      </c>
      <c r="B2270" t="s">
        <v>138</v>
      </c>
      <c r="C2270" t="s">
        <v>27</v>
      </c>
      <c r="D2270">
        <v>2019</v>
      </c>
      <c r="E2270" t="s">
        <v>150</v>
      </c>
      <c r="F2270" t="s">
        <v>144</v>
      </c>
      <c r="G2270" t="s">
        <v>48</v>
      </c>
      <c r="H2270">
        <v>289324.40705334052</v>
      </c>
      <c r="I2270">
        <v>2028164.0934439169</v>
      </c>
      <c r="J2270">
        <v>661987.68968986103</v>
      </c>
      <c r="K2270">
        <v>661987.68968986103</v>
      </c>
    </row>
    <row r="2271" spans="1:11" x14ac:dyDescent="0.35">
      <c r="A2271" t="s">
        <v>160</v>
      </c>
      <c r="B2271" t="s">
        <v>138</v>
      </c>
      <c r="C2271" t="s">
        <v>32</v>
      </c>
      <c r="D2271">
        <v>2019</v>
      </c>
      <c r="E2271" t="s">
        <v>150</v>
      </c>
      <c r="F2271" t="s">
        <v>144</v>
      </c>
      <c r="G2271" t="s">
        <v>48</v>
      </c>
      <c r="H2271">
        <v>6305.778237432175</v>
      </c>
      <c r="I2271">
        <v>24340.303996488197</v>
      </c>
      <c r="J2271">
        <v>7226.118867452964</v>
      </c>
      <c r="K2271">
        <v>7226.118867452964</v>
      </c>
    </row>
    <row r="2272" spans="1:11" x14ac:dyDescent="0.35">
      <c r="A2272" t="s">
        <v>160</v>
      </c>
      <c r="B2272" t="s">
        <v>138</v>
      </c>
      <c r="C2272" t="s">
        <v>65</v>
      </c>
      <c r="D2272">
        <v>2019</v>
      </c>
      <c r="E2272" t="s">
        <v>150</v>
      </c>
      <c r="F2272" t="s">
        <v>144</v>
      </c>
      <c r="G2272" t="s">
        <v>48</v>
      </c>
      <c r="H2272">
        <v>40000.111452135221</v>
      </c>
      <c r="I2272">
        <v>176000.49038939498</v>
      </c>
      <c r="J2272">
        <v>94002.741919427819</v>
      </c>
      <c r="K2272">
        <v>94002.741919427819</v>
      </c>
    </row>
    <row r="2273" spans="1:11" x14ac:dyDescent="0.35">
      <c r="A2273" t="s">
        <v>160</v>
      </c>
      <c r="B2273" t="s">
        <v>138</v>
      </c>
      <c r="C2273" t="s">
        <v>49</v>
      </c>
      <c r="D2273">
        <v>2019</v>
      </c>
      <c r="E2273" t="s">
        <v>150</v>
      </c>
      <c r="F2273" t="s">
        <v>144</v>
      </c>
      <c r="G2273" t="s">
        <v>49</v>
      </c>
      <c r="H2273">
        <v>24301.063764662133</v>
      </c>
      <c r="I2273">
        <v>1205818.784002535</v>
      </c>
      <c r="J2273">
        <v>0</v>
      </c>
      <c r="K2273">
        <v>1205818.784002535</v>
      </c>
    </row>
    <row r="2274" spans="1:11" x14ac:dyDescent="0.35">
      <c r="A2274" t="s">
        <v>160</v>
      </c>
      <c r="B2274" t="s">
        <v>138</v>
      </c>
      <c r="C2274" t="s">
        <v>28</v>
      </c>
      <c r="D2274">
        <v>2019</v>
      </c>
      <c r="E2274" t="s">
        <v>150</v>
      </c>
      <c r="F2274" t="s">
        <v>144</v>
      </c>
      <c r="G2274" t="s">
        <v>28</v>
      </c>
      <c r="H2274">
        <v>3807.9830483618994</v>
      </c>
      <c r="I2274">
        <v>79015.648253509426</v>
      </c>
      <c r="J2274">
        <v>0</v>
      </c>
      <c r="K2274">
        <v>79015.648253509426</v>
      </c>
    </row>
    <row r="2275" spans="1:11" x14ac:dyDescent="0.35">
      <c r="A2275" t="s">
        <v>160</v>
      </c>
      <c r="B2275" t="s">
        <v>138</v>
      </c>
      <c r="C2275" t="s">
        <v>29</v>
      </c>
      <c r="D2275">
        <v>2019</v>
      </c>
      <c r="E2275" t="s">
        <v>150</v>
      </c>
      <c r="F2275" t="s">
        <v>144</v>
      </c>
      <c r="G2275" t="s">
        <v>29</v>
      </c>
      <c r="H2275">
        <v>2442.8304745575424</v>
      </c>
      <c r="I2275">
        <v>103749.20750938304</v>
      </c>
      <c r="J2275">
        <v>0</v>
      </c>
      <c r="K2275">
        <v>103749.20750938304</v>
      </c>
    </row>
    <row r="2276" spans="1:11" x14ac:dyDescent="0.35">
      <c r="A2276" t="s">
        <v>160</v>
      </c>
      <c r="B2276" t="s">
        <v>138</v>
      </c>
      <c r="C2276" t="s">
        <v>51</v>
      </c>
      <c r="D2276">
        <v>2019</v>
      </c>
      <c r="E2276" t="s">
        <v>150</v>
      </c>
      <c r="F2276" t="s">
        <v>144</v>
      </c>
      <c r="G2276" t="s">
        <v>51</v>
      </c>
      <c r="H2276">
        <v>25394.708101233733</v>
      </c>
      <c r="I2276">
        <v>2063414.7895987527</v>
      </c>
      <c r="J2276">
        <v>0</v>
      </c>
      <c r="K2276">
        <v>2063414.7895987527</v>
      </c>
    </row>
    <row r="2277" spans="1:11" x14ac:dyDescent="0.35">
      <c r="A2277" t="s">
        <v>160</v>
      </c>
      <c r="B2277" t="s">
        <v>138</v>
      </c>
      <c r="C2277" t="s">
        <v>50</v>
      </c>
      <c r="D2277">
        <v>2019</v>
      </c>
      <c r="E2277" t="s">
        <v>150</v>
      </c>
      <c r="F2277" t="s">
        <v>144</v>
      </c>
      <c r="G2277" t="s">
        <v>50</v>
      </c>
      <c r="H2277">
        <v>7182.5684723440072</v>
      </c>
      <c r="I2277">
        <v>319696.12270403182</v>
      </c>
      <c r="J2277">
        <v>0</v>
      </c>
      <c r="K2277">
        <v>319696.12270403182</v>
      </c>
    </row>
    <row r="2278" spans="1:11" x14ac:dyDescent="0.35">
      <c r="A2278" t="s">
        <v>160</v>
      </c>
      <c r="B2278" t="s">
        <v>138</v>
      </c>
      <c r="C2278" t="s">
        <v>38</v>
      </c>
      <c r="D2278">
        <v>2019</v>
      </c>
      <c r="E2278" t="s">
        <v>150</v>
      </c>
      <c r="F2278" t="s">
        <v>144</v>
      </c>
      <c r="G2278" t="s">
        <v>38</v>
      </c>
      <c r="H2278">
        <v>1671.2488811855812</v>
      </c>
      <c r="I2278">
        <v>14188.903001265586</v>
      </c>
      <c r="J2278">
        <v>0</v>
      </c>
      <c r="K2278">
        <v>14188.903001265586</v>
      </c>
    </row>
    <row r="2279" spans="1:11" x14ac:dyDescent="0.35">
      <c r="A2279" t="s">
        <v>160</v>
      </c>
      <c r="B2279" t="s">
        <v>138</v>
      </c>
      <c r="C2279" t="s">
        <v>73</v>
      </c>
      <c r="D2279">
        <v>2019</v>
      </c>
      <c r="E2279" t="s">
        <v>150</v>
      </c>
      <c r="F2279" t="s">
        <v>144</v>
      </c>
      <c r="G2279" t="s">
        <v>73</v>
      </c>
      <c r="H2279">
        <v>11933.527586925724</v>
      </c>
      <c r="I2279">
        <v>355570.7138334217</v>
      </c>
      <c r="J2279">
        <v>0</v>
      </c>
      <c r="K2279">
        <v>355570.7138334217</v>
      </c>
    </row>
    <row r="2280" spans="1:11" x14ac:dyDescent="0.35">
      <c r="A2280" t="s">
        <v>160</v>
      </c>
      <c r="B2280" t="s">
        <v>138</v>
      </c>
      <c r="C2280" t="s">
        <v>68</v>
      </c>
      <c r="D2280">
        <v>2019</v>
      </c>
      <c r="E2280" t="s">
        <v>150</v>
      </c>
      <c r="F2280" t="s">
        <v>144</v>
      </c>
      <c r="G2280" t="s">
        <v>48</v>
      </c>
      <c r="H2280">
        <v>36921.98237863728</v>
      </c>
      <c r="I2280">
        <v>527573.06517282699</v>
      </c>
      <c r="J2280">
        <v>87645.401770409182</v>
      </c>
      <c r="K2280">
        <v>87645.401770409182</v>
      </c>
    </row>
    <row r="2281" spans="1:11" x14ac:dyDescent="0.35">
      <c r="A2281" t="s">
        <v>160</v>
      </c>
      <c r="B2281" t="s">
        <v>138</v>
      </c>
      <c r="C2281" t="s">
        <v>71</v>
      </c>
      <c r="D2281">
        <v>2019</v>
      </c>
      <c r="E2281" t="s">
        <v>150</v>
      </c>
      <c r="F2281" t="s">
        <v>144</v>
      </c>
      <c r="G2281" t="s">
        <v>71</v>
      </c>
      <c r="H2281">
        <v>2618.8374863482281</v>
      </c>
      <c r="I2281">
        <v>130941.87431741141</v>
      </c>
      <c r="J2281">
        <v>0</v>
      </c>
      <c r="K2281">
        <v>130941.87431741141</v>
      </c>
    </row>
    <row r="2282" spans="1:11" x14ac:dyDescent="0.35">
      <c r="A2282" t="s">
        <v>160</v>
      </c>
      <c r="B2282" t="s">
        <v>138</v>
      </c>
      <c r="C2282" t="s">
        <v>61</v>
      </c>
      <c r="D2282">
        <v>2019</v>
      </c>
      <c r="E2282" t="s">
        <v>150</v>
      </c>
      <c r="F2282" t="s">
        <v>144</v>
      </c>
      <c r="G2282" t="s">
        <v>61</v>
      </c>
      <c r="H2282">
        <v>1244.8278589023382</v>
      </c>
      <c r="I2282">
        <v>30361.655095178983</v>
      </c>
      <c r="J2282">
        <v>0</v>
      </c>
      <c r="K2282">
        <v>30361.655095178983</v>
      </c>
    </row>
    <row r="2283" spans="1:11" x14ac:dyDescent="0.35">
      <c r="A2283" t="s">
        <v>160</v>
      </c>
      <c r="B2283" t="s">
        <v>138</v>
      </c>
      <c r="C2283" t="s">
        <v>105</v>
      </c>
      <c r="D2283">
        <v>2019</v>
      </c>
      <c r="E2283" t="s">
        <v>150</v>
      </c>
      <c r="F2283" t="s">
        <v>144</v>
      </c>
      <c r="G2283" t="s">
        <v>49</v>
      </c>
      <c r="H2283">
        <v>31005.186770121774</v>
      </c>
      <c r="I2283">
        <v>427561.52555997932</v>
      </c>
      <c r="J2283">
        <v>0</v>
      </c>
      <c r="K2283">
        <v>427561.52555997932</v>
      </c>
    </row>
    <row r="2284" spans="1:11" x14ac:dyDescent="0.35">
      <c r="A2284" t="s">
        <v>160</v>
      </c>
      <c r="B2284" t="s">
        <v>138</v>
      </c>
      <c r="C2284" t="s">
        <v>27</v>
      </c>
      <c r="D2284">
        <v>2030</v>
      </c>
      <c r="E2284" t="s">
        <v>150</v>
      </c>
      <c r="F2284" t="s">
        <v>144</v>
      </c>
      <c r="G2284" t="s">
        <v>48</v>
      </c>
      <c r="H2284">
        <v>187305.27967177058</v>
      </c>
      <c r="I2284">
        <v>1313010.0104991116</v>
      </c>
      <c r="J2284">
        <v>617419.48738326959</v>
      </c>
      <c r="K2284">
        <v>617419.48738326959</v>
      </c>
    </row>
    <row r="2285" spans="1:11" x14ac:dyDescent="0.35">
      <c r="A2285" t="s">
        <v>160</v>
      </c>
      <c r="B2285" t="s">
        <v>138</v>
      </c>
      <c r="C2285" t="s">
        <v>32</v>
      </c>
      <c r="D2285">
        <v>2030</v>
      </c>
      <c r="E2285" t="s">
        <v>150</v>
      </c>
      <c r="F2285" t="s">
        <v>144</v>
      </c>
      <c r="G2285" t="s">
        <v>48</v>
      </c>
      <c r="H2285">
        <v>14413.761582410933</v>
      </c>
      <c r="I2285">
        <v>55637.119708106206</v>
      </c>
      <c r="J2285">
        <v>23796.287869725853</v>
      </c>
      <c r="K2285">
        <v>23796.287869725853</v>
      </c>
    </row>
    <row r="2286" spans="1:11" x14ac:dyDescent="0.35">
      <c r="A2286" t="s">
        <v>160</v>
      </c>
      <c r="B2286" t="s">
        <v>138</v>
      </c>
      <c r="C2286" t="s">
        <v>65</v>
      </c>
      <c r="D2286">
        <v>2030</v>
      </c>
      <c r="E2286" t="s">
        <v>150</v>
      </c>
      <c r="F2286" t="s">
        <v>144</v>
      </c>
      <c r="G2286" t="s">
        <v>48</v>
      </c>
      <c r="H2286">
        <v>21092.637786692238</v>
      </c>
      <c r="I2286">
        <v>92807.60626144585</v>
      </c>
      <c r="J2286">
        <v>71412.738395699431</v>
      </c>
      <c r="K2286">
        <v>71412.738395699431</v>
      </c>
    </row>
    <row r="2287" spans="1:11" x14ac:dyDescent="0.35">
      <c r="A2287" t="s">
        <v>160</v>
      </c>
      <c r="B2287" t="s">
        <v>138</v>
      </c>
      <c r="C2287" t="s">
        <v>49</v>
      </c>
      <c r="D2287">
        <v>2030</v>
      </c>
      <c r="E2287" t="s">
        <v>150</v>
      </c>
      <c r="F2287" t="s">
        <v>144</v>
      </c>
      <c r="G2287" t="s">
        <v>49</v>
      </c>
      <c r="H2287">
        <v>116794.36258371505</v>
      </c>
      <c r="I2287">
        <v>5795336.2714039413</v>
      </c>
      <c r="J2287">
        <v>0</v>
      </c>
      <c r="K2287">
        <v>5795336.2714039413</v>
      </c>
    </row>
    <row r="2288" spans="1:11" x14ac:dyDescent="0.35">
      <c r="A2288" t="s">
        <v>160</v>
      </c>
      <c r="B2288" t="s">
        <v>138</v>
      </c>
      <c r="C2288" t="s">
        <v>28</v>
      </c>
      <c r="D2288">
        <v>2030</v>
      </c>
      <c r="E2288" t="s">
        <v>150</v>
      </c>
      <c r="F2288" t="s">
        <v>144</v>
      </c>
      <c r="G2288" t="s">
        <v>28</v>
      </c>
      <c r="H2288">
        <v>2422.4763394602992</v>
      </c>
      <c r="I2288">
        <v>50266.384043801212</v>
      </c>
      <c r="J2288">
        <v>0</v>
      </c>
      <c r="K2288">
        <v>50266.384043801212</v>
      </c>
    </row>
    <row r="2289" spans="1:11" x14ac:dyDescent="0.35">
      <c r="A2289" t="s">
        <v>160</v>
      </c>
      <c r="B2289" t="s">
        <v>138</v>
      </c>
      <c r="C2289" t="s">
        <v>29</v>
      </c>
      <c r="D2289">
        <v>2030</v>
      </c>
      <c r="E2289" t="s">
        <v>150</v>
      </c>
      <c r="F2289" t="s">
        <v>144</v>
      </c>
      <c r="G2289" t="s">
        <v>29</v>
      </c>
      <c r="H2289">
        <v>10189.160550390856</v>
      </c>
      <c r="I2289">
        <v>432742.8134285048</v>
      </c>
      <c r="J2289">
        <v>0</v>
      </c>
      <c r="K2289">
        <v>432742.8134285048</v>
      </c>
    </row>
    <row r="2290" spans="1:11" x14ac:dyDescent="0.35">
      <c r="A2290" t="s">
        <v>160</v>
      </c>
      <c r="B2290" t="s">
        <v>138</v>
      </c>
      <c r="C2290" t="s">
        <v>51</v>
      </c>
      <c r="D2290">
        <v>2030</v>
      </c>
      <c r="E2290" t="s">
        <v>150</v>
      </c>
      <c r="F2290" t="s">
        <v>144</v>
      </c>
      <c r="G2290" t="s">
        <v>51</v>
      </c>
      <c r="H2290">
        <v>15572.696023432285</v>
      </c>
      <c r="I2290">
        <v>1265339.6589785875</v>
      </c>
      <c r="J2290">
        <v>0</v>
      </c>
      <c r="K2290">
        <v>1265339.6589785875</v>
      </c>
    </row>
    <row r="2291" spans="1:11" x14ac:dyDescent="0.35">
      <c r="A2291" t="s">
        <v>160</v>
      </c>
      <c r="B2291" t="s">
        <v>138</v>
      </c>
      <c r="C2291" t="s">
        <v>50</v>
      </c>
      <c r="D2291">
        <v>2030</v>
      </c>
      <c r="E2291" t="s">
        <v>150</v>
      </c>
      <c r="F2291" t="s">
        <v>144</v>
      </c>
      <c r="G2291" t="s">
        <v>50</v>
      </c>
      <c r="H2291">
        <v>31529.493103379747</v>
      </c>
      <c r="I2291">
        <v>1403377.7380314327</v>
      </c>
      <c r="J2291">
        <v>0</v>
      </c>
      <c r="K2291">
        <v>1403377.7380314327</v>
      </c>
    </row>
    <row r="2292" spans="1:11" x14ac:dyDescent="0.35">
      <c r="A2292" t="s">
        <v>160</v>
      </c>
      <c r="B2292" t="s">
        <v>138</v>
      </c>
      <c r="C2292" t="s">
        <v>38</v>
      </c>
      <c r="D2292">
        <v>2030</v>
      </c>
      <c r="E2292" t="s">
        <v>150</v>
      </c>
      <c r="F2292" t="s">
        <v>144</v>
      </c>
      <c r="G2292" t="s">
        <v>38</v>
      </c>
      <c r="H2292">
        <v>944.68090698540937</v>
      </c>
      <c r="I2292">
        <v>8020.3409003061261</v>
      </c>
      <c r="J2292">
        <v>0</v>
      </c>
      <c r="K2292">
        <v>8020.3409003061261</v>
      </c>
    </row>
    <row r="2293" spans="1:11" x14ac:dyDescent="0.35">
      <c r="A2293" t="s">
        <v>160</v>
      </c>
      <c r="B2293" t="s">
        <v>138</v>
      </c>
      <c r="C2293" t="s">
        <v>73</v>
      </c>
      <c r="D2293">
        <v>2030</v>
      </c>
      <c r="E2293" t="s">
        <v>150</v>
      </c>
      <c r="F2293" t="s">
        <v>144</v>
      </c>
      <c r="G2293" t="s">
        <v>73</v>
      </c>
      <c r="H2293">
        <v>8361.1130863002563</v>
      </c>
      <c r="I2293">
        <v>249127.25318495967</v>
      </c>
      <c r="J2293">
        <v>0</v>
      </c>
      <c r="K2293">
        <v>249127.25318495967</v>
      </c>
    </row>
    <row r="2294" spans="1:11" x14ac:dyDescent="0.35">
      <c r="A2294" t="s">
        <v>160</v>
      </c>
      <c r="B2294" t="s">
        <v>138</v>
      </c>
      <c r="C2294" t="s">
        <v>68</v>
      </c>
      <c r="D2294">
        <v>2030</v>
      </c>
      <c r="E2294" t="s">
        <v>150</v>
      </c>
      <c r="F2294" t="s">
        <v>144</v>
      </c>
      <c r="G2294" t="s">
        <v>48</v>
      </c>
      <c r="H2294">
        <v>18796.590313821274</v>
      </c>
      <c r="I2294">
        <v>268581.86174743966</v>
      </c>
      <c r="J2294">
        <v>64281.89531652796</v>
      </c>
      <c r="K2294">
        <v>64281.89531652796</v>
      </c>
    </row>
    <row r="2295" spans="1:11" x14ac:dyDescent="0.35">
      <c r="A2295" t="s">
        <v>160</v>
      </c>
      <c r="B2295" t="s">
        <v>138</v>
      </c>
      <c r="C2295" t="s">
        <v>71</v>
      </c>
      <c r="D2295">
        <v>2030</v>
      </c>
      <c r="E2295" t="s">
        <v>150</v>
      </c>
      <c r="F2295" t="s">
        <v>144</v>
      </c>
      <c r="G2295" t="s">
        <v>71</v>
      </c>
      <c r="H2295">
        <v>3530.3236426180865</v>
      </c>
      <c r="I2295">
        <v>176516.18213090434</v>
      </c>
      <c r="J2295">
        <v>0</v>
      </c>
      <c r="K2295">
        <v>176516.18213090434</v>
      </c>
    </row>
    <row r="2296" spans="1:11" x14ac:dyDescent="0.35">
      <c r="A2296" t="s">
        <v>160</v>
      </c>
      <c r="B2296" t="s">
        <v>138</v>
      </c>
      <c r="C2296" t="s">
        <v>61</v>
      </c>
      <c r="D2296">
        <v>2030</v>
      </c>
      <c r="E2296" t="s">
        <v>150</v>
      </c>
      <c r="F2296" t="s">
        <v>144</v>
      </c>
      <c r="G2296" t="s">
        <v>61</v>
      </c>
      <c r="H2296">
        <v>1357.5643826596311</v>
      </c>
      <c r="I2296">
        <v>33111.326406332468</v>
      </c>
      <c r="J2296">
        <v>0</v>
      </c>
      <c r="K2296">
        <v>33111.326406332468</v>
      </c>
    </row>
    <row r="2297" spans="1:11" x14ac:dyDescent="0.35">
      <c r="A2297" t="s">
        <v>160</v>
      </c>
      <c r="B2297" t="s">
        <v>138</v>
      </c>
      <c r="C2297" t="s">
        <v>105</v>
      </c>
      <c r="D2297">
        <v>2030</v>
      </c>
      <c r="E2297" t="s">
        <v>150</v>
      </c>
      <c r="F2297" t="s">
        <v>144</v>
      </c>
      <c r="G2297" t="s">
        <v>49</v>
      </c>
      <c r="H2297">
        <v>32931.746616876299</v>
      </c>
      <c r="I2297">
        <v>454128.78584672417</v>
      </c>
      <c r="J2297">
        <v>0</v>
      </c>
      <c r="K2297">
        <v>454128.78584672417</v>
      </c>
    </row>
    <row r="2298" spans="1:11" x14ac:dyDescent="0.35">
      <c r="A2298" t="s">
        <v>160</v>
      </c>
      <c r="B2298" t="s">
        <v>138</v>
      </c>
      <c r="C2298" t="s">
        <v>27</v>
      </c>
      <c r="D2298">
        <v>2050</v>
      </c>
      <c r="E2298" t="s">
        <v>150</v>
      </c>
      <c r="F2298" t="s">
        <v>144</v>
      </c>
      <c r="G2298" t="s">
        <v>48</v>
      </c>
      <c r="H2298">
        <v>173739.65540685106</v>
      </c>
      <c r="I2298">
        <v>1217914.9844020258</v>
      </c>
      <c r="J2298">
        <v>572702.75118470658</v>
      </c>
      <c r="K2298">
        <v>572702.75118470658</v>
      </c>
    </row>
    <row r="2299" spans="1:11" x14ac:dyDescent="0.35">
      <c r="A2299" t="s">
        <v>160</v>
      </c>
      <c r="B2299" t="s">
        <v>138</v>
      </c>
      <c r="C2299" t="s">
        <v>32</v>
      </c>
      <c r="D2299">
        <v>2050</v>
      </c>
      <c r="E2299" t="s">
        <v>150</v>
      </c>
      <c r="F2299" t="s">
        <v>144</v>
      </c>
      <c r="G2299" t="s">
        <v>48</v>
      </c>
      <c r="H2299">
        <v>13369.841869022375</v>
      </c>
      <c r="I2299">
        <v>51607.589614426368</v>
      </c>
      <c r="J2299">
        <v>22072.836717114187</v>
      </c>
      <c r="K2299">
        <v>22072.836717114187</v>
      </c>
    </row>
    <row r="2300" spans="1:11" x14ac:dyDescent="0.35">
      <c r="A2300" t="s">
        <v>160</v>
      </c>
      <c r="B2300" t="s">
        <v>138</v>
      </c>
      <c r="C2300" t="s">
        <v>65</v>
      </c>
      <c r="D2300">
        <v>2050</v>
      </c>
      <c r="E2300" t="s">
        <v>150</v>
      </c>
      <c r="F2300" t="s">
        <v>144</v>
      </c>
      <c r="G2300" t="s">
        <v>48</v>
      </c>
      <c r="H2300">
        <v>19564.999059840939</v>
      </c>
      <c r="I2300">
        <v>86085.995863300137</v>
      </c>
      <c r="J2300">
        <v>66240.655801430446</v>
      </c>
      <c r="K2300">
        <v>66240.655801430446</v>
      </c>
    </row>
    <row r="2301" spans="1:11" x14ac:dyDescent="0.35">
      <c r="A2301" t="s">
        <v>160</v>
      </c>
      <c r="B2301" t="s">
        <v>138</v>
      </c>
      <c r="C2301" t="s">
        <v>49</v>
      </c>
      <c r="D2301">
        <v>2050</v>
      </c>
      <c r="E2301" t="s">
        <v>150</v>
      </c>
      <c r="F2301" t="s">
        <v>144</v>
      </c>
      <c r="G2301" t="s">
        <v>49</v>
      </c>
      <c r="H2301">
        <v>108335.50631523239</v>
      </c>
      <c r="I2301">
        <v>5375607.8233618317</v>
      </c>
      <c r="J2301">
        <v>0</v>
      </c>
      <c r="K2301">
        <v>5375607.8233618317</v>
      </c>
    </row>
    <row r="2302" spans="1:11" x14ac:dyDescent="0.35">
      <c r="A2302" t="s">
        <v>160</v>
      </c>
      <c r="B2302" t="s">
        <v>138</v>
      </c>
      <c r="C2302" t="s">
        <v>28</v>
      </c>
      <c r="D2302">
        <v>2050</v>
      </c>
      <c r="E2302" t="s">
        <v>150</v>
      </c>
      <c r="F2302" t="s">
        <v>144</v>
      </c>
      <c r="G2302" t="s">
        <v>28</v>
      </c>
      <c r="H2302">
        <v>2247.0279812006529</v>
      </c>
      <c r="I2302">
        <v>46625.830609913552</v>
      </c>
      <c r="J2302">
        <v>0</v>
      </c>
      <c r="K2302">
        <v>46625.830609913552</v>
      </c>
    </row>
    <row r="2303" spans="1:11" x14ac:dyDescent="0.35">
      <c r="A2303" t="s">
        <v>160</v>
      </c>
      <c r="B2303" t="s">
        <v>138</v>
      </c>
      <c r="C2303" t="s">
        <v>29</v>
      </c>
      <c r="D2303">
        <v>2050</v>
      </c>
      <c r="E2303" t="s">
        <v>150</v>
      </c>
      <c r="F2303" t="s">
        <v>144</v>
      </c>
      <c r="G2303" t="s">
        <v>29</v>
      </c>
      <c r="H2303">
        <v>9451.2084550534455</v>
      </c>
      <c r="I2303">
        <v>401401.32417308999</v>
      </c>
      <c r="J2303">
        <v>0</v>
      </c>
      <c r="K2303">
        <v>401401.32417308999</v>
      </c>
    </row>
    <row r="2304" spans="1:11" x14ac:dyDescent="0.35">
      <c r="A2304" t="s">
        <v>160</v>
      </c>
      <c r="B2304" t="s">
        <v>138</v>
      </c>
      <c r="C2304" t="s">
        <v>51</v>
      </c>
      <c r="D2304">
        <v>2050</v>
      </c>
      <c r="E2304" t="s">
        <v>150</v>
      </c>
      <c r="F2304" t="s">
        <v>144</v>
      </c>
      <c r="G2304" t="s">
        <v>51</v>
      </c>
      <c r="H2304">
        <v>14444.840239463545</v>
      </c>
      <c r="I2304">
        <v>1173697.1681140231</v>
      </c>
      <c r="J2304">
        <v>0</v>
      </c>
      <c r="K2304">
        <v>1173697.1681140231</v>
      </c>
    </row>
    <row r="2305" spans="1:11" x14ac:dyDescent="0.35">
      <c r="A2305" t="s">
        <v>160</v>
      </c>
      <c r="B2305" t="s">
        <v>138</v>
      </c>
      <c r="C2305" t="s">
        <v>50</v>
      </c>
      <c r="D2305">
        <v>2050</v>
      </c>
      <c r="E2305" t="s">
        <v>150</v>
      </c>
      <c r="F2305" t="s">
        <v>144</v>
      </c>
      <c r="G2305" t="s">
        <v>50</v>
      </c>
      <c r="H2305">
        <v>29245.962935659205</v>
      </c>
      <c r="I2305">
        <v>1301737.8102661914</v>
      </c>
      <c r="J2305">
        <v>0</v>
      </c>
      <c r="K2305">
        <v>1301737.8102661914</v>
      </c>
    </row>
    <row r="2306" spans="1:11" x14ac:dyDescent="0.35">
      <c r="A2306" t="s">
        <v>160</v>
      </c>
      <c r="B2306" t="s">
        <v>138</v>
      </c>
      <c r="C2306" t="s">
        <v>38</v>
      </c>
      <c r="D2306">
        <v>2050</v>
      </c>
      <c r="E2306" t="s">
        <v>150</v>
      </c>
      <c r="F2306" t="s">
        <v>144</v>
      </c>
      <c r="G2306" t="s">
        <v>38</v>
      </c>
      <c r="H2306">
        <v>876.26219365888448</v>
      </c>
      <c r="I2306">
        <v>7439.4660241639303</v>
      </c>
      <c r="J2306">
        <v>0</v>
      </c>
      <c r="K2306">
        <v>7439.4660241639303</v>
      </c>
    </row>
    <row r="2307" spans="1:11" x14ac:dyDescent="0.35">
      <c r="A2307" t="s">
        <v>160</v>
      </c>
      <c r="B2307" t="s">
        <v>138</v>
      </c>
      <c r="C2307" t="s">
        <v>73</v>
      </c>
      <c r="D2307">
        <v>2050</v>
      </c>
      <c r="E2307" t="s">
        <v>150</v>
      </c>
      <c r="F2307" t="s">
        <v>144</v>
      </c>
      <c r="G2307" t="s">
        <v>73</v>
      </c>
      <c r="H2307">
        <v>7755.5577129332478</v>
      </c>
      <c r="I2307">
        <v>231084.15948903761</v>
      </c>
      <c r="J2307">
        <v>0</v>
      </c>
      <c r="K2307">
        <v>231084.15948903761</v>
      </c>
    </row>
    <row r="2308" spans="1:11" x14ac:dyDescent="0.35">
      <c r="A2308" t="s">
        <v>160</v>
      </c>
      <c r="B2308" t="s">
        <v>138</v>
      </c>
      <c r="C2308" t="s">
        <v>68</v>
      </c>
      <c r="D2308">
        <v>2050</v>
      </c>
      <c r="E2308" t="s">
        <v>150</v>
      </c>
      <c r="F2308" t="s">
        <v>144</v>
      </c>
      <c r="G2308" t="s">
        <v>48</v>
      </c>
      <c r="H2308">
        <v>17435.243307982681</v>
      </c>
      <c r="I2308">
        <v>249129.76393565835</v>
      </c>
      <c r="J2308">
        <v>59626.265531670739</v>
      </c>
      <c r="K2308">
        <v>59626.265531670739</v>
      </c>
    </row>
    <row r="2309" spans="1:11" x14ac:dyDescent="0.35">
      <c r="A2309" t="s">
        <v>160</v>
      </c>
      <c r="B2309" t="s">
        <v>138</v>
      </c>
      <c r="C2309" t="s">
        <v>71</v>
      </c>
      <c r="D2309">
        <v>2050</v>
      </c>
      <c r="E2309" t="s">
        <v>150</v>
      </c>
      <c r="F2309" t="s">
        <v>144</v>
      </c>
      <c r="G2309" t="s">
        <v>71</v>
      </c>
      <c r="H2309">
        <v>3274.6392104801239</v>
      </c>
      <c r="I2309">
        <v>163731.96052400619</v>
      </c>
      <c r="J2309">
        <v>0</v>
      </c>
      <c r="K2309">
        <v>163731.96052400619</v>
      </c>
    </row>
    <row r="2310" spans="1:11" x14ac:dyDescent="0.35">
      <c r="A2310" t="s">
        <v>160</v>
      </c>
      <c r="B2310" t="s">
        <v>138</v>
      </c>
      <c r="C2310" t="s">
        <v>61</v>
      </c>
      <c r="D2310">
        <v>2050</v>
      </c>
      <c r="E2310" t="s">
        <v>150</v>
      </c>
      <c r="F2310" t="s">
        <v>144</v>
      </c>
      <c r="G2310" t="s">
        <v>61</v>
      </c>
      <c r="H2310">
        <v>1259.2424967903694</v>
      </c>
      <c r="I2310">
        <v>30713.231629033398</v>
      </c>
      <c r="J2310">
        <v>0</v>
      </c>
      <c r="K2310">
        <v>30713.231629033398</v>
      </c>
    </row>
    <row r="2311" spans="1:11" x14ac:dyDescent="0.35">
      <c r="A2311" t="s">
        <v>160</v>
      </c>
      <c r="B2311" t="s">
        <v>138</v>
      </c>
      <c r="C2311" t="s">
        <v>105</v>
      </c>
      <c r="D2311">
        <v>2050</v>
      </c>
      <c r="E2311" t="s">
        <v>150</v>
      </c>
      <c r="F2311" t="s">
        <v>144</v>
      </c>
      <c r="G2311" t="s">
        <v>49</v>
      </c>
      <c r="H2311">
        <v>30546.657943588849</v>
      </c>
      <c r="I2311">
        <v>421238.41304209031</v>
      </c>
      <c r="J2311">
        <v>0</v>
      </c>
      <c r="K2311">
        <v>421238.41304209031</v>
      </c>
    </row>
    <row r="2312" spans="1:11" x14ac:dyDescent="0.35">
      <c r="A2312" t="s">
        <v>160</v>
      </c>
      <c r="B2312" t="s">
        <v>138</v>
      </c>
      <c r="C2312" t="s">
        <v>27</v>
      </c>
      <c r="D2312">
        <v>2019</v>
      </c>
      <c r="E2312" t="s">
        <v>151</v>
      </c>
      <c r="F2312" t="s">
        <v>144</v>
      </c>
      <c r="G2312" t="s">
        <v>48</v>
      </c>
      <c r="H2312">
        <v>36993.456805099093</v>
      </c>
      <c r="I2312">
        <v>173747.16857650894</v>
      </c>
      <c r="J2312">
        <v>56710.641455451077</v>
      </c>
      <c r="K2312">
        <v>56710.641455451077</v>
      </c>
    </row>
    <row r="2313" spans="1:11" x14ac:dyDescent="0.35">
      <c r="A2313" t="s">
        <v>160</v>
      </c>
      <c r="B2313" t="s">
        <v>138</v>
      </c>
      <c r="C2313" t="s">
        <v>32</v>
      </c>
      <c r="D2313">
        <v>2019</v>
      </c>
      <c r="E2313" t="s">
        <v>151</v>
      </c>
      <c r="F2313" t="s">
        <v>144</v>
      </c>
      <c r="G2313" t="s">
        <v>48</v>
      </c>
      <c r="H2313">
        <v>806.26635417583145</v>
      </c>
      <c r="I2313">
        <v>1773.9472324576645</v>
      </c>
      <c r="J2313">
        <v>526.64722544869528</v>
      </c>
      <c r="K2313">
        <v>526.64722544869528</v>
      </c>
    </row>
    <row r="2314" spans="1:11" x14ac:dyDescent="0.35">
      <c r="A2314" t="s">
        <v>160</v>
      </c>
      <c r="B2314" t="s">
        <v>138</v>
      </c>
      <c r="C2314" t="s">
        <v>65</v>
      </c>
      <c r="D2314">
        <v>2019</v>
      </c>
      <c r="E2314" t="s">
        <v>151</v>
      </c>
      <c r="F2314" t="s">
        <v>144</v>
      </c>
      <c r="G2314" t="s">
        <v>48</v>
      </c>
      <c r="H2314">
        <v>5114.4748217902852</v>
      </c>
      <c r="I2314">
        <v>12377.029068732492</v>
      </c>
      <c r="J2314">
        <v>6610.6331107553679</v>
      </c>
      <c r="K2314">
        <v>6610.6331107553679</v>
      </c>
    </row>
    <row r="2315" spans="1:11" x14ac:dyDescent="0.35">
      <c r="A2315" t="s">
        <v>160</v>
      </c>
      <c r="B2315" t="s">
        <v>138</v>
      </c>
      <c r="C2315" t="s">
        <v>49</v>
      </c>
      <c r="D2315">
        <v>2019</v>
      </c>
      <c r="E2315" t="s">
        <v>151</v>
      </c>
      <c r="F2315" t="s">
        <v>144</v>
      </c>
      <c r="G2315" t="s">
        <v>49</v>
      </c>
      <c r="H2315">
        <v>3107.1708116565819</v>
      </c>
      <c r="I2315">
        <v>120258.69622603169</v>
      </c>
      <c r="J2315">
        <v>0</v>
      </c>
      <c r="K2315">
        <v>120258.69622603169</v>
      </c>
    </row>
    <row r="2316" spans="1:11" x14ac:dyDescent="0.35">
      <c r="A2316" t="s">
        <v>160</v>
      </c>
      <c r="B2316" t="s">
        <v>138</v>
      </c>
      <c r="C2316" t="s">
        <v>28</v>
      </c>
      <c r="D2316">
        <v>2019</v>
      </c>
      <c r="E2316" t="s">
        <v>151</v>
      </c>
      <c r="F2316" t="s">
        <v>144</v>
      </c>
      <c r="G2316" t="s">
        <v>28</v>
      </c>
      <c r="H2316">
        <v>486.89447893054626</v>
      </c>
      <c r="I2316">
        <v>5758.7444495510354</v>
      </c>
      <c r="J2316">
        <v>0</v>
      </c>
      <c r="K2316">
        <v>5758.7444495510354</v>
      </c>
    </row>
    <row r="2317" spans="1:11" x14ac:dyDescent="0.35">
      <c r="A2317" t="s">
        <v>160</v>
      </c>
      <c r="B2317" t="s">
        <v>138</v>
      </c>
      <c r="C2317" t="s">
        <v>29</v>
      </c>
      <c r="D2317">
        <v>2019</v>
      </c>
      <c r="E2317" t="s">
        <v>151</v>
      </c>
      <c r="F2317" t="s">
        <v>144</v>
      </c>
      <c r="G2317" t="s">
        <v>29</v>
      </c>
      <c r="H2317">
        <v>312.34400361551104</v>
      </c>
      <c r="I2317">
        <v>7561.3525433987998</v>
      </c>
      <c r="J2317">
        <v>0</v>
      </c>
      <c r="K2317">
        <v>7561.3525433987998</v>
      </c>
    </row>
    <row r="2318" spans="1:11" x14ac:dyDescent="0.35">
      <c r="A2318" t="s">
        <v>160</v>
      </c>
      <c r="B2318" t="s">
        <v>138</v>
      </c>
      <c r="C2318" t="s">
        <v>51</v>
      </c>
      <c r="D2318">
        <v>2019</v>
      </c>
      <c r="E2318" t="s">
        <v>151</v>
      </c>
      <c r="F2318" t="s">
        <v>144</v>
      </c>
      <c r="G2318" t="s">
        <v>51</v>
      </c>
      <c r="H2318">
        <v>3247.0058326185153</v>
      </c>
      <c r="I2318">
        <v>150383.86356838598</v>
      </c>
      <c r="J2318">
        <v>0</v>
      </c>
      <c r="K2318">
        <v>150383.86356838598</v>
      </c>
    </row>
    <row r="2319" spans="1:11" x14ac:dyDescent="0.35">
      <c r="A2319" t="s">
        <v>160</v>
      </c>
      <c r="B2319" t="s">
        <v>138</v>
      </c>
      <c r="C2319" t="s">
        <v>50</v>
      </c>
      <c r="D2319">
        <v>2019</v>
      </c>
      <c r="E2319" t="s">
        <v>151</v>
      </c>
      <c r="F2319" t="s">
        <v>144</v>
      </c>
      <c r="G2319" t="s">
        <v>50</v>
      </c>
      <c r="H2319">
        <v>918.37408132089615</v>
      </c>
      <c r="I2319">
        <v>33927.769198462265</v>
      </c>
      <c r="J2319">
        <v>0</v>
      </c>
      <c r="K2319">
        <v>33927.769198462265</v>
      </c>
    </row>
    <row r="2320" spans="1:11" x14ac:dyDescent="0.35">
      <c r="A2320" t="s">
        <v>160</v>
      </c>
      <c r="B2320" t="s">
        <v>138</v>
      </c>
      <c r="C2320" t="s">
        <v>38</v>
      </c>
      <c r="D2320">
        <v>2019</v>
      </c>
      <c r="E2320" t="s">
        <v>151</v>
      </c>
      <c r="F2320" t="s">
        <v>144</v>
      </c>
      <c r="G2320" t="s">
        <v>38</v>
      </c>
      <c r="H2320">
        <v>213.68841269347433</v>
      </c>
      <c r="I2320">
        <v>1034.1023355475306</v>
      </c>
      <c r="J2320">
        <v>0</v>
      </c>
      <c r="K2320">
        <v>1034.1023355475306</v>
      </c>
    </row>
    <row r="2321" spans="1:11" x14ac:dyDescent="0.35">
      <c r="A2321" t="s">
        <v>160</v>
      </c>
      <c r="B2321" t="s">
        <v>138</v>
      </c>
      <c r="C2321" t="s">
        <v>73</v>
      </c>
      <c r="D2321">
        <v>2019</v>
      </c>
      <c r="E2321" t="s">
        <v>151</v>
      </c>
      <c r="F2321" t="s">
        <v>144</v>
      </c>
      <c r="G2321" t="s">
        <v>73</v>
      </c>
      <c r="H2321">
        <v>1525.8389080116776</v>
      </c>
      <c r="I2321">
        <v>25914.371646253916</v>
      </c>
      <c r="J2321">
        <v>0</v>
      </c>
      <c r="K2321">
        <v>25914.371646253916</v>
      </c>
    </row>
    <row r="2322" spans="1:11" x14ac:dyDescent="0.35">
      <c r="A2322" t="s">
        <v>160</v>
      </c>
      <c r="B2322" t="s">
        <v>138</v>
      </c>
      <c r="C2322" t="s">
        <v>68</v>
      </c>
      <c r="D2322">
        <v>2019</v>
      </c>
      <c r="E2322" t="s">
        <v>151</v>
      </c>
      <c r="F2322" t="s">
        <v>144</v>
      </c>
      <c r="G2322" t="s">
        <v>48</v>
      </c>
      <c r="H2322">
        <v>4720.9005772918872</v>
      </c>
      <c r="I2322">
        <v>38450.085874752127</v>
      </c>
      <c r="J2322">
        <v>6387.6900605140245</v>
      </c>
      <c r="K2322">
        <v>6387.6900605140245</v>
      </c>
    </row>
    <row r="2323" spans="1:11" x14ac:dyDescent="0.35">
      <c r="A2323" t="s">
        <v>160</v>
      </c>
      <c r="B2323" t="s">
        <v>138</v>
      </c>
      <c r="C2323" t="s">
        <v>71</v>
      </c>
      <c r="D2323">
        <v>2019</v>
      </c>
      <c r="E2323" t="s">
        <v>151</v>
      </c>
      <c r="F2323" t="s">
        <v>144</v>
      </c>
      <c r="G2323" t="s">
        <v>71</v>
      </c>
      <c r="H2323">
        <v>334.84852666763254</v>
      </c>
      <c r="I2323">
        <v>9543.1830100275256</v>
      </c>
      <c r="J2323">
        <v>0</v>
      </c>
      <c r="K2323">
        <v>9543.1830100275256</v>
      </c>
    </row>
    <row r="2324" spans="1:11" x14ac:dyDescent="0.35">
      <c r="A2324" t="s">
        <v>160</v>
      </c>
      <c r="B2324" t="s">
        <v>138</v>
      </c>
      <c r="C2324" t="s">
        <v>61</v>
      </c>
      <c r="D2324">
        <v>2019</v>
      </c>
      <c r="E2324" t="s">
        <v>151</v>
      </c>
      <c r="F2324" t="s">
        <v>144</v>
      </c>
      <c r="G2324" t="s">
        <v>61</v>
      </c>
      <c r="H2324">
        <v>159.16557506189815</v>
      </c>
      <c r="I2324">
        <v>2212.7897020800478</v>
      </c>
      <c r="J2324">
        <v>0</v>
      </c>
      <c r="K2324">
        <v>2212.7897020800478</v>
      </c>
    </row>
    <row r="2325" spans="1:11" x14ac:dyDescent="0.35">
      <c r="A2325" t="s">
        <v>160</v>
      </c>
      <c r="B2325" t="s">
        <v>138</v>
      </c>
      <c r="C2325" t="s">
        <v>105</v>
      </c>
      <c r="D2325">
        <v>2019</v>
      </c>
      <c r="E2325" t="s">
        <v>151</v>
      </c>
      <c r="F2325" t="s">
        <v>144</v>
      </c>
      <c r="G2325" t="s">
        <v>49</v>
      </c>
      <c r="H2325">
        <v>3964.3701310794295</v>
      </c>
      <c r="I2325">
        <v>54668.66410758534</v>
      </c>
      <c r="J2325">
        <v>0</v>
      </c>
      <c r="K2325">
        <v>54668.66410758534</v>
      </c>
    </row>
    <row r="2326" spans="1:11" x14ac:dyDescent="0.35">
      <c r="A2326" t="s">
        <v>160</v>
      </c>
      <c r="B2326" t="s">
        <v>138</v>
      </c>
      <c r="C2326" t="s">
        <v>27</v>
      </c>
      <c r="D2326">
        <v>2030</v>
      </c>
      <c r="E2326" t="s">
        <v>151</v>
      </c>
      <c r="F2326" t="s">
        <v>144</v>
      </c>
      <c r="G2326" t="s">
        <v>48</v>
      </c>
      <c r="H2326">
        <v>29232.61590253067</v>
      </c>
      <c r="I2326">
        <v>137296.82710941581</v>
      </c>
      <c r="J2326">
        <v>64561.378767418202</v>
      </c>
      <c r="K2326">
        <v>64561.378767418202</v>
      </c>
    </row>
    <row r="2327" spans="1:11" x14ac:dyDescent="0.35">
      <c r="A2327" t="s">
        <v>160</v>
      </c>
      <c r="B2327" t="s">
        <v>138</v>
      </c>
      <c r="C2327" t="s">
        <v>32</v>
      </c>
      <c r="D2327">
        <v>2030</v>
      </c>
      <c r="E2327" t="s">
        <v>151</v>
      </c>
      <c r="F2327" t="s">
        <v>144</v>
      </c>
      <c r="G2327" t="s">
        <v>48</v>
      </c>
      <c r="H2327">
        <v>2249.5466053473715</v>
      </c>
      <c r="I2327">
        <v>4949.4524410852864</v>
      </c>
      <c r="J2327">
        <v>2116.9067648270575</v>
      </c>
      <c r="K2327">
        <v>2116.9067648270575</v>
      </c>
    </row>
    <row r="2328" spans="1:11" x14ac:dyDescent="0.35">
      <c r="A2328" t="s">
        <v>160</v>
      </c>
      <c r="B2328" t="s">
        <v>138</v>
      </c>
      <c r="C2328" t="s">
        <v>65</v>
      </c>
      <c r="D2328">
        <v>2030</v>
      </c>
      <c r="E2328" t="s">
        <v>151</v>
      </c>
      <c r="F2328" t="s">
        <v>144</v>
      </c>
      <c r="G2328" t="s">
        <v>48</v>
      </c>
      <c r="H2328">
        <v>3291.9145678652631</v>
      </c>
      <c r="I2328">
        <v>7966.4332542339389</v>
      </c>
      <c r="J2328">
        <v>6129.9373709603278</v>
      </c>
      <c r="K2328">
        <v>6129.9373709603278</v>
      </c>
    </row>
    <row r="2329" spans="1:11" x14ac:dyDescent="0.35">
      <c r="A2329" t="s">
        <v>160</v>
      </c>
      <c r="B2329" t="s">
        <v>138</v>
      </c>
      <c r="C2329" t="s">
        <v>49</v>
      </c>
      <c r="D2329">
        <v>2030</v>
      </c>
      <c r="E2329" t="s">
        <v>151</v>
      </c>
      <c r="F2329" t="s">
        <v>144</v>
      </c>
      <c r="G2329" t="s">
        <v>49</v>
      </c>
      <c r="H2329">
        <v>18228.021906128943</v>
      </c>
      <c r="I2329">
        <v>705490.06864605215</v>
      </c>
      <c r="J2329">
        <v>0</v>
      </c>
      <c r="K2329">
        <v>705490.06864605215</v>
      </c>
    </row>
    <row r="2330" spans="1:11" x14ac:dyDescent="0.35">
      <c r="A2330" t="s">
        <v>160</v>
      </c>
      <c r="B2330" t="s">
        <v>138</v>
      </c>
      <c r="C2330" t="s">
        <v>28</v>
      </c>
      <c r="D2330">
        <v>2030</v>
      </c>
      <c r="E2330" t="s">
        <v>151</v>
      </c>
      <c r="F2330" t="s">
        <v>144</v>
      </c>
      <c r="G2330" t="s">
        <v>28</v>
      </c>
      <c r="H2330">
        <v>378.0743419966941</v>
      </c>
      <c r="I2330">
        <v>4471.6742799658996</v>
      </c>
      <c r="J2330">
        <v>0</v>
      </c>
      <c r="K2330">
        <v>4471.6742799658996</v>
      </c>
    </row>
    <row r="2331" spans="1:11" x14ac:dyDescent="0.35">
      <c r="A2331" t="s">
        <v>160</v>
      </c>
      <c r="B2331" t="s">
        <v>138</v>
      </c>
      <c r="C2331" t="s">
        <v>29</v>
      </c>
      <c r="D2331">
        <v>2030</v>
      </c>
      <c r="E2331" t="s">
        <v>151</v>
      </c>
      <c r="F2331" t="s">
        <v>144</v>
      </c>
      <c r="G2331" t="s">
        <v>29</v>
      </c>
      <c r="H2331">
        <v>1590.2158084425039</v>
      </c>
      <c r="I2331">
        <v>38496.600570316121</v>
      </c>
      <c r="J2331">
        <v>0</v>
      </c>
      <c r="K2331">
        <v>38496.600570316121</v>
      </c>
    </row>
    <row r="2332" spans="1:11" x14ac:dyDescent="0.35">
      <c r="A2332" t="s">
        <v>160</v>
      </c>
      <c r="B2332" t="s">
        <v>138</v>
      </c>
      <c r="C2332" t="s">
        <v>51</v>
      </c>
      <c r="D2332">
        <v>2030</v>
      </c>
      <c r="E2332" t="s">
        <v>151</v>
      </c>
      <c r="F2332" t="s">
        <v>144</v>
      </c>
      <c r="G2332" t="s">
        <v>51</v>
      </c>
      <c r="H2332">
        <v>2430.4207666628422</v>
      </c>
      <c r="I2332">
        <v>112564.03093456913</v>
      </c>
      <c r="J2332">
        <v>0</v>
      </c>
      <c r="K2332">
        <v>112564.03093456913</v>
      </c>
    </row>
    <row r="2333" spans="1:11" x14ac:dyDescent="0.35">
      <c r="A2333" t="s">
        <v>160</v>
      </c>
      <c r="B2333" t="s">
        <v>138</v>
      </c>
      <c r="C2333" t="s">
        <v>50</v>
      </c>
      <c r="D2333">
        <v>2030</v>
      </c>
      <c r="E2333" t="s">
        <v>151</v>
      </c>
      <c r="F2333" t="s">
        <v>144</v>
      </c>
      <c r="G2333" t="s">
        <v>50</v>
      </c>
      <c r="H2333">
        <v>4920.7879409899033</v>
      </c>
      <c r="I2333">
        <v>181790.1451403723</v>
      </c>
      <c r="J2333">
        <v>0</v>
      </c>
      <c r="K2333">
        <v>181790.1451403723</v>
      </c>
    </row>
    <row r="2334" spans="1:11" x14ac:dyDescent="0.35">
      <c r="A2334" t="s">
        <v>160</v>
      </c>
      <c r="B2334" t="s">
        <v>138</v>
      </c>
      <c r="C2334" t="s">
        <v>38</v>
      </c>
      <c r="D2334">
        <v>2030</v>
      </c>
      <c r="E2334" t="s">
        <v>151</v>
      </c>
      <c r="F2334" t="s">
        <v>144</v>
      </c>
      <c r="G2334" t="s">
        <v>38</v>
      </c>
      <c r="H2334">
        <v>147.43574848905234</v>
      </c>
      <c r="I2334">
        <v>713.48581766307097</v>
      </c>
      <c r="J2334">
        <v>0</v>
      </c>
      <c r="K2334">
        <v>713.48581766307097</v>
      </c>
    </row>
    <row r="2335" spans="1:11" x14ac:dyDescent="0.35">
      <c r="A2335" t="s">
        <v>160</v>
      </c>
      <c r="B2335" t="s">
        <v>138</v>
      </c>
      <c r="C2335" t="s">
        <v>73</v>
      </c>
      <c r="D2335">
        <v>2030</v>
      </c>
      <c r="E2335" t="s">
        <v>151</v>
      </c>
      <c r="F2335" t="s">
        <v>144</v>
      </c>
      <c r="G2335" t="s">
        <v>73</v>
      </c>
      <c r="H2335">
        <v>1304.9136030642019</v>
      </c>
      <c r="I2335">
        <v>22162.245239979937</v>
      </c>
      <c r="J2335">
        <v>0</v>
      </c>
      <c r="K2335">
        <v>22162.245239979937</v>
      </c>
    </row>
    <row r="2336" spans="1:11" x14ac:dyDescent="0.35">
      <c r="A2336" t="s">
        <v>160</v>
      </c>
      <c r="B2336" t="s">
        <v>138</v>
      </c>
      <c r="C2336" t="s">
        <v>68</v>
      </c>
      <c r="D2336">
        <v>2030</v>
      </c>
      <c r="E2336" t="s">
        <v>151</v>
      </c>
      <c r="F2336" t="s">
        <v>144</v>
      </c>
      <c r="G2336" t="s">
        <v>48</v>
      </c>
      <c r="H2336">
        <v>2933.5718986888692</v>
      </c>
      <c r="I2336">
        <v>23892.918221347372</v>
      </c>
      <c r="J2336">
        <v>5718.4876816263886</v>
      </c>
      <c r="K2336">
        <v>5718.4876816263886</v>
      </c>
    </row>
    <row r="2337" spans="1:11" x14ac:dyDescent="0.35">
      <c r="A2337" t="s">
        <v>160</v>
      </c>
      <c r="B2337" t="s">
        <v>138</v>
      </c>
      <c r="C2337" t="s">
        <v>71</v>
      </c>
      <c r="D2337">
        <v>2030</v>
      </c>
      <c r="E2337" t="s">
        <v>151</v>
      </c>
      <c r="F2337" t="s">
        <v>144</v>
      </c>
      <c r="G2337" t="s">
        <v>71</v>
      </c>
      <c r="H2337">
        <v>550.97536618894992</v>
      </c>
      <c r="I2337">
        <v>15702.79793638507</v>
      </c>
      <c r="J2337">
        <v>0</v>
      </c>
      <c r="K2337">
        <v>15702.79793638507</v>
      </c>
    </row>
    <row r="2338" spans="1:11" x14ac:dyDescent="0.35">
      <c r="A2338" t="s">
        <v>160</v>
      </c>
      <c r="B2338" t="s">
        <v>138</v>
      </c>
      <c r="C2338" t="s">
        <v>61</v>
      </c>
      <c r="D2338">
        <v>2030</v>
      </c>
      <c r="E2338" t="s">
        <v>151</v>
      </c>
      <c r="F2338" t="s">
        <v>144</v>
      </c>
      <c r="G2338" t="s">
        <v>61</v>
      </c>
      <c r="H2338">
        <v>211.87421001046266</v>
      </c>
      <c r="I2338">
        <v>2945.56828551131</v>
      </c>
      <c r="J2338">
        <v>0</v>
      </c>
      <c r="K2338">
        <v>2945.56828551131</v>
      </c>
    </row>
    <row r="2339" spans="1:11" x14ac:dyDescent="0.35">
      <c r="A2339" t="s">
        <v>160</v>
      </c>
      <c r="B2339" t="s">
        <v>138</v>
      </c>
      <c r="C2339" t="s">
        <v>105</v>
      </c>
      <c r="D2339">
        <v>2030</v>
      </c>
      <c r="E2339" t="s">
        <v>151</v>
      </c>
      <c r="F2339" t="s">
        <v>144</v>
      </c>
      <c r="G2339" t="s">
        <v>49</v>
      </c>
      <c r="H2339">
        <v>5139.6367552350293</v>
      </c>
      <c r="I2339">
        <v>70875.590854691065</v>
      </c>
      <c r="J2339">
        <v>0</v>
      </c>
      <c r="K2339">
        <v>70875.590854691065</v>
      </c>
    </row>
    <row r="2340" spans="1:11" x14ac:dyDescent="0.35">
      <c r="A2340" t="s">
        <v>160</v>
      </c>
      <c r="B2340" t="s">
        <v>138</v>
      </c>
      <c r="C2340" t="s">
        <v>27</v>
      </c>
      <c r="D2340">
        <v>2050</v>
      </c>
      <c r="E2340" t="s">
        <v>151</v>
      </c>
      <c r="F2340" t="s">
        <v>144</v>
      </c>
      <c r="G2340" t="s">
        <v>48</v>
      </c>
      <c r="H2340">
        <v>36853.866298422952</v>
      </c>
      <c r="I2340">
        <v>173091.55384380309</v>
      </c>
      <c r="J2340">
        <v>81393.209183523446</v>
      </c>
      <c r="K2340">
        <v>81393.209183523446</v>
      </c>
    </row>
    <row r="2341" spans="1:11" x14ac:dyDescent="0.35">
      <c r="A2341" t="s">
        <v>160</v>
      </c>
      <c r="B2341" t="s">
        <v>138</v>
      </c>
      <c r="C2341" t="s">
        <v>32</v>
      </c>
      <c r="D2341">
        <v>2050</v>
      </c>
      <c r="E2341" t="s">
        <v>151</v>
      </c>
      <c r="F2341" t="s">
        <v>144</v>
      </c>
      <c r="G2341" t="s">
        <v>48</v>
      </c>
      <c r="H2341">
        <v>2836.0270631259582</v>
      </c>
      <c r="I2341">
        <v>6239.8267442897341</v>
      </c>
      <c r="J2341">
        <v>2668.8066212510789</v>
      </c>
      <c r="K2341">
        <v>2668.8066212510789</v>
      </c>
    </row>
    <row r="2342" spans="1:11" x14ac:dyDescent="0.35">
      <c r="A2342" t="s">
        <v>160</v>
      </c>
      <c r="B2342" t="s">
        <v>138</v>
      </c>
      <c r="C2342" t="s">
        <v>65</v>
      </c>
      <c r="D2342">
        <v>2050</v>
      </c>
      <c r="E2342" t="s">
        <v>151</v>
      </c>
      <c r="F2342" t="s">
        <v>144</v>
      </c>
      <c r="G2342" t="s">
        <v>48</v>
      </c>
      <c r="H2342">
        <v>4150.1513157238351</v>
      </c>
      <c r="I2342">
        <v>10043.366184051682</v>
      </c>
      <c r="J2342">
        <v>7728.0765101668867</v>
      </c>
      <c r="K2342">
        <v>7728.0765101668867</v>
      </c>
    </row>
    <row r="2343" spans="1:11" x14ac:dyDescent="0.35">
      <c r="A2343" t="s">
        <v>160</v>
      </c>
      <c r="B2343" t="s">
        <v>138</v>
      </c>
      <c r="C2343" t="s">
        <v>49</v>
      </c>
      <c r="D2343">
        <v>2050</v>
      </c>
      <c r="E2343" t="s">
        <v>151</v>
      </c>
      <c r="F2343" t="s">
        <v>144</v>
      </c>
      <c r="G2343" t="s">
        <v>49</v>
      </c>
      <c r="H2343">
        <v>22980.258915352326</v>
      </c>
      <c r="I2343">
        <v>889418.74895623035</v>
      </c>
      <c r="J2343">
        <v>0</v>
      </c>
      <c r="K2343">
        <v>889418.74895623035</v>
      </c>
    </row>
    <row r="2344" spans="1:11" x14ac:dyDescent="0.35">
      <c r="A2344" t="s">
        <v>160</v>
      </c>
      <c r="B2344" t="s">
        <v>138</v>
      </c>
      <c r="C2344" t="s">
        <v>28</v>
      </c>
      <c r="D2344">
        <v>2050</v>
      </c>
      <c r="E2344" t="s">
        <v>151</v>
      </c>
      <c r="F2344" t="s">
        <v>144</v>
      </c>
      <c r="G2344" t="s">
        <v>28</v>
      </c>
      <c r="H2344">
        <v>476.64229904256274</v>
      </c>
      <c r="I2344">
        <v>5637.4867919259104</v>
      </c>
      <c r="J2344">
        <v>0</v>
      </c>
      <c r="K2344">
        <v>5637.4867919259104</v>
      </c>
    </row>
    <row r="2345" spans="1:11" x14ac:dyDescent="0.35">
      <c r="A2345" t="s">
        <v>160</v>
      </c>
      <c r="B2345" t="s">
        <v>138</v>
      </c>
      <c r="C2345" t="s">
        <v>29</v>
      </c>
      <c r="D2345">
        <v>2050</v>
      </c>
      <c r="E2345" t="s">
        <v>151</v>
      </c>
      <c r="F2345" t="s">
        <v>144</v>
      </c>
      <c r="G2345" t="s">
        <v>29</v>
      </c>
      <c r="H2345">
        <v>2004.8017934961854</v>
      </c>
      <c r="I2345">
        <v>48533.069195473596</v>
      </c>
      <c r="J2345">
        <v>0</v>
      </c>
      <c r="K2345">
        <v>48533.069195473596</v>
      </c>
    </row>
    <row r="2346" spans="1:11" x14ac:dyDescent="0.35">
      <c r="A2346" t="s">
        <v>160</v>
      </c>
      <c r="B2346" t="s">
        <v>138</v>
      </c>
      <c r="C2346" t="s">
        <v>51</v>
      </c>
      <c r="D2346">
        <v>2050</v>
      </c>
      <c r="E2346" t="s">
        <v>151</v>
      </c>
      <c r="F2346" t="s">
        <v>144</v>
      </c>
      <c r="G2346" t="s">
        <v>51</v>
      </c>
      <c r="H2346">
        <v>3064.0570204922674</v>
      </c>
      <c r="I2346">
        <v>141910.65759924098</v>
      </c>
      <c r="J2346">
        <v>0</v>
      </c>
      <c r="K2346">
        <v>141910.65759924098</v>
      </c>
    </row>
    <row r="2347" spans="1:11" x14ac:dyDescent="0.35">
      <c r="A2347" t="s">
        <v>160</v>
      </c>
      <c r="B2347" t="s">
        <v>138</v>
      </c>
      <c r="C2347" t="s">
        <v>50</v>
      </c>
      <c r="D2347">
        <v>2050</v>
      </c>
      <c r="E2347" t="s">
        <v>151</v>
      </c>
      <c r="F2347" t="s">
        <v>144</v>
      </c>
      <c r="G2347" t="s">
        <v>50</v>
      </c>
      <c r="H2347">
        <v>6203.6891075640742</v>
      </c>
      <c r="I2347">
        <v>229184.7478074719</v>
      </c>
      <c r="J2347">
        <v>0</v>
      </c>
      <c r="K2347">
        <v>229184.7478074719</v>
      </c>
    </row>
    <row r="2348" spans="1:11" x14ac:dyDescent="0.35">
      <c r="A2348" t="s">
        <v>160</v>
      </c>
      <c r="B2348" t="s">
        <v>138</v>
      </c>
      <c r="C2348" t="s">
        <v>38</v>
      </c>
      <c r="D2348">
        <v>2050</v>
      </c>
      <c r="E2348" t="s">
        <v>151</v>
      </c>
      <c r="F2348" t="s">
        <v>144</v>
      </c>
      <c r="G2348" t="s">
        <v>38</v>
      </c>
      <c r="H2348">
        <v>185.87379865491488</v>
      </c>
      <c r="I2348">
        <v>899.49907383072957</v>
      </c>
      <c r="J2348">
        <v>0</v>
      </c>
      <c r="K2348">
        <v>899.49907383072957</v>
      </c>
    </row>
    <row r="2349" spans="1:11" x14ac:dyDescent="0.35">
      <c r="A2349" t="s">
        <v>160</v>
      </c>
      <c r="B2349" t="s">
        <v>138</v>
      </c>
      <c r="C2349" t="s">
        <v>73</v>
      </c>
      <c r="D2349">
        <v>2050</v>
      </c>
      <c r="E2349" t="s">
        <v>151</v>
      </c>
      <c r="F2349" t="s">
        <v>144</v>
      </c>
      <c r="G2349" t="s">
        <v>73</v>
      </c>
      <c r="H2349">
        <v>1645.1183027434163</v>
      </c>
      <c r="I2349">
        <v>27940.175647310913</v>
      </c>
      <c r="J2349">
        <v>0</v>
      </c>
      <c r="K2349">
        <v>27940.175647310913</v>
      </c>
    </row>
    <row r="2350" spans="1:11" x14ac:dyDescent="0.35">
      <c r="A2350" t="s">
        <v>160</v>
      </c>
      <c r="B2350" t="s">
        <v>138</v>
      </c>
      <c r="C2350" t="s">
        <v>68</v>
      </c>
      <c r="D2350">
        <v>2050</v>
      </c>
      <c r="E2350" t="s">
        <v>151</v>
      </c>
      <c r="F2350" t="s">
        <v>144</v>
      </c>
      <c r="G2350" t="s">
        <v>48</v>
      </c>
      <c r="H2350">
        <v>3698.3849441175385</v>
      </c>
      <c r="I2350">
        <v>30122.053275856873</v>
      </c>
      <c r="J2350">
        <v>7209.3575597383697</v>
      </c>
      <c r="K2350">
        <v>7209.3575597383697</v>
      </c>
    </row>
    <row r="2351" spans="1:11" x14ac:dyDescent="0.35">
      <c r="A2351" t="s">
        <v>160</v>
      </c>
      <c r="B2351" t="s">
        <v>138</v>
      </c>
      <c r="C2351" t="s">
        <v>71</v>
      </c>
      <c r="D2351">
        <v>2050</v>
      </c>
      <c r="E2351" t="s">
        <v>151</v>
      </c>
      <c r="F2351" t="s">
        <v>144</v>
      </c>
      <c r="G2351" t="s">
        <v>71</v>
      </c>
      <c r="H2351">
        <v>694.6204385866929</v>
      </c>
      <c r="I2351">
        <v>19796.682499720748</v>
      </c>
      <c r="J2351">
        <v>0</v>
      </c>
      <c r="K2351">
        <v>19796.682499720748</v>
      </c>
    </row>
    <row r="2352" spans="1:11" x14ac:dyDescent="0.35">
      <c r="A2352" t="s">
        <v>160</v>
      </c>
      <c r="B2352" t="s">
        <v>138</v>
      </c>
      <c r="C2352" t="s">
        <v>61</v>
      </c>
      <c r="D2352">
        <v>2050</v>
      </c>
      <c r="E2352" t="s">
        <v>151</v>
      </c>
      <c r="F2352" t="s">
        <v>144</v>
      </c>
      <c r="G2352" t="s">
        <v>61</v>
      </c>
      <c r="H2352">
        <v>267.11204477371473</v>
      </c>
      <c r="I2352">
        <v>3713.5089151467655</v>
      </c>
      <c r="J2352">
        <v>0</v>
      </c>
      <c r="K2352">
        <v>3713.5089151467655</v>
      </c>
    </row>
    <row r="2353" spans="1:11" x14ac:dyDescent="0.35">
      <c r="A2353" t="s">
        <v>160</v>
      </c>
      <c r="B2353" t="s">
        <v>138</v>
      </c>
      <c r="C2353" t="s">
        <v>105</v>
      </c>
      <c r="D2353">
        <v>2050</v>
      </c>
      <c r="E2353" t="s">
        <v>151</v>
      </c>
      <c r="F2353" t="s">
        <v>144</v>
      </c>
      <c r="G2353" t="s">
        <v>49</v>
      </c>
      <c r="H2353">
        <v>6479.5941092461198</v>
      </c>
      <c r="I2353">
        <v>89353.602766504002</v>
      </c>
      <c r="J2353">
        <v>0</v>
      </c>
      <c r="K2353">
        <v>89353.602766504002</v>
      </c>
    </row>
    <row r="2354" spans="1:11" x14ac:dyDescent="0.35">
      <c r="A2354" t="s">
        <v>160</v>
      </c>
      <c r="B2354" t="s">
        <v>138</v>
      </c>
      <c r="C2354" t="s">
        <v>27</v>
      </c>
      <c r="D2354">
        <v>2019</v>
      </c>
      <c r="E2354" t="s">
        <v>150</v>
      </c>
      <c r="F2354" t="s">
        <v>145</v>
      </c>
      <c r="G2354" t="s">
        <v>48</v>
      </c>
      <c r="H2354">
        <v>4501.5258539517936</v>
      </c>
      <c r="I2354">
        <v>37866.835483442483</v>
      </c>
      <c r="J2354">
        <v>12359.640434706922</v>
      </c>
      <c r="K2354">
        <v>12359.640434706922</v>
      </c>
    </row>
    <row r="2355" spans="1:11" x14ac:dyDescent="0.35">
      <c r="A2355" t="s">
        <v>160</v>
      </c>
      <c r="B2355" t="s">
        <v>138</v>
      </c>
      <c r="C2355" t="s">
        <v>32</v>
      </c>
      <c r="D2355">
        <v>2019</v>
      </c>
      <c r="E2355" t="s">
        <v>150</v>
      </c>
      <c r="F2355" t="s">
        <v>145</v>
      </c>
      <c r="G2355" t="s">
        <v>48</v>
      </c>
      <c r="H2355">
        <v>121.72845469783576</v>
      </c>
      <c r="I2355">
        <v>563.84620216037536</v>
      </c>
      <c r="J2355">
        <v>167.39395203776587</v>
      </c>
      <c r="K2355">
        <v>167.39395203776587</v>
      </c>
    </row>
    <row r="2356" spans="1:11" x14ac:dyDescent="0.35">
      <c r="A2356" t="s">
        <v>160</v>
      </c>
      <c r="B2356" t="s">
        <v>138</v>
      </c>
      <c r="C2356" t="s">
        <v>65</v>
      </c>
      <c r="D2356">
        <v>2019</v>
      </c>
      <c r="E2356" t="s">
        <v>150</v>
      </c>
      <c r="F2356" t="s">
        <v>145</v>
      </c>
      <c r="G2356" t="s">
        <v>48</v>
      </c>
      <c r="H2356">
        <v>491.68024413286827</v>
      </c>
      <c r="I2356">
        <v>2596.0716890215444</v>
      </c>
      <c r="J2356">
        <v>1386.5748694648521</v>
      </c>
      <c r="K2356">
        <v>1386.5748694648521</v>
      </c>
    </row>
    <row r="2357" spans="1:11" x14ac:dyDescent="0.35">
      <c r="A2357" t="s">
        <v>160</v>
      </c>
      <c r="B2357" t="s">
        <v>138</v>
      </c>
      <c r="C2357" t="s">
        <v>49</v>
      </c>
      <c r="D2357">
        <v>2019</v>
      </c>
      <c r="E2357" t="s">
        <v>150</v>
      </c>
      <c r="F2357" t="s">
        <v>145</v>
      </c>
      <c r="G2357" t="s">
        <v>49</v>
      </c>
      <c r="H2357">
        <v>1445.7459335058077</v>
      </c>
      <c r="I2357">
        <v>86085.495864669807</v>
      </c>
      <c r="J2357">
        <v>0</v>
      </c>
      <c r="K2357">
        <v>86085.495864669807</v>
      </c>
    </row>
    <row r="2358" spans="1:11" x14ac:dyDescent="0.35">
      <c r="A2358" t="s">
        <v>160</v>
      </c>
      <c r="B2358" t="s">
        <v>138</v>
      </c>
      <c r="C2358" t="s">
        <v>28</v>
      </c>
      <c r="D2358">
        <v>2019</v>
      </c>
      <c r="E2358" t="s">
        <v>150</v>
      </c>
      <c r="F2358" t="s">
        <v>145</v>
      </c>
      <c r="G2358" t="s">
        <v>28</v>
      </c>
      <c r="H2358">
        <v>27.380862281417578</v>
      </c>
      <c r="I2358">
        <v>681.78347080729782</v>
      </c>
      <c r="J2358">
        <v>0</v>
      </c>
      <c r="K2358">
        <v>681.78347080729782</v>
      </c>
    </row>
    <row r="2359" spans="1:11" x14ac:dyDescent="0.35">
      <c r="A2359" t="s">
        <v>160</v>
      </c>
      <c r="B2359" t="s">
        <v>138</v>
      </c>
      <c r="C2359" t="s">
        <v>29</v>
      </c>
      <c r="D2359">
        <v>2019</v>
      </c>
      <c r="E2359" t="s">
        <v>150</v>
      </c>
      <c r="F2359" t="s">
        <v>145</v>
      </c>
      <c r="G2359" t="s">
        <v>29</v>
      </c>
      <c r="H2359">
        <v>46.549971840812717</v>
      </c>
      <c r="I2359">
        <v>2372.4230093092297</v>
      </c>
      <c r="J2359">
        <v>0</v>
      </c>
      <c r="K2359">
        <v>2372.4230093092297</v>
      </c>
    </row>
    <row r="2360" spans="1:11" x14ac:dyDescent="0.35">
      <c r="A2360" t="s">
        <v>160</v>
      </c>
      <c r="B2360" t="s">
        <v>138</v>
      </c>
      <c r="C2360" t="s">
        <v>51</v>
      </c>
      <c r="D2360">
        <v>2019</v>
      </c>
      <c r="E2360" t="s">
        <v>150</v>
      </c>
      <c r="F2360" t="s">
        <v>145</v>
      </c>
      <c r="G2360" t="s">
        <v>51</v>
      </c>
      <c r="H2360">
        <v>130.05082769586514</v>
      </c>
      <c r="I2360">
        <v>12680.538017485786</v>
      </c>
      <c r="J2360">
        <v>0</v>
      </c>
      <c r="K2360">
        <v>12680.538017485786</v>
      </c>
    </row>
    <row r="2361" spans="1:11" x14ac:dyDescent="0.35">
      <c r="A2361" t="s">
        <v>160</v>
      </c>
      <c r="B2361" t="s">
        <v>138</v>
      </c>
      <c r="C2361" t="s">
        <v>50</v>
      </c>
      <c r="D2361">
        <v>2019</v>
      </c>
      <c r="E2361" t="s">
        <v>150</v>
      </c>
      <c r="F2361" t="s">
        <v>145</v>
      </c>
      <c r="G2361" t="s">
        <v>50</v>
      </c>
      <c r="H2361">
        <v>138.65425138323147</v>
      </c>
      <c r="I2361">
        <v>7405.8008748811599</v>
      </c>
      <c r="J2361">
        <v>0</v>
      </c>
      <c r="K2361">
        <v>7405.8008748811599</v>
      </c>
    </row>
    <row r="2362" spans="1:11" x14ac:dyDescent="0.35">
      <c r="A2362" t="s">
        <v>160</v>
      </c>
      <c r="B2362" t="s">
        <v>138</v>
      </c>
      <c r="C2362" t="s">
        <v>38</v>
      </c>
      <c r="D2362">
        <v>2019</v>
      </c>
      <c r="E2362" t="s">
        <v>150</v>
      </c>
      <c r="F2362" t="s">
        <v>145</v>
      </c>
      <c r="G2362" t="s">
        <v>38</v>
      </c>
      <c r="H2362">
        <v>29.910572274561464</v>
      </c>
      <c r="I2362">
        <v>304.72891033323219</v>
      </c>
      <c r="J2362">
        <v>0</v>
      </c>
      <c r="K2362">
        <v>304.72891033323219</v>
      </c>
    </row>
    <row r="2363" spans="1:11" x14ac:dyDescent="0.35">
      <c r="A2363" t="s">
        <v>160</v>
      </c>
      <c r="B2363" t="s">
        <v>138</v>
      </c>
      <c r="C2363" t="s">
        <v>73</v>
      </c>
      <c r="D2363">
        <v>2019</v>
      </c>
      <c r="E2363" t="s">
        <v>150</v>
      </c>
      <c r="F2363" t="s">
        <v>145</v>
      </c>
      <c r="G2363" t="s">
        <v>73</v>
      </c>
      <c r="H2363">
        <v>213.57599301787013</v>
      </c>
      <c r="I2363">
        <v>7636.4378671983013</v>
      </c>
      <c r="J2363">
        <v>0</v>
      </c>
      <c r="K2363">
        <v>7636.4378671983013</v>
      </c>
    </row>
    <row r="2364" spans="1:11" x14ac:dyDescent="0.35">
      <c r="A2364" t="s">
        <v>160</v>
      </c>
      <c r="B2364" t="s">
        <v>138</v>
      </c>
      <c r="C2364" t="s">
        <v>68</v>
      </c>
      <c r="D2364">
        <v>2019</v>
      </c>
      <c r="E2364" t="s">
        <v>150</v>
      </c>
      <c r="F2364" t="s">
        <v>145</v>
      </c>
      <c r="G2364" t="s">
        <v>48</v>
      </c>
      <c r="H2364">
        <v>1550.5515811624623</v>
      </c>
      <c r="I2364">
        <v>26586.738772371809</v>
      </c>
      <c r="J2364">
        <v>4416.839212036145</v>
      </c>
      <c r="K2364">
        <v>4416.839212036145</v>
      </c>
    </row>
    <row r="2365" spans="1:11" x14ac:dyDescent="0.35">
      <c r="A2365" t="s">
        <v>160</v>
      </c>
      <c r="B2365" t="s">
        <v>138</v>
      </c>
      <c r="C2365" t="s">
        <v>71</v>
      </c>
      <c r="D2365">
        <v>2019</v>
      </c>
      <c r="E2365" t="s">
        <v>150</v>
      </c>
      <c r="F2365" t="s">
        <v>145</v>
      </c>
      <c r="G2365" t="s">
        <v>71</v>
      </c>
      <c r="H2365">
        <v>46.869696544048971</v>
      </c>
      <c r="I2365">
        <v>2812.1817926429385</v>
      </c>
      <c r="J2365">
        <v>0</v>
      </c>
      <c r="K2365">
        <v>2812.1817926429385</v>
      </c>
    </row>
    <row r="2366" spans="1:11" x14ac:dyDescent="0.35">
      <c r="A2366" t="s">
        <v>160</v>
      </c>
      <c r="B2366" t="s">
        <v>138</v>
      </c>
      <c r="C2366" t="s">
        <v>61</v>
      </c>
      <c r="D2366">
        <v>2019</v>
      </c>
      <c r="E2366" t="s">
        <v>150</v>
      </c>
      <c r="F2366" t="s">
        <v>145</v>
      </c>
      <c r="G2366" t="s">
        <v>61</v>
      </c>
      <c r="H2366">
        <v>99.475001424808809</v>
      </c>
      <c r="I2366">
        <v>2911.4634563358682</v>
      </c>
      <c r="J2366">
        <v>0</v>
      </c>
      <c r="K2366">
        <v>2911.4634563358682</v>
      </c>
    </row>
    <row r="2367" spans="1:11" x14ac:dyDescent="0.35">
      <c r="A2367" t="s">
        <v>160</v>
      </c>
      <c r="B2367" t="s">
        <v>138</v>
      </c>
      <c r="C2367" t="s">
        <v>105</v>
      </c>
      <c r="D2367">
        <v>2019</v>
      </c>
      <c r="E2367" t="s">
        <v>150</v>
      </c>
      <c r="F2367" t="s">
        <v>145</v>
      </c>
      <c r="G2367" t="s">
        <v>49</v>
      </c>
      <c r="H2367">
        <v>2905.4159151668305</v>
      </c>
      <c r="I2367">
        <v>48078.822564180708</v>
      </c>
      <c r="J2367">
        <v>0</v>
      </c>
      <c r="K2367">
        <v>48078.822564180708</v>
      </c>
    </row>
    <row r="2368" spans="1:11" x14ac:dyDescent="0.35">
      <c r="A2368" t="s">
        <v>160</v>
      </c>
      <c r="B2368" t="s">
        <v>138</v>
      </c>
      <c r="C2368" t="s">
        <v>27</v>
      </c>
      <c r="D2368">
        <v>2030</v>
      </c>
      <c r="E2368" t="s">
        <v>150</v>
      </c>
      <c r="F2368" t="s">
        <v>145</v>
      </c>
      <c r="G2368" t="s">
        <v>48</v>
      </c>
      <c r="H2368">
        <v>2375.5987604442375</v>
      </c>
      <c r="I2368">
        <v>19983.536772856925</v>
      </c>
      <c r="J2368">
        <v>9396.9009617161555</v>
      </c>
      <c r="K2368">
        <v>9396.9009617161555</v>
      </c>
    </row>
    <row r="2369" spans="1:11" x14ac:dyDescent="0.35">
      <c r="A2369" t="s">
        <v>160</v>
      </c>
      <c r="B2369" t="s">
        <v>138</v>
      </c>
      <c r="C2369" t="s">
        <v>32</v>
      </c>
      <c r="D2369">
        <v>2030</v>
      </c>
      <c r="E2369" t="s">
        <v>150</v>
      </c>
      <c r="F2369" t="s">
        <v>145</v>
      </c>
      <c r="G2369" t="s">
        <v>48</v>
      </c>
      <c r="H2369">
        <v>64.239987833704873</v>
      </c>
      <c r="I2369">
        <v>297.55962364572099</v>
      </c>
      <c r="J2369">
        <v>127.26781148681933</v>
      </c>
      <c r="K2369">
        <v>127.26781148681933</v>
      </c>
    </row>
    <row r="2370" spans="1:11" x14ac:dyDescent="0.35">
      <c r="A2370" t="s">
        <v>160</v>
      </c>
      <c r="B2370" t="s">
        <v>138</v>
      </c>
      <c r="C2370" t="s">
        <v>65</v>
      </c>
      <c r="D2370">
        <v>2030</v>
      </c>
      <c r="E2370" t="s">
        <v>150</v>
      </c>
      <c r="F2370" t="s">
        <v>145</v>
      </c>
      <c r="G2370" t="s">
        <v>48</v>
      </c>
      <c r="H2370">
        <v>259.47534600330442</v>
      </c>
      <c r="I2370">
        <v>1370.0298268974475</v>
      </c>
      <c r="J2370">
        <v>1054.1978784251492</v>
      </c>
      <c r="K2370">
        <v>1054.1978784251492</v>
      </c>
    </row>
    <row r="2371" spans="1:11" x14ac:dyDescent="0.35">
      <c r="A2371" t="s">
        <v>160</v>
      </c>
      <c r="B2371" t="s">
        <v>138</v>
      </c>
      <c r="C2371" t="s">
        <v>49</v>
      </c>
      <c r="D2371">
        <v>2030</v>
      </c>
      <c r="E2371" t="s">
        <v>150</v>
      </c>
      <c r="F2371" t="s">
        <v>145</v>
      </c>
      <c r="G2371" t="s">
        <v>49</v>
      </c>
      <c r="H2371">
        <v>762.96623833418812</v>
      </c>
      <c r="I2371">
        <v>45430.061695370896</v>
      </c>
      <c r="J2371">
        <v>0</v>
      </c>
      <c r="K2371">
        <v>45430.061695370896</v>
      </c>
    </row>
    <row r="2372" spans="1:11" x14ac:dyDescent="0.35">
      <c r="A2372" t="s">
        <v>160</v>
      </c>
      <c r="B2372" t="s">
        <v>138</v>
      </c>
      <c r="C2372" t="s">
        <v>28</v>
      </c>
      <c r="D2372">
        <v>2030</v>
      </c>
      <c r="E2372" t="s">
        <v>150</v>
      </c>
      <c r="F2372" t="s">
        <v>145</v>
      </c>
      <c r="G2372" t="s">
        <v>28</v>
      </c>
      <c r="H2372">
        <v>14.449754284656063</v>
      </c>
      <c r="I2372">
        <v>359.79888168793593</v>
      </c>
      <c r="J2372">
        <v>0</v>
      </c>
      <c r="K2372">
        <v>359.79888168793593</v>
      </c>
    </row>
    <row r="2373" spans="1:11" x14ac:dyDescent="0.35">
      <c r="A2373" t="s">
        <v>160</v>
      </c>
      <c r="B2373" t="s">
        <v>138</v>
      </c>
      <c r="C2373" t="s">
        <v>29</v>
      </c>
      <c r="D2373">
        <v>2030</v>
      </c>
      <c r="E2373" t="s">
        <v>150</v>
      </c>
      <c r="F2373" t="s">
        <v>145</v>
      </c>
      <c r="G2373" t="s">
        <v>29</v>
      </c>
      <c r="H2373">
        <v>24.565904760198027</v>
      </c>
      <c r="I2373">
        <v>1252.0032857784734</v>
      </c>
      <c r="J2373">
        <v>0</v>
      </c>
      <c r="K2373">
        <v>1252.0032857784734</v>
      </c>
    </row>
    <row r="2374" spans="1:11" x14ac:dyDescent="0.35">
      <c r="A2374" t="s">
        <v>160</v>
      </c>
      <c r="B2374" t="s">
        <v>138</v>
      </c>
      <c r="C2374" t="s">
        <v>51</v>
      </c>
      <c r="D2374">
        <v>2030</v>
      </c>
      <c r="E2374" t="s">
        <v>150</v>
      </c>
      <c r="F2374" t="s">
        <v>145</v>
      </c>
      <c r="G2374" t="s">
        <v>51</v>
      </c>
      <c r="H2374">
        <v>68.631969490483968</v>
      </c>
      <c r="I2374">
        <v>6691.9243326482629</v>
      </c>
      <c r="J2374">
        <v>0</v>
      </c>
      <c r="K2374">
        <v>6691.9243326482629</v>
      </c>
    </row>
    <row r="2375" spans="1:11" x14ac:dyDescent="0.35">
      <c r="A2375" t="s">
        <v>160</v>
      </c>
      <c r="B2375" t="s">
        <v>138</v>
      </c>
      <c r="C2375" t="s">
        <v>50</v>
      </c>
      <c r="D2375">
        <v>2030</v>
      </c>
      <c r="E2375" t="s">
        <v>150</v>
      </c>
      <c r="F2375" t="s">
        <v>145</v>
      </c>
      <c r="G2375" t="s">
        <v>50</v>
      </c>
      <c r="H2375">
        <v>73.172270559585186</v>
      </c>
      <c r="I2375">
        <v>3908.2773151285642</v>
      </c>
      <c r="J2375">
        <v>0</v>
      </c>
      <c r="K2375">
        <v>3908.2773151285642</v>
      </c>
    </row>
    <row r="2376" spans="1:11" x14ac:dyDescent="0.35">
      <c r="A2376" t="s">
        <v>160</v>
      </c>
      <c r="B2376" t="s">
        <v>138</v>
      </c>
      <c r="C2376" t="s">
        <v>38</v>
      </c>
      <c r="D2376">
        <v>2030</v>
      </c>
      <c r="E2376" t="s">
        <v>150</v>
      </c>
      <c r="F2376" t="s">
        <v>145</v>
      </c>
      <c r="G2376" t="s">
        <v>38</v>
      </c>
      <c r="H2376">
        <v>15.784762928163095</v>
      </c>
      <c r="I2376">
        <v>160.81516471212561</v>
      </c>
      <c r="J2376">
        <v>0</v>
      </c>
      <c r="K2376">
        <v>160.81516471212561</v>
      </c>
    </row>
    <row r="2377" spans="1:11" x14ac:dyDescent="0.35">
      <c r="A2377" t="s">
        <v>160</v>
      </c>
      <c r="B2377" t="s">
        <v>138</v>
      </c>
      <c r="C2377" t="s">
        <v>73</v>
      </c>
      <c r="D2377">
        <v>2030</v>
      </c>
      <c r="E2377" t="s">
        <v>150</v>
      </c>
      <c r="F2377" t="s">
        <v>145</v>
      </c>
      <c r="G2377" t="s">
        <v>73</v>
      </c>
      <c r="H2377">
        <v>112.71086310178345</v>
      </c>
      <c r="I2377">
        <v>4029.9918116875911</v>
      </c>
      <c r="J2377">
        <v>0</v>
      </c>
      <c r="K2377">
        <v>4029.9918116875911</v>
      </c>
    </row>
    <row r="2378" spans="1:11" x14ac:dyDescent="0.35">
      <c r="A2378" t="s">
        <v>160</v>
      </c>
      <c r="B2378" t="s">
        <v>138</v>
      </c>
      <c r="C2378" t="s">
        <v>68</v>
      </c>
      <c r="D2378">
        <v>2030</v>
      </c>
      <c r="E2378" t="s">
        <v>150</v>
      </c>
      <c r="F2378" t="s">
        <v>145</v>
      </c>
      <c r="G2378" t="s">
        <v>48</v>
      </c>
      <c r="H2378">
        <v>818.27552117261337</v>
      </c>
      <c r="I2378">
        <v>14030.669981925106</v>
      </c>
      <c r="J2378">
        <v>3358.0750879111024</v>
      </c>
      <c r="K2378">
        <v>3358.0750879111024</v>
      </c>
    </row>
    <row r="2379" spans="1:11" x14ac:dyDescent="0.35">
      <c r="A2379" t="s">
        <v>160</v>
      </c>
      <c r="B2379" t="s">
        <v>138</v>
      </c>
      <c r="C2379" t="s">
        <v>71</v>
      </c>
      <c r="D2379">
        <v>2030</v>
      </c>
      <c r="E2379" t="s">
        <v>150</v>
      </c>
      <c r="F2379" t="s">
        <v>145</v>
      </c>
      <c r="G2379" t="s">
        <v>71</v>
      </c>
      <c r="H2379">
        <v>24.7346336830864</v>
      </c>
      <c r="I2379">
        <v>1484.0780209851841</v>
      </c>
      <c r="J2379">
        <v>0</v>
      </c>
      <c r="K2379">
        <v>1484.0780209851841</v>
      </c>
    </row>
    <row r="2380" spans="1:11" x14ac:dyDescent="0.35">
      <c r="A2380" t="s">
        <v>160</v>
      </c>
      <c r="B2380" t="s">
        <v>138</v>
      </c>
      <c r="C2380" t="s">
        <v>61</v>
      </c>
      <c r="D2380">
        <v>2030</v>
      </c>
      <c r="E2380" t="s">
        <v>150</v>
      </c>
      <c r="F2380" t="s">
        <v>145</v>
      </c>
      <c r="G2380" t="s">
        <v>61</v>
      </c>
      <c r="H2380">
        <v>52.496130811402679</v>
      </c>
      <c r="I2380">
        <v>1536.4721213093469</v>
      </c>
      <c r="J2380">
        <v>0</v>
      </c>
      <c r="K2380">
        <v>1536.4721213093469</v>
      </c>
    </row>
    <row r="2381" spans="1:11" x14ac:dyDescent="0.35">
      <c r="A2381" t="s">
        <v>160</v>
      </c>
      <c r="B2381" t="s">
        <v>138</v>
      </c>
      <c r="C2381" t="s">
        <v>105</v>
      </c>
      <c r="D2381">
        <v>2030</v>
      </c>
      <c r="E2381" t="s">
        <v>150</v>
      </c>
      <c r="F2381" t="s">
        <v>145</v>
      </c>
      <c r="G2381" t="s">
        <v>49</v>
      </c>
      <c r="H2381">
        <v>5939.9481825185194</v>
      </c>
      <c r="I2381">
        <v>98294.262524316466</v>
      </c>
      <c r="J2381">
        <v>0</v>
      </c>
      <c r="K2381">
        <v>98294.262524316466</v>
      </c>
    </row>
    <row r="2382" spans="1:11" x14ac:dyDescent="0.35">
      <c r="A2382" t="s">
        <v>160</v>
      </c>
      <c r="B2382" t="s">
        <v>138</v>
      </c>
      <c r="C2382" t="s">
        <v>27</v>
      </c>
      <c r="D2382">
        <v>2050</v>
      </c>
      <c r="E2382" t="s">
        <v>150</v>
      </c>
      <c r="F2382" t="s">
        <v>145</v>
      </c>
      <c r="G2382" t="s">
        <v>48</v>
      </c>
      <c r="H2382">
        <v>2265.7444825046196</v>
      </c>
      <c r="I2382">
        <v>19059.44258682886</v>
      </c>
      <c r="J2382">
        <v>8962.3621889200313</v>
      </c>
      <c r="K2382">
        <v>8962.3621889200313</v>
      </c>
    </row>
    <row r="2383" spans="1:11" x14ac:dyDescent="0.35">
      <c r="A2383" t="s">
        <v>160</v>
      </c>
      <c r="B2383" t="s">
        <v>138</v>
      </c>
      <c r="C2383" t="s">
        <v>32</v>
      </c>
      <c r="D2383">
        <v>2050</v>
      </c>
      <c r="E2383" t="s">
        <v>150</v>
      </c>
      <c r="F2383" t="s">
        <v>145</v>
      </c>
      <c r="G2383" t="s">
        <v>48</v>
      </c>
      <c r="H2383">
        <v>61.269352558157827</v>
      </c>
      <c r="I2383">
        <v>283.79964104938711</v>
      </c>
      <c r="J2383">
        <v>121.38259477066582</v>
      </c>
      <c r="K2383">
        <v>121.38259477066582</v>
      </c>
    </row>
    <row r="2384" spans="1:11" x14ac:dyDescent="0.35">
      <c r="A2384" t="s">
        <v>160</v>
      </c>
      <c r="B2384" t="s">
        <v>138</v>
      </c>
      <c r="C2384" t="s">
        <v>65</v>
      </c>
      <c r="D2384">
        <v>2050</v>
      </c>
      <c r="E2384" t="s">
        <v>150</v>
      </c>
      <c r="F2384" t="s">
        <v>145</v>
      </c>
      <c r="G2384" t="s">
        <v>48</v>
      </c>
      <c r="H2384">
        <v>247.47648607251574</v>
      </c>
      <c r="I2384">
        <v>1306.6758464628831</v>
      </c>
      <c r="J2384">
        <v>1005.4488435846796</v>
      </c>
      <c r="K2384">
        <v>1005.4488435846796</v>
      </c>
    </row>
    <row r="2385" spans="1:11" x14ac:dyDescent="0.35">
      <c r="A2385" t="s">
        <v>160</v>
      </c>
      <c r="B2385" t="s">
        <v>138</v>
      </c>
      <c r="C2385" t="s">
        <v>49</v>
      </c>
      <c r="D2385">
        <v>2050</v>
      </c>
      <c r="E2385" t="s">
        <v>150</v>
      </c>
      <c r="F2385" t="s">
        <v>145</v>
      </c>
      <c r="G2385" t="s">
        <v>49</v>
      </c>
      <c r="H2385">
        <v>727.68456257306946</v>
      </c>
      <c r="I2385">
        <v>43329.249593850851</v>
      </c>
      <c r="J2385">
        <v>0</v>
      </c>
      <c r="K2385">
        <v>43329.249593850851</v>
      </c>
    </row>
    <row r="2386" spans="1:11" x14ac:dyDescent="0.35">
      <c r="A2386" t="s">
        <v>160</v>
      </c>
      <c r="B2386" t="s">
        <v>138</v>
      </c>
      <c r="C2386" t="s">
        <v>28</v>
      </c>
      <c r="D2386">
        <v>2050</v>
      </c>
      <c r="E2386" t="s">
        <v>150</v>
      </c>
      <c r="F2386" t="s">
        <v>145</v>
      </c>
      <c r="G2386" t="s">
        <v>28</v>
      </c>
      <c r="H2386">
        <v>13.781557554729771</v>
      </c>
      <c r="I2386">
        <v>343.1607831127713</v>
      </c>
      <c r="J2386">
        <v>0</v>
      </c>
      <c r="K2386">
        <v>343.1607831127713</v>
      </c>
    </row>
    <row r="2387" spans="1:11" x14ac:dyDescent="0.35">
      <c r="A2387" t="s">
        <v>160</v>
      </c>
      <c r="B2387" t="s">
        <v>138</v>
      </c>
      <c r="C2387" t="s">
        <v>29</v>
      </c>
      <c r="D2387">
        <v>2050</v>
      </c>
      <c r="E2387" t="s">
        <v>150</v>
      </c>
      <c r="F2387" t="s">
        <v>145</v>
      </c>
      <c r="G2387" t="s">
        <v>29</v>
      </c>
      <c r="H2387">
        <v>23.429909164350718</v>
      </c>
      <c r="I2387">
        <v>1194.1071800777345</v>
      </c>
      <c r="J2387">
        <v>0</v>
      </c>
      <c r="K2387">
        <v>1194.1071800777345</v>
      </c>
    </row>
    <row r="2388" spans="1:11" x14ac:dyDescent="0.35">
      <c r="A2388" t="s">
        <v>160</v>
      </c>
      <c r="B2388" t="s">
        <v>138</v>
      </c>
      <c r="C2388" t="s">
        <v>51</v>
      </c>
      <c r="D2388">
        <v>2050</v>
      </c>
      <c r="E2388" t="s">
        <v>150</v>
      </c>
      <c r="F2388" t="s">
        <v>145</v>
      </c>
      <c r="G2388" t="s">
        <v>51</v>
      </c>
      <c r="H2388">
        <v>65.45823679728241</v>
      </c>
      <c r="I2388">
        <v>6382.4711843177083</v>
      </c>
      <c r="J2388">
        <v>0</v>
      </c>
      <c r="K2388">
        <v>6382.4711843177083</v>
      </c>
    </row>
    <row r="2389" spans="1:11" x14ac:dyDescent="0.35">
      <c r="A2389" t="s">
        <v>160</v>
      </c>
      <c r="B2389" t="s">
        <v>138</v>
      </c>
      <c r="C2389" t="s">
        <v>50</v>
      </c>
      <c r="D2389">
        <v>2050</v>
      </c>
      <c r="E2389" t="s">
        <v>150</v>
      </c>
      <c r="F2389" t="s">
        <v>145</v>
      </c>
      <c r="G2389" t="s">
        <v>50</v>
      </c>
      <c r="H2389">
        <v>69.788581747581247</v>
      </c>
      <c r="I2389">
        <v>3727.5477283018099</v>
      </c>
      <c r="J2389">
        <v>0</v>
      </c>
      <c r="K2389">
        <v>3727.5477283018099</v>
      </c>
    </row>
    <row r="2390" spans="1:11" x14ac:dyDescent="0.35">
      <c r="A2390" t="s">
        <v>160</v>
      </c>
      <c r="B2390" t="s">
        <v>138</v>
      </c>
      <c r="C2390" t="s">
        <v>38</v>
      </c>
      <c r="D2390">
        <v>2050</v>
      </c>
      <c r="E2390" t="s">
        <v>150</v>
      </c>
      <c r="F2390" t="s">
        <v>145</v>
      </c>
      <c r="G2390" t="s">
        <v>38</v>
      </c>
      <c r="H2390">
        <v>15.054831694490812</v>
      </c>
      <c r="I2390">
        <v>153.3786253034724</v>
      </c>
      <c r="J2390">
        <v>0</v>
      </c>
      <c r="K2390">
        <v>153.3786253034724</v>
      </c>
    </row>
    <row r="2391" spans="1:11" x14ac:dyDescent="0.35">
      <c r="A2391" t="s">
        <v>160</v>
      </c>
      <c r="B2391" t="s">
        <v>138</v>
      </c>
      <c r="C2391" t="s">
        <v>73</v>
      </c>
      <c r="D2391">
        <v>2050</v>
      </c>
      <c r="E2391" t="s">
        <v>150</v>
      </c>
      <c r="F2391" t="s">
        <v>145</v>
      </c>
      <c r="G2391" t="s">
        <v>73</v>
      </c>
      <c r="H2391">
        <v>107.49880006817496</v>
      </c>
      <c r="I2391">
        <v>3843.6338088349862</v>
      </c>
      <c r="J2391">
        <v>0</v>
      </c>
      <c r="K2391">
        <v>3843.6338088349862</v>
      </c>
    </row>
    <row r="2392" spans="1:11" x14ac:dyDescent="0.35">
      <c r="A2392" t="s">
        <v>160</v>
      </c>
      <c r="B2392" t="s">
        <v>138</v>
      </c>
      <c r="C2392" t="s">
        <v>68</v>
      </c>
      <c r="D2392">
        <v>2050</v>
      </c>
      <c r="E2392" t="s">
        <v>150</v>
      </c>
      <c r="F2392" t="s">
        <v>145</v>
      </c>
      <c r="G2392" t="s">
        <v>48</v>
      </c>
      <c r="H2392">
        <v>780.43619071376429</v>
      </c>
      <c r="I2392">
        <v>13381.852872934351</v>
      </c>
      <c r="J2392">
        <v>3202.7883786435377</v>
      </c>
      <c r="K2392">
        <v>3202.7883786435377</v>
      </c>
    </row>
    <row r="2393" spans="1:11" x14ac:dyDescent="0.35">
      <c r="A2393" t="s">
        <v>160</v>
      </c>
      <c r="B2393" t="s">
        <v>138</v>
      </c>
      <c r="C2393" t="s">
        <v>71</v>
      </c>
      <c r="D2393">
        <v>2050</v>
      </c>
      <c r="E2393" t="s">
        <v>150</v>
      </c>
      <c r="F2393" t="s">
        <v>145</v>
      </c>
      <c r="G2393" t="s">
        <v>71</v>
      </c>
      <c r="H2393">
        <v>23.590835593695122</v>
      </c>
      <c r="I2393">
        <v>1415.4501356217074</v>
      </c>
      <c r="J2393">
        <v>0</v>
      </c>
      <c r="K2393">
        <v>1415.4501356217074</v>
      </c>
    </row>
    <row r="2394" spans="1:11" x14ac:dyDescent="0.35">
      <c r="A2394" t="s">
        <v>160</v>
      </c>
      <c r="B2394" t="s">
        <v>138</v>
      </c>
      <c r="C2394" t="s">
        <v>61</v>
      </c>
      <c r="D2394">
        <v>2050</v>
      </c>
      <c r="E2394" t="s">
        <v>150</v>
      </c>
      <c r="F2394" t="s">
        <v>145</v>
      </c>
      <c r="G2394" t="s">
        <v>61</v>
      </c>
      <c r="H2394">
        <v>50.06856406867886</v>
      </c>
      <c r="I2394">
        <v>1465.4213873759668</v>
      </c>
      <c r="J2394">
        <v>0</v>
      </c>
      <c r="K2394">
        <v>1465.4213873759668</v>
      </c>
    </row>
    <row r="2395" spans="1:11" x14ac:dyDescent="0.35">
      <c r="A2395" t="s">
        <v>160</v>
      </c>
      <c r="B2395" t="s">
        <v>138</v>
      </c>
      <c r="C2395" t="s">
        <v>105</v>
      </c>
      <c r="D2395">
        <v>2050</v>
      </c>
      <c r="E2395" t="s">
        <v>150</v>
      </c>
      <c r="F2395" t="s">
        <v>145</v>
      </c>
      <c r="G2395" t="s">
        <v>49</v>
      </c>
      <c r="H2395">
        <v>5665.2684977777781</v>
      </c>
      <c r="I2395">
        <v>93748.863101226671</v>
      </c>
      <c r="J2395">
        <v>0</v>
      </c>
      <c r="K2395">
        <v>93748.863101226671</v>
      </c>
    </row>
    <row r="2396" spans="1:11" x14ac:dyDescent="0.35">
      <c r="A2396" t="s">
        <v>160</v>
      </c>
      <c r="B2396" t="s">
        <v>138</v>
      </c>
      <c r="C2396" t="s">
        <v>27</v>
      </c>
      <c r="D2396">
        <v>2019</v>
      </c>
      <c r="E2396" t="s">
        <v>151</v>
      </c>
      <c r="F2396" t="s">
        <v>145</v>
      </c>
      <c r="G2396" t="s">
        <v>48</v>
      </c>
      <c r="H2396">
        <v>575.57191227389683</v>
      </c>
      <c r="I2396">
        <v>3243.9463204521735</v>
      </c>
      <c r="J2396">
        <v>1058.8159691297883</v>
      </c>
      <c r="K2396">
        <v>1058.8159691297883</v>
      </c>
    </row>
    <row r="2397" spans="1:11" x14ac:dyDescent="0.35">
      <c r="A2397" t="s">
        <v>160</v>
      </c>
      <c r="B2397" t="s">
        <v>138</v>
      </c>
      <c r="C2397" t="s">
        <v>32</v>
      </c>
      <c r="D2397">
        <v>2019</v>
      </c>
      <c r="E2397" t="s">
        <v>151</v>
      </c>
      <c r="F2397" t="s">
        <v>145</v>
      </c>
      <c r="G2397" t="s">
        <v>48</v>
      </c>
      <c r="H2397">
        <v>15.564384549090725</v>
      </c>
      <c r="I2397">
        <v>41.093710661891294</v>
      </c>
      <c r="J2397">
        <v>12.199849188012983</v>
      </c>
      <c r="K2397">
        <v>12.199849188012983</v>
      </c>
    </row>
    <row r="2398" spans="1:11" x14ac:dyDescent="0.35">
      <c r="A2398" t="s">
        <v>160</v>
      </c>
      <c r="B2398" t="s">
        <v>138</v>
      </c>
      <c r="C2398" t="s">
        <v>65</v>
      </c>
      <c r="D2398">
        <v>2019</v>
      </c>
      <c r="E2398" t="s">
        <v>151</v>
      </c>
      <c r="F2398" t="s">
        <v>145</v>
      </c>
      <c r="G2398" t="s">
        <v>48</v>
      </c>
      <c r="H2398">
        <v>62.866980558250944</v>
      </c>
      <c r="I2398">
        <v>182.56571154116074</v>
      </c>
      <c r="J2398">
        <v>97.509259362691679</v>
      </c>
      <c r="K2398">
        <v>97.509259362691679</v>
      </c>
    </row>
    <row r="2399" spans="1:11" x14ac:dyDescent="0.35">
      <c r="A2399" t="s">
        <v>160</v>
      </c>
      <c r="B2399" t="s">
        <v>138</v>
      </c>
      <c r="C2399" t="s">
        <v>49</v>
      </c>
      <c r="D2399">
        <v>2019</v>
      </c>
      <c r="E2399" t="s">
        <v>151</v>
      </c>
      <c r="F2399" t="s">
        <v>145</v>
      </c>
      <c r="G2399" t="s">
        <v>49</v>
      </c>
      <c r="H2399">
        <v>184.85526432768077</v>
      </c>
      <c r="I2399">
        <v>8585.4770501193907</v>
      </c>
      <c r="J2399">
        <v>0</v>
      </c>
      <c r="K2399">
        <v>8585.4770501193907</v>
      </c>
    </row>
    <row r="2400" spans="1:11" x14ac:dyDescent="0.35">
      <c r="A2400" t="s">
        <v>160</v>
      </c>
      <c r="B2400" t="s">
        <v>138</v>
      </c>
      <c r="C2400" t="s">
        <v>28</v>
      </c>
      <c r="D2400">
        <v>2019</v>
      </c>
      <c r="E2400" t="s">
        <v>151</v>
      </c>
      <c r="F2400" t="s">
        <v>145</v>
      </c>
      <c r="G2400" t="s">
        <v>28</v>
      </c>
      <c r="H2400">
        <v>3.5009585136978965</v>
      </c>
      <c r="I2400">
        <v>49.689104184914243</v>
      </c>
      <c r="J2400">
        <v>0</v>
      </c>
      <c r="K2400">
        <v>49.689104184914243</v>
      </c>
    </row>
    <row r="2401" spans="1:11" x14ac:dyDescent="0.35">
      <c r="A2401" t="s">
        <v>160</v>
      </c>
      <c r="B2401" t="s">
        <v>138</v>
      </c>
      <c r="C2401" t="s">
        <v>29</v>
      </c>
      <c r="D2401">
        <v>2019</v>
      </c>
      <c r="E2401" t="s">
        <v>151</v>
      </c>
      <c r="F2401" t="s">
        <v>145</v>
      </c>
      <c r="G2401" t="s">
        <v>29</v>
      </c>
      <c r="H2401">
        <v>5.9519498894339895</v>
      </c>
      <c r="I2401">
        <v>172.90471114042779</v>
      </c>
      <c r="J2401">
        <v>0</v>
      </c>
      <c r="K2401">
        <v>172.90471114042779</v>
      </c>
    </row>
    <row r="2402" spans="1:11" x14ac:dyDescent="0.35">
      <c r="A2402" t="s">
        <v>160</v>
      </c>
      <c r="B2402" t="s">
        <v>138</v>
      </c>
      <c r="C2402" t="s">
        <v>51</v>
      </c>
      <c r="D2402">
        <v>2019</v>
      </c>
      <c r="E2402" t="s">
        <v>151</v>
      </c>
      <c r="F2402" t="s">
        <v>145</v>
      </c>
      <c r="G2402" t="s">
        <v>51</v>
      </c>
      <c r="H2402">
        <v>16.628495763053266</v>
      </c>
      <c r="I2402">
        <v>924.17109192385658</v>
      </c>
      <c r="J2402">
        <v>0</v>
      </c>
      <c r="K2402">
        <v>924.17109192385658</v>
      </c>
    </row>
    <row r="2403" spans="1:11" x14ac:dyDescent="0.35">
      <c r="A2403" t="s">
        <v>160</v>
      </c>
      <c r="B2403" t="s">
        <v>138</v>
      </c>
      <c r="C2403" t="s">
        <v>50</v>
      </c>
      <c r="D2403">
        <v>2019</v>
      </c>
      <c r="E2403" t="s">
        <v>151</v>
      </c>
      <c r="F2403" t="s">
        <v>145</v>
      </c>
      <c r="G2403" t="s">
        <v>50</v>
      </c>
      <c r="H2403">
        <v>17.728542543744936</v>
      </c>
      <c r="I2403">
        <v>785.9410389075988</v>
      </c>
      <c r="J2403">
        <v>0</v>
      </c>
      <c r="K2403">
        <v>785.9410389075988</v>
      </c>
    </row>
    <row r="2404" spans="1:11" x14ac:dyDescent="0.35">
      <c r="A2404" t="s">
        <v>160</v>
      </c>
      <c r="B2404" t="s">
        <v>138</v>
      </c>
      <c r="C2404" t="s">
        <v>38</v>
      </c>
      <c r="D2404">
        <v>2019</v>
      </c>
      <c r="E2404" t="s">
        <v>151</v>
      </c>
      <c r="F2404" t="s">
        <v>145</v>
      </c>
      <c r="G2404" t="s">
        <v>38</v>
      </c>
      <c r="H2404">
        <v>3.8244110641201035</v>
      </c>
      <c r="I2404">
        <v>22.208966955115699</v>
      </c>
      <c r="J2404">
        <v>0</v>
      </c>
      <c r="K2404">
        <v>22.208966955115699</v>
      </c>
    </row>
    <row r="2405" spans="1:11" x14ac:dyDescent="0.35">
      <c r="A2405" t="s">
        <v>160</v>
      </c>
      <c r="B2405" t="s">
        <v>138</v>
      </c>
      <c r="C2405" t="s">
        <v>73</v>
      </c>
      <c r="D2405">
        <v>2019</v>
      </c>
      <c r="E2405" t="s">
        <v>151</v>
      </c>
      <c r="F2405" t="s">
        <v>145</v>
      </c>
      <c r="G2405" t="s">
        <v>73</v>
      </c>
      <c r="H2405">
        <v>27.308149881928532</v>
      </c>
      <c r="I2405">
        <v>556.55171037739842</v>
      </c>
      <c r="J2405">
        <v>0</v>
      </c>
      <c r="K2405">
        <v>556.55171037739842</v>
      </c>
    </row>
    <row r="2406" spans="1:11" x14ac:dyDescent="0.35">
      <c r="A2406" t="s">
        <v>160</v>
      </c>
      <c r="B2406" t="s">
        <v>138</v>
      </c>
      <c r="C2406" t="s">
        <v>68</v>
      </c>
      <c r="D2406">
        <v>2019</v>
      </c>
      <c r="E2406" t="s">
        <v>151</v>
      </c>
      <c r="F2406" t="s">
        <v>145</v>
      </c>
      <c r="G2406" t="s">
        <v>48</v>
      </c>
      <c r="H2406">
        <v>198.25587314255372</v>
      </c>
      <c r="I2406">
        <v>1937.6697872026809</v>
      </c>
      <c r="J2406">
        <v>321.90393749940307</v>
      </c>
      <c r="K2406">
        <v>321.90393749940307</v>
      </c>
    </row>
    <row r="2407" spans="1:11" x14ac:dyDescent="0.35">
      <c r="A2407" t="s">
        <v>160</v>
      </c>
      <c r="B2407" t="s">
        <v>138</v>
      </c>
      <c r="C2407" t="s">
        <v>71</v>
      </c>
      <c r="D2407">
        <v>2019</v>
      </c>
      <c r="E2407" t="s">
        <v>151</v>
      </c>
      <c r="F2407" t="s">
        <v>145</v>
      </c>
      <c r="G2407" t="s">
        <v>71</v>
      </c>
      <c r="H2407">
        <v>5.9928303741437112</v>
      </c>
      <c r="I2407">
        <v>204.95479879571491</v>
      </c>
      <c r="J2407">
        <v>0</v>
      </c>
      <c r="K2407">
        <v>204.95479879571491</v>
      </c>
    </row>
    <row r="2408" spans="1:11" x14ac:dyDescent="0.35">
      <c r="A2408" t="s">
        <v>160</v>
      </c>
      <c r="B2408" t="s">
        <v>138</v>
      </c>
      <c r="C2408" t="s">
        <v>61</v>
      </c>
      <c r="D2408">
        <v>2019</v>
      </c>
      <c r="E2408" t="s">
        <v>151</v>
      </c>
      <c r="F2408" t="s">
        <v>145</v>
      </c>
      <c r="G2408" t="s">
        <v>61</v>
      </c>
      <c r="H2408">
        <v>12.71902431555799</v>
      </c>
      <c r="I2408">
        <v>212.19055199613814</v>
      </c>
      <c r="J2408">
        <v>0</v>
      </c>
      <c r="K2408">
        <v>212.19055199613814</v>
      </c>
    </row>
    <row r="2409" spans="1:11" x14ac:dyDescent="0.35">
      <c r="A2409" t="s">
        <v>160</v>
      </c>
      <c r="B2409" t="s">
        <v>138</v>
      </c>
      <c r="C2409" t="s">
        <v>105</v>
      </c>
      <c r="D2409">
        <v>2019</v>
      </c>
      <c r="E2409" t="s">
        <v>151</v>
      </c>
      <c r="F2409" t="s">
        <v>145</v>
      </c>
      <c r="G2409" t="s">
        <v>49</v>
      </c>
      <c r="H2409">
        <v>371.49087853744766</v>
      </c>
      <c r="I2409">
        <v>6147.4310580376841</v>
      </c>
      <c r="J2409">
        <v>0</v>
      </c>
      <c r="K2409">
        <v>6147.4310580376841</v>
      </c>
    </row>
    <row r="2410" spans="1:11" x14ac:dyDescent="0.35">
      <c r="A2410" t="s">
        <v>160</v>
      </c>
      <c r="B2410" t="s">
        <v>138</v>
      </c>
      <c r="C2410" t="s">
        <v>27</v>
      </c>
      <c r="D2410">
        <v>2030</v>
      </c>
      <c r="E2410" t="s">
        <v>151</v>
      </c>
      <c r="F2410" t="s">
        <v>145</v>
      </c>
      <c r="G2410" t="s">
        <v>48</v>
      </c>
      <c r="H2410">
        <v>370.75818804621053</v>
      </c>
      <c r="I2410">
        <v>2089.6079781559647</v>
      </c>
      <c r="J2410">
        <v>982.6007999852327</v>
      </c>
      <c r="K2410">
        <v>982.6007999852327</v>
      </c>
    </row>
    <row r="2411" spans="1:11" x14ac:dyDescent="0.35">
      <c r="A2411" t="s">
        <v>160</v>
      </c>
      <c r="B2411" t="s">
        <v>138</v>
      </c>
      <c r="C2411" t="s">
        <v>32</v>
      </c>
      <c r="D2411">
        <v>2030</v>
      </c>
      <c r="E2411" t="s">
        <v>151</v>
      </c>
      <c r="F2411" t="s">
        <v>145</v>
      </c>
      <c r="G2411" t="s">
        <v>48</v>
      </c>
      <c r="H2411">
        <v>10.025894054971282</v>
      </c>
      <c r="I2411">
        <v>26.470766519697374</v>
      </c>
      <c r="J2411">
        <v>11.321685657700286</v>
      </c>
      <c r="K2411">
        <v>11.321685657700286</v>
      </c>
    </row>
    <row r="2412" spans="1:11" x14ac:dyDescent="0.35">
      <c r="A2412" t="s">
        <v>160</v>
      </c>
      <c r="B2412" t="s">
        <v>138</v>
      </c>
      <c r="C2412" t="s">
        <v>65</v>
      </c>
      <c r="D2412">
        <v>2030</v>
      </c>
      <c r="E2412" t="s">
        <v>151</v>
      </c>
      <c r="F2412" t="s">
        <v>145</v>
      </c>
      <c r="G2412" t="s">
        <v>48</v>
      </c>
      <c r="H2412">
        <v>40.49615226641167</v>
      </c>
      <c r="I2412">
        <v>117.6008261816595</v>
      </c>
      <c r="J2412">
        <v>90.490395922621161</v>
      </c>
      <c r="K2412">
        <v>90.490395922621161</v>
      </c>
    </row>
    <row r="2413" spans="1:11" x14ac:dyDescent="0.35">
      <c r="A2413" t="s">
        <v>160</v>
      </c>
      <c r="B2413" t="s">
        <v>138</v>
      </c>
      <c r="C2413" t="s">
        <v>49</v>
      </c>
      <c r="D2413">
        <v>2030</v>
      </c>
      <c r="E2413" t="s">
        <v>151</v>
      </c>
      <c r="F2413" t="s">
        <v>145</v>
      </c>
      <c r="G2413" t="s">
        <v>49</v>
      </c>
      <c r="H2413">
        <v>119.07565569377503</v>
      </c>
      <c r="I2413">
        <v>5530.3878572515096</v>
      </c>
      <c r="J2413">
        <v>0</v>
      </c>
      <c r="K2413">
        <v>5530.3878572515096</v>
      </c>
    </row>
    <row r="2414" spans="1:11" x14ac:dyDescent="0.35">
      <c r="A2414" t="s">
        <v>160</v>
      </c>
      <c r="B2414" t="s">
        <v>138</v>
      </c>
      <c r="C2414" t="s">
        <v>28</v>
      </c>
      <c r="D2414">
        <v>2030</v>
      </c>
      <c r="E2414" t="s">
        <v>151</v>
      </c>
      <c r="F2414" t="s">
        <v>145</v>
      </c>
      <c r="G2414" t="s">
        <v>28</v>
      </c>
      <c r="H2414">
        <v>2.2551639635012357</v>
      </c>
      <c r="I2414">
        <v>32.007542133973033</v>
      </c>
      <c r="J2414">
        <v>0</v>
      </c>
      <c r="K2414">
        <v>32.007542133973033</v>
      </c>
    </row>
    <row r="2415" spans="1:11" x14ac:dyDescent="0.35">
      <c r="A2415" t="s">
        <v>160</v>
      </c>
      <c r="B2415" t="s">
        <v>138</v>
      </c>
      <c r="C2415" t="s">
        <v>29</v>
      </c>
      <c r="D2415">
        <v>2030</v>
      </c>
      <c r="E2415" t="s">
        <v>151</v>
      </c>
      <c r="F2415" t="s">
        <v>145</v>
      </c>
      <c r="G2415" t="s">
        <v>29</v>
      </c>
      <c r="H2415">
        <v>3.8339851359846633</v>
      </c>
      <c r="I2415">
        <v>111.37763334179597</v>
      </c>
      <c r="J2415">
        <v>0</v>
      </c>
      <c r="K2415">
        <v>111.37763334179597</v>
      </c>
    </row>
    <row r="2416" spans="1:11" x14ac:dyDescent="0.35">
      <c r="A2416" t="s">
        <v>160</v>
      </c>
      <c r="B2416" t="s">
        <v>138</v>
      </c>
      <c r="C2416" t="s">
        <v>51</v>
      </c>
      <c r="D2416">
        <v>2030</v>
      </c>
      <c r="E2416" t="s">
        <v>151</v>
      </c>
      <c r="F2416" t="s">
        <v>145</v>
      </c>
      <c r="G2416" t="s">
        <v>51</v>
      </c>
      <c r="H2416">
        <v>10.711347839555303</v>
      </c>
      <c r="I2416">
        <v>595.31049410090623</v>
      </c>
      <c r="J2416">
        <v>0</v>
      </c>
      <c r="K2416">
        <v>595.31049410090623</v>
      </c>
    </row>
    <row r="2417" spans="1:11" x14ac:dyDescent="0.35">
      <c r="A2417" t="s">
        <v>160</v>
      </c>
      <c r="B2417" t="s">
        <v>138</v>
      </c>
      <c r="C2417" t="s">
        <v>50</v>
      </c>
      <c r="D2417">
        <v>2030</v>
      </c>
      <c r="E2417" t="s">
        <v>151</v>
      </c>
      <c r="F2417" t="s">
        <v>145</v>
      </c>
      <c r="G2417" t="s">
        <v>50</v>
      </c>
      <c r="H2417">
        <v>11.419949740513296</v>
      </c>
      <c r="I2417">
        <v>506.26875509844587</v>
      </c>
      <c r="J2417">
        <v>0</v>
      </c>
      <c r="K2417">
        <v>506.26875509844587</v>
      </c>
    </row>
    <row r="2418" spans="1:11" x14ac:dyDescent="0.35">
      <c r="A2418" t="s">
        <v>160</v>
      </c>
      <c r="B2418" t="s">
        <v>138</v>
      </c>
      <c r="C2418" t="s">
        <v>38</v>
      </c>
      <c r="D2418">
        <v>2030</v>
      </c>
      <c r="E2418" t="s">
        <v>151</v>
      </c>
      <c r="F2418" t="s">
        <v>145</v>
      </c>
      <c r="G2418" t="s">
        <v>38</v>
      </c>
      <c r="H2418">
        <v>2.4635179136439516</v>
      </c>
      <c r="I2418">
        <v>14.30604268739661</v>
      </c>
      <c r="J2418">
        <v>0</v>
      </c>
      <c r="K2418">
        <v>14.30604268739661</v>
      </c>
    </row>
    <row r="2419" spans="1:11" x14ac:dyDescent="0.35">
      <c r="A2419" t="s">
        <v>160</v>
      </c>
      <c r="B2419" t="s">
        <v>138</v>
      </c>
      <c r="C2419" t="s">
        <v>73</v>
      </c>
      <c r="D2419">
        <v>2030</v>
      </c>
      <c r="E2419" t="s">
        <v>151</v>
      </c>
      <c r="F2419" t="s">
        <v>145</v>
      </c>
      <c r="G2419" t="s">
        <v>73</v>
      </c>
      <c r="H2419">
        <v>17.590712738428632</v>
      </c>
      <c r="I2419">
        <v>358.50620798769967</v>
      </c>
      <c r="J2419">
        <v>0</v>
      </c>
      <c r="K2419">
        <v>358.50620798769967</v>
      </c>
    </row>
    <row r="2420" spans="1:11" x14ac:dyDescent="0.35">
      <c r="A2420" t="s">
        <v>160</v>
      </c>
      <c r="B2420" t="s">
        <v>138</v>
      </c>
      <c r="C2420" t="s">
        <v>68</v>
      </c>
      <c r="D2420">
        <v>2030</v>
      </c>
      <c r="E2420" t="s">
        <v>151</v>
      </c>
      <c r="F2420" t="s">
        <v>145</v>
      </c>
      <c r="G2420" t="s">
        <v>48</v>
      </c>
      <c r="H2420">
        <v>127.70774029861599</v>
      </c>
      <c r="I2420">
        <v>1248.1619134209677</v>
      </c>
      <c r="J2420">
        <v>298.7328069534791</v>
      </c>
      <c r="K2420">
        <v>298.7328069534791</v>
      </c>
    </row>
    <row r="2421" spans="1:11" x14ac:dyDescent="0.35">
      <c r="A2421" t="s">
        <v>160</v>
      </c>
      <c r="B2421" t="s">
        <v>138</v>
      </c>
      <c r="C2421" t="s">
        <v>71</v>
      </c>
      <c r="D2421">
        <v>2030</v>
      </c>
      <c r="E2421" t="s">
        <v>151</v>
      </c>
      <c r="F2421" t="s">
        <v>145</v>
      </c>
      <c r="G2421" t="s">
        <v>71</v>
      </c>
      <c r="H2421">
        <v>3.860318551695566</v>
      </c>
      <c r="I2421">
        <v>132.02289446798835</v>
      </c>
      <c r="J2421">
        <v>0</v>
      </c>
      <c r="K2421">
        <v>132.02289446798835</v>
      </c>
    </row>
    <row r="2422" spans="1:11" x14ac:dyDescent="0.35">
      <c r="A2422" t="s">
        <v>160</v>
      </c>
      <c r="B2422" t="s">
        <v>138</v>
      </c>
      <c r="C2422" t="s">
        <v>61</v>
      </c>
      <c r="D2422">
        <v>2030</v>
      </c>
      <c r="E2422" t="s">
        <v>151</v>
      </c>
      <c r="F2422" t="s">
        <v>145</v>
      </c>
      <c r="G2422" t="s">
        <v>61</v>
      </c>
      <c r="H2422">
        <v>8.1930377566929042</v>
      </c>
      <c r="I2422">
        <v>136.68384940434015</v>
      </c>
      <c r="J2422">
        <v>0</v>
      </c>
      <c r="K2422">
        <v>136.68384940434015</v>
      </c>
    </row>
    <row r="2423" spans="1:11" x14ac:dyDescent="0.35">
      <c r="A2423" t="s">
        <v>160</v>
      </c>
      <c r="B2423" t="s">
        <v>138</v>
      </c>
      <c r="C2423" t="s">
        <v>105</v>
      </c>
      <c r="D2423">
        <v>2030</v>
      </c>
      <c r="E2423" t="s">
        <v>151</v>
      </c>
      <c r="F2423" t="s">
        <v>145</v>
      </c>
      <c r="G2423" t="s">
        <v>49</v>
      </c>
      <c r="H2423">
        <v>927.04393600000026</v>
      </c>
      <c r="I2423">
        <v>15340.723052928004</v>
      </c>
      <c r="J2423">
        <v>0</v>
      </c>
      <c r="K2423">
        <v>15340.723052928004</v>
      </c>
    </row>
    <row r="2424" spans="1:11" x14ac:dyDescent="0.35">
      <c r="A2424" t="s">
        <v>160</v>
      </c>
      <c r="B2424" t="s">
        <v>138</v>
      </c>
      <c r="C2424" t="s">
        <v>27</v>
      </c>
      <c r="D2424">
        <v>2050</v>
      </c>
      <c r="E2424" t="s">
        <v>151</v>
      </c>
      <c r="F2424" t="s">
        <v>145</v>
      </c>
      <c r="G2424" t="s">
        <v>48</v>
      </c>
      <c r="H2424">
        <v>480.61246598582835</v>
      </c>
      <c r="I2424">
        <v>2708.7510827947681</v>
      </c>
      <c r="J2424">
        <v>1273.7417777586347</v>
      </c>
      <c r="K2424">
        <v>1273.7417777586347</v>
      </c>
    </row>
    <row r="2425" spans="1:11" x14ac:dyDescent="0.35">
      <c r="A2425" t="s">
        <v>160</v>
      </c>
      <c r="B2425" t="s">
        <v>138</v>
      </c>
      <c r="C2425" t="s">
        <v>32</v>
      </c>
      <c r="D2425">
        <v>2050</v>
      </c>
      <c r="E2425" t="s">
        <v>151</v>
      </c>
      <c r="F2425" t="s">
        <v>145</v>
      </c>
      <c r="G2425" t="s">
        <v>48</v>
      </c>
      <c r="H2425">
        <v>12.996529330518326</v>
      </c>
      <c r="I2425">
        <v>34.3139565996077</v>
      </c>
      <c r="J2425">
        <v>14.676259185907776</v>
      </c>
      <c r="K2425">
        <v>14.676259185907776</v>
      </c>
    </row>
    <row r="2426" spans="1:11" x14ac:dyDescent="0.35">
      <c r="A2426" t="s">
        <v>160</v>
      </c>
      <c r="B2426" t="s">
        <v>138</v>
      </c>
      <c r="C2426" t="s">
        <v>65</v>
      </c>
      <c r="D2426">
        <v>2050</v>
      </c>
      <c r="E2426" t="s">
        <v>151</v>
      </c>
      <c r="F2426" t="s">
        <v>145</v>
      </c>
      <c r="G2426" t="s">
        <v>48</v>
      </c>
      <c r="H2426">
        <v>52.49501219720031</v>
      </c>
      <c r="I2426">
        <v>152.44551542066969</v>
      </c>
      <c r="J2426">
        <v>117.30236508487928</v>
      </c>
      <c r="K2426">
        <v>117.30236508487928</v>
      </c>
    </row>
    <row r="2427" spans="1:11" x14ac:dyDescent="0.35">
      <c r="A2427" t="s">
        <v>160</v>
      </c>
      <c r="B2427" t="s">
        <v>138</v>
      </c>
      <c r="C2427" t="s">
        <v>49</v>
      </c>
      <c r="D2427">
        <v>2050</v>
      </c>
      <c r="E2427" t="s">
        <v>151</v>
      </c>
      <c r="F2427" t="s">
        <v>145</v>
      </c>
      <c r="G2427" t="s">
        <v>49</v>
      </c>
      <c r="H2427">
        <v>154.35733145489354</v>
      </c>
      <c r="I2427">
        <v>7169.0212964371403</v>
      </c>
      <c r="J2427">
        <v>0</v>
      </c>
      <c r="K2427">
        <v>7169.0212964371403</v>
      </c>
    </row>
    <row r="2428" spans="1:11" x14ac:dyDescent="0.35">
      <c r="A2428" t="s">
        <v>160</v>
      </c>
      <c r="B2428" t="s">
        <v>138</v>
      </c>
      <c r="C2428" t="s">
        <v>28</v>
      </c>
      <c r="D2428">
        <v>2050</v>
      </c>
      <c r="E2428" t="s">
        <v>151</v>
      </c>
      <c r="F2428" t="s">
        <v>145</v>
      </c>
      <c r="G2428" t="s">
        <v>28</v>
      </c>
      <c r="H2428">
        <v>2.9233606934275271</v>
      </c>
      <c r="I2428">
        <v>41.491258321816893</v>
      </c>
      <c r="J2428">
        <v>0</v>
      </c>
      <c r="K2428">
        <v>41.491258321816893</v>
      </c>
    </row>
    <row r="2429" spans="1:11" x14ac:dyDescent="0.35">
      <c r="A2429" t="s">
        <v>160</v>
      </c>
      <c r="B2429" t="s">
        <v>138</v>
      </c>
      <c r="C2429" t="s">
        <v>29</v>
      </c>
      <c r="D2429">
        <v>2050</v>
      </c>
      <c r="E2429" t="s">
        <v>151</v>
      </c>
      <c r="F2429" t="s">
        <v>145</v>
      </c>
      <c r="G2429" t="s">
        <v>29</v>
      </c>
      <c r="H2429">
        <v>4.9699807318319706</v>
      </c>
      <c r="I2429">
        <v>144.378413591217</v>
      </c>
      <c r="J2429">
        <v>0</v>
      </c>
      <c r="K2429">
        <v>144.378413591217</v>
      </c>
    </row>
    <row r="2430" spans="1:11" x14ac:dyDescent="0.35">
      <c r="A2430" t="s">
        <v>160</v>
      </c>
      <c r="B2430" t="s">
        <v>138</v>
      </c>
      <c r="C2430" t="s">
        <v>51</v>
      </c>
      <c r="D2430">
        <v>2050</v>
      </c>
      <c r="E2430" t="s">
        <v>151</v>
      </c>
      <c r="F2430" t="s">
        <v>145</v>
      </c>
      <c r="G2430" t="s">
        <v>51</v>
      </c>
      <c r="H2430">
        <v>13.885080532756874</v>
      </c>
      <c r="I2430">
        <v>771.69878864932286</v>
      </c>
      <c r="J2430">
        <v>0</v>
      </c>
      <c r="K2430">
        <v>771.69878864932286</v>
      </c>
    </row>
    <row r="2431" spans="1:11" x14ac:dyDescent="0.35">
      <c r="A2431" t="s">
        <v>160</v>
      </c>
      <c r="B2431" t="s">
        <v>138</v>
      </c>
      <c r="C2431" t="s">
        <v>50</v>
      </c>
      <c r="D2431">
        <v>2050</v>
      </c>
      <c r="E2431" t="s">
        <v>151</v>
      </c>
      <c r="F2431" t="s">
        <v>145</v>
      </c>
      <c r="G2431" t="s">
        <v>50</v>
      </c>
      <c r="H2431">
        <v>14.803638552517233</v>
      </c>
      <c r="I2431">
        <v>656.27431216465186</v>
      </c>
      <c r="J2431">
        <v>0</v>
      </c>
      <c r="K2431">
        <v>656.27431216465186</v>
      </c>
    </row>
    <row r="2432" spans="1:11" x14ac:dyDescent="0.35">
      <c r="A2432" t="s">
        <v>160</v>
      </c>
      <c r="B2432" t="s">
        <v>138</v>
      </c>
      <c r="C2432" t="s">
        <v>38</v>
      </c>
      <c r="D2432">
        <v>2050</v>
      </c>
      <c r="E2432" t="s">
        <v>151</v>
      </c>
      <c r="F2432" t="s">
        <v>145</v>
      </c>
      <c r="G2432" t="s">
        <v>38</v>
      </c>
      <c r="H2432">
        <v>3.1934491473162328</v>
      </c>
      <c r="I2432">
        <v>18.544870150328936</v>
      </c>
      <c r="J2432">
        <v>0</v>
      </c>
      <c r="K2432">
        <v>18.544870150328936</v>
      </c>
    </row>
    <row r="2433" spans="1:11" x14ac:dyDescent="0.35">
      <c r="A2433" t="s">
        <v>160</v>
      </c>
      <c r="B2433" t="s">
        <v>138</v>
      </c>
      <c r="C2433" t="s">
        <v>73</v>
      </c>
      <c r="D2433">
        <v>2050</v>
      </c>
      <c r="E2433" t="s">
        <v>151</v>
      </c>
      <c r="F2433" t="s">
        <v>145</v>
      </c>
      <c r="G2433" t="s">
        <v>73</v>
      </c>
      <c r="H2433">
        <v>22.802775772037112</v>
      </c>
      <c r="I2433">
        <v>464.73026961368464</v>
      </c>
      <c r="J2433">
        <v>0</v>
      </c>
      <c r="K2433">
        <v>464.73026961368464</v>
      </c>
    </row>
    <row r="2434" spans="1:11" x14ac:dyDescent="0.35">
      <c r="A2434" t="s">
        <v>160</v>
      </c>
      <c r="B2434" t="s">
        <v>138</v>
      </c>
      <c r="C2434" t="s">
        <v>68</v>
      </c>
      <c r="D2434">
        <v>2050</v>
      </c>
      <c r="E2434" t="s">
        <v>151</v>
      </c>
      <c r="F2434" t="s">
        <v>145</v>
      </c>
      <c r="G2434" t="s">
        <v>48</v>
      </c>
      <c r="H2434">
        <v>165.54707075746515</v>
      </c>
      <c r="I2434">
        <v>1617.9876655456985</v>
      </c>
      <c r="J2434">
        <v>387.24623123599127</v>
      </c>
      <c r="K2434">
        <v>387.24623123599127</v>
      </c>
    </row>
    <row r="2435" spans="1:11" x14ac:dyDescent="0.35">
      <c r="A2435" t="s">
        <v>160</v>
      </c>
      <c r="B2435" t="s">
        <v>138</v>
      </c>
      <c r="C2435" t="s">
        <v>71</v>
      </c>
      <c r="D2435">
        <v>2050</v>
      </c>
      <c r="E2435" t="s">
        <v>151</v>
      </c>
      <c r="F2435" t="s">
        <v>145</v>
      </c>
      <c r="G2435" t="s">
        <v>71</v>
      </c>
      <c r="H2435">
        <v>5.0041166410868438</v>
      </c>
      <c r="I2435">
        <v>171.14078912517004</v>
      </c>
      <c r="J2435">
        <v>0</v>
      </c>
      <c r="K2435">
        <v>171.14078912517004</v>
      </c>
    </row>
    <row r="2436" spans="1:11" x14ac:dyDescent="0.35">
      <c r="A2436" t="s">
        <v>160</v>
      </c>
      <c r="B2436" t="s">
        <v>138</v>
      </c>
      <c r="C2436" t="s">
        <v>61</v>
      </c>
      <c r="D2436">
        <v>2050</v>
      </c>
      <c r="E2436" t="s">
        <v>151</v>
      </c>
      <c r="F2436" t="s">
        <v>145</v>
      </c>
      <c r="G2436" t="s">
        <v>61</v>
      </c>
      <c r="H2436">
        <v>10.620604499416729</v>
      </c>
      <c r="I2436">
        <v>177.18276774636689</v>
      </c>
      <c r="J2436">
        <v>0</v>
      </c>
      <c r="K2436">
        <v>177.18276774636689</v>
      </c>
    </row>
    <row r="2437" spans="1:11" x14ac:dyDescent="0.35">
      <c r="A2437" t="s">
        <v>160</v>
      </c>
      <c r="B2437" t="s">
        <v>138</v>
      </c>
      <c r="C2437" t="s">
        <v>105</v>
      </c>
      <c r="D2437">
        <v>2050</v>
      </c>
      <c r="E2437" t="s">
        <v>151</v>
      </c>
      <c r="F2437" t="s">
        <v>145</v>
      </c>
      <c r="G2437" t="s">
        <v>49</v>
      </c>
      <c r="H2437">
        <v>1201.7236207407409</v>
      </c>
      <c r="I2437">
        <v>19886.122476017783</v>
      </c>
      <c r="J2437">
        <v>0</v>
      </c>
      <c r="K2437">
        <v>19886.122476017783</v>
      </c>
    </row>
    <row r="2438" spans="1:11" x14ac:dyDescent="0.35">
      <c r="A2438" t="s">
        <v>160</v>
      </c>
      <c r="B2438" t="s">
        <v>138</v>
      </c>
      <c r="C2438" t="s">
        <v>27</v>
      </c>
      <c r="D2438">
        <v>2019</v>
      </c>
      <c r="E2438" t="s">
        <v>150</v>
      </c>
      <c r="F2438" t="s">
        <v>146</v>
      </c>
      <c r="G2438" t="s">
        <v>48</v>
      </c>
      <c r="H2438">
        <v>2405.3656764330426</v>
      </c>
      <c r="I2438">
        <v>23606.258748513879</v>
      </c>
      <c r="J2438">
        <v>7705.0238398680594</v>
      </c>
      <c r="K2438">
        <v>7705.0238398680594</v>
      </c>
    </row>
    <row r="2439" spans="1:11" x14ac:dyDescent="0.35">
      <c r="A2439" t="s">
        <v>160</v>
      </c>
      <c r="B2439" t="s">
        <v>138</v>
      </c>
      <c r="C2439" t="s">
        <v>32</v>
      </c>
      <c r="D2439">
        <v>2019</v>
      </c>
      <c r="E2439" t="s">
        <v>150</v>
      </c>
      <c r="F2439" t="s">
        <v>146</v>
      </c>
      <c r="G2439" t="s">
        <v>48</v>
      </c>
      <c r="H2439">
        <v>43.689372610861462</v>
      </c>
      <c r="I2439">
        <v>236.09736958909536</v>
      </c>
      <c r="J2439">
        <v>70.092290432770596</v>
      </c>
      <c r="K2439">
        <v>70.092290432770596</v>
      </c>
    </row>
    <row r="2440" spans="1:11" x14ac:dyDescent="0.35">
      <c r="A2440" t="s">
        <v>160</v>
      </c>
      <c r="B2440" t="s">
        <v>138</v>
      </c>
      <c r="C2440" t="s">
        <v>65</v>
      </c>
      <c r="D2440">
        <v>2019</v>
      </c>
      <c r="E2440" t="s">
        <v>150</v>
      </c>
      <c r="F2440" t="s">
        <v>146</v>
      </c>
      <c r="G2440" t="s">
        <v>48</v>
      </c>
      <c r="H2440">
        <v>213.41236227092585</v>
      </c>
      <c r="I2440">
        <v>1314.6201515889034</v>
      </c>
      <c r="J2440">
        <v>702.14519606439126</v>
      </c>
      <c r="K2440">
        <v>702.14519606439126</v>
      </c>
    </row>
    <row r="2441" spans="1:11" x14ac:dyDescent="0.35">
      <c r="A2441" t="s">
        <v>160</v>
      </c>
      <c r="B2441" t="s">
        <v>138</v>
      </c>
      <c r="C2441" t="s">
        <v>49</v>
      </c>
      <c r="D2441">
        <v>2019</v>
      </c>
      <c r="E2441" t="s">
        <v>150</v>
      </c>
      <c r="F2441" t="s">
        <v>146</v>
      </c>
      <c r="G2441" t="s">
        <v>49</v>
      </c>
      <c r="H2441">
        <v>1568.2790703534299</v>
      </c>
      <c r="I2441">
        <v>108945.21045931206</v>
      </c>
      <c r="J2441">
        <v>0</v>
      </c>
      <c r="K2441">
        <v>108945.21045931206</v>
      </c>
    </row>
    <row r="2442" spans="1:11" x14ac:dyDescent="0.35">
      <c r="A2442" t="s">
        <v>160</v>
      </c>
      <c r="B2442" t="s">
        <v>138</v>
      </c>
      <c r="C2442" t="s">
        <v>28</v>
      </c>
      <c r="D2442">
        <v>2019</v>
      </c>
      <c r="E2442" t="s">
        <v>150</v>
      </c>
      <c r="F2442" t="s">
        <v>146</v>
      </c>
      <c r="G2442" t="s">
        <v>28</v>
      </c>
      <c r="H2442">
        <v>7.3812605655971391</v>
      </c>
      <c r="I2442">
        <v>214.42561943059687</v>
      </c>
      <c r="J2442">
        <v>0</v>
      </c>
      <c r="K2442">
        <v>214.42561943059687</v>
      </c>
    </row>
    <row r="2443" spans="1:11" x14ac:dyDescent="0.35">
      <c r="A2443" t="s">
        <v>160</v>
      </c>
      <c r="B2443" t="s">
        <v>138</v>
      </c>
      <c r="C2443" t="s">
        <v>29</v>
      </c>
      <c r="D2443">
        <v>2019</v>
      </c>
      <c r="E2443" t="s">
        <v>150</v>
      </c>
      <c r="F2443" t="s">
        <v>146</v>
      </c>
      <c r="G2443" t="s">
        <v>29</v>
      </c>
      <c r="H2443">
        <v>42.07230469683256</v>
      </c>
      <c r="I2443">
        <v>2501.588072603518</v>
      </c>
      <c r="J2443">
        <v>0</v>
      </c>
      <c r="K2443">
        <v>2501.588072603518</v>
      </c>
    </row>
    <row r="2444" spans="1:11" x14ac:dyDescent="0.35">
      <c r="A2444" t="s">
        <v>160</v>
      </c>
      <c r="B2444" t="s">
        <v>138</v>
      </c>
      <c r="C2444" t="s">
        <v>51</v>
      </c>
      <c r="D2444">
        <v>2019</v>
      </c>
      <c r="E2444" t="s">
        <v>150</v>
      </c>
      <c r="F2444" t="s">
        <v>146</v>
      </c>
      <c r="G2444" t="s">
        <v>51</v>
      </c>
      <c r="H2444">
        <v>48.449860161125741</v>
      </c>
      <c r="I2444">
        <v>5511.424689612476</v>
      </c>
      <c r="J2444">
        <v>0</v>
      </c>
      <c r="K2444">
        <v>5511.424689612476</v>
      </c>
    </row>
    <row r="2445" spans="1:11" x14ac:dyDescent="0.35">
      <c r="A2445" t="s">
        <v>160</v>
      </c>
      <c r="B2445" t="s">
        <v>138</v>
      </c>
      <c r="C2445" t="s">
        <v>50</v>
      </c>
      <c r="D2445">
        <v>2019</v>
      </c>
      <c r="E2445" t="s">
        <v>150</v>
      </c>
      <c r="F2445" t="s">
        <v>146</v>
      </c>
      <c r="G2445" t="s">
        <v>50</v>
      </c>
      <c r="H2445">
        <v>49.764184288702324</v>
      </c>
      <c r="I2445">
        <v>3101.0053797661967</v>
      </c>
      <c r="J2445">
        <v>0</v>
      </c>
      <c r="K2445">
        <v>3101.0053797661967</v>
      </c>
    </row>
    <row r="2446" spans="1:11" x14ac:dyDescent="0.35">
      <c r="A2446" t="s">
        <v>160</v>
      </c>
      <c r="B2446" t="s">
        <v>138</v>
      </c>
      <c r="C2446" t="s">
        <v>38</v>
      </c>
      <c r="D2446">
        <v>2019</v>
      </c>
      <c r="E2446" t="s">
        <v>150</v>
      </c>
      <c r="F2446" t="s">
        <v>146</v>
      </c>
      <c r="G2446" t="s">
        <v>38</v>
      </c>
      <c r="H2446">
        <v>18.058201878591998</v>
      </c>
      <c r="I2446">
        <v>214.63978752894451</v>
      </c>
      <c r="J2446">
        <v>0</v>
      </c>
      <c r="K2446">
        <v>214.63978752894451</v>
      </c>
    </row>
    <row r="2447" spans="1:11" x14ac:dyDescent="0.35">
      <c r="A2447" t="s">
        <v>160</v>
      </c>
      <c r="B2447" t="s">
        <v>138</v>
      </c>
      <c r="C2447" t="s">
        <v>73</v>
      </c>
      <c r="D2447">
        <v>2019</v>
      </c>
      <c r="E2447" t="s">
        <v>150</v>
      </c>
      <c r="F2447" t="s">
        <v>146</v>
      </c>
      <c r="G2447" t="s">
        <v>73</v>
      </c>
      <c r="H2447">
        <v>128.94431985233555</v>
      </c>
      <c r="I2447">
        <v>5378.8247380303737</v>
      </c>
      <c r="J2447">
        <v>0</v>
      </c>
      <c r="K2447">
        <v>5378.8247380303737</v>
      </c>
    </row>
    <row r="2448" spans="1:11" x14ac:dyDescent="0.35">
      <c r="A2448" t="s">
        <v>160</v>
      </c>
      <c r="B2448" t="s">
        <v>138</v>
      </c>
      <c r="C2448" t="s">
        <v>68</v>
      </c>
      <c r="D2448">
        <v>2019</v>
      </c>
      <c r="E2448" t="s">
        <v>150</v>
      </c>
      <c r="F2448" t="s">
        <v>146</v>
      </c>
      <c r="G2448" t="s">
        <v>48</v>
      </c>
      <c r="H2448">
        <v>1206.6838353800997</v>
      </c>
      <c r="I2448">
        <v>24138.992226269234</v>
      </c>
      <c r="J2448">
        <v>4010.1965237953927</v>
      </c>
      <c r="K2448">
        <v>4010.1965237953927</v>
      </c>
    </row>
    <row r="2449" spans="1:11" x14ac:dyDescent="0.35">
      <c r="A2449" t="s">
        <v>160</v>
      </c>
      <c r="B2449" t="s">
        <v>138</v>
      </c>
      <c r="C2449" t="s">
        <v>71</v>
      </c>
      <c r="D2449">
        <v>2019</v>
      </c>
      <c r="E2449" t="s">
        <v>150</v>
      </c>
      <c r="F2449" t="s">
        <v>146</v>
      </c>
      <c r="G2449" t="s">
        <v>71</v>
      </c>
      <c r="H2449">
        <v>28.297099581094237</v>
      </c>
      <c r="I2449">
        <v>1980.7969706765966</v>
      </c>
      <c r="J2449">
        <v>0</v>
      </c>
      <c r="K2449">
        <v>1980.7969706765966</v>
      </c>
    </row>
    <row r="2450" spans="1:11" x14ac:dyDescent="0.35">
      <c r="A2450" t="s">
        <v>160</v>
      </c>
      <c r="B2450" t="s">
        <v>138</v>
      </c>
      <c r="C2450" t="s">
        <v>61</v>
      </c>
      <c r="D2450">
        <v>2019</v>
      </c>
      <c r="E2450" t="s">
        <v>150</v>
      </c>
      <c r="F2450" t="s">
        <v>146</v>
      </c>
      <c r="G2450" t="s">
        <v>61</v>
      </c>
      <c r="H2450">
        <v>86.318017390470459</v>
      </c>
      <c r="I2450">
        <v>2947.4444962599664</v>
      </c>
      <c r="J2450">
        <v>0</v>
      </c>
      <c r="K2450">
        <v>2947.4444962599664</v>
      </c>
    </row>
    <row r="2451" spans="1:11" x14ac:dyDescent="0.35">
      <c r="A2451" t="s">
        <v>160</v>
      </c>
      <c r="B2451" t="s">
        <v>138</v>
      </c>
      <c r="C2451" t="s">
        <v>105</v>
      </c>
      <c r="D2451">
        <v>2019</v>
      </c>
      <c r="E2451" t="s">
        <v>150</v>
      </c>
      <c r="F2451" t="s">
        <v>146</v>
      </c>
      <c r="G2451" t="s">
        <v>49</v>
      </c>
      <c r="H2451">
        <v>3298.9410097807986</v>
      </c>
      <c r="I2451">
        <v>63689.355134828103</v>
      </c>
      <c r="J2451">
        <v>0</v>
      </c>
      <c r="K2451">
        <v>63689.355134828103</v>
      </c>
    </row>
    <row r="2452" spans="1:11" x14ac:dyDescent="0.35">
      <c r="A2452" t="s">
        <v>160</v>
      </c>
      <c r="B2452" t="s">
        <v>138</v>
      </c>
      <c r="C2452" t="s">
        <v>27</v>
      </c>
      <c r="D2452">
        <v>2030</v>
      </c>
      <c r="E2452" t="s">
        <v>150</v>
      </c>
      <c r="F2452" t="s">
        <v>146</v>
      </c>
      <c r="G2452" t="s">
        <v>48</v>
      </c>
      <c r="H2452">
        <v>1427.1048367650103</v>
      </c>
      <c r="I2452">
        <v>14005.606868011808</v>
      </c>
      <c r="J2452">
        <v>6585.8862794597881</v>
      </c>
      <c r="K2452">
        <v>6585.8862794597881</v>
      </c>
    </row>
    <row r="2453" spans="1:11" x14ac:dyDescent="0.35">
      <c r="A2453" t="s">
        <v>160</v>
      </c>
      <c r="B2453" t="s">
        <v>138</v>
      </c>
      <c r="C2453" t="s">
        <v>32</v>
      </c>
      <c r="D2453">
        <v>2030</v>
      </c>
      <c r="E2453" t="s">
        <v>150</v>
      </c>
      <c r="F2453" t="s">
        <v>146</v>
      </c>
      <c r="G2453" t="s">
        <v>48</v>
      </c>
      <c r="H2453">
        <v>25.920929852399002</v>
      </c>
      <c r="I2453">
        <v>140.0767049223642</v>
      </c>
      <c r="J2453">
        <v>59.911541281486713</v>
      </c>
      <c r="K2453">
        <v>59.911541281486713</v>
      </c>
    </row>
    <row r="2454" spans="1:11" x14ac:dyDescent="0.35">
      <c r="A2454" t="s">
        <v>160</v>
      </c>
      <c r="B2454" t="s">
        <v>138</v>
      </c>
      <c r="C2454" t="s">
        <v>65</v>
      </c>
      <c r="D2454">
        <v>2030</v>
      </c>
      <c r="E2454" t="s">
        <v>150</v>
      </c>
      <c r="F2454" t="s">
        <v>146</v>
      </c>
      <c r="G2454" t="s">
        <v>48</v>
      </c>
      <c r="H2454">
        <v>126.61767705687262</v>
      </c>
      <c r="I2454">
        <v>779.96489067033542</v>
      </c>
      <c r="J2454">
        <v>600.16016939777091</v>
      </c>
      <c r="K2454">
        <v>600.16016939777091</v>
      </c>
    </row>
    <row r="2455" spans="1:11" x14ac:dyDescent="0.35">
      <c r="A2455" t="s">
        <v>160</v>
      </c>
      <c r="B2455" t="s">
        <v>138</v>
      </c>
      <c r="C2455" t="s">
        <v>49</v>
      </c>
      <c r="D2455">
        <v>2030</v>
      </c>
      <c r="E2455" t="s">
        <v>150</v>
      </c>
      <c r="F2455" t="s">
        <v>146</v>
      </c>
      <c r="G2455" t="s">
        <v>49</v>
      </c>
      <c r="H2455">
        <v>930.46087280069128</v>
      </c>
      <c r="I2455">
        <v>64637.255911718414</v>
      </c>
      <c r="J2455">
        <v>0</v>
      </c>
      <c r="K2455">
        <v>64637.255911718414</v>
      </c>
    </row>
    <row r="2456" spans="1:11" x14ac:dyDescent="0.35">
      <c r="A2456" t="s">
        <v>160</v>
      </c>
      <c r="B2456" t="s">
        <v>138</v>
      </c>
      <c r="C2456" t="s">
        <v>28</v>
      </c>
      <c r="D2456">
        <v>2030</v>
      </c>
      <c r="E2456" t="s">
        <v>150</v>
      </c>
      <c r="F2456" t="s">
        <v>146</v>
      </c>
      <c r="G2456" t="s">
        <v>28</v>
      </c>
      <c r="H2456">
        <v>4.3793061312021848</v>
      </c>
      <c r="I2456">
        <v>127.21884311142347</v>
      </c>
      <c r="J2456">
        <v>0</v>
      </c>
      <c r="K2456">
        <v>127.21884311142347</v>
      </c>
    </row>
    <row r="2457" spans="1:11" x14ac:dyDescent="0.35">
      <c r="A2457" t="s">
        <v>160</v>
      </c>
      <c r="B2457" t="s">
        <v>138</v>
      </c>
      <c r="C2457" t="s">
        <v>29</v>
      </c>
      <c r="D2457">
        <v>2030</v>
      </c>
      <c r="E2457" t="s">
        <v>150</v>
      </c>
      <c r="F2457" t="s">
        <v>146</v>
      </c>
      <c r="G2457" t="s">
        <v>29</v>
      </c>
      <c r="H2457">
        <v>24.96152253063563</v>
      </c>
      <c r="I2457">
        <v>1484.1936396549052</v>
      </c>
      <c r="J2457">
        <v>0</v>
      </c>
      <c r="K2457">
        <v>1484.1936396549052</v>
      </c>
    </row>
    <row r="2458" spans="1:11" x14ac:dyDescent="0.35">
      <c r="A2458" t="s">
        <v>160</v>
      </c>
      <c r="B2458" t="s">
        <v>138</v>
      </c>
      <c r="C2458" t="s">
        <v>51</v>
      </c>
      <c r="D2458">
        <v>2030</v>
      </c>
      <c r="E2458" t="s">
        <v>150</v>
      </c>
      <c r="F2458" t="s">
        <v>146</v>
      </c>
      <c r="G2458" t="s">
        <v>51</v>
      </c>
      <c r="H2458">
        <v>28.745329849000054</v>
      </c>
      <c r="I2458">
        <v>3269.931432494609</v>
      </c>
      <c r="J2458">
        <v>0</v>
      </c>
      <c r="K2458">
        <v>3269.931432494609</v>
      </c>
    </row>
    <row r="2459" spans="1:11" x14ac:dyDescent="0.35">
      <c r="A2459" t="s">
        <v>160</v>
      </c>
      <c r="B2459" t="s">
        <v>138</v>
      </c>
      <c r="C2459" t="s">
        <v>50</v>
      </c>
      <c r="D2459">
        <v>2030</v>
      </c>
      <c r="E2459" t="s">
        <v>150</v>
      </c>
      <c r="F2459" t="s">
        <v>146</v>
      </c>
      <c r="G2459" t="s">
        <v>50</v>
      </c>
      <c r="H2459">
        <v>29.525119108453932</v>
      </c>
      <c r="I2459">
        <v>1839.8282721241985</v>
      </c>
      <c r="J2459">
        <v>0</v>
      </c>
      <c r="K2459">
        <v>1839.8282721241985</v>
      </c>
    </row>
    <row r="2460" spans="1:11" x14ac:dyDescent="0.35">
      <c r="A2460" t="s">
        <v>160</v>
      </c>
      <c r="B2460" t="s">
        <v>138</v>
      </c>
      <c r="C2460" t="s">
        <v>38</v>
      </c>
      <c r="D2460">
        <v>2030</v>
      </c>
      <c r="E2460" t="s">
        <v>150</v>
      </c>
      <c r="F2460" t="s">
        <v>146</v>
      </c>
      <c r="G2460" t="s">
        <v>38</v>
      </c>
      <c r="H2460">
        <v>10.713941541908843</v>
      </c>
      <c r="I2460">
        <v>127.34590916712851</v>
      </c>
      <c r="J2460">
        <v>0</v>
      </c>
      <c r="K2460">
        <v>127.34590916712851</v>
      </c>
    </row>
    <row r="2461" spans="1:11" x14ac:dyDescent="0.35">
      <c r="A2461" t="s">
        <v>160</v>
      </c>
      <c r="B2461" t="s">
        <v>138</v>
      </c>
      <c r="C2461" t="s">
        <v>73</v>
      </c>
      <c r="D2461">
        <v>2030</v>
      </c>
      <c r="E2461" t="s">
        <v>150</v>
      </c>
      <c r="F2461" t="s">
        <v>146</v>
      </c>
      <c r="G2461" t="s">
        <v>73</v>
      </c>
      <c r="H2461">
        <v>76.502738996228061</v>
      </c>
      <c r="I2461">
        <v>3191.2598050943857</v>
      </c>
      <c r="J2461">
        <v>0</v>
      </c>
      <c r="K2461">
        <v>3191.2598050943857</v>
      </c>
    </row>
    <row r="2462" spans="1:11" x14ac:dyDescent="0.35">
      <c r="A2462" t="s">
        <v>160</v>
      </c>
      <c r="B2462" t="s">
        <v>138</v>
      </c>
      <c r="C2462" t="s">
        <v>68</v>
      </c>
      <c r="D2462">
        <v>2030</v>
      </c>
      <c r="E2462" t="s">
        <v>150</v>
      </c>
      <c r="F2462" t="s">
        <v>146</v>
      </c>
      <c r="G2462" t="s">
        <v>48</v>
      </c>
      <c r="H2462">
        <v>715.92621229665679</v>
      </c>
      <c r="I2462">
        <v>14321.677946210086</v>
      </c>
      <c r="J2462">
        <v>3427.7244059057543</v>
      </c>
      <c r="K2462">
        <v>3427.7244059057543</v>
      </c>
    </row>
    <row r="2463" spans="1:11" x14ac:dyDescent="0.35">
      <c r="A2463" t="s">
        <v>160</v>
      </c>
      <c r="B2463" t="s">
        <v>138</v>
      </c>
      <c r="C2463" t="s">
        <v>71</v>
      </c>
      <c r="D2463">
        <v>2030</v>
      </c>
      <c r="E2463" t="s">
        <v>150</v>
      </c>
      <c r="F2463" t="s">
        <v>146</v>
      </c>
      <c r="G2463" t="s">
        <v>71</v>
      </c>
      <c r="H2463">
        <v>16.788685427026323</v>
      </c>
      <c r="I2463">
        <v>1175.2079798918426</v>
      </c>
      <c r="J2463">
        <v>0</v>
      </c>
      <c r="K2463">
        <v>1175.2079798918426</v>
      </c>
    </row>
    <row r="2464" spans="1:11" x14ac:dyDescent="0.35">
      <c r="A2464" t="s">
        <v>160</v>
      </c>
      <c r="B2464" t="s">
        <v>138</v>
      </c>
      <c r="C2464" t="s">
        <v>61</v>
      </c>
      <c r="D2464">
        <v>2030</v>
      </c>
      <c r="E2464" t="s">
        <v>150</v>
      </c>
      <c r="F2464" t="s">
        <v>146</v>
      </c>
      <c r="G2464" t="s">
        <v>61</v>
      </c>
      <c r="H2464">
        <v>51.212529273544646</v>
      </c>
      <c r="I2464">
        <v>1748.7205117795734</v>
      </c>
      <c r="J2464">
        <v>0</v>
      </c>
      <c r="K2464">
        <v>1748.7205117795734</v>
      </c>
    </row>
    <row r="2465" spans="1:11" x14ac:dyDescent="0.35">
      <c r="A2465" t="s">
        <v>160</v>
      </c>
      <c r="B2465" t="s">
        <v>138</v>
      </c>
      <c r="C2465" t="s">
        <v>105</v>
      </c>
      <c r="D2465">
        <v>2030</v>
      </c>
      <c r="E2465" t="s">
        <v>150</v>
      </c>
      <c r="F2465" t="s">
        <v>146</v>
      </c>
      <c r="G2465" t="s">
        <v>49</v>
      </c>
      <c r="H2465">
        <v>4598.2558835555546</v>
      </c>
      <c r="I2465">
        <v>88773.928087923545</v>
      </c>
      <c r="J2465">
        <v>0</v>
      </c>
      <c r="K2465">
        <v>88773.928087923545</v>
      </c>
    </row>
    <row r="2466" spans="1:11" x14ac:dyDescent="0.35">
      <c r="A2466" t="s">
        <v>160</v>
      </c>
      <c r="B2466" t="s">
        <v>138</v>
      </c>
      <c r="C2466" t="s">
        <v>27</v>
      </c>
      <c r="D2466">
        <v>2050</v>
      </c>
      <c r="E2466" t="s">
        <v>150</v>
      </c>
      <c r="F2466" t="s">
        <v>146</v>
      </c>
      <c r="G2466" t="s">
        <v>48</v>
      </c>
      <c r="H2466">
        <v>1361.1115495157612</v>
      </c>
      <c r="I2466">
        <v>13357.948746947681</v>
      </c>
      <c r="J2466">
        <v>6281.3366249182955</v>
      </c>
      <c r="K2466">
        <v>6281.3366249182955</v>
      </c>
    </row>
    <row r="2467" spans="1:11" x14ac:dyDescent="0.35">
      <c r="A2467" t="s">
        <v>160</v>
      </c>
      <c r="B2467" t="s">
        <v>138</v>
      </c>
      <c r="C2467" t="s">
        <v>32</v>
      </c>
      <c r="D2467">
        <v>2050</v>
      </c>
      <c r="E2467" t="s">
        <v>150</v>
      </c>
      <c r="F2467" t="s">
        <v>146</v>
      </c>
      <c r="G2467" t="s">
        <v>48</v>
      </c>
      <c r="H2467">
        <v>24.722274136681126</v>
      </c>
      <c r="I2467">
        <v>133.59916943462483</v>
      </c>
      <c r="J2467">
        <v>57.141065384076924</v>
      </c>
      <c r="K2467">
        <v>57.141065384076924</v>
      </c>
    </row>
    <row r="2468" spans="1:11" x14ac:dyDescent="0.35">
      <c r="A2468" t="s">
        <v>160</v>
      </c>
      <c r="B2468" t="s">
        <v>138</v>
      </c>
      <c r="C2468" t="s">
        <v>65</v>
      </c>
      <c r="D2468">
        <v>2050</v>
      </c>
      <c r="E2468" t="s">
        <v>150</v>
      </c>
      <c r="F2468" t="s">
        <v>146</v>
      </c>
      <c r="G2468" t="s">
        <v>48</v>
      </c>
      <c r="H2468">
        <v>120.76252436060103</v>
      </c>
      <c r="I2468">
        <v>743.89715006130234</v>
      </c>
      <c r="J2468">
        <v>572.40709798053285</v>
      </c>
      <c r="K2468">
        <v>572.40709798053285</v>
      </c>
    </row>
    <row r="2469" spans="1:11" x14ac:dyDescent="0.35">
      <c r="A2469" t="s">
        <v>160</v>
      </c>
      <c r="B2469" t="s">
        <v>138</v>
      </c>
      <c r="C2469" t="s">
        <v>49</v>
      </c>
      <c r="D2469">
        <v>2050</v>
      </c>
      <c r="E2469" t="s">
        <v>150</v>
      </c>
      <c r="F2469" t="s">
        <v>146</v>
      </c>
      <c r="G2469" t="s">
        <v>49</v>
      </c>
      <c r="H2469">
        <v>887.43378041684423</v>
      </c>
      <c r="I2469">
        <v>61648.249857997325</v>
      </c>
      <c r="J2469">
        <v>0</v>
      </c>
      <c r="K2469">
        <v>61648.249857997325</v>
      </c>
    </row>
    <row r="2470" spans="1:11" x14ac:dyDescent="0.35">
      <c r="A2470" t="s">
        <v>160</v>
      </c>
      <c r="B2470" t="s">
        <v>138</v>
      </c>
      <c r="C2470" t="s">
        <v>28</v>
      </c>
      <c r="D2470">
        <v>2050</v>
      </c>
      <c r="E2470" t="s">
        <v>150</v>
      </c>
      <c r="F2470" t="s">
        <v>146</v>
      </c>
      <c r="G2470" t="s">
        <v>28</v>
      </c>
      <c r="H2470">
        <v>4.1767948650194251</v>
      </c>
      <c r="I2470">
        <v>121.33589082881429</v>
      </c>
      <c r="J2470">
        <v>0</v>
      </c>
      <c r="K2470">
        <v>121.33589082881429</v>
      </c>
    </row>
    <row r="2471" spans="1:11" x14ac:dyDescent="0.35">
      <c r="A2471" t="s">
        <v>160</v>
      </c>
      <c r="B2471" t="s">
        <v>138</v>
      </c>
      <c r="C2471" t="s">
        <v>29</v>
      </c>
      <c r="D2471">
        <v>2050</v>
      </c>
      <c r="E2471" t="s">
        <v>150</v>
      </c>
      <c r="F2471" t="s">
        <v>146</v>
      </c>
      <c r="G2471" t="s">
        <v>29</v>
      </c>
      <c r="H2471">
        <v>23.807232471415485</v>
      </c>
      <c r="I2471">
        <v>1415.5604077633488</v>
      </c>
      <c r="J2471">
        <v>0</v>
      </c>
      <c r="K2471">
        <v>1415.5604077633488</v>
      </c>
    </row>
    <row r="2472" spans="1:11" x14ac:dyDescent="0.35">
      <c r="A2472" t="s">
        <v>160</v>
      </c>
      <c r="B2472" t="s">
        <v>138</v>
      </c>
      <c r="C2472" t="s">
        <v>51</v>
      </c>
      <c r="D2472">
        <v>2050</v>
      </c>
      <c r="E2472" t="s">
        <v>150</v>
      </c>
      <c r="F2472" t="s">
        <v>146</v>
      </c>
      <c r="G2472" t="s">
        <v>51</v>
      </c>
      <c r="H2472">
        <v>27.416066040953808</v>
      </c>
      <c r="I2472">
        <v>3118.7207304139333</v>
      </c>
      <c r="J2472">
        <v>0</v>
      </c>
      <c r="K2472">
        <v>3118.7207304139333</v>
      </c>
    </row>
    <row r="2473" spans="1:11" x14ac:dyDescent="0.35">
      <c r="A2473" t="s">
        <v>160</v>
      </c>
      <c r="B2473" t="s">
        <v>138</v>
      </c>
      <c r="C2473" t="s">
        <v>50</v>
      </c>
      <c r="D2473">
        <v>2050</v>
      </c>
      <c r="E2473" t="s">
        <v>150</v>
      </c>
      <c r="F2473" t="s">
        <v>146</v>
      </c>
      <c r="G2473" t="s">
        <v>50</v>
      </c>
      <c r="H2473">
        <v>28.159795681473401</v>
      </c>
      <c r="I2473">
        <v>1754.7495080953338</v>
      </c>
      <c r="J2473">
        <v>0</v>
      </c>
      <c r="K2473">
        <v>1754.7495080953338</v>
      </c>
    </row>
    <row r="2474" spans="1:11" x14ac:dyDescent="0.35">
      <c r="A2474" t="s">
        <v>160</v>
      </c>
      <c r="B2474" t="s">
        <v>138</v>
      </c>
      <c r="C2474" t="s">
        <v>38</v>
      </c>
      <c r="D2474">
        <v>2050</v>
      </c>
      <c r="E2474" t="s">
        <v>150</v>
      </c>
      <c r="F2474" t="s">
        <v>146</v>
      </c>
      <c r="G2474" t="s">
        <v>38</v>
      </c>
      <c r="H2474">
        <v>10.218499158467973</v>
      </c>
      <c r="I2474">
        <v>121.45708099755032</v>
      </c>
      <c r="J2474">
        <v>0</v>
      </c>
      <c r="K2474">
        <v>121.45708099755032</v>
      </c>
    </row>
    <row r="2475" spans="1:11" x14ac:dyDescent="0.35">
      <c r="A2475" t="s">
        <v>160</v>
      </c>
      <c r="B2475" t="s">
        <v>138</v>
      </c>
      <c r="C2475" t="s">
        <v>73</v>
      </c>
      <c r="D2475">
        <v>2050</v>
      </c>
      <c r="E2475" t="s">
        <v>150</v>
      </c>
      <c r="F2475" t="s">
        <v>146</v>
      </c>
      <c r="G2475" t="s">
        <v>73</v>
      </c>
      <c r="H2475">
        <v>72.965040083107695</v>
      </c>
      <c r="I2475">
        <v>3043.6870973443565</v>
      </c>
      <c r="J2475">
        <v>0</v>
      </c>
      <c r="K2475">
        <v>3043.6870973443565</v>
      </c>
    </row>
    <row r="2476" spans="1:11" x14ac:dyDescent="0.35">
      <c r="A2476" t="s">
        <v>160</v>
      </c>
      <c r="B2476" t="s">
        <v>138</v>
      </c>
      <c r="C2476" t="s">
        <v>68</v>
      </c>
      <c r="D2476">
        <v>2050</v>
      </c>
      <c r="E2476" t="s">
        <v>150</v>
      </c>
      <c r="F2476" t="s">
        <v>146</v>
      </c>
      <c r="G2476" t="s">
        <v>48</v>
      </c>
      <c r="H2476">
        <v>682.81979785519286</v>
      </c>
      <c r="I2476">
        <v>13659.40382152985</v>
      </c>
      <c r="J2476">
        <v>3269.2169189274537</v>
      </c>
      <c r="K2476">
        <v>3269.2169189274537</v>
      </c>
    </row>
    <row r="2477" spans="1:11" x14ac:dyDescent="0.35">
      <c r="A2477" t="s">
        <v>160</v>
      </c>
      <c r="B2477" t="s">
        <v>138</v>
      </c>
      <c r="C2477" t="s">
        <v>71</v>
      </c>
      <c r="D2477">
        <v>2050</v>
      </c>
      <c r="E2477" t="s">
        <v>150</v>
      </c>
      <c r="F2477" t="s">
        <v>146</v>
      </c>
      <c r="G2477" t="s">
        <v>71</v>
      </c>
      <c r="H2477">
        <v>16.012330031556893</v>
      </c>
      <c r="I2477">
        <v>1120.8631022089824</v>
      </c>
      <c r="J2477">
        <v>0</v>
      </c>
      <c r="K2477">
        <v>1120.8631022089824</v>
      </c>
    </row>
    <row r="2478" spans="1:11" x14ac:dyDescent="0.35">
      <c r="A2478" t="s">
        <v>160</v>
      </c>
      <c r="B2478" t="s">
        <v>138</v>
      </c>
      <c r="C2478" t="s">
        <v>61</v>
      </c>
      <c r="D2478">
        <v>2050</v>
      </c>
      <c r="E2478" t="s">
        <v>150</v>
      </c>
      <c r="F2478" t="s">
        <v>146</v>
      </c>
      <c r="G2478" t="s">
        <v>61</v>
      </c>
      <c r="H2478">
        <v>48.844319827369169</v>
      </c>
      <c r="I2478">
        <v>1667.8548233735817</v>
      </c>
      <c r="J2478">
        <v>0</v>
      </c>
      <c r="K2478">
        <v>1667.8548233735817</v>
      </c>
    </row>
    <row r="2479" spans="1:11" x14ac:dyDescent="0.35">
      <c r="A2479" t="s">
        <v>160</v>
      </c>
      <c r="B2479" t="s">
        <v>138</v>
      </c>
      <c r="C2479" t="s">
        <v>105</v>
      </c>
      <c r="D2479">
        <v>2050</v>
      </c>
      <c r="E2479" t="s">
        <v>150</v>
      </c>
      <c r="F2479" t="s">
        <v>146</v>
      </c>
      <c r="G2479" t="s">
        <v>49</v>
      </c>
      <c r="H2479">
        <v>4385.6197733333329</v>
      </c>
      <c r="I2479">
        <v>84668.775343973335</v>
      </c>
      <c r="J2479">
        <v>0</v>
      </c>
      <c r="K2479">
        <v>84668.775343973335</v>
      </c>
    </row>
    <row r="2480" spans="1:11" x14ac:dyDescent="0.35">
      <c r="A2480" t="s">
        <v>160</v>
      </c>
      <c r="B2480" t="s">
        <v>138</v>
      </c>
      <c r="C2480" t="s">
        <v>27</v>
      </c>
      <c r="D2480">
        <v>2019</v>
      </c>
      <c r="E2480" t="s">
        <v>151</v>
      </c>
      <c r="F2480" t="s">
        <v>146</v>
      </c>
      <c r="G2480" t="s">
        <v>48</v>
      </c>
      <c r="H2480">
        <v>307.55369779497607</v>
      </c>
      <c r="I2480">
        <v>2022.2824334071299</v>
      </c>
      <c r="J2480">
        <v>660.06793055800381</v>
      </c>
      <c r="K2480">
        <v>660.06793055800381</v>
      </c>
    </row>
    <row r="2481" spans="1:11" x14ac:dyDescent="0.35">
      <c r="A2481" t="s">
        <v>160</v>
      </c>
      <c r="B2481" t="s">
        <v>138</v>
      </c>
      <c r="C2481" t="s">
        <v>32</v>
      </c>
      <c r="D2481">
        <v>2019</v>
      </c>
      <c r="E2481" t="s">
        <v>151</v>
      </c>
      <c r="F2481" t="s">
        <v>146</v>
      </c>
      <c r="G2481" t="s">
        <v>48</v>
      </c>
      <c r="H2481">
        <v>5.5861893401333846</v>
      </c>
      <c r="I2481">
        <v>17.207027300626063</v>
      </c>
      <c r="J2481">
        <v>5.1084006447812618</v>
      </c>
      <c r="K2481">
        <v>5.1084006447812618</v>
      </c>
    </row>
    <row r="2482" spans="1:11" x14ac:dyDescent="0.35">
      <c r="A2482" t="s">
        <v>160</v>
      </c>
      <c r="B2482" t="s">
        <v>138</v>
      </c>
      <c r="C2482" t="s">
        <v>65</v>
      </c>
      <c r="D2482">
        <v>2019</v>
      </c>
      <c r="E2482" t="s">
        <v>151</v>
      </c>
      <c r="F2482" t="s">
        <v>146</v>
      </c>
      <c r="G2482" t="s">
        <v>48</v>
      </c>
      <c r="H2482">
        <v>27.28722780684085</v>
      </c>
      <c r="I2482">
        <v>92.449127809576808</v>
      </c>
      <c r="J2482">
        <v>49.377541408734025</v>
      </c>
      <c r="K2482">
        <v>49.377541408734025</v>
      </c>
    </row>
    <row r="2483" spans="1:11" x14ac:dyDescent="0.35">
      <c r="A2483" t="s">
        <v>160</v>
      </c>
      <c r="B2483" t="s">
        <v>138</v>
      </c>
      <c r="C2483" t="s">
        <v>49</v>
      </c>
      <c r="D2483">
        <v>2019</v>
      </c>
      <c r="E2483" t="s">
        <v>151</v>
      </c>
      <c r="F2483" t="s">
        <v>146</v>
      </c>
      <c r="G2483" t="s">
        <v>49</v>
      </c>
      <c r="H2483">
        <v>200.5225367549603</v>
      </c>
      <c r="I2483">
        <v>10865.321674968995</v>
      </c>
      <c r="J2483">
        <v>0</v>
      </c>
      <c r="K2483">
        <v>10865.321674968995</v>
      </c>
    </row>
    <row r="2484" spans="1:11" x14ac:dyDescent="0.35">
      <c r="A2484" t="s">
        <v>160</v>
      </c>
      <c r="B2484" t="s">
        <v>138</v>
      </c>
      <c r="C2484" t="s">
        <v>28</v>
      </c>
      <c r="D2484">
        <v>2019</v>
      </c>
      <c r="E2484" t="s">
        <v>151</v>
      </c>
      <c r="F2484" t="s">
        <v>146</v>
      </c>
      <c r="G2484" t="s">
        <v>28</v>
      </c>
      <c r="H2484">
        <v>0.94377915324045725</v>
      </c>
      <c r="I2484">
        <v>15.627567108932107</v>
      </c>
      <c r="J2484">
        <v>0</v>
      </c>
      <c r="K2484">
        <v>15.627567108932107</v>
      </c>
    </row>
    <row r="2485" spans="1:11" x14ac:dyDescent="0.35">
      <c r="A2485" t="s">
        <v>160</v>
      </c>
      <c r="B2485" t="s">
        <v>138</v>
      </c>
      <c r="C2485" t="s">
        <v>29</v>
      </c>
      <c r="D2485">
        <v>2019</v>
      </c>
      <c r="E2485" t="s">
        <v>151</v>
      </c>
      <c r="F2485" t="s">
        <v>146</v>
      </c>
      <c r="G2485" t="s">
        <v>29</v>
      </c>
      <c r="H2485">
        <v>5.3794285879459229</v>
      </c>
      <c r="I2485">
        <v>182.31839827408805</v>
      </c>
      <c r="J2485">
        <v>0</v>
      </c>
      <c r="K2485">
        <v>182.31839827408805</v>
      </c>
    </row>
    <row r="2486" spans="1:11" x14ac:dyDescent="0.35">
      <c r="A2486" t="s">
        <v>160</v>
      </c>
      <c r="B2486" t="s">
        <v>138</v>
      </c>
      <c r="C2486" t="s">
        <v>51</v>
      </c>
      <c r="D2486">
        <v>2019</v>
      </c>
      <c r="E2486" t="s">
        <v>151</v>
      </c>
      <c r="F2486" t="s">
        <v>146</v>
      </c>
      <c r="G2486" t="s">
        <v>51</v>
      </c>
      <c r="H2486">
        <v>6.1948724870392953</v>
      </c>
      <c r="I2486">
        <v>401.67849080469625</v>
      </c>
      <c r="J2486">
        <v>0</v>
      </c>
      <c r="K2486">
        <v>401.67849080469625</v>
      </c>
    </row>
    <row r="2487" spans="1:11" x14ac:dyDescent="0.35">
      <c r="A2487" t="s">
        <v>160</v>
      </c>
      <c r="B2487" t="s">
        <v>138</v>
      </c>
      <c r="C2487" t="s">
        <v>50</v>
      </c>
      <c r="D2487">
        <v>2019</v>
      </c>
      <c r="E2487" t="s">
        <v>151</v>
      </c>
      <c r="F2487" t="s">
        <v>146</v>
      </c>
      <c r="G2487" t="s">
        <v>50</v>
      </c>
      <c r="H2487">
        <v>6.3629239602509546</v>
      </c>
      <c r="I2487">
        <v>329.0943722370348</v>
      </c>
      <c r="J2487">
        <v>0</v>
      </c>
      <c r="K2487">
        <v>329.0943722370348</v>
      </c>
    </row>
    <row r="2488" spans="1:11" x14ac:dyDescent="0.35">
      <c r="A2488" t="s">
        <v>160</v>
      </c>
      <c r="B2488" t="s">
        <v>138</v>
      </c>
      <c r="C2488" t="s">
        <v>38</v>
      </c>
      <c r="D2488">
        <v>2019</v>
      </c>
      <c r="E2488" t="s">
        <v>151</v>
      </c>
      <c r="F2488" t="s">
        <v>146</v>
      </c>
      <c r="G2488" t="s">
        <v>38</v>
      </c>
      <c r="H2488">
        <v>2.308949037439112</v>
      </c>
      <c r="I2488">
        <v>15.643175907630733</v>
      </c>
      <c r="J2488">
        <v>0</v>
      </c>
      <c r="K2488">
        <v>15.643175907630733</v>
      </c>
    </row>
    <row r="2489" spans="1:11" x14ac:dyDescent="0.35">
      <c r="A2489" t="s">
        <v>160</v>
      </c>
      <c r="B2489" t="s">
        <v>138</v>
      </c>
      <c r="C2489" t="s">
        <v>73</v>
      </c>
      <c r="D2489">
        <v>2019</v>
      </c>
      <c r="E2489" t="s">
        <v>151</v>
      </c>
      <c r="F2489" t="s">
        <v>146</v>
      </c>
      <c r="G2489" t="s">
        <v>73</v>
      </c>
      <c r="H2489">
        <v>16.487015994612687</v>
      </c>
      <c r="I2489">
        <v>392.01446536084677</v>
      </c>
      <c r="J2489">
        <v>0</v>
      </c>
      <c r="K2489">
        <v>392.01446536084677</v>
      </c>
    </row>
    <row r="2490" spans="1:11" x14ac:dyDescent="0.35">
      <c r="A2490" t="s">
        <v>160</v>
      </c>
      <c r="B2490" t="s">
        <v>138</v>
      </c>
      <c r="C2490" t="s">
        <v>68</v>
      </c>
      <c r="D2490">
        <v>2019</v>
      </c>
      <c r="E2490" t="s">
        <v>151</v>
      </c>
      <c r="F2490" t="s">
        <v>146</v>
      </c>
      <c r="G2490" t="s">
        <v>48</v>
      </c>
      <c r="H2490">
        <v>154.28842245346829</v>
      </c>
      <c r="I2490">
        <v>1759.2754166211566</v>
      </c>
      <c r="J2490">
        <v>292.26738606159427</v>
      </c>
      <c r="K2490">
        <v>292.26738606159427</v>
      </c>
    </row>
    <row r="2491" spans="1:11" x14ac:dyDescent="0.35">
      <c r="A2491" t="s">
        <v>160</v>
      </c>
      <c r="B2491" t="s">
        <v>138</v>
      </c>
      <c r="C2491" t="s">
        <v>71</v>
      </c>
      <c r="D2491">
        <v>2019</v>
      </c>
      <c r="E2491" t="s">
        <v>151</v>
      </c>
      <c r="F2491" t="s">
        <v>146</v>
      </c>
      <c r="G2491" t="s">
        <v>71</v>
      </c>
      <c r="H2491">
        <v>3.6181100022778421</v>
      </c>
      <c r="I2491">
        <v>144.36258909088588</v>
      </c>
      <c r="J2491">
        <v>0</v>
      </c>
      <c r="K2491">
        <v>144.36258909088588</v>
      </c>
    </row>
    <row r="2492" spans="1:11" x14ac:dyDescent="0.35">
      <c r="A2492" t="s">
        <v>160</v>
      </c>
      <c r="B2492" t="s">
        <v>138</v>
      </c>
      <c r="C2492" t="s">
        <v>61</v>
      </c>
      <c r="D2492">
        <v>2019</v>
      </c>
      <c r="E2492" t="s">
        <v>151</v>
      </c>
      <c r="F2492" t="s">
        <v>146</v>
      </c>
      <c r="G2492" t="s">
        <v>61</v>
      </c>
      <c r="H2492">
        <v>11.036752413519869</v>
      </c>
      <c r="I2492">
        <v>214.81288843875257</v>
      </c>
      <c r="J2492">
        <v>0</v>
      </c>
      <c r="K2492">
        <v>214.81288843875257</v>
      </c>
    </row>
    <row r="2493" spans="1:11" x14ac:dyDescent="0.35">
      <c r="A2493" t="s">
        <v>160</v>
      </c>
      <c r="B2493" t="s">
        <v>138</v>
      </c>
      <c r="C2493" t="s">
        <v>105</v>
      </c>
      <c r="D2493">
        <v>2019</v>
      </c>
      <c r="E2493" t="s">
        <v>151</v>
      </c>
      <c r="F2493" t="s">
        <v>146</v>
      </c>
      <c r="G2493" t="s">
        <v>49</v>
      </c>
      <c r="H2493">
        <v>421.80759304346049</v>
      </c>
      <c r="I2493">
        <v>8143.4173912970482</v>
      </c>
      <c r="J2493">
        <v>0</v>
      </c>
      <c r="K2493">
        <v>8143.4173912970482</v>
      </c>
    </row>
    <row r="2494" spans="1:11" x14ac:dyDescent="0.35">
      <c r="A2494" t="s">
        <v>160</v>
      </c>
      <c r="B2494" t="s">
        <v>138</v>
      </c>
      <c r="C2494" t="s">
        <v>27</v>
      </c>
      <c r="D2494">
        <v>2030</v>
      </c>
      <c r="E2494" t="s">
        <v>151</v>
      </c>
      <c r="F2494" t="s">
        <v>146</v>
      </c>
      <c r="G2494" t="s">
        <v>48</v>
      </c>
      <c r="H2494">
        <v>222.72734446621553</v>
      </c>
      <c r="I2494">
        <v>1464.516926256264</v>
      </c>
      <c r="J2494">
        <v>688.66290633195149</v>
      </c>
      <c r="K2494">
        <v>688.66290633195149</v>
      </c>
    </row>
    <row r="2495" spans="1:11" x14ac:dyDescent="0.35">
      <c r="A2495" t="s">
        <v>160</v>
      </c>
      <c r="B2495" t="s">
        <v>138</v>
      </c>
      <c r="C2495" t="s">
        <v>32</v>
      </c>
      <c r="D2495">
        <v>2030</v>
      </c>
      <c r="E2495" t="s">
        <v>151</v>
      </c>
      <c r="F2495" t="s">
        <v>146</v>
      </c>
      <c r="G2495" t="s">
        <v>48</v>
      </c>
      <c r="H2495">
        <v>4.0454630405478218</v>
      </c>
      <c r="I2495">
        <v>12.461158894538645</v>
      </c>
      <c r="J2495">
        <v>5.3297030076420846</v>
      </c>
      <c r="K2495">
        <v>5.3297030076420846</v>
      </c>
    </row>
    <row r="2496" spans="1:11" x14ac:dyDescent="0.35">
      <c r="A2496" t="s">
        <v>160</v>
      </c>
      <c r="B2496" t="s">
        <v>138</v>
      </c>
      <c r="C2496" t="s">
        <v>65</v>
      </c>
      <c r="D2496">
        <v>2030</v>
      </c>
      <c r="E2496" t="s">
        <v>151</v>
      </c>
      <c r="F2496" t="s">
        <v>146</v>
      </c>
      <c r="G2496" t="s">
        <v>48</v>
      </c>
      <c r="H2496">
        <v>19.761140349916538</v>
      </c>
      <c r="I2496">
        <v>66.950743505517238</v>
      </c>
      <c r="J2496">
        <v>51.516638818247969</v>
      </c>
      <c r="K2496">
        <v>51.516638818247969</v>
      </c>
    </row>
    <row r="2497" spans="1:11" x14ac:dyDescent="0.35">
      <c r="A2497" t="s">
        <v>160</v>
      </c>
      <c r="B2497" t="s">
        <v>138</v>
      </c>
      <c r="C2497" t="s">
        <v>49</v>
      </c>
      <c r="D2497">
        <v>2030</v>
      </c>
      <c r="E2497" t="s">
        <v>151</v>
      </c>
      <c r="F2497" t="s">
        <v>146</v>
      </c>
      <c r="G2497" t="s">
        <v>49</v>
      </c>
      <c r="H2497">
        <v>145.21643679548362</v>
      </c>
      <c r="I2497">
        <v>7868.5584364207507</v>
      </c>
      <c r="J2497">
        <v>0</v>
      </c>
      <c r="K2497">
        <v>7868.5584364207507</v>
      </c>
    </row>
    <row r="2498" spans="1:11" x14ac:dyDescent="0.35">
      <c r="A2498" t="s">
        <v>160</v>
      </c>
      <c r="B2498" t="s">
        <v>138</v>
      </c>
      <c r="C2498" t="s">
        <v>28</v>
      </c>
      <c r="D2498">
        <v>2030</v>
      </c>
      <c r="E2498" t="s">
        <v>151</v>
      </c>
      <c r="F2498" t="s">
        <v>146</v>
      </c>
      <c r="G2498" t="s">
        <v>28</v>
      </c>
      <c r="H2498">
        <v>0.68347552336681505</v>
      </c>
      <c r="I2498">
        <v>11.317329453669405</v>
      </c>
      <c r="J2498">
        <v>0</v>
      </c>
      <c r="K2498">
        <v>11.317329453669405</v>
      </c>
    </row>
    <row r="2499" spans="1:11" x14ac:dyDescent="0.35">
      <c r="A2499" t="s">
        <v>160</v>
      </c>
      <c r="B2499" t="s">
        <v>138</v>
      </c>
      <c r="C2499" t="s">
        <v>29</v>
      </c>
      <c r="D2499">
        <v>2030</v>
      </c>
      <c r="E2499" t="s">
        <v>151</v>
      </c>
      <c r="F2499" t="s">
        <v>146</v>
      </c>
      <c r="G2499" t="s">
        <v>29</v>
      </c>
      <c r="H2499">
        <v>3.8957289498679888</v>
      </c>
      <c r="I2499">
        <v>132.03317985138142</v>
      </c>
      <c r="J2499">
        <v>0</v>
      </c>
      <c r="K2499">
        <v>132.03317985138142</v>
      </c>
    </row>
    <row r="2500" spans="1:11" x14ac:dyDescent="0.35">
      <c r="A2500" t="s">
        <v>160</v>
      </c>
      <c r="B2500" t="s">
        <v>138</v>
      </c>
      <c r="C2500" t="s">
        <v>51</v>
      </c>
      <c r="D2500">
        <v>2030</v>
      </c>
      <c r="E2500" t="s">
        <v>151</v>
      </c>
      <c r="F2500" t="s">
        <v>146</v>
      </c>
      <c r="G2500" t="s">
        <v>51</v>
      </c>
      <c r="H2500">
        <v>4.486265352156078</v>
      </c>
      <c r="I2500">
        <v>290.89158812769955</v>
      </c>
      <c r="J2500">
        <v>0</v>
      </c>
      <c r="K2500">
        <v>290.89158812769955</v>
      </c>
    </row>
    <row r="2501" spans="1:11" x14ac:dyDescent="0.35">
      <c r="A2501" t="s">
        <v>160</v>
      </c>
      <c r="B2501" t="s">
        <v>138</v>
      </c>
      <c r="C2501" t="s">
        <v>50</v>
      </c>
      <c r="D2501">
        <v>2030</v>
      </c>
      <c r="E2501" t="s">
        <v>151</v>
      </c>
      <c r="F2501" t="s">
        <v>146</v>
      </c>
      <c r="G2501" t="s">
        <v>50</v>
      </c>
      <c r="H2501">
        <v>4.6079665660592841</v>
      </c>
      <c r="I2501">
        <v>238.32688773585716</v>
      </c>
      <c r="J2501">
        <v>0</v>
      </c>
      <c r="K2501">
        <v>238.32688773585716</v>
      </c>
    </row>
    <row r="2502" spans="1:11" x14ac:dyDescent="0.35">
      <c r="A2502" t="s">
        <v>160</v>
      </c>
      <c r="B2502" t="s">
        <v>138</v>
      </c>
      <c r="C2502" t="s">
        <v>38</v>
      </c>
      <c r="D2502">
        <v>2030</v>
      </c>
      <c r="E2502" t="s">
        <v>151</v>
      </c>
      <c r="F2502" t="s">
        <v>146</v>
      </c>
      <c r="G2502" t="s">
        <v>38</v>
      </c>
      <c r="H2502">
        <v>1.6721180441129408</v>
      </c>
      <c r="I2502">
        <v>11.328633191226057</v>
      </c>
      <c r="J2502">
        <v>0</v>
      </c>
      <c r="K2502">
        <v>11.328633191226057</v>
      </c>
    </row>
    <row r="2503" spans="1:11" x14ac:dyDescent="0.35">
      <c r="A2503" t="s">
        <v>160</v>
      </c>
      <c r="B2503" t="s">
        <v>138</v>
      </c>
      <c r="C2503" t="s">
        <v>73</v>
      </c>
      <c r="D2503">
        <v>2030</v>
      </c>
      <c r="E2503" t="s">
        <v>151</v>
      </c>
      <c r="F2503" t="s">
        <v>146</v>
      </c>
      <c r="G2503" t="s">
        <v>73</v>
      </c>
      <c r="H2503">
        <v>11.939733831781261</v>
      </c>
      <c r="I2503">
        <v>283.89299653411911</v>
      </c>
      <c r="J2503">
        <v>0</v>
      </c>
      <c r="K2503">
        <v>283.89299653411911</v>
      </c>
    </row>
    <row r="2504" spans="1:11" x14ac:dyDescent="0.35">
      <c r="A2504" t="s">
        <v>160</v>
      </c>
      <c r="B2504" t="s">
        <v>138</v>
      </c>
      <c r="C2504" t="s">
        <v>68</v>
      </c>
      <c r="D2504">
        <v>2030</v>
      </c>
      <c r="E2504" t="s">
        <v>151</v>
      </c>
      <c r="F2504" t="s">
        <v>146</v>
      </c>
      <c r="G2504" t="s">
        <v>48</v>
      </c>
      <c r="H2504">
        <v>111.73414873994066</v>
      </c>
      <c r="I2504">
        <v>1274.0498473536027</v>
      </c>
      <c r="J2504">
        <v>304.92877807450617</v>
      </c>
      <c r="K2504">
        <v>304.92877807450617</v>
      </c>
    </row>
    <row r="2505" spans="1:11" x14ac:dyDescent="0.35">
      <c r="A2505" t="s">
        <v>160</v>
      </c>
      <c r="B2505" t="s">
        <v>138</v>
      </c>
      <c r="C2505" t="s">
        <v>71</v>
      </c>
      <c r="D2505">
        <v>2030</v>
      </c>
      <c r="E2505" t="s">
        <v>151</v>
      </c>
      <c r="F2505" t="s">
        <v>146</v>
      </c>
      <c r="G2505" t="s">
        <v>71</v>
      </c>
      <c r="H2505">
        <v>2.6201994597093101</v>
      </c>
      <c r="I2505">
        <v>104.54595844240148</v>
      </c>
      <c r="J2505">
        <v>0</v>
      </c>
      <c r="K2505">
        <v>104.54595844240148</v>
      </c>
    </row>
    <row r="2506" spans="1:11" x14ac:dyDescent="0.35">
      <c r="A2506" t="s">
        <v>160</v>
      </c>
      <c r="B2506" t="s">
        <v>138</v>
      </c>
      <c r="C2506" t="s">
        <v>61</v>
      </c>
      <c r="D2506">
        <v>2030</v>
      </c>
      <c r="E2506" t="s">
        <v>151</v>
      </c>
      <c r="F2506" t="s">
        <v>146</v>
      </c>
      <c r="G2506" t="s">
        <v>61</v>
      </c>
      <c r="H2506">
        <v>7.9927068808422277</v>
      </c>
      <c r="I2506">
        <v>155.5653680710268</v>
      </c>
      <c r="J2506">
        <v>0</v>
      </c>
      <c r="K2506">
        <v>155.5653680710268</v>
      </c>
    </row>
    <row r="2507" spans="1:11" x14ac:dyDescent="0.35">
      <c r="A2507" t="s">
        <v>160</v>
      </c>
      <c r="B2507" t="s">
        <v>138</v>
      </c>
      <c r="C2507" t="s">
        <v>105</v>
      </c>
      <c r="D2507">
        <v>2030</v>
      </c>
      <c r="E2507" t="s">
        <v>151</v>
      </c>
      <c r="F2507" t="s">
        <v>146</v>
      </c>
      <c r="G2507" t="s">
        <v>49</v>
      </c>
      <c r="H2507">
        <v>717.64687200000003</v>
      </c>
      <c r="I2507">
        <v>13854.890510832001</v>
      </c>
      <c r="J2507">
        <v>0</v>
      </c>
      <c r="K2507">
        <v>13854.890510832001</v>
      </c>
    </row>
    <row r="2508" spans="1:11" x14ac:dyDescent="0.35">
      <c r="A2508" t="s">
        <v>160</v>
      </c>
      <c r="B2508" t="s">
        <v>138</v>
      </c>
      <c r="C2508" t="s">
        <v>27</v>
      </c>
      <c r="D2508">
        <v>2050</v>
      </c>
      <c r="E2508" t="s">
        <v>151</v>
      </c>
      <c r="F2508" t="s">
        <v>146</v>
      </c>
      <c r="G2508" t="s">
        <v>48</v>
      </c>
      <c r="H2508">
        <v>288.72063171546455</v>
      </c>
      <c r="I2508">
        <v>1898.4478673692311</v>
      </c>
      <c r="J2508">
        <v>892.71117487475169</v>
      </c>
      <c r="K2508">
        <v>892.71117487475169</v>
      </c>
    </row>
    <row r="2509" spans="1:11" x14ac:dyDescent="0.35">
      <c r="A2509" t="s">
        <v>160</v>
      </c>
      <c r="B2509" t="s">
        <v>138</v>
      </c>
      <c r="C2509" t="s">
        <v>32</v>
      </c>
      <c r="D2509">
        <v>2050</v>
      </c>
      <c r="E2509" t="s">
        <v>151</v>
      </c>
      <c r="F2509" t="s">
        <v>146</v>
      </c>
      <c r="G2509" t="s">
        <v>48</v>
      </c>
      <c r="H2509">
        <v>5.2441187562656939</v>
      </c>
      <c r="I2509">
        <v>16.153354122550095</v>
      </c>
      <c r="J2509">
        <v>6.9088742691656639</v>
      </c>
      <c r="K2509">
        <v>6.9088742691656639</v>
      </c>
    </row>
    <row r="2510" spans="1:11" x14ac:dyDescent="0.35">
      <c r="A2510" t="s">
        <v>160</v>
      </c>
      <c r="B2510" t="s">
        <v>138</v>
      </c>
      <c r="C2510" t="s">
        <v>65</v>
      </c>
      <c r="D2510">
        <v>2050</v>
      </c>
      <c r="E2510" t="s">
        <v>151</v>
      </c>
      <c r="F2510" t="s">
        <v>146</v>
      </c>
      <c r="G2510" t="s">
        <v>48</v>
      </c>
      <c r="H2510">
        <v>25.616293046188098</v>
      </c>
      <c r="I2510">
        <v>86.788000840485282</v>
      </c>
      <c r="J2510">
        <v>66.780828097728843</v>
      </c>
      <c r="K2510">
        <v>66.780828097728843</v>
      </c>
    </row>
    <row r="2511" spans="1:11" x14ac:dyDescent="0.35">
      <c r="A2511" t="s">
        <v>160</v>
      </c>
      <c r="B2511" t="s">
        <v>138</v>
      </c>
      <c r="C2511" t="s">
        <v>49</v>
      </c>
      <c r="D2511">
        <v>2050</v>
      </c>
      <c r="E2511" t="s">
        <v>151</v>
      </c>
      <c r="F2511" t="s">
        <v>146</v>
      </c>
      <c r="G2511" t="s">
        <v>49</v>
      </c>
      <c r="H2511">
        <v>188.24352917933061</v>
      </c>
      <c r="I2511">
        <v>10199.983158323193</v>
      </c>
      <c r="J2511">
        <v>0</v>
      </c>
      <c r="K2511">
        <v>10199.983158323193</v>
      </c>
    </row>
    <row r="2512" spans="1:11" x14ac:dyDescent="0.35">
      <c r="A2512" t="s">
        <v>160</v>
      </c>
      <c r="B2512" t="s">
        <v>138</v>
      </c>
      <c r="C2512" t="s">
        <v>28</v>
      </c>
      <c r="D2512">
        <v>2050</v>
      </c>
      <c r="E2512" t="s">
        <v>151</v>
      </c>
      <c r="F2512" t="s">
        <v>146</v>
      </c>
      <c r="G2512" t="s">
        <v>28</v>
      </c>
      <c r="H2512">
        <v>0.88598678954957488</v>
      </c>
      <c r="I2512">
        <v>14.670612254756634</v>
      </c>
      <c r="J2512">
        <v>0</v>
      </c>
      <c r="K2512">
        <v>14.670612254756634</v>
      </c>
    </row>
    <row r="2513" spans="1:11" x14ac:dyDescent="0.35">
      <c r="A2513" t="s">
        <v>160</v>
      </c>
      <c r="B2513" t="s">
        <v>138</v>
      </c>
      <c r="C2513" t="s">
        <v>29</v>
      </c>
      <c r="D2513">
        <v>2050</v>
      </c>
      <c r="E2513" t="s">
        <v>151</v>
      </c>
      <c r="F2513" t="s">
        <v>146</v>
      </c>
      <c r="G2513" t="s">
        <v>29</v>
      </c>
      <c r="H2513">
        <v>5.0500190090881336</v>
      </c>
      <c r="I2513">
        <v>171.15412202956853</v>
      </c>
      <c r="J2513">
        <v>0</v>
      </c>
      <c r="K2513">
        <v>171.15412202956853</v>
      </c>
    </row>
    <row r="2514" spans="1:11" x14ac:dyDescent="0.35">
      <c r="A2514" t="s">
        <v>160</v>
      </c>
      <c r="B2514" t="s">
        <v>138</v>
      </c>
      <c r="C2514" t="s">
        <v>51</v>
      </c>
      <c r="D2514">
        <v>2050</v>
      </c>
      <c r="E2514" t="s">
        <v>151</v>
      </c>
      <c r="F2514" t="s">
        <v>146</v>
      </c>
      <c r="G2514" t="s">
        <v>51</v>
      </c>
      <c r="H2514">
        <v>5.8155291602023231</v>
      </c>
      <c r="I2514">
        <v>377.08168831368459</v>
      </c>
      <c r="J2514">
        <v>0</v>
      </c>
      <c r="K2514">
        <v>377.08168831368459</v>
      </c>
    </row>
    <row r="2515" spans="1:11" x14ac:dyDescent="0.35">
      <c r="A2515" t="s">
        <v>160</v>
      </c>
      <c r="B2515" t="s">
        <v>138</v>
      </c>
      <c r="C2515" t="s">
        <v>50</v>
      </c>
      <c r="D2515">
        <v>2050</v>
      </c>
      <c r="E2515" t="s">
        <v>151</v>
      </c>
      <c r="F2515" t="s">
        <v>146</v>
      </c>
      <c r="G2515" t="s">
        <v>50</v>
      </c>
      <c r="H2515">
        <v>5.9732899930398125</v>
      </c>
      <c r="I2515">
        <v>308.94226187981485</v>
      </c>
      <c r="J2515">
        <v>0</v>
      </c>
      <c r="K2515">
        <v>308.94226187981485</v>
      </c>
    </row>
    <row r="2516" spans="1:11" x14ac:dyDescent="0.35">
      <c r="A2516" t="s">
        <v>160</v>
      </c>
      <c r="B2516" t="s">
        <v>138</v>
      </c>
      <c r="C2516" t="s">
        <v>38</v>
      </c>
      <c r="D2516">
        <v>2050</v>
      </c>
      <c r="E2516" t="s">
        <v>151</v>
      </c>
      <c r="F2516" t="s">
        <v>146</v>
      </c>
      <c r="G2516" t="s">
        <v>38</v>
      </c>
      <c r="H2516">
        <v>2.1675604275538123</v>
      </c>
      <c r="I2516">
        <v>14.685265247885631</v>
      </c>
      <c r="J2516">
        <v>0</v>
      </c>
      <c r="K2516">
        <v>14.685265247885631</v>
      </c>
    </row>
    <row r="2517" spans="1:11" x14ac:dyDescent="0.35">
      <c r="A2517" t="s">
        <v>160</v>
      </c>
      <c r="B2517" t="s">
        <v>138</v>
      </c>
      <c r="C2517" t="s">
        <v>73</v>
      </c>
      <c r="D2517">
        <v>2050</v>
      </c>
      <c r="E2517" t="s">
        <v>151</v>
      </c>
      <c r="F2517" t="s">
        <v>146</v>
      </c>
      <c r="G2517" t="s">
        <v>73</v>
      </c>
      <c r="H2517">
        <v>15.47743274490163</v>
      </c>
      <c r="I2517">
        <v>368.00943995163584</v>
      </c>
      <c r="J2517">
        <v>0</v>
      </c>
      <c r="K2517">
        <v>368.00943995163584</v>
      </c>
    </row>
    <row r="2518" spans="1:11" x14ac:dyDescent="0.35">
      <c r="A2518" t="s">
        <v>160</v>
      </c>
      <c r="B2518" t="s">
        <v>138</v>
      </c>
      <c r="C2518" t="s">
        <v>68</v>
      </c>
      <c r="D2518">
        <v>2050</v>
      </c>
      <c r="E2518" t="s">
        <v>151</v>
      </c>
      <c r="F2518" t="s">
        <v>146</v>
      </c>
      <c r="G2518" t="s">
        <v>48</v>
      </c>
      <c r="H2518">
        <v>144.84056318140455</v>
      </c>
      <c r="I2518">
        <v>1651.5460984213366</v>
      </c>
      <c r="J2518">
        <v>395.27804565213751</v>
      </c>
      <c r="K2518">
        <v>395.27804565213751</v>
      </c>
    </row>
    <row r="2519" spans="1:11" x14ac:dyDescent="0.35">
      <c r="A2519" t="s">
        <v>160</v>
      </c>
      <c r="B2519" t="s">
        <v>138</v>
      </c>
      <c r="C2519" t="s">
        <v>71</v>
      </c>
      <c r="D2519">
        <v>2050</v>
      </c>
      <c r="E2519" t="s">
        <v>151</v>
      </c>
      <c r="F2519" t="s">
        <v>146</v>
      </c>
      <c r="G2519" t="s">
        <v>71</v>
      </c>
      <c r="H2519">
        <v>3.3965548551787355</v>
      </c>
      <c r="I2519">
        <v>135.52253872163155</v>
      </c>
      <c r="J2519">
        <v>0</v>
      </c>
      <c r="K2519">
        <v>135.52253872163155</v>
      </c>
    </row>
    <row r="2520" spans="1:11" x14ac:dyDescent="0.35">
      <c r="A2520" t="s">
        <v>160</v>
      </c>
      <c r="B2520" t="s">
        <v>138</v>
      </c>
      <c r="C2520" t="s">
        <v>61</v>
      </c>
      <c r="D2520">
        <v>2050</v>
      </c>
      <c r="E2520" t="s">
        <v>151</v>
      </c>
      <c r="F2520" t="s">
        <v>146</v>
      </c>
      <c r="G2520" t="s">
        <v>61</v>
      </c>
      <c r="H2520">
        <v>10.3609163270177</v>
      </c>
      <c r="I2520">
        <v>201.65881046244206</v>
      </c>
      <c r="J2520">
        <v>0</v>
      </c>
      <c r="K2520">
        <v>201.65881046244206</v>
      </c>
    </row>
    <row r="2521" spans="1:11" x14ac:dyDescent="0.35">
      <c r="A2521" t="s">
        <v>160</v>
      </c>
      <c r="B2521" t="s">
        <v>138</v>
      </c>
      <c r="C2521" t="s">
        <v>105</v>
      </c>
      <c r="D2521">
        <v>2050</v>
      </c>
      <c r="E2521" t="s">
        <v>151</v>
      </c>
      <c r="F2521" t="s">
        <v>146</v>
      </c>
      <c r="G2521" t="s">
        <v>49</v>
      </c>
      <c r="H2521">
        <v>930.28298222222213</v>
      </c>
      <c r="I2521">
        <v>17960.043254782224</v>
      </c>
      <c r="J2521">
        <v>0</v>
      </c>
      <c r="K2521">
        <v>17960.043254782224</v>
      </c>
    </row>
    <row r="2522" spans="1:11" x14ac:dyDescent="0.35">
      <c r="A2522" t="s">
        <v>161</v>
      </c>
      <c r="B2522" t="s">
        <v>136</v>
      </c>
      <c r="C2522" t="s">
        <v>27</v>
      </c>
      <c r="D2522">
        <v>2019</v>
      </c>
      <c r="E2522" t="s">
        <v>150</v>
      </c>
      <c r="F2522" t="s">
        <v>144</v>
      </c>
      <c r="G2522" t="s">
        <v>48</v>
      </c>
      <c r="H2522">
        <v>856024.05830682674</v>
      </c>
      <c r="I2522">
        <v>6000728.6487308554</v>
      </c>
      <c r="J2522">
        <v>1958622.8291241296</v>
      </c>
      <c r="K2522">
        <v>1958622.8291241296</v>
      </c>
    </row>
    <row r="2523" spans="1:11" x14ac:dyDescent="0.35">
      <c r="A2523" t="s">
        <v>161</v>
      </c>
      <c r="B2523" t="s">
        <v>136</v>
      </c>
      <c r="C2523" t="s">
        <v>32</v>
      </c>
      <c r="D2523">
        <v>2019</v>
      </c>
      <c r="E2523" t="s">
        <v>150</v>
      </c>
      <c r="F2523" t="s">
        <v>144</v>
      </c>
      <c r="G2523" t="s">
        <v>48</v>
      </c>
      <c r="H2523">
        <v>59143.999319161092</v>
      </c>
      <c r="I2523">
        <v>228295.83737196182</v>
      </c>
      <c r="J2523">
        <v>67776.181350591331</v>
      </c>
      <c r="K2523">
        <v>67776.181350591331</v>
      </c>
    </row>
    <row r="2524" spans="1:11" x14ac:dyDescent="0.35">
      <c r="A2524" t="s">
        <v>161</v>
      </c>
      <c r="B2524" t="s">
        <v>136</v>
      </c>
      <c r="C2524" t="s">
        <v>65</v>
      </c>
      <c r="D2524">
        <v>2019</v>
      </c>
      <c r="E2524" t="s">
        <v>150</v>
      </c>
      <c r="F2524" t="s">
        <v>144</v>
      </c>
      <c r="G2524" t="s">
        <v>48</v>
      </c>
      <c r="H2524">
        <v>99458.982869280968</v>
      </c>
      <c r="I2524">
        <v>437619.52462483628</v>
      </c>
      <c r="J2524">
        <v>233734.77619974819</v>
      </c>
      <c r="K2524">
        <v>233734.77619974819</v>
      </c>
    </row>
    <row r="2525" spans="1:11" x14ac:dyDescent="0.35">
      <c r="A2525" t="s">
        <v>161</v>
      </c>
      <c r="B2525" t="s">
        <v>136</v>
      </c>
      <c r="C2525" t="s">
        <v>49</v>
      </c>
      <c r="D2525">
        <v>2019</v>
      </c>
      <c r="E2525" t="s">
        <v>150</v>
      </c>
      <c r="F2525" t="s">
        <v>144</v>
      </c>
      <c r="G2525" t="s">
        <v>49</v>
      </c>
      <c r="H2525">
        <v>189636.9989648702</v>
      </c>
      <c r="I2525">
        <v>9409787.8886368591</v>
      </c>
      <c r="J2525">
        <v>0</v>
      </c>
      <c r="K2525">
        <v>9409787.8886368591</v>
      </c>
    </row>
    <row r="2526" spans="1:11" x14ac:dyDescent="0.35">
      <c r="A2526" t="s">
        <v>161</v>
      </c>
      <c r="B2526" t="s">
        <v>136</v>
      </c>
      <c r="C2526" t="s">
        <v>28</v>
      </c>
      <c r="D2526">
        <v>2019</v>
      </c>
      <c r="E2526" t="s">
        <v>150</v>
      </c>
      <c r="F2526" t="s">
        <v>144</v>
      </c>
      <c r="G2526" t="s">
        <v>28</v>
      </c>
      <c r="H2526">
        <v>7338.5205805106789</v>
      </c>
      <c r="I2526">
        <v>152274.30204559659</v>
      </c>
      <c r="J2526">
        <v>0</v>
      </c>
      <c r="K2526">
        <v>152274.30204559659</v>
      </c>
    </row>
    <row r="2527" spans="1:11" x14ac:dyDescent="0.35">
      <c r="A2527" t="s">
        <v>161</v>
      </c>
      <c r="B2527" t="s">
        <v>136</v>
      </c>
      <c r="C2527" t="s">
        <v>29</v>
      </c>
      <c r="D2527">
        <v>2019</v>
      </c>
      <c r="E2527" t="s">
        <v>150</v>
      </c>
      <c r="F2527" t="s">
        <v>144</v>
      </c>
      <c r="G2527" t="s">
        <v>29</v>
      </c>
      <c r="H2527">
        <v>43716.498839298802</v>
      </c>
      <c r="I2527">
        <v>1856679.0274235529</v>
      </c>
      <c r="J2527">
        <v>0</v>
      </c>
      <c r="K2527">
        <v>1856679.0274235529</v>
      </c>
    </row>
    <row r="2528" spans="1:11" x14ac:dyDescent="0.35">
      <c r="A2528" t="s">
        <v>161</v>
      </c>
      <c r="B2528" t="s">
        <v>136</v>
      </c>
      <c r="C2528" t="s">
        <v>51</v>
      </c>
      <c r="D2528">
        <v>2019</v>
      </c>
      <c r="E2528" t="s">
        <v>150</v>
      </c>
      <c r="F2528" t="s">
        <v>144</v>
      </c>
      <c r="G2528" t="s">
        <v>51</v>
      </c>
      <c r="H2528">
        <v>4267.6414750315462</v>
      </c>
      <c r="I2528">
        <v>346761.79388166772</v>
      </c>
      <c r="J2528">
        <v>0</v>
      </c>
      <c r="K2528">
        <v>346761.79388166772</v>
      </c>
    </row>
    <row r="2529" spans="1:11" x14ac:dyDescent="0.35">
      <c r="A2529" t="s">
        <v>161</v>
      </c>
      <c r="B2529" t="s">
        <v>136</v>
      </c>
      <c r="C2529" t="s">
        <v>50</v>
      </c>
      <c r="D2529">
        <v>2019</v>
      </c>
      <c r="E2529" t="s">
        <v>150</v>
      </c>
      <c r="F2529" t="s">
        <v>144</v>
      </c>
      <c r="G2529" t="s">
        <v>50</v>
      </c>
      <c r="H2529">
        <v>146143.69836902106</v>
      </c>
      <c r="I2529">
        <v>6504856.0144051276</v>
      </c>
      <c r="J2529">
        <v>0</v>
      </c>
      <c r="K2529">
        <v>6504856.0144051276</v>
      </c>
    </row>
    <row r="2530" spans="1:11" x14ac:dyDescent="0.35">
      <c r="A2530" t="s">
        <v>161</v>
      </c>
      <c r="B2530" t="s">
        <v>136</v>
      </c>
      <c r="C2530" t="s">
        <v>38</v>
      </c>
      <c r="D2530">
        <v>2019</v>
      </c>
      <c r="E2530" t="s">
        <v>150</v>
      </c>
      <c r="F2530" t="s">
        <v>144</v>
      </c>
      <c r="G2530" t="s">
        <v>38</v>
      </c>
      <c r="H2530">
        <v>2685.4308255346846</v>
      </c>
      <c r="I2530">
        <v>22799.307708789474</v>
      </c>
      <c r="J2530">
        <v>0</v>
      </c>
      <c r="K2530">
        <v>22799.307708789474</v>
      </c>
    </row>
    <row r="2531" spans="1:11" x14ac:dyDescent="0.35">
      <c r="A2531" t="s">
        <v>161</v>
      </c>
      <c r="B2531" t="s">
        <v>136</v>
      </c>
      <c r="C2531" t="s">
        <v>73</v>
      </c>
      <c r="D2531">
        <v>2019</v>
      </c>
      <c r="E2531" t="s">
        <v>150</v>
      </c>
      <c r="F2531" t="s">
        <v>144</v>
      </c>
      <c r="G2531" t="s">
        <v>73</v>
      </c>
      <c r="H2531">
        <v>47494.264779726094</v>
      </c>
      <c r="I2531">
        <v>1415136.4303395611</v>
      </c>
      <c r="J2531">
        <v>0</v>
      </c>
      <c r="K2531">
        <v>1415136.4303395611</v>
      </c>
    </row>
    <row r="2532" spans="1:11" x14ac:dyDescent="0.35">
      <c r="A2532" t="s">
        <v>161</v>
      </c>
      <c r="B2532" t="s">
        <v>136</v>
      </c>
      <c r="C2532" t="s">
        <v>68</v>
      </c>
      <c r="D2532">
        <v>2019</v>
      </c>
      <c r="E2532" t="s">
        <v>150</v>
      </c>
      <c r="F2532" t="s">
        <v>144</v>
      </c>
      <c r="G2532" t="s">
        <v>48</v>
      </c>
      <c r="H2532">
        <v>49959.789539022684</v>
      </c>
      <c r="I2532">
        <v>713868.47629670368</v>
      </c>
      <c r="J2532">
        <v>118594.54840773207</v>
      </c>
      <c r="K2532">
        <v>118594.54840773207</v>
      </c>
    </row>
    <row r="2533" spans="1:11" x14ac:dyDescent="0.35">
      <c r="A2533" t="s">
        <v>161</v>
      </c>
      <c r="B2533" t="s">
        <v>136</v>
      </c>
      <c r="C2533" t="s">
        <v>71</v>
      </c>
      <c r="D2533">
        <v>2019</v>
      </c>
      <c r="E2533" t="s">
        <v>150</v>
      </c>
      <c r="F2533" t="s">
        <v>144</v>
      </c>
      <c r="G2533" t="s">
        <v>71</v>
      </c>
      <c r="H2533">
        <v>13468.89657573873</v>
      </c>
      <c r="I2533">
        <v>673444.82878693659</v>
      </c>
      <c r="J2533">
        <v>0</v>
      </c>
      <c r="K2533">
        <v>673444.82878693659</v>
      </c>
    </row>
    <row r="2534" spans="1:11" x14ac:dyDescent="0.35">
      <c r="A2534" t="s">
        <v>161</v>
      </c>
      <c r="B2534" t="s">
        <v>136</v>
      </c>
      <c r="C2534" t="s">
        <v>61</v>
      </c>
      <c r="D2534">
        <v>2019</v>
      </c>
      <c r="E2534" t="s">
        <v>150</v>
      </c>
      <c r="F2534" t="s">
        <v>144</v>
      </c>
      <c r="G2534" t="s">
        <v>61</v>
      </c>
      <c r="H2534">
        <v>4954.292308391774</v>
      </c>
      <c r="I2534">
        <v>120836.39776565303</v>
      </c>
      <c r="J2534">
        <v>0</v>
      </c>
      <c r="K2534">
        <v>120836.39776565303</v>
      </c>
    </row>
    <row r="2535" spans="1:11" x14ac:dyDescent="0.35">
      <c r="A2535" t="s">
        <v>161</v>
      </c>
      <c r="B2535" t="s">
        <v>136</v>
      </c>
      <c r="C2535" t="s">
        <v>105</v>
      </c>
      <c r="D2535">
        <v>2019</v>
      </c>
      <c r="E2535" t="s">
        <v>150</v>
      </c>
      <c r="F2535" t="s">
        <v>144</v>
      </c>
      <c r="G2535" t="s">
        <v>49</v>
      </c>
      <c r="H2535">
        <v>119415.94261463804</v>
      </c>
      <c r="I2535">
        <v>1646745.8486558588</v>
      </c>
      <c r="J2535">
        <v>0</v>
      </c>
      <c r="K2535">
        <v>1646745.8486558588</v>
      </c>
    </row>
    <row r="2536" spans="1:11" x14ac:dyDescent="0.35">
      <c r="A2536" t="s">
        <v>161</v>
      </c>
      <c r="B2536" t="s">
        <v>136</v>
      </c>
      <c r="C2536" t="s">
        <v>27</v>
      </c>
      <c r="D2536">
        <v>2030</v>
      </c>
      <c r="E2536" t="s">
        <v>150</v>
      </c>
      <c r="F2536" t="s">
        <v>144</v>
      </c>
      <c r="G2536" t="s">
        <v>48</v>
      </c>
      <c r="H2536">
        <v>626883.0692116532</v>
      </c>
      <c r="I2536">
        <v>4394450.3151736883</v>
      </c>
      <c r="J2536">
        <v>2066411.7099110438</v>
      </c>
      <c r="K2536">
        <v>2066411.7099110438</v>
      </c>
    </row>
    <row r="2537" spans="1:11" x14ac:dyDescent="0.35">
      <c r="A2537" t="s">
        <v>161</v>
      </c>
      <c r="B2537" t="s">
        <v>136</v>
      </c>
      <c r="C2537" t="s">
        <v>32</v>
      </c>
      <c r="D2537">
        <v>2030</v>
      </c>
      <c r="E2537" t="s">
        <v>150</v>
      </c>
      <c r="F2537" t="s">
        <v>144</v>
      </c>
      <c r="G2537" t="s">
        <v>48</v>
      </c>
      <c r="H2537">
        <v>48240.728267248036</v>
      </c>
      <c r="I2537">
        <v>186209.21111157746</v>
      </c>
      <c r="J2537">
        <v>79642.656105363611</v>
      </c>
      <c r="K2537">
        <v>79642.656105363611</v>
      </c>
    </row>
    <row r="2538" spans="1:11" x14ac:dyDescent="0.35">
      <c r="A2538" t="s">
        <v>161</v>
      </c>
      <c r="B2538" t="s">
        <v>136</v>
      </c>
      <c r="C2538" t="s">
        <v>65</v>
      </c>
      <c r="D2538">
        <v>2030</v>
      </c>
      <c r="E2538" t="s">
        <v>150</v>
      </c>
      <c r="F2538" t="s">
        <v>144</v>
      </c>
      <c r="G2538" t="s">
        <v>48</v>
      </c>
      <c r="H2538">
        <v>70593.939138620815</v>
      </c>
      <c r="I2538">
        <v>310613.33220993163</v>
      </c>
      <c r="J2538">
        <v>239007.87369557522</v>
      </c>
      <c r="K2538">
        <v>239007.87369557522</v>
      </c>
    </row>
    <row r="2539" spans="1:11" x14ac:dyDescent="0.35">
      <c r="A2539" t="s">
        <v>161</v>
      </c>
      <c r="B2539" t="s">
        <v>136</v>
      </c>
      <c r="C2539" t="s">
        <v>49</v>
      </c>
      <c r="D2539">
        <v>2030</v>
      </c>
      <c r="E2539" t="s">
        <v>150</v>
      </c>
      <c r="F2539" t="s">
        <v>144</v>
      </c>
      <c r="G2539" t="s">
        <v>49</v>
      </c>
      <c r="H2539">
        <v>390893.45805628493</v>
      </c>
      <c r="I2539">
        <v>19396133.388752859</v>
      </c>
      <c r="J2539">
        <v>0</v>
      </c>
      <c r="K2539">
        <v>19396133.388752859</v>
      </c>
    </row>
    <row r="2540" spans="1:11" x14ac:dyDescent="0.35">
      <c r="A2540" t="s">
        <v>161</v>
      </c>
      <c r="B2540" t="s">
        <v>136</v>
      </c>
      <c r="C2540" t="s">
        <v>28</v>
      </c>
      <c r="D2540">
        <v>2030</v>
      </c>
      <c r="E2540" t="s">
        <v>150</v>
      </c>
      <c r="F2540" t="s">
        <v>144</v>
      </c>
      <c r="G2540" t="s">
        <v>28</v>
      </c>
      <c r="H2540">
        <v>8107.6700316972328</v>
      </c>
      <c r="I2540">
        <v>168234.15315771758</v>
      </c>
      <c r="J2540">
        <v>0</v>
      </c>
      <c r="K2540">
        <v>168234.15315771758</v>
      </c>
    </row>
    <row r="2541" spans="1:11" x14ac:dyDescent="0.35">
      <c r="A2541" t="s">
        <v>161</v>
      </c>
      <c r="B2541" t="s">
        <v>136</v>
      </c>
      <c r="C2541" t="s">
        <v>29</v>
      </c>
      <c r="D2541">
        <v>2030</v>
      </c>
      <c r="E2541" t="s">
        <v>150</v>
      </c>
      <c r="F2541" t="s">
        <v>144</v>
      </c>
      <c r="G2541" t="s">
        <v>29</v>
      </c>
      <c r="H2541">
        <v>34101.613418011875</v>
      </c>
      <c r="I2541">
        <v>1448326.1952718589</v>
      </c>
      <c r="J2541">
        <v>0</v>
      </c>
      <c r="K2541">
        <v>1448326.1952718589</v>
      </c>
    </row>
    <row r="2542" spans="1:11" x14ac:dyDescent="0.35">
      <c r="A2542" t="s">
        <v>161</v>
      </c>
      <c r="B2542" t="s">
        <v>136</v>
      </c>
      <c r="C2542" t="s">
        <v>51</v>
      </c>
      <c r="D2542">
        <v>2030</v>
      </c>
      <c r="E2542" t="s">
        <v>150</v>
      </c>
      <c r="F2542" t="s">
        <v>144</v>
      </c>
      <c r="G2542" t="s">
        <v>51</v>
      </c>
      <c r="H2542">
        <v>52119.510438661928</v>
      </c>
      <c r="I2542">
        <v>4234904.6989265</v>
      </c>
      <c r="J2542">
        <v>0</v>
      </c>
      <c r="K2542">
        <v>4234904.6989265</v>
      </c>
    </row>
    <row r="2543" spans="1:11" x14ac:dyDescent="0.35">
      <c r="A2543" t="s">
        <v>161</v>
      </c>
      <c r="B2543" t="s">
        <v>136</v>
      </c>
      <c r="C2543" t="s">
        <v>50</v>
      </c>
      <c r="D2543">
        <v>2030</v>
      </c>
      <c r="E2543" t="s">
        <v>150</v>
      </c>
      <c r="F2543" t="s">
        <v>144</v>
      </c>
      <c r="G2543" t="s">
        <v>50</v>
      </c>
      <c r="H2543">
        <v>105524.55030616655</v>
      </c>
      <c r="I2543">
        <v>4696897.7341274731</v>
      </c>
      <c r="J2543">
        <v>0</v>
      </c>
      <c r="K2543">
        <v>4696897.7341274731</v>
      </c>
    </row>
    <row r="2544" spans="1:11" x14ac:dyDescent="0.35">
      <c r="A2544" t="s">
        <v>161</v>
      </c>
      <c r="B2544" t="s">
        <v>136</v>
      </c>
      <c r="C2544" t="s">
        <v>38</v>
      </c>
      <c r="D2544">
        <v>2030</v>
      </c>
      <c r="E2544" t="s">
        <v>150</v>
      </c>
      <c r="F2544" t="s">
        <v>144</v>
      </c>
      <c r="G2544" t="s">
        <v>38</v>
      </c>
      <c r="H2544">
        <v>3161.7072804056943</v>
      </c>
      <c r="I2544">
        <v>26842.894810644346</v>
      </c>
      <c r="J2544">
        <v>0</v>
      </c>
      <c r="K2544">
        <v>26842.894810644346</v>
      </c>
    </row>
    <row r="2545" spans="1:11" x14ac:dyDescent="0.35">
      <c r="A2545" t="s">
        <v>161</v>
      </c>
      <c r="B2545" t="s">
        <v>136</v>
      </c>
      <c r="C2545" t="s">
        <v>73</v>
      </c>
      <c r="D2545">
        <v>2030</v>
      </c>
      <c r="E2545" t="s">
        <v>150</v>
      </c>
      <c r="F2545" t="s">
        <v>144</v>
      </c>
      <c r="G2545" t="s">
        <v>73</v>
      </c>
      <c r="H2545">
        <v>27983.408918054</v>
      </c>
      <c r="I2545">
        <v>833792.07128881384</v>
      </c>
      <c r="J2545">
        <v>0</v>
      </c>
      <c r="K2545">
        <v>833792.07128881384</v>
      </c>
    </row>
    <row r="2546" spans="1:11" x14ac:dyDescent="0.35">
      <c r="A2546" t="s">
        <v>161</v>
      </c>
      <c r="B2546" t="s">
        <v>136</v>
      </c>
      <c r="C2546" t="s">
        <v>68</v>
      </c>
      <c r="D2546">
        <v>2030</v>
      </c>
      <c r="E2546" t="s">
        <v>150</v>
      </c>
      <c r="F2546" t="s">
        <v>144</v>
      </c>
      <c r="G2546" t="s">
        <v>48</v>
      </c>
      <c r="H2546">
        <v>62909.407824974456</v>
      </c>
      <c r="I2546">
        <v>898903.76887326152</v>
      </c>
      <c r="J2546">
        <v>215141.99653839541</v>
      </c>
      <c r="K2546">
        <v>215141.99653839541</v>
      </c>
    </row>
    <row r="2547" spans="1:11" x14ac:dyDescent="0.35">
      <c r="A2547" t="s">
        <v>161</v>
      </c>
      <c r="B2547" t="s">
        <v>136</v>
      </c>
      <c r="C2547" t="s">
        <v>71</v>
      </c>
      <c r="D2547">
        <v>2030</v>
      </c>
      <c r="E2547" t="s">
        <v>150</v>
      </c>
      <c r="F2547" t="s">
        <v>144</v>
      </c>
      <c r="G2547" t="s">
        <v>71</v>
      </c>
      <c r="H2547">
        <v>11815.471108305517</v>
      </c>
      <c r="I2547">
        <v>590773.55541527586</v>
      </c>
      <c r="J2547">
        <v>0</v>
      </c>
      <c r="K2547">
        <v>590773.55541527586</v>
      </c>
    </row>
    <row r="2548" spans="1:11" x14ac:dyDescent="0.35">
      <c r="A2548" t="s">
        <v>161</v>
      </c>
      <c r="B2548" t="s">
        <v>136</v>
      </c>
      <c r="C2548" t="s">
        <v>61</v>
      </c>
      <c r="D2548">
        <v>2030</v>
      </c>
      <c r="E2548" t="s">
        <v>150</v>
      </c>
      <c r="F2548" t="s">
        <v>144</v>
      </c>
      <c r="G2548" t="s">
        <v>61</v>
      </c>
      <c r="H2548">
        <v>4543.567209346289</v>
      </c>
      <c r="I2548">
        <v>110818.71242308023</v>
      </c>
      <c r="J2548">
        <v>0</v>
      </c>
      <c r="K2548">
        <v>110818.71242308023</v>
      </c>
    </row>
    <row r="2549" spans="1:11" x14ac:dyDescent="0.35">
      <c r="A2549" t="s">
        <v>161</v>
      </c>
      <c r="B2549" t="s">
        <v>136</v>
      </c>
      <c r="C2549" t="s">
        <v>105</v>
      </c>
      <c r="D2549">
        <v>2030</v>
      </c>
      <c r="E2549" t="s">
        <v>150</v>
      </c>
      <c r="F2549" t="s">
        <v>144</v>
      </c>
      <c r="G2549" t="s">
        <v>49</v>
      </c>
      <c r="H2549">
        <v>110217.685427045</v>
      </c>
      <c r="I2549">
        <v>1519901.8820389507</v>
      </c>
      <c r="J2549">
        <v>0</v>
      </c>
      <c r="K2549">
        <v>1519901.8820389507</v>
      </c>
    </row>
    <row r="2550" spans="1:11" x14ac:dyDescent="0.35">
      <c r="A2550" t="s">
        <v>161</v>
      </c>
      <c r="B2550" t="s">
        <v>136</v>
      </c>
      <c r="C2550" t="s">
        <v>27</v>
      </c>
      <c r="D2550">
        <v>2050</v>
      </c>
      <c r="E2550" t="s">
        <v>150</v>
      </c>
      <c r="F2550" t="s">
        <v>144</v>
      </c>
      <c r="G2550" t="s">
        <v>48</v>
      </c>
      <c r="H2550">
        <v>565604.28432456835</v>
      </c>
      <c r="I2550">
        <v>3964886.033115224</v>
      </c>
      <c r="J2550">
        <v>1864416.7847345923</v>
      </c>
      <c r="K2550">
        <v>1864416.7847345923</v>
      </c>
    </row>
    <row r="2551" spans="1:11" x14ac:dyDescent="0.35">
      <c r="A2551" t="s">
        <v>161</v>
      </c>
      <c r="B2551" t="s">
        <v>136</v>
      </c>
      <c r="C2551" t="s">
        <v>32</v>
      </c>
      <c r="D2551">
        <v>2050</v>
      </c>
      <c r="E2551" t="s">
        <v>150</v>
      </c>
      <c r="F2551" t="s">
        <v>144</v>
      </c>
      <c r="G2551" t="s">
        <v>48</v>
      </c>
      <c r="H2551">
        <v>43525.122829055959</v>
      </c>
      <c r="I2551">
        <v>168006.97412015602</v>
      </c>
      <c r="J2551">
        <v>71857.463888489583</v>
      </c>
      <c r="K2551">
        <v>71857.463888489583</v>
      </c>
    </row>
    <row r="2552" spans="1:11" x14ac:dyDescent="0.35">
      <c r="A2552" t="s">
        <v>161</v>
      </c>
      <c r="B2552" t="s">
        <v>136</v>
      </c>
      <c r="C2552" t="s">
        <v>65</v>
      </c>
      <c r="D2552">
        <v>2050</v>
      </c>
      <c r="E2552" t="s">
        <v>150</v>
      </c>
      <c r="F2552" t="s">
        <v>144</v>
      </c>
      <c r="G2552" t="s">
        <v>48</v>
      </c>
      <c r="H2552">
        <v>63693.272932644599</v>
      </c>
      <c r="I2552">
        <v>280250.40090363624</v>
      </c>
      <c r="J2552">
        <v>215644.48617112168</v>
      </c>
      <c r="K2552">
        <v>215644.48617112168</v>
      </c>
    </row>
    <row r="2553" spans="1:11" x14ac:dyDescent="0.35">
      <c r="A2553" t="s">
        <v>161</v>
      </c>
      <c r="B2553" t="s">
        <v>136</v>
      </c>
      <c r="C2553" t="s">
        <v>49</v>
      </c>
      <c r="D2553">
        <v>2050</v>
      </c>
      <c r="E2553" t="s">
        <v>150</v>
      </c>
      <c r="F2553" t="s">
        <v>144</v>
      </c>
      <c r="G2553" t="s">
        <v>49</v>
      </c>
      <c r="H2553">
        <v>352683.02088476752</v>
      </c>
      <c r="I2553">
        <v>17500131.496302165</v>
      </c>
      <c r="J2553">
        <v>0</v>
      </c>
      <c r="K2553">
        <v>17500131.496302165</v>
      </c>
    </row>
    <row r="2554" spans="1:11" x14ac:dyDescent="0.35">
      <c r="A2554" t="s">
        <v>161</v>
      </c>
      <c r="B2554" t="s">
        <v>136</v>
      </c>
      <c r="C2554" t="s">
        <v>28</v>
      </c>
      <c r="D2554">
        <v>2050</v>
      </c>
      <c r="E2554" t="s">
        <v>150</v>
      </c>
      <c r="F2554" t="s">
        <v>144</v>
      </c>
      <c r="G2554" t="s">
        <v>28</v>
      </c>
      <c r="H2554">
        <v>7315.1328071193957</v>
      </c>
      <c r="I2554">
        <v>151789.00574772747</v>
      </c>
      <c r="J2554">
        <v>0</v>
      </c>
      <c r="K2554">
        <v>151789.00574772747</v>
      </c>
    </row>
    <row r="2555" spans="1:11" x14ac:dyDescent="0.35">
      <c r="A2555" t="s">
        <v>161</v>
      </c>
      <c r="B2555" t="s">
        <v>136</v>
      </c>
      <c r="C2555" t="s">
        <v>29</v>
      </c>
      <c r="D2555">
        <v>2050</v>
      </c>
      <c r="E2555" t="s">
        <v>150</v>
      </c>
      <c r="F2555" t="s">
        <v>144</v>
      </c>
      <c r="G2555" t="s">
        <v>29</v>
      </c>
      <c r="H2555">
        <v>30768.128218654325</v>
      </c>
      <c r="I2555">
        <v>1306750.0804822131</v>
      </c>
      <c r="J2555">
        <v>0</v>
      </c>
      <c r="K2555">
        <v>1306750.0804822131</v>
      </c>
    </row>
    <row r="2556" spans="1:11" x14ac:dyDescent="0.35">
      <c r="A2556" t="s">
        <v>161</v>
      </c>
      <c r="B2556" t="s">
        <v>136</v>
      </c>
      <c r="C2556" t="s">
        <v>51</v>
      </c>
      <c r="D2556">
        <v>2050</v>
      </c>
      <c r="E2556" t="s">
        <v>150</v>
      </c>
      <c r="F2556" t="s">
        <v>144</v>
      </c>
      <c r="G2556" t="s">
        <v>51</v>
      </c>
      <c r="H2556">
        <v>47024.748073158291</v>
      </c>
      <c r="I2556">
        <v>3820936.246421996</v>
      </c>
      <c r="J2556">
        <v>0</v>
      </c>
      <c r="K2556">
        <v>3820936.246421996</v>
      </c>
    </row>
    <row r="2557" spans="1:11" x14ac:dyDescent="0.35">
      <c r="A2557" t="s">
        <v>161</v>
      </c>
      <c r="B2557" t="s">
        <v>136</v>
      </c>
      <c r="C2557" t="s">
        <v>50</v>
      </c>
      <c r="D2557">
        <v>2050</v>
      </c>
      <c r="E2557" t="s">
        <v>150</v>
      </c>
      <c r="F2557" t="s">
        <v>144</v>
      </c>
      <c r="G2557" t="s">
        <v>50</v>
      </c>
      <c r="H2557">
        <v>95209.363094857908</v>
      </c>
      <c r="I2557">
        <v>4237768.7513521258</v>
      </c>
      <c r="J2557">
        <v>0</v>
      </c>
      <c r="K2557">
        <v>4237768.7513521258</v>
      </c>
    </row>
    <row r="2558" spans="1:11" x14ac:dyDescent="0.35">
      <c r="A2558" t="s">
        <v>161</v>
      </c>
      <c r="B2558" t="s">
        <v>136</v>
      </c>
      <c r="C2558" t="s">
        <v>38</v>
      </c>
      <c r="D2558">
        <v>2050</v>
      </c>
      <c r="E2558" t="s">
        <v>150</v>
      </c>
      <c r="F2558" t="s">
        <v>144</v>
      </c>
      <c r="G2558" t="s">
        <v>38</v>
      </c>
      <c r="H2558">
        <v>2852.6455273812289</v>
      </c>
      <c r="I2558">
        <v>24218.960527466639</v>
      </c>
      <c r="J2558">
        <v>0</v>
      </c>
      <c r="K2558">
        <v>24218.960527466639</v>
      </c>
    </row>
    <row r="2559" spans="1:11" x14ac:dyDescent="0.35">
      <c r="A2559" t="s">
        <v>161</v>
      </c>
      <c r="B2559" t="s">
        <v>136</v>
      </c>
      <c r="C2559" t="s">
        <v>73</v>
      </c>
      <c r="D2559">
        <v>2050</v>
      </c>
      <c r="E2559" t="s">
        <v>150</v>
      </c>
      <c r="F2559" t="s">
        <v>144</v>
      </c>
      <c r="G2559" t="s">
        <v>73</v>
      </c>
      <c r="H2559">
        <v>25247.987625446389</v>
      </c>
      <c r="I2559">
        <v>752287.61298318754</v>
      </c>
      <c r="J2559">
        <v>0</v>
      </c>
      <c r="K2559">
        <v>752287.61298318754</v>
      </c>
    </row>
    <row r="2560" spans="1:11" x14ac:dyDescent="0.35">
      <c r="A2560" t="s">
        <v>161</v>
      </c>
      <c r="B2560" t="s">
        <v>136</v>
      </c>
      <c r="C2560" t="s">
        <v>68</v>
      </c>
      <c r="D2560">
        <v>2050</v>
      </c>
      <c r="E2560" t="s">
        <v>150</v>
      </c>
      <c r="F2560" t="s">
        <v>144</v>
      </c>
      <c r="G2560" t="s">
        <v>48</v>
      </c>
      <c r="H2560">
        <v>56759.916382609546</v>
      </c>
      <c r="I2560">
        <v>811034.54191161145</v>
      </c>
      <c r="J2560">
        <v>194111.53523939487</v>
      </c>
      <c r="K2560">
        <v>194111.53523939487</v>
      </c>
    </row>
    <row r="2561" spans="1:11" x14ac:dyDescent="0.35">
      <c r="A2561" t="s">
        <v>161</v>
      </c>
      <c r="B2561" t="s">
        <v>136</v>
      </c>
      <c r="C2561" t="s">
        <v>71</v>
      </c>
      <c r="D2561">
        <v>2050</v>
      </c>
      <c r="E2561" t="s">
        <v>150</v>
      </c>
      <c r="F2561" t="s">
        <v>144</v>
      </c>
      <c r="G2561" t="s">
        <v>71</v>
      </c>
      <c r="H2561">
        <v>10660.490621600164</v>
      </c>
      <c r="I2561">
        <v>533024.53108000825</v>
      </c>
      <c r="J2561">
        <v>0</v>
      </c>
      <c r="K2561">
        <v>533024.53108000825</v>
      </c>
    </row>
    <row r="2562" spans="1:11" x14ac:dyDescent="0.35">
      <c r="A2562" t="s">
        <v>161</v>
      </c>
      <c r="B2562" t="s">
        <v>136</v>
      </c>
      <c r="C2562" t="s">
        <v>61</v>
      </c>
      <c r="D2562">
        <v>2050</v>
      </c>
      <c r="E2562" t="s">
        <v>150</v>
      </c>
      <c r="F2562" t="s">
        <v>144</v>
      </c>
      <c r="G2562" t="s">
        <v>61</v>
      </c>
      <c r="H2562">
        <v>4099.4265213680974</v>
      </c>
      <c r="I2562">
        <v>99986.012716295067</v>
      </c>
      <c r="J2562">
        <v>0</v>
      </c>
      <c r="K2562">
        <v>99986.012716295067</v>
      </c>
    </row>
    <row r="2563" spans="1:11" x14ac:dyDescent="0.35">
      <c r="A2563" t="s">
        <v>161</v>
      </c>
      <c r="B2563" t="s">
        <v>136</v>
      </c>
      <c r="C2563" t="s">
        <v>105</v>
      </c>
      <c r="D2563">
        <v>2050</v>
      </c>
      <c r="E2563" t="s">
        <v>150</v>
      </c>
      <c r="F2563" t="s">
        <v>144</v>
      </c>
      <c r="G2563" t="s">
        <v>49</v>
      </c>
      <c r="H2563">
        <v>99443.737034197344</v>
      </c>
      <c r="I2563">
        <v>1371329.1337015815</v>
      </c>
      <c r="J2563">
        <v>0</v>
      </c>
      <c r="K2563">
        <v>1371329.1337015815</v>
      </c>
    </row>
    <row r="2564" spans="1:11" x14ac:dyDescent="0.35">
      <c r="A2564" t="s">
        <v>161</v>
      </c>
      <c r="B2564" t="s">
        <v>136</v>
      </c>
      <c r="C2564" t="s">
        <v>27</v>
      </c>
      <c r="D2564">
        <v>2019</v>
      </c>
      <c r="E2564" t="s">
        <v>151</v>
      </c>
      <c r="F2564" t="s">
        <v>144</v>
      </c>
      <c r="G2564" t="s">
        <v>48</v>
      </c>
      <c r="H2564">
        <v>109452.53235846422</v>
      </c>
      <c r="I2564">
        <v>514065.70872799889</v>
      </c>
      <c r="J2564">
        <v>167789.76216454705</v>
      </c>
      <c r="K2564">
        <v>167789.76216454705</v>
      </c>
    </row>
    <row r="2565" spans="1:11" x14ac:dyDescent="0.35">
      <c r="A2565" t="s">
        <v>161</v>
      </c>
      <c r="B2565" t="s">
        <v>136</v>
      </c>
      <c r="C2565" t="s">
        <v>32</v>
      </c>
      <c r="D2565">
        <v>2019</v>
      </c>
      <c r="E2565" t="s">
        <v>151</v>
      </c>
      <c r="F2565" t="s">
        <v>144</v>
      </c>
      <c r="G2565" t="s">
        <v>48</v>
      </c>
      <c r="H2565">
        <v>7562.2413137472431</v>
      </c>
      <c r="I2565">
        <v>16638.443338506688</v>
      </c>
      <c r="J2565">
        <v>4939.6001525197526</v>
      </c>
      <c r="K2565">
        <v>4939.6001525197526</v>
      </c>
    </row>
    <row r="2566" spans="1:11" x14ac:dyDescent="0.35">
      <c r="A2566" t="s">
        <v>161</v>
      </c>
      <c r="B2566" t="s">
        <v>136</v>
      </c>
      <c r="C2566" t="s">
        <v>65</v>
      </c>
      <c r="D2566">
        <v>2019</v>
      </c>
      <c r="E2566" t="s">
        <v>151</v>
      </c>
      <c r="F2566" t="s">
        <v>144</v>
      </c>
      <c r="G2566" t="s">
        <v>48</v>
      </c>
      <c r="H2566">
        <v>12716.97615879156</v>
      </c>
      <c r="I2566">
        <v>30775.08230427558</v>
      </c>
      <c r="J2566">
        <v>16437.12533412511</v>
      </c>
      <c r="K2566">
        <v>16437.12533412511</v>
      </c>
    </row>
    <row r="2567" spans="1:11" x14ac:dyDescent="0.35">
      <c r="A2567" t="s">
        <v>161</v>
      </c>
      <c r="B2567" t="s">
        <v>136</v>
      </c>
      <c r="C2567" t="s">
        <v>49</v>
      </c>
      <c r="D2567">
        <v>2019</v>
      </c>
      <c r="E2567" t="s">
        <v>151</v>
      </c>
      <c r="F2567" t="s">
        <v>144</v>
      </c>
      <c r="G2567" t="s">
        <v>49</v>
      </c>
      <c r="H2567">
        <v>24247.273851881382</v>
      </c>
      <c r="I2567">
        <v>938456.78825367638</v>
      </c>
      <c r="J2567">
        <v>0</v>
      </c>
      <c r="K2567">
        <v>938456.78825367638</v>
      </c>
    </row>
    <row r="2568" spans="1:11" x14ac:dyDescent="0.35">
      <c r="A2568" t="s">
        <v>161</v>
      </c>
      <c r="B2568" t="s">
        <v>136</v>
      </c>
      <c r="C2568" t="s">
        <v>28</v>
      </c>
      <c r="D2568">
        <v>2019</v>
      </c>
      <c r="E2568" t="s">
        <v>151</v>
      </c>
      <c r="F2568" t="s">
        <v>144</v>
      </c>
      <c r="G2568" t="s">
        <v>28</v>
      </c>
      <c r="H2568">
        <v>938.31435402683587</v>
      </c>
      <c r="I2568">
        <v>11097.913022252402</v>
      </c>
      <c r="J2568">
        <v>0</v>
      </c>
      <c r="K2568">
        <v>11097.913022252402</v>
      </c>
    </row>
    <row r="2569" spans="1:11" x14ac:dyDescent="0.35">
      <c r="A2569" t="s">
        <v>161</v>
      </c>
      <c r="B2569" t="s">
        <v>136</v>
      </c>
      <c r="C2569" t="s">
        <v>29</v>
      </c>
      <c r="D2569">
        <v>2019</v>
      </c>
      <c r="E2569" t="s">
        <v>151</v>
      </c>
      <c r="F2569" t="s">
        <v>144</v>
      </c>
      <c r="G2569" t="s">
        <v>29</v>
      </c>
      <c r="H2569">
        <v>5589.6577407781906</v>
      </c>
      <c r="I2569">
        <v>135316.74143163554</v>
      </c>
      <c r="J2569">
        <v>0</v>
      </c>
      <c r="K2569">
        <v>135316.74143163554</v>
      </c>
    </row>
    <row r="2570" spans="1:11" x14ac:dyDescent="0.35">
      <c r="A2570" t="s">
        <v>161</v>
      </c>
      <c r="B2570" t="s">
        <v>136</v>
      </c>
      <c r="C2570" t="s">
        <v>51</v>
      </c>
      <c r="D2570">
        <v>2019</v>
      </c>
      <c r="E2570" t="s">
        <v>151</v>
      </c>
      <c r="F2570" t="s">
        <v>144</v>
      </c>
      <c r="G2570" t="s">
        <v>51</v>
      </c>
      <c r="H2570">
        <v>545.66710141783074</v>
      </c>
      <c r="I2570">
        <v>25272.368195039435</v>
      </c>
      <c r="J2570">
        <v>0</v>
      </c>
      <c r="K2570">
        <v>25272.368195039435</v>
      </c>
    </row>
    <row r="2571" spans="1:11" x14ac:dyDescent="0.35">
      <c r="A2571" t="s">
        <v>161</v>
      </c>
      <c r="B2571" t="s">
        <v>136</v>
      </c>
      <c r="C2571" t="s">
        <v>50</v>
      </c>
      <c r="D2571">
        <v>2019</v>
      </c>
      <c r="E2571" t="s">
        <v>151</v>
      </c>
      <c r="F2571" t="s">
        <v>144</v>
      </c>
      <c r="G2571" t="s">
        <v>50</v>
      </c>
      <c r="H2571">
        <v>18686.154576496141</v>
      </c>
      <c r="I2571">
        <v>690328.21436586999</v>
      </c>
      <c r="J2571">
        <v>0</v>
      </c>
      <c r="K2571">
        <v>690328.21436586999</v>
      </c>
    </row>
    <row r="2572" spans="1:11" x14ac:dyDescent="0.35">
      <c r="A2572" t="s">
        <v>161</v>
      </c>
      <c r="B2572" t="s">
        <v>136</v>
      </c>
      <c r="C2572" t="s">
        <v>38</v>
      </c>
      <c r="D2572">
        <v>2019</v>
      </c>
      <c r="E2572" t="s">
        <v>151</v>
      </c>
      <c r="F2572" t="s">
        <v>144</v>
      </c>
      <c r="G2572" t="s">
        <v>38</v>
      </c>
      <c r="H2572">
        <v>343.36325185722677</v>
      </c>
      <c r="I2572">
        <v>1661.6377847126778</v>
      </c>
      <c r="J2572">
        <v>0</v>
      </c>
      <c r="K2572">
        <v>1661.6377847126778</v>
      </c>
    </row>
    <row r="2573" spans="1:11" x14ac:dyDescent="0.35">
      <c r="A2573" t="s">
        <v>161</v>
      </c>
      <c r="B2573" t="s">
        <v>136</v>
      </c>
      <c r="C2573" t="s">
        <v>73</v>
      </c>
      <c r="D2573">
        <v>2019</v>
      </c>
      <c r="E2573" t="s">
        <v>151</v>
      </c>
      <c r="F2573" t="s">
        <v>144</v>
      </c>
      <c r="G2573" t="s">
        <v>73</v>
      </c>
      <c r="H2573">
        <v>6072.6886145309409</v>
      </c>
      <c r="I2573">
        <v>103136.64753378094</v>
      </c>
      <c r="J2573">
        <v>0</v>
      </c>
      <c r="K2573">
        <v>103136.64753378094</v>
      </c>
    </row>
    <row r="2574" spans="1:11" x14ac:dyDescent="0.35">
      <c r="A2574" t="s">
        <v>161</v>
      </c>
      <c r="B2574" t="s">
        <v>136</v>
      </c>
      <c r="C2574" t="s">
        <v>68</v>
      </c>
      <c r="D2574">
        <v>2019</v>
      </c>
      <c r="E2574" t="s">
        <v>151</v>
      </c>
      <c r="F2574" t="s">
        <v>144</v>
      </c>
      <c r="G2574" t="s">
        <v>48</v>
      </c>
      <c r="H2574">
        <v>6387.934343758774</v>
      </c>
      <c r="I2574">
        <v>52027.493495891315</v>
      </c>
      <c r="J2574">
        <v>8643.296770772311</v>
      </c>
      <c r="K2574">
        <v>8643.296770772311</v>
      </c>
    </row>
    <row r="2575" spans="1:11" x14ac:dyDescent="0.35">
      <c r="A2575" t="s">
        <v>161</v>
      </c>
      <c r="B2575" t="s">
        <v>136</v>
      </c>
      <c r="C2575" t="s">
        <v>71</v>
      </c>
      <c r="D2575">
        <v>2019</v>
      </c>
      <c r="E2575" t="s">
        <v>151</v>
      </c>
      <c r="F2575" t="s">
        <v>144</v>
      </c>
      <c r="G2575" t="s">
        <v>71</v>
      </c>
      <c r="H2575">
        <v>1722.1535119056764</v>
      </c>
      <c r="I2575">
        <v>49081.375089311776</v>
      </c>
      <c r="J2575">
        <v>0</v>
      </c>
      <c r="K2575">
        <v>49081.375089311776</v>
      </c>
    </row>
    <row r="2576" spans="1:11" x14ac:dyDescent="0.35">
      <c r="A2576" t="s">
        <v>161</v>
      </c>
      <c r="B2576" t="s">
        <v>136</v>
      </c>
      <c r="C2576" t="s">
        <v>61</v>
      </c>
      <c r="D2576">
        <v>2019</v>
      </c>
      <c r="E2576" t="s">
        <v>151</v>
      </c>
      <c r="F2576" t="s">
        <v>144</v>
      </c>
      <c r="G2576" t="s">
        <v>61</v>
      </c>
      <c r="H2576">
        <v>633.46331675549425</v>
      </c>
      <c r="I2576">
        <v>8806.6851353812599</v>
      </c>
      <c r="J2576">
        <v>0</v>
      </c>
      <c r="K2576">
        <v>8806.6851353812599</v>
      </c>
    </row>
    <row r="2577" spans="1:11" x14ac:dyDescent="0.35">
      <c r="A2577" t="s">
        <v>161</v>
      </c>
      <c r="B2577" t="s">
        <v>136</v>
      </c>
      <c r="C2577" t="s">
        <v>105</v>
      </c>
      <c r="D2577">
        <v>2019</v>
      </c>
      <c r="E2577" t="s">
        <v>151</v>
      </c>
      <c r="F2577" t="s">
        <v>144</v>
      </c>
      <c r="G2577" t="s">
        <v>49</v>
      </c>
      <c r="H2577">
        <v>15268.703252333511</v>
      </c>
      <c r="I2577">
        <v>210555.41784967913</v>
      </c>
      <c r="J2577">
        <v>0</v>
      </c>
      <c r="K2577">
        <v>210555.41784967913</v>
      </c>
    </row>
    <row r="2578" spans="1:11" x14ac:dyDescent="0.35">
      <c r="A2578" t="s">
        <v>161</v>
      </c>
      <c r="B2578" t="s">
        <v>136</v>
      </c>
      <c r="C2578" t="s">
        <v>27</v>
      </c>
      <c r="D2578">
        <v>2030</v>
      </c>
      <c r="E2578" t="s">
        <v>151</v>
      </c>
      <c r="F2578" t="s">
        <v>144</v>
      </c>
      <c r="G2578" t="s">
        <v>48</v>
      </c>
      <c r="H2578">
        <v>97837.242015691561</v>
      </c>
      <c r="I2578">
        <v>459512.17457509862</v>
      </c>
      <c r="J2578">
        <v>216077.38631381962</v>
      </c>
      <c r="K2578">
        <v>216077.38631381962</v>
      </c>
    </row>
    <row r="2579" spans="1:11" x14ac:dyDescent="0.35">
      <c r="A2579" t="s">
        <v>161</v>
      </c>
      <c r="B2579" t="s">
        <v>136</v>
      </c>
      <c r="C2579" t="s">
        <v>32</v>
      </c>
      <c r="D2579">
        <v>2030</v>
      </c>
      <c r="E2579" t="s">
        <v>151</v>
      </c>
      <c r="F2579" t="s">
        <v>144</v>
      </c>
      <c r="G2579" t="s">
        <v>48</v>
      </c>
      <c r="H2579">
        <v>7528.8997873739718</v>
      </c>
      <c r="I2579">
        <v>16565.085312180214</v>
      </c>
      <c r="J2579">
        <v>7084.9738581592246</v>
      </c>
      <c r="K2579">
        <v>7084.9738581592246</v>
      </c>
    </row>
    <row r="2580" spans="1:11" x14ac:dyDescent="0.35">
      <c r="A2580" t="s">
        <v>161</v>
      </c>
      <c r="B2580" t="s">
        <v>136</v>
      </c>
      <c r="C2580" t="s">
        <v>65</v>
      </c>
      <c r="D2580">
        <v>2030</v>
      </c>
      <c r="E2580" t="s">
        <v>151</v>
      </c>
      <c r="F2580" t="s">
        <v>144</v>
      </c>
      <c r="G2580" t="s">
        <v>48</v>
      </c>
      <c r="H2580">
        <v>11017.551195044869</v>
      </c>
      <c r="I2580">
        <v>26662.473892008591</v>
      </c>
      <c r="J2580">
        <v>20515.99378253927</v>
      </c>
      <c r="K2580">
        <v>20515.99378253927</v>
      </c>
    </row>
    <row r="2581" spans="1:11" x14ac:dyDescent="0.35">
      <c r="A2581" t="s">
        <v>161</v>
      </c>
      <c r="B2581" t="s">
        <v>136</v>
      </c>
      <c r="C2581" t="s">
        <v>49</v>
      </c>
      <c r="D2581">
        <v>2030</v>
      </c>
      <c r="E2581" t="s">
        <v>151</v>
      </c>
      <c r="F2581" t="s">
        <v>144</v>
      </c>
      <c r="G2581" t="s">
        <v>49</v>
      </c>
      <c r="H2581">
        <v>61006.493453871066</v>
      </c>
      <c r="I2581">
        <v>2361170.9200412445</v>
      </c>
      <c r="J2581">
        <v>0</v>
      </c>
      <c r="K2581">
        <v>2361170.9200412445</v>
      </c>
    </row>
    <row r="2582" spans="1:11" x14ac:dyDescent="0.35">
      <c r="A2582" t="s">
        <v>161</v>
      </c>
      <c r="B2582" t="s">
        <v>136</v>
      </c>
      <c r="C2582" t="s">
        <v>28</v>
      </c>
      <c r="D2582">
        <v>2030</v>
      </c>
      <c r="E2582" t="s">
        <v>151</v>
      </c>
      <c r="F2582" t="s">
        <v>144</v>
      </c>
      <c r="G2582" t="s">
        <v>28</v>
      </c>
      <c r="H2582">
        <v>1265.3589066810709</v>
      </c>
      <c r="I2582">
        <v>14966.032468770367</v>
      </c>
      <c r="J2582">
        <v>0</v>
      </c>
      <c r="K2582">
        <v>14966.032468770367</v>
      </c>
    </row>
    <row r="2583" spans="1:11" x14ac:dyDescent="0.35">
      <c r="A2583" t="s">
        <v>161</v>
      </c>
      <c r="B2583" t="s">
        <v>136</v>
      </c>
      <c r="C2583" t="s">
        <v>29</v>
      </c>
      <c r="D2583">
        <v>2030</v>
      </c>
      <c r="E2583" t="s">
        <v>151</v>
      </c>
      <c r="F2583" t="s">
        <v>144</v>
      </c>
      <c r="G2583" t="s">
        <v>29</v>
      </c>
      <c r="H2583">
        <v>5322.2171230423164</v>
      </c>
      <c r="I2583">
        <v>128842.4285851671</v>
      </c>
      <c r="J2583">
        <v>0</v>
      </c>
      <c r="K2583">
        <v>128842.4285851671</v>
      </c>
    </row>
    <row r="2584" spans="1:11" x14ac:dyDescent="0.35">
      <c r="A2584" t="s">
        <v>161</v>
      </c>
      <c r="B2584" t="s">
        <v>136</v>
      </c>
      <c r="C2584" t="s">
        <v>51</v>
      </c>
      <c r="D2584">
        <v>2030</v>
      </c>
      <c r="E2584" t="s">
        <v>151</v>
      </c>
      <c r="F2584" t="s">
        <v>144</v>
      </c>
      <c r="G2584" t="s">
        <v>51</v>
      </c>
      <c r="H2584">
        <v>8134.2588545888566</v>
      </c>
      <c r="I2584">
        <v>376735.16367906844</v>
      </c>
      <c r="J2584">
        <v>0</v>
      </c>
      <c r="K2584">
        <v>376735.16367906844</v>
      </c>
    </row>
    <row r="2585" spans="1:11" x14ac:dyDescent="0.35">
      <c r="A2585" t="s">
        <v>161</v>
      </c>
      <c r="B2585" t="s">
        <v>136</v>
      </c>
      <c r="C2585" t="s">
        <v>50</v>
      </c>
      <c r="D2585">
        <v>2030</v>
      </c>
      <c r="E2585" t="s">
        <v>151</v>
      </c>
      <c r="F2585" t="s">
        <v>144</v>
      </c>
      <c r="G2585" t="s">
        <v>50</v>
      </c>
      <c r="H2585">
        <v>16469.14946974854</v>
      </c>
      <c r="I2585">
        <v>608424.72960576124</v>
      </c>
      <c r="J2585">
        <v>0</v>
      </c>
      <c r="K2585">
        <v>608424.72960576124</v>
      </c>
    </row>
    <row r="2586" spans="1:11" x14ac:dyDescent="0.35">
      <c r="A2586" t="s">
        <v>161</v>
      </c>
      <c r="B2586" t="s">
        <v>136</v>
      </c>
      <c r="C2586" t="s">
        <v>38</v>
      </c>
      <c r="D2586">
        <v>2030</v>
      </c>
      <c r="E2586" t="s">
        <v>151</v>
      </c>
      <c r="F2586" t="s">
        <v>144</v>
      </c>
      <c r="G2586" t="s">
        <v>38</v>
      </c>
      <c r="H2586">
        <v>493.44564491880783</v>
      </c>
      <c r="I2586">
        <v>2387.9315094555868</v>
      </c>
      <c r="J2586">
        <v>0</v>
      </c>
      <c r="K2586">
        <v>2387.9315094555868</v>
      </c>
    </row>
    <row r="2587" spans="1:11" x14ac:dyDescent="0.35">
      <c r="A2587" t="s">
        <v>161</v>
      </c>
      <c r="B2587" t="s">
        <v>136</v>
      </c>
      <c r="C2587" t="s">
        <v>73</v>
      </c>
      <c r="D2587">
        <v>2030</v>
      </c>
      <c r="E2587" t="s">
        <v>151</v>
      </c>
      <c r="F2587" t="s">
        <v>144</v>
      </c>
      <c r="G2587" t="s">
        <v>73</v>
      </c>
      <c r="H2587">
        <v>4367.3528369217229</v>
      </c>
      <c r="I2587">
        <v>74173.757093264998</v>
      </c>
      <c r="J2587">
        <v>0</v>
      </c>
      <c r="K2587">
        <v>74173.757093264998</v>
      </c>
    </row>
    <row r="2588" spans="1:11" x14ac:dyDescent="0.35">
      <c r="A2588" t="s">
        <v>161</v>
      </c>
      <c r="B2588" t="s">
        <v>136</v>
      </c>
      <c r="C2588" t="s">
        <v>68</v>
      </c>
      <c r="D2588">
        <v>2030</v>
      </c>
      <c r="E2588" t="s">
        <v>151</v>
      </c>
      <c r="F2588" t="s">
        <v>144</v>
      </c>
      <c r="G2588" t="s">
        <v>48</v>
      </c>
      <c r="H2588">
        <v>9818.2312790422566</v>
      </c>
      <c r="I2588">
        <v>79966.063600921945</v>
      </c>
      <c r="J2588">
        <v>19138.9325244272</v>
      </c>
      <c r="K2588">
        <v>19138.9325244272</v>
      </c>
    </row>
    <row r="2589" spans="1:11" x14ac:dyDescent="0.35">
      <c r="A2589" t="s">
        <v>161</v>
      </c>
      <c r="B2589" t="s">
        <v>136</v>
      </c>
      <c r="C2589" t="s">
        <v>71</v>
      </c>
      <c r="D2589">
        <v>2030</v>
      </c>
      <c r="E2589" t="s">
        <v>151</v>
      </c>
      <c r="F2589" t="s">
        <v>144</v>
      </c>
      <c r="G2589" t="s">
        <v>71</v>
      </c>
      <c r="H2589">
        <v>1844.0330631459478</v>
      </c>
      <c r="I2589">
        <v>52554.942299659517</v>
      </c>
      <c r="J2589">
        <v>0</v>
      </c>
      <c r="K2589">
        <v>52554.942299659517</v>
      </c>
    </row>
    <row r="2590" spans="1:11" x14ac:dyDescent="0.35">
      <c r="A2590" t="s">
        <v>161</v>
      </c>
      <c r="B2590" t="s">
        <v>136</v>
      </c>
      <c r="C2590" t="s">
        <v>61</v>
      </c>
      <c r="D2590">
        <v>2030</v>
      </c>
      <c r="E2590" t="s">
        <v>151</v>
      </c>
      <c r="F2590" t="s">
        <v>144</v>
      </c>
      <c r="G2590" t="s">
        <v>61</v>
      </c>
      <c r="H2590">
        <v>709.11164538930529</v>
      </c>
      <c r="I2590">
        <v>9858.3814115098558</v>
      </c>
      <c r="J2590">
        <v>0</v>
      </c>
      <c r="K2590">
        <v>9858.3814115098558</v>
      </c>
    </row>
    <row r="2591" spans="1:11" x14ac:dyDescent="0.35">
      <c r="A2591" t="s">
        <v>161</v>
      </c>
      <c r="B2591" t="s">
        <v>136</v>
      </c>
      <c r="C2591" t="s">
        <v>105</v>
      </c>
      <c r="D2591">
        <v>2030</v>
      </c>
      <c r="E2591" t="s">
        <v>151</v>
      </c>
      <c r="F2591" t="s">
        <v>144</v>
      </c>
      <c r="G2591" t="s">
        <v>49</v>
      </c>
      <c r="H2591">
        <v>17201.604083989681</v>
      </c>
      <c r="I2591">
        <v>237210.12031821773</v>
      </c>
      <c r="J2591">
        <v>0</v>
      </c>
      <c r="K2591">
        <v>237210.12031821773</v>
      </c>
    </row>
    <row r="2592" spans="1:11" x14ac:dyDescent="0.35">
      <c r="A2592" t="s">
        <v>161</v>
      </c>
      <c r="B2592" t="s">
        <v>136</v>
      </c>
      <c r="C2592" t="s">
        <v>27</v>
      </c>
      <c r="D2592">
        <v>2050</v>
      </c>
      <c r="E2592" t="s">
        <v>151</v>
      </c>
      <c r="F2592" t="s">
        <v>144</v>
      </c>
      <c r="G2592" t="s">
        <v>48</v>
      </c>
      <c r="H2592">
        <v>119976.66637187812</v>
      </c>
      <c r="I2592">
        <v>563494.40894879994</v>
      </c>
      <c r="J2592">
        <v>264973.17334561324</v>
      </c>
      <c r="K2592">
        <v>264973.17334561324</v>
      </c>
    </row>
    <row r="2593" spans="1:11" x14ac:dyDescent="0.35">
      <c r="A2593" t="s">
        <v>161</v>
      </c>
      <c r="B2593" t="s">
        <v>136</v>
      </c>
      <c r="C2593" t="s">
        <v>32</v>
      </c>
      <c r="D2593">
        <v>2050</v>
      </c>
      <c r="E2593" t="s">
        <v>151</v>
      </c>
      <c r="F2593" t="s">
        <v>144</v>
      </c>
      <c r="G2593" t="s">
        <v>48</v>
      </c>
      <c r="H2593">
        <v>9232.6018122239911</v>
      </c>
      <c r="I2593">
        <v>20313.570507255226</v>
      </c>
      <c r="J2593">
        <v>8688.2206337901043</v>
      </c>
      <c r="K2593">
        <v>8688.2206337901043</v>
      </c>
    </row>
    <row r="2594" spans="1:11" x14ac:dyDescent="0.35">
      <c r="A2594" t="s">
        <v>161</v>
      </c>
      <c r="B2594" t="s">
        <v>136</v>
      </c>
      <c r="C2594" t="s">
        <v>65</v>
      </c>
      <c r="D2594">
        <v>2050</v>
      </c>
      <c r="E2594" t="s">
        <v>151</v>
      </c>
      <c r="F2594" t="s">
        <v>144</v>
      </c>
      <c r="G2594" t="s">
        <v>48</v>
      </c>
      <c r="H2594">
        <v>13510.694258439762</v>
      </c>
      <c r="I2594">
        <v>32695.880105424225</v>
      </c>
      <c r="J2594">
        <v>25158.523386630863</v>
      </c>
      <c r="K2594">
        <v>25158.523386630863</v>
      </c>
    </row>
    <row r="2595" spans="1:11" x14ac:dyDescent="0.35">
      <c r="A2595" t="s">
        <v>161</v>
      </c>
      <c r="B2595" t="s">
        <v>136</v>
      </c>
      <c r="C2595" t="s">
        <v>49</v>
      </c>
      <c r="D2595">
        <v>2050</v>
      </c>
      <c r="E2595" t="s">
        <v>151</v>
      </c>
      <c r="F2595" t="s">
        <v>144</v>
      </c>
      <c r="G2595" t="s">
        <v>49</v>
      </c>
      <c r="H2595">
        <v>74811.549884647669</v>
      </c>
      <c r="I2595">
        <v>2895476.3021154497</v>
      </c>
      <c r="J2595">
        <v>0</v>
      </c>
      <c r="K2595">
        <v>2895476.3021154497</v>
      </c>
    </row>
    <row r="2596" spans="1:11" x14ac:dyDescent="0.35">
      <c r="A2596" t="s">
        <v>161</v>
      </c>
      <c r="B2596" t="s">
        <v>136</v>
      </c>
      <c r="C2596" t="s">
        <v>28</v>
      </c>
      <c r="D2596">
        <v>2050</v>
      </c>
      <c r="E2596" t="s">
        <v>151</v>
      </c>
      <c r="F2596" t="s">
        <v>144</v>
      </c>
      <c r="G2596" t="s">
        <v>28</v>
      </c>
      <c r="H2596">
        <v>1551.6948378738111</v>
      </c>
      <c r="I2596">
        <v>18352.6706949525</v>
      </c>
      <c r="J2596">
        <v>0</v>
      </c>
      <c r="K2596">
        <v>18352.6706949525</v>
      </c>
    </row>
    <row r="2597" spans="1:11" x14ac:dyDescent="0.35">
      <c r="A2597" t="s">
        <v>161</v>
      </c>
      <c r="B2597" t="s">
        <v>136</v>
      </c>
      <c r="C2597" t="s">
        <v>29</v>
      </c>
      <c r="D2597">
        <v>2050</v>
      </c>
      <c r="E2597" t="s">
        <v>151</v>
      </c>
      <c r="F2597" t="s">
        <v>144</v>
      </c>
      <c r="G2597" t="s">
        <v>29</v>
      </c>
      <c r="H2597">
        <v>6526.5726524418269</v>
      </c>
      <c r="I2597">
        <v>157997.96427648576</v>
      </c>
      <c r="J2597">
        <v>0</v>
      </c>
      <c r="K2597">
        <v>157997.96427648576</v>
      </c>
    </row>
    <row r="2598" spans="1:11" x14ac:dyDescent="0.35">
      <c r="A2598" t="s">
        <v>161</v>
      </c>
      <c r="B2598" t="s">
        <v>136</v>
      </c>
      <c r="C2598" t="s">
        <v>51</v>
      </c>
      <c r="D2598">
        <v>2050</v>
      </c>
      <c r="E2598" t="s">
        <v>151</v>
      </c>
      <c r="F2598" t="s">
        <v>144</v>
      </c>
      <c r="G2598" t="s">
        <v>51</v>
      </c>
      <c r="H2598">
        <v>9974.9465609729705</v>
      </c>
      <c r="I2598">
        <v>461985.92797647766</v>
      </c>
      <c r="J2598">
        <v>0</v>
      </c>
      <c r="K2598">
        <v>461985.92797647766</v>
      </c>
    </row>
    <row r="2599" spans="1:11" x14ac:dyDescent="0.35">
      <c r="A2599" t="s">
        <v>161</v>
      </c>
      <c r="B2599" t="s">
        <v>136</v>
      </c>
      <c r="C2599" t="s">
        <v>50</v>
      </c>
      <c r="D2599">
        <v>2050</v>
      </c>
      <c r="E2599" t="s">
        <v>151</v>
      </c>
      <c r="F2599" t="s">
        <v>144</v>
      </c>
      <c r="G2599" t="s">
        <v>50</v>
      </c>
      <c r="H2599">
        <v>20195.925504969862</v>
      </c>
      <c r="I2599">
        <v>746104.1347077532</v>
      </c>
      <c r="J2599">
        <v>0</v>
      </c>
      <c r="K2599">
        <v>746104.1347077532</v>
      </c>
    </row>
    <row r="2600" spans="1:11" x14ac:dyDescent="0.35">
      <c r="A2600" t="s">
        <v>161</v>
      </c>
      <c r="B2600" t="s">
        <v>136</v>
      </c>
      <c r="C2600" t="s">
        <v>38</v>
      </c>
      <c r="D2600">
        <v>2050</v>
      </c>
      <c r="E2600" t="s">
        <v>151</v>
      </c>
      <c r="F2600" t="s">
        <v>144</v>
      </c>
      <c r="G2600" t="s">
        <v>38</v>
      </c>
      <c r="H2600">
        <v>605.1066270202607</v>
      </c>
      <c r="I2600">
        <v>2928.2925001391477</v>
      </c>
      <c r="J2600">
        <v>0</v>
      </c>
      <c r="K2600">
        <v>2928.2925001391477</v>
      </c>
    </row>
    <row r="2601" spans="1:11" x14ac:dyDescent="0.35">
      <c r="A2601" t="s">
        <v>161</v>
      </c>
      <c r="B2601" t="s">
        <v>136</v>
      </c>
      <c r="C2601" t="s">
        <v>73</v>
      </c>
      <c r="D2601">
        <v>2050</v>
      </c>
      <c r="E2601" t="s">
        <v>151</v>
      </c>
      <c r="F2601" t="s">
        <v>144</v>
      </c>
      <c r="G2601" t="s">
        <v>73</v>
      </c>
      <c r="H2601">
        <v>5355.6337387310523</v>
      </c>
      <c r="I2601">
        <v>90958.411387967208</v>
      </c>
      <c r="J2601">
        <v>0</v>
      </c>
      <c r="K2601">
        <v>90958.411387967208</v>
      </c>
    </row>
    <row r="2602" spans="1:11" x14ac:dyDescent="0.35">
      <c r="A2602" t="s">
        <v>161</v>
      </c>
      <c r="B2602" t="s">
        <v>136</v>
      </c>
      <c r="C2602" t="s">
        <v>68</v>
      </c>
      <c r="D2602">
        <v>2050</v>
      </c>
      <c r="E2602" t="s">
        <v>151</v>
      </c>
      <c r="F2602" t="s">
        <v>144</v>
      </c>
      <c r="G2602" t="s">
        <v>48</v>
      </c>
      <c r="H2602">
        <v>12039.982262977783</v>
      </c>
      <c r="I2602">
        <v>98061.449158403935</v>
      </c>
      <c r="J2602">
        <v>23469.849260763207</v>
      </c>
      <c r="K2602">
        <v>23469.849260763207</v>
      </c>
    </row>
    <row r="2603" spans="1:11" x14ac:dyDescent="0.35">
      <c r="A2603" t="s">
        <v>161</v>
      </c>
      <c r="B2603" t="s">
        <v>136</v>
      </c>
      <c r="C2603" t="s">
        <v>71</v>
      </c>
      <c r="D2603">
        <v>2050</v>
      </c>
      <c r="E2603" t="s">
        <v>151</v>
      </c>
      <c r="F2603" t="s">
        <v>144</v>
      </c>
      <c r="G2603" t="s">
        <v>71</v>
      </c>
      <c r="H2603">
        <v>2261.3161924606407</v>
      </c>
      <c r="I2603">
        <v>64447.511485128256</v>
      </c>
      <c r="J2603">
        <v>0</v>
      </c>
      <c r="K2603">
        <v>64447.511485128256</v>
      </c>
    </row>
    <row r="2604" spans="1:11" x14ac:dyDescent="0.35">
      <c r="A2604" t="s">
        <v>161</v>
      </c>
      <c r="B2604" t="s">
        <v>136</v>
      </c>
      <c r="C2604" t="s">
        <v>61</v>
      </c>
      <c r="D2604">
        <v>2050</v>
      </c>
      <c r="E2604" t="s">
        <v>151</v>
      </c>
      <c r="F2604" t="s">
        <v>144</v>
      </c>
      <c r="G2604" t="s">
        <v>61</v>
      </c>
      <c r="H2604">
        <v>869.57532271444495</v>
      </c>
      <c r="I2604">
        <v>12089.217901152038</v>
      </c>
      <c r="J2604">
        <v>0</v>
      </c>
      <c r="K2604">
        <v>12089.217901152038</v>
      </c>
    </row>
    <row r="2605" spans="1:11" x14ac:dyDescent="0.35">
      <c r="A2605" t="s">
        <v>161</v>
      </c>
      <c r="B2605" t="s">
        <v>136</v>
      </c>
      <c r="C2605" t="s">
        <v>105</v>
      </c>
      <c r="D2605">
        <v>2050</v>
      </c>
      <c r="E2605" t="s">
        <v>151</v>
      </c>
      <c r="F2605" t="s">
        <v>144</v>
      </c>
      <c r="G2605" t="s">
        <v>49</v>
      </c>
      <c r="H2605">
        <v>21094.126037557013</v>
      </c>
      <c r="I2605">
        <v>290887.99805791123</v>
      </c>
      <c r="J2605">
        <v>0</v>
      </c>
      <c r="K2605">
        <v>290887.99805791123</v>
      </c>
    </row>
    <row r="2606" spans="1:11" x14ac:dyDescent="0.35">
      <c r="A2606" t="s">
        <v>161</v>
      </c>
      <c r="B2606" t="s">
        <v>136</v>
      </c>
      <c r="C2606" t="s">
        <v>27</v>
      </c>
      <c r="D2606">
        <v>2019</v>
      </c>
      <c r="E2606" t="s">
        <v>150</v>
      </c>
      <c r="F2606" t="s">
        <v>145</v>
      </c>
      <c r="G2606" t="s">
        <v>48</v>
      </c>
      <c r="H2606">
        <v>22635.91835790575</v>
      </c>
      <c r="I2606">
        <v>190413.34522670315</v>
      </c>
      <c r="J2606">
        <v>62150.439848632843</v>
      </c>
      <c r="K2606">
        <v>62150.439848632843</v>
      </c>
    </row>
    <row r="2607" spans="1:11" x14ac:dyDescent="0.35">
      <c r="A2607" t="s">
        <v>161</v>
      </c>
      <c r="B2607" t="s">
        <v>136</v>
      </c>
      <c r="C2607" t="s">
        <v>32</v>
      </c>
      <c r="D2607">
        <v>2019</v>
      </c>
      <c r="E2607" t="s">
        <v>150</v>
      </c>
      <c r="F2607" t="s">
        <v>145</v>
      </c>
      <c r="G2607" t="s">
        <v>48</v>
      </c>
      <c r="H2607">
        <v>1940.4460603454415</v>
      </c>
      <c r="I2607">
        <v>8988.1461515200845</v>
      </c>
      <c r="J2607">
        <v>2668.3895360672122</v>
      </c>
      <c r="K2607">
        <v>2668.3895360672122</v>
      </c>
    </row>
    <row r="2608" spans="1:11" x14ac:dyDescent="0.35">
      <c r="A2608" t="s">
        <v>161</v>
      </c>
      <c r="B2608" t="s">
        <v>136</v>
      </c>
      <c r="C2608" t="s">
        <v>65</v>
      </c>
      <c r="D2608">
        <v>2019</v>
      </c>
      <c r="E2608" t="s">
        <v>150</v>
      </c>
      <c r="F2608" t="s">
        <v>145</v>
      </c>
      <c r="G2608" t="s">
        <v>48</v>
      </c>
      <c r="H2608">
        <v>2077.7966510372653</v>
      </c>
      <c r="I2608">
        <v>10970.766317476762</v>
      </c>
      <c r="J2608">
        <v>5859.5411439959262</v>
      </c>
      <c r="K2608">
        <v>5859.5411439959262</v>
      </c>
    </row>
    <row r="2609" spans="1:11" x14ac:dyDescent="0.35">
      <c r="A2609" t="s">
        <v>161</v>
      </c>
      <c r="B2609" t="s">
        <v>136</v>
      </c>
      <c r="C2609" t="s">
        <v>49</v>
      </c>
      <c r="D2609">
        <v>2019</v>
      </c>
      <c r="E2609" t="s">
        <v>150</v>
      </c>
      <c r="F2609" t="s">
        <v>145</v>
      </c>
      <c r="G2609" t="s">
        <v>49</v>
      </c>
      <c r="H2609">
        <v>19174.640913496198</v>
      </c>
      <c r="I2609">
        <v>1141734.8185532177</v>
      </c>
      <c r="J2609">
        <v>0</v>
      </c>
      <c r="K2609">
        <v>1141734.8185532177</v>
      </c>
    </row>
    <row r="2610" spans="1:11" x14ac:dyDescent="0.35">
      <c r="A2610" t="s">
        <v>161</v>
      </c>
      <c r="B2610" t="s">
        <v>136</v>
      </c>
      <c r="C2610" t="s">
        <v>28</v>
      </c>
      <c r="D2610">
        <v>2019</v>
      </c>
      <c r="E2610" t="s">
        <v>150</v>
      </c>
      <c r="F2610" t="s">
        <v>145</v>
      </c>
      <c r="G2610" t="s">
        <v>28</v>
      </c>
      <c r="H2610">
        <v>89.680516787297492</v>
      </c>
      <c r="I2610">
        <v>2233.0448680037075</v>
      </c>
      <c r="J2610">
        <v>0</v>
      </c>
      <c r="K2610">
        <v>2233.0448680037075</v>
      </c>
    </row>
    <row r="2611" spans="1:11" x14ac:dyDescent="0.35">
      <c r="A2611" t="s">
        <v>161</v>
      </c>
      <c r="B2611" t="s">
        <v>136</v>
      </c>
      <c r="C2611" t="s">
        <v>29</v>
      </c>
      <c r="D2611">
        <v>2019</v>
      </c>
      <c r="E2611" t="s">
        <v>150</v>
      </c>
      <c r="F2611" t="s">
        <v>145</v>
      </c>
      <c r="G2611" t="s">
        <v>29</v>
      </c>
      <c r="H2611">
        <v>1415.8229166406438</v>
      </c>
      <c r="I2611">
        <v>72157.52731348855</v>
      </c>
      <c r="J2611">
        <v>0</v>
      </c>
      <c r="K2611">
        <v>72157.52731348855</v>
      </c>
    </row>
    <row r="2612" spans="1:11" x14ac:dyDescent="0.35">
      <c r="A2612" t="s">
        <v>161</v>
      </c>
      <c r="B2612" t="s">
        <v>136</v>
      </c>
      <c r="C2612" t="s">
        <v>51</v>
      </c>
      <c r="D2612">
        <v>2019</v>
      </c>
      <c r="E2612" t="s">
        <v>150</v>
      </c>
      <c r="F2612" t="s">
        <v>145</v>
      </c>
      <c r="G2612" t="s">
        <v>51</v>
      </c>
      <c r="H2612">
        <v>37.144566460621057</v>
      </c>
      <c r="I2612">
        <v>3621.7615488648539</v>
      </c>
      <c r="J2612">
        <v>0</v>
      </c>
      <c r="K2612">
        <v>3621.7615488648539</v>
      </c>
    </row>
    <row r="2613" spans="1:11" x14ac:dyDescent="0.35">
      <c r="A2613" t="s">
        <v>161</v>
      </c>
      <c r="B2613" t="s">
        <v>136</v>
      </c>
      <c r="C2613" t="s">
        <v>50</v>
      </c>
      <c r="D2613">
        <v>2019</v>
      </c>
      <c r="E2613" t="s">
        <v>150</v>
      </c>
      <c r="F2613" t="s">
        <v>145</v>
      </c>
      <c r="G2613" t="s">
        <v>50</v>
      </c>
      <c r="H2613">
        <v>4794.8053396620016</v>
      </c>
      <c r="I2613">
        <v>256100.14280202682</v>
      </c>
      <c r="J2613">
        <v>0</v>
      </c>
      <c r="K2613">
        <v>256100.14280202682</v>
      </c>
    </row>
    <row r="2614" spans="1:11" x14ac:dyDescent="0.35">
      <c r="A2614" t="s">
        <v>161</v>
      </c>
      <c r="B2614" t="s">
        <v>136</v>
      </c>
      <c r="C2614" t="s">
        <v>38</v>
      </c>
      <c r="D2614">
        <v>2019</v>
      </c>
      <c r="E2614" t="s">
        <v>150</v>
      </c>
      <c r="F2614" t="s">
        <v>145</v>
      </c>
      <c r="G2614" t="s">
        <v>38</v>
      </c>
      <c r="H2614">
        <v>81.683630839432524</v>
      </c>
      <c r="I2614">
        <v>832.19283099213862</v>
      </c>
      <c r="J2614">
        <v>0</v>
      </c>
      <c r="K2614">
        <v>832.19283099213862</v>
      </c>
    </row>
    <row r="2615" spans="1:11" x14ac:dyDescent="0.35">
      <c r="A2615" t="s">
        <v>161</v>
      </c>
      <c r="B2615" t="s">
        <v>136</v>
      </c>
      <c r="C2615" t="s">
        <v>73</v>
      </c>
      <c r="D2615">
        <v>2019</v>
      </c>
      <c r="E2615" t="s">
        <v>150</v>
      </c>
      <c r="F2615" t="s">
        <v>145</v>
      </c>
      <c r="G2615" t="s">
        <v>73</v>
      </c>
      <c r="H2615">
        <v>1444.648640496996</v>
      </c>
      <c r="I2615">
        <v>51653.603137711965</v>
      </c>
      <c r="J2615">
        <v>0</v>
      </c>
      <c r="K2615">
        <v>51653.603137711965</v>
      </c>
    </row>
    <row r="2616" spans="1:11" x14ac:dyDescent="0.35">
      <c r="A2616" t="s">
        <v>161</v>
      </c>
      <c r="B2616" t="s">
        <v>136</v>
      </c>
      <c r="C2616" t="s">
        <v>68</v>
      </c>
      <c r="D2616">
        <v>2019</v>
      </c>
      <c r="E2616" t="s">
        <v>150</v>
      </c>
      <c r="F2616" t="s">
        <v>145</v>
      </c>
      <c r="G2616" t="s">
        <v>48</v>
      </c>
      <c r="H2616">
        <v>3565.8188704270801</v>
      </c>
      <c r="I2616">
        <v>61141.787199729057</v>
      </c>
      <c r="J2616">
        <v>10157.449001543764</v>
      </c>
      <c r="K2616">
        <v>10157.449001543764</v>
      </c>
    </row>
    <row r="2617" spans="1:11" x14ac:dyDescent="0.35">
      <c r="A2617" t="s">
        <v>161</v>
      </c>
      <c r="B2617" t="s">
        <v>136</v>
      </c>
      <c r="C2617" t="s">
        <v>71</v>
      </c>
      <c r="D2617">
        <v>2019</v>
      </c>
      <c r="E2617" t="s">
        <v>150</v>
      </c>
      <c r="F2617" t="s">
        <v>145</v>
      </c>
      <c r="G2617" t="s">
        <v>71</v>
      </c>
      <c r="H2617">
        <v>409.68784794078073</v>
      </c>
      <c r="I2617">
        <v>24581.270876446844</v>
      </c>
      <c r="J2617">
        <v>0</v>
      </c>
      <c r="K2617">
        <v>24581.270876446844</v>
      </c>
    </row>
    <row r="2618" spans="1:11" x14ac:dyDescent="0.35">
      <c r="A2618" t="s">
        <v>161</v>
      </c>
      <c r="B2618" t="s">
        <v>136</v>
      </c>
      <c r="C2618" t="s">
        <v>61</v>
      </c>
      <c r="D2618">
        <v>2019</v>
      </c>
      <c r="E2618" t="s">
        <v>150</v>
      </c>
      <c r="F2618" t="s">
        <v>145</v>
      </c>
      <c r="G2618" t="s">
        <v>61</v>
      </c>
      <c r="H2618">
        <v>672.85851532837171</v>
      </c>
      <c r="I2618">
        <v>19693.419960830393</v>
      </c>
      <c r="J2618">
        <v>0</v>
      </c>
      <c r="K2618">
        <v>19693.419960830393</v>
      </c>
    </row>
    <row r="2619" spans="1:11" x14ac:dyDescent="0.35">
      <c r="A2619" t="s">
        <v>161</v>
      </c>
      <c r="B2619" t="s">
        <v>136</v>
      </c>
      <c r="C2619" t="s">
        <v>105</v>
      </c>
      <c r="D2619">
        <v>2019</v>
      </c>
      <c r="E2619" t="s">
        <v>150</v>
      </c>
      <c r="F2619" t="s">
        <v>145</v>
      </c>
      <c r="G2619" t="s">
        <v>49</v>
      </c>
      <c r="H2619">
        <v>19018.389680733297</v>
      </c>
      <c r="I2619">
        <v>314716.31243677461</v>
      </c>
      <c r="J2619">
        <v>0</v>
      </c>
      <c r="K2619">
        <v>314716.31243677461</v>
      </c>
    </row>
    <row r="2620" spans="1:11" x14ac:dyDescent="0.35">
      <c r="A2620" t="s">
        <v>161</v>
      </c>
      <c r="B2620" t="s">
        <v>136</v>
      </c>
      <c r="C2620" t="s">
        <v>27</v>
      </c>
      <c r="D2620">
        <v>2030</v>
      </c>
      <c r="E2620" t="s">
        <v>150</v>
      </c>
      <c r="F2620" t="s">
        <v>145</v>
      </c>
      <c r="G2620" t="s">
        <v>48</v>
      </c>
      <c r="H2620">
        <v>11922.834521505016</v>
      </c>
      <c r="I2620">
        <v>100294.88399490018</v>
      </c>
      <c r="J2620">
        <v>47161.876427550407</v>
      </c>
      <c r="K2620">
        <v>47161.876427550407</v>
      </c>
    </row>
    <row r="2621" spans="1:11" x14ac:dyDescent="0.35">
      <c r="A2621" t="s">
        <v>161</v>
      </c>
      <c r="B2621" t="s">
        <v>136</v>
      </c>
      <c r="C2621" t="s">
        <v>32</v>
      </c>
      <c r="D2621">
        <v>2030</v>
      </c>
      <c r="E2621" t="s">
        <v>150</v>
      </c>
      <c r="F2621" t="s">
        <v>145</v>
      </c>
      <c r="G2621" t="s">
        <v>48</v>
      </c>
      <c r="H2621">
        <v>1022.0754868257757</v>
      </c>
      <c r="I2621">
        <v>4734.2536549769929</v>
      </c>
      <c r="J2621">
        <v>2024.86511546931</v>
      </c>
      <c r="K2621">
        <v>2024.86511546931</v>
      </c>
    </row>
    <row r="2622" spans="1:11" x14ac:dyDescent="0.35">
      <c r="A2622" t="s">
        <v>161</v>
      </c>
      <c r="B2622" t="s">
        <v>136</v>
      </c>
      <c r="C2622" t="s">
        <v>65</v>
      </c>
      <c r="D2622">
        <v>2030</v>
      </c>
      <c r="E2622" t="s">
        <v>150</v>
      </c>
      <c r="F2622" t="s">
        <v>145</v>
      </c>
      <c r="G2622" t="s">
        <v>48</v>
      </c>
      <c r="H2622">
        <v>1094.4210545362032</v>
      </c>
      <c r="I2622">
        <v>5778.543167951153</v>
      </c>
      <c r="J2622">
        <v>4446.4199453507499</v>
      </c>
      <c r="K2622">
        <v>4446.4199453507499</v>
      </c>
    </row>
    <row r="2623" spans="1:11" x14ac:dyDescent="0.35">
      <c r="A2623" t="s">
        <v>161</v>
      </c>
      <c r="B2623" t="s">
        <v>136</v>
      </c>
      <c r="C2623" t="s">
        <v>49</v>
      </c>
      <c r="D2623">
        <v>2030</v>
      </c>
      <c r="E2623" t="s">
        <v>150</v>
      </c>
      <c r="F2623" t="s">
        <v>145</v>
      </c>
      <c r="G2623" t="s">
        <v>49</v>
      </c>
      <c r="H2623">
        <v>10099.70379845663</v>
      </c>
      <c r="I2623">
        <v>601376.76297530159</v>
      </c>
      <c r="J2623">
        <v>0</v>
      </c>
      <c r="K2623">
        <v>601376.76297530159</v>
      </c>
    </row>
    <row r="2624" spans="1:11" x14ac:dyDescent="0.35">
      <c r="A2624" t="s">
        <v>161</v>
      </c>
      <c r="B2624" t="s">
        <v>136</v>
      </c>
      <c r="C2624" t="s">
        <v>28</v>
      </c>
      <c r="D2624">
        <v>2030</v>
      </c>
      <c r="E2624" t="s">
        <v>150</v>
      </c>
      <c r="F2624" t="s">
        <v>145</v>
      </c>
      <c r="G2624" t="s">
        <v>28</v>
      </c>
      <c r="H2624">
        <v>47.236694555604771</v>
      </c>
      <c r="I2624">
        <v>1176.1936944345587</v>
      </c>
      <c r="J2624">
        <v>0</v>
      </c>
      <c r="K2624">
        <v>1176.1936944345587</v>
      </c>
    </row>
    <row r="2625" spans="1:11" x14ac:dyDescent="0.35">
      <c r="A2625" t="s">
        <v>161</v>
      </c>
      <c r="B2625" t="s">
        <v>136</v>
      </c>
      <c r="C2625" t="s">
        <v>29</v>
      </c>
      <c r="D2625">
        <v>2030</v>
      </c>
      <c r="E2625" t="s">
        <v>150</v>
      </c>
      <c r="F2625" t="s">
        <v>145</v>
      </c>
      <c r="G2625" t="s">
        <v>29</v>
      </c>
      <c r="H2625">
        <v>745.74497398137646</v>
      </c>
      <c r="I2625">
        <v>38006.951785069898</v>
      </c>
      <c r="J2625">
        <v>0</v>
      </c>
      <c r="K2625">
        <v>38006.951785069898</v>
      </c>
    </row>
    <row r="2626" spans="1:11" x14ac:dyDescent="0.35">
      <c r="A2626" t="s">
        <v>161</v>
      </c>
      <c r="B2626" t="s">
        <v>136</v>
      </c>
      <c r="C2626" t="s">
        <v>51</v>
      </c>
      <c r="D2626">
        <v>2030</v>
      </c>
      <c r="E2626" t="s">
        <v>150</v>
      </c>
      <c r="F2626" t="s">
        <v>145</v>
      </c>
      <c r="G2626" t="s">
        <v>51</v>
      </c>
      <c r="H2626">
        <v>19.564857598470493</v>
      </c>
      <c r="I2626">
        <v>1907.6612196908661</v>
      </c>
      <c r="J2626">
        <v>0</v>
      </c>
      <c r="K2626">
        <v>1907.6612196908661</v>
      </c>
    </row>
    <row r="2627" spans="1:11" x14ac:dyDescent="0.35">
      <c r="A2627" t="s">
        <v>161</v>
      </c>
      <c r="B2627" t="s">
        <v>136</v>
      </c>
      <c r="C2627" t="s">
        <v>50</v>
      </c>
      <c r="D2627">
        <v>2030</v>
      </c>
      <c r="E2627" t="s">
        <v>150</v>
      </c>
      <c r="F2627" t="s">
        <v>145</v>
      </c>
      <c r="G2627" t="s">
        <v>50</v>
      </c>
      <c r="H2627">
        <v>2525.5291048375989</v>
      </c>
      <c r="I2627">
        <v>134893.56054758586</v>
      </c>
      <c r="J2627">
        <v>0</v>
      </c>
      <c r="K2627">
        <v>134893.56054758586</v>
      </c>
    </row>
    <row r="2628" spans="1:11" x14ac:dyDescent="0.35">
      <c r="A2628" t="s">
        <v>161</v>
      </c>
      <c r="B2628" t="s">
        <v>136</v>
      </c>
      <c r="C2628" t="s">
        <v>38</v>
      </c>
      <c r="D2628">
        <v>2030</v>
      </c>
      <c r="E2628" t="s">
        <v>150</v>
      </c>
      <c r="F2628" t="s">
        <v>145</v>
      </c>
      <c r="G2628" t="s">
        <v>38</v>
      </c>
      <c r="H2628">
        <v>43.024559384581636</v>
      </c>
      <c r="I2628">
        <v>438.33421101011777</v>
      </c>
      <c r="J2628">
        <v>0</v>
      </c>
      <c r="K2628">
        <v>438.33421101011777</v>
      </c>
    </row>
    <row r="2629" spans="1:11" x14ac:dyDescent="0.35">
      <c r="A2629" t="s">
        <v>161</v>
      </c>
      <c r="B2629" t="s">
        <v>136</v>
      </c>
      <c r="C2629" t="s">
        <v>73</v>
      </c>
      <c r="D2629">
        <v>2030</v>
      </c>
      <c r="E2629" t="s">
        <v>150</v>
      </c>
      <c r="F2629" t="s">
        <v>145</v>
      </c>
      <c r="G2629" t="s">
        <v>73</v>
      </c>
      <c r="H2629">
        <v>760.92811477857106</v>
      </c>
      <c r="I2629">
        <v>27207.085346079606</v>
      </c>
      <c r="J2629">
        <v>0</v>
      </c>
      <c r="K2629">
        <v>27207.085346079606</v>
      </c>
    </row>
    <row r="2630" spans="1:11" x14ac:dyDescent="0.35">
      <c r="A2630" t="s">
        <v>161</v>
      </c>
      <c r="B2630" t="s">
        <v>136</v>
      </c>
      <c r="C2630" t="s">
        <v>68</v>
      </c>
      <c r="D2630">
        <v>2030</v>
      </c>
      <c r="E2630" t="s">
        <v>150</v>
      </c>
      <c r="F2630" t="s">
        <v>145</v>
      </c>
      <c r="G2630" t="s">
        <v>48</v>
      </c>
      <c r="H2630">
        <v>1878.1949843406051</v>
      </c>
      <c r="I2630">
        <v>32204.71993250676</v>
      </c>
      <c r="J2630">
        <v>7707.819217316287</v>
      </c>
      <c r="K2630">
        <v>7707.819217316287</v>
      </c>
    </row>
    <row r="2631" spans="1:11" x14ac:dyDescent="0.35">
      <c r="A2631" t="s">
        <v>161</v>
      </c>
      <c r="B2631" t="s">
        <v>136</v>
      </c>
      <c r="C2631" t="s">
        <v>71</v>
      </c>
      <c r="D2631">
        <v>2030</v>
      </c>
      <c r="E2631" t="s">
        <v>150</v>
      </c>
      <c r="F2631" t="s">
        <v>145</v>
      </c>
      <c r="G2631" t="s">
        <v>71</v>
      </c>
      <c r="H2631">
        <v>215.79157245738358</v>
      </c>
      <c r="I2631">
        <v>12947.494347443017</v>
      </c>
      <c r="J2631">
        <v>0</v>
      </c>
      <c r="K2631">
        <v>12947.494347443017</v>
      </c>
    </row>
    <row r="2632" spans="1:11" x14ac:dyDescent="0.35">
      <c r="A2632" t="s">
        <v>161</v>
      </c>
      <c r="B2632" t="s">
        <v>136</v>
      </c>
      <c r="C2632" t="s">
        <v>61</v>
      </c>
      <c r="D2632">
        <v>2030</v>
      </c>
      <c r="E2632" t="s">
        <v>150</v>
      </c>
      <c r="F2632" t="s">
        <v>145</v>
      </c>
      <c r="G2632" t="s">
        <v>61</v>
      </c>
      <c r="H2632">
        <v>354.40933333477273</v>
      </c>
      <c r="I2632">
        <v>10372.956097603106</v>
      </c>
      <c r="J2632">
        <v>0</v>
      </c>
      <c r="K2632">
        <v>10372.956097603106</v>
      </c>
    </row>
    <row r="2633" spans="1:11" x14ac:dyDescent="0.35">
      <c r="A2633" t="s">
        <v>161</v>
      </c>
      <c r="B2633" t="s">
        <v>136</v>
      </c>
      <c r="C2633" t="s">
        <v>105</v>
      </c>
      <c r="D2633">
        <v>2030</v>
      </c>
      <c r="E2633" t="s">
        <v>150</v>
      </c>
      <c r="F2633" t="s">
        <v>145</v>
      </c>
      <c r="G2633" t="s">
        <v>49</v>
      </c>
      <c r="H2633">
        <v>39110.220617481486</v>
      </c>
      <c r="I2633">
        <v>647195.93077808362</v>
      </c>
      <c r="J2633">
        <v>0</v>
      </c>
      <c r="K2633">
        <v>647195.93077808362</v>
      </c>
    </row>
    <row r="2634" spans="1:11" x14ac:dyDescent="0.35">
      <c r="A2634" t="s">
        <v>161</v>
      </c>
      <c r="B2634" t="s">
        <v>136</v>
      </c>
      <c r="C2634" t="s">
        <v>27</v>
      </c>
      <c r="D2634">
        <v>2050</v>
      </c>
      <c r="E2634" t="s">
        <v>150</v>
      </c>
      <c r="F2634" t="s">
        <v>145</v>
      </c>
      <c r="G2634" t="s">
        <v>48</v>
      </c>
      <c r="H2634">
        <v>11371.489572533685</v>
      </c>
      <c r="I2634">
        <v>95656.970284153344</v>
      </c>
      <c r="J2634">
        <v>44980.980407779287</v>
      </c>
      <c r="K2634">
        <v>44980.980407779287</v>
      </c>
    </row>
    <row r="2635" spans="1:11" x14ac:dyDescent="0.35">
      <c r="A2635" t="s">
        <v>161</v>
      </c>
      <c r="B2635" t="s">
        <v>136</v>
      </c>
      <c r="C2635" t="s">
        <v>32</v>
      </c>
      <c r="D2635">
        <v>2050</v>
      </c>
      <c r="E2635" t="s">
        <v>150</v>
      </c>
      <c r="F2635" t="s">
        <v>145</v>
      </c>
      <c r="G2635" t="s">
        <v>48</v>
      </c>
      <c r="H2635">
        <v>974.81188049857212</v>
      </c>
      <c r="I2635">
        <v>4515.3286304693866</v>
      </c>
      <c r="J2635">
        <v>1931.2297344071458</v>
      </c>
      <c r="K2635">
        <v>1931.2297344071458</v>
      </c>
    </row>
    <row r="2636" spans="1:11" x14ac:dyDescent="0.35">
      <c r="A2636" t="s">
        <v>161</v>
      </c>
      <c r="B2636" t="s">
        <v>136</v>
      </c>
      <c r="C2636" t="s">
        <v>65</v>
      </c>
      <c r="D2636">
        <v>2050</v>
      </c>
      <c r="E2636" t="s">
        <v>150</v>
      </c>
      <c r="F2636" t="s">
        <v>145</v>
      </c>
      <c r="G2636" t="s">
        <v>48</v>
      </c>
      <c r="H2636">
        <v>1043.8119884304829</v>
      </c>
      <c r="I2636">
        <v>5511.32729891295</v>
      </c>
      <c r="J2636">
        <v>4240.8051501900218</v>
      </c>
      <c r="K2636">
        <v>4240.8051501900218</v>
      </c>
    </row>
    <row r="2637" spans="1:11" x14ac:dyDescent="0.35">
      <c r="A2637" t="s">
        <v>161</v>
      </c>
      <c r="B2637" t="s">
        <v>136</v>
      </c>
      <c r="C2637" t="s">
        <v>49</v>
      </c>
      <c r="D2637">
        <v>2050</v>
      </c>
      <c r="E2637" t="s">
        <v>150</v>
      </c>
      <c r="F2637" t="s">
        <v>145</v>
      </c>
      <c r="G2637" t="s">
        <v>49</v>
      </c>
      <c r="H2637">
        <v>9632.665472516439</v>
      </c>
      <c r="I2637">
        <v>573567.43289551872</v>
      </c>
      <c r="J2637">
        <v>0</v>
      </c>
      <c r="K2637">
        <v>573567.43289551872</v>
      </c>
    </row>
    <row r="2638" spans="1:11" x14ac:dyDescent="0.35">
      <c r="A2638" t="s">
        <v>161</v>
      </c>
      <c r="B2638" t="s">
        <v>136</v>
      </c>
      <c r="C2638" t="s">
        <v>28</v>
      </c>
      <c r="D2638">
        <v>2050</v>
      </c>
      <c r="E2638" t="s">
        <v>150</v>
      </c>
      <c r="F2638" t="s">
        <v>145</v>
      </c>
      <c r="G2638" t="s">
        <v>28</v>
      </c>
      <c r="H2638">
        <v>45.052338738004543</v>
      </c>
      <c r="I2638">
        <v>1121.8032345763129</v>
      </c>
      <c r="J2638">
        <v>0</v>
      </c>
      <c r="K2638">
        <v>1121.8032345763129</v>
      </c>
    </row>
    <row r="2639" spans="1:11" x14ac:dyDescent="0.35">
      <c r="A2639" t="s">
        <v>161</v>
      </c>
      <c r="B2639" t="s">
        <v>136</v>
      </c>
      <c r="C2639" t="s">
        <v>29</v>
      </c>
      <c r="D2639">
        <v>2050</v>
      </c>
      <c r="E2639" t="s">
        <v>150</v>
      </c>
      <c r="F2639" t="s">
        <v>145</v>
      </c>
      <c r="G2639" t="s">
        <v>29</v>
      </c>
      <c r="H2639">
        <v>711.25965726547463</v>
      </c>
      <c r="I2639">
        <v>36249.404881714057</v>
      </c>
      <c r="J2639">
        <v>0</v>
      </c>
      <c r="K2639">
        <v>36249.404881714057</v>
      </c>
    </row>
    <row r="2640" spans="1:11" x14ac:dyDescent="0.35">
      <c r="A2640" t="s">
        <v>161</v>
      </c>
      <c r="B2640" t="s">
        <v>136</v>
      </c>
      <c r="C2640" t="s">
        <v>51</v>
      </c>
      <c r="D2640">
        <v>2050</v>
      </c>
      <c r="E2640" t="s">
        <v>150</v>
      </c>
      <c r="F2640" t="s">
        <v>145</v>
      </c>
      <c r="G2640" t="s">
        <v>51</v>
      </c>
      <c r="H2640">
        <v>18.660124299119257</v>
      </c>
      <c r="I2640">
        <v>1819.4456719594964</v>
      </c>
      <c r="J2640">
        <v>0</v>
      </c>
      <c r="K2640">
        <v>1819.4456719594964</v>
      </c>
    </row>
    <row r="2641" spans="1:11" x14ac:dyDescent="0.35">
      <c r="A2641" t="s">
        <v>161</v>
      </c>
      <c r="B2641" t="s">
        <v>136</v>
      </c>
      <c r="C2641" t="s">
        <v>50</v>
      </c>
      <c r="D2641">
        <v>2050</v>
      </c>
      <c r="E2641" t="s">
        <v>150</v>
      </c>
      <c r="F2641" t="s">
        <v>145</v>
      </c>
      <c r="G2641" t="s">
        <v>50</v>
      </c>
      <c r="H2641">
        <v>2408.741631781525</v>
      </c>
      <c r="I2641">
        <v>128655.70803671482</v>
      </c>
      <c r="J2641">
        <v>0</v>
      </c>
      <c r="K2641">
        <v>128655.70803671482</v>
      </c>
    </row>
    <row r="2642" spans="1:11" x14ac:dyDescent="0.35">
      <c r="A2642" t="s">
        <v>161</v>
      </c>
      <c r="B2642" t="s">
        <v>136</v>
      </c>
      <c r="C2642" t="s">
        <v>38</v>
      </c>
      <c r="D2642">
        <v>2050</v>
      </c>
      <c r="E2642" t="s">
        <v>150</v>
      </c>
      <c r="F2642" t="s">
        <v>145</v>
      </c>
      <c r="G2642" t="s">
        <v>38</v>
      </c>
      <c r="H2642">
        <v>41.034984384138554</v>
      </c>
      <c r="I2642">
        <v>418.06442090560358</v>
      </c>
      <c r="J2642">
        <v>0</v>
      </c>
      <c r="K2642">
        <v>418.06442090560358</v>
      </c>
    </row>
    <row r="2643" spans="1:11" x14ac:dyDescent="0.35">
      <c r="A2643" t="s">
        <v>161</v>
      </c>
      <c r="B2643" t="s">
        <v>136</v>
      </c>
      <c r="C2643" t="s">
        <v>73</v>
      </c>
      <c r="D2643">
        <v>2050</v>
      </c>
      <c r="E2643" t="s">
        <v>150</v>
      </c>
      <c r="F2643" t="s">
        <v>145</v>
      </c>
      <c r="G2643" t="s">
        <v>73</v>
      </c>
      <c r="H2643">
        <v>725.74068750557353</v>
      </c>
      <c r="I2643">
        <v>25948.954231810028</v>
      </c>
      <c r="J2643">
        <v>0</v>
      </c>
      <c r="K2643">
        <v>25948.954231810028</v>
      </c>
    </row>
    <row r="2644" spans="1:11" x14ac:dyDescent="0.35">
      <c r="A2644" t="s">
        <v>161</v>
      </c>
      <c r="B2644" t="s">
        <v>136</v>
      </c>
      <c r="C2644" t="s">
        <v>68</v>
      </c>
      <c r="D2644">
        <v>2050</v>
      </c>
      <c r="E2644" t="s">
        <v>150</v>
      </c>
      <c r="F2644" t="s">
        <v>145</v>
      </c>
      <c r="G2644" t="s">
        <v>48</v>
      </c>
      <c r="H2644">
        <v>1791.3420370878605</v>
      </c>
      <c r="I2644">
        <v>30715.484328691426</v>
      </c>
      <c r="J2644">
        <v>7351.3882708507945</v>
      </c>
      <c r="K2644">
        <v>7351.3882708507945</v>
      </c>
    </row>
    <row r="2645" spans="1:11" x14ac:dyDescent="0.35">
      <c r="A2645" t="s">
        <v>161</v>
      </c>
      <c r="B2645" t="s">
        <v>136</v>
      </c>
      <c r="C2645" t="s">
        <v>71</v>
      </c>
      <c r="D2645">
        <v>2050</v>
      </c>
      <c r="E2645" t="s">
        <v>150</v>
      </c>
      <c r="F2645" t="s">
        <v>145</v>
      </c>
      <c r="G2645" t="s">
        <v>71</v>
      </c>
      <c r="H2645">
        <v>205.81277141889186</v>
      </c>
      <c r="I2645">
        <v>12348.766285133512</v>
      </c>
      <c r="J2645">
        <v>0</v>
      </c>
      <c r="K2645">
        <v>12348.766285133512</v>
      </c>
    </row>
    <row r="2646" spans="1:11" x14ac:dyDescent="0.35">
      <c r="A2646" t="s">
        <v>161</v>
      </c>
      <c r="B2646" t="s">
        <v>136</v>
      </c>
      <c r="C2646" t="s">
        <v>61</v>
      </c>
      <c r="D2646">
        <v>2050</v>
      </c>
      <c r="E2646" t="s">
        <v>150</v>
      </c>
      <c r="F2646" t="s">
        <v>145</v>
      </c>
      <c r="G2646" t="s">
        <v>61</v>
      </c>
      <c r="H2646">
        <v>338.02046242911848</v>
      </c>
      <c r="I2646">
        <v>9893.281827193714</v>
      </c>
      <c r="J2646">
        <v>0</v>
      </c>
      <c r="K2646">
        <v>9893.281827193714</v>
      </c>
    </row>
    <row r="2647" spans="1:11" x14ac:dyDescent="0.35">
      <c r="A2647" t="s">
        <v>161</v>
      </c>
      <c r="B2647" t="s">
        <v>136</v>
      </c>
      <c r="C2647" t="s">
        <v>105</v>
      </c>
      <c r="D2647">
        <v>2050</v>
      </c>
      <c r="E2647" t="s">
        <v>150</v>
      </c>
      <c r="F2647" t="s">
        <v>145</v>
      </c>
      <c r="G2647" t="s">
        <v>49</v>
      </c>
      <c r="H2647">
        <v>37301.655502222224</v>
      </c>
      <c r="I2647">
        <v>617267.79525077331</v>
      </c>
      <c r="J2647">
        <v>0</v>
      </c>
      <c r="K2647">
        <v>617267.79525077331</v>
      </c>
    </row>
    <row r="2648" spans="1:11" x14ac:dyDescent="0.35">
      <c r="A2648" t="s">
        <v>161</v>
      </c>
      <c r="B2648" t="s">
        <v>136</v>
      </c>
      <c r="C2648" t="s">
        <v>27</v>
      </c>
      <c r="D2648">
        <v>2019</v>
      </c>
      <c r="E2648" t="s">
        <v>151</v>
      </c>
      <c r="F2648" t="s">
        <v>145</v>
      </c>
      <c r="G2648" t="s">
        <v>48</v>
      </c>
      <c r="H2648">
        <v>2894.2627984460178</v>
      </c>
      <c r="I2648">
        <v>16312.180902553697</v>
      </c>
      <c r="J2648">
        <v>5324.2550661412697</v>
      </c>
      <c r="K2648">
        <v>5324.2550661412697</v>
      </c>
    </row>
    <row r="2649" spans="1:11" x14ac:dyDescent="0.35">
      <c r="A2649" t="s">
        <v>161</v>
      </c>
      <c r="B2649" t="s">
        <v>136</v>
      </c>
      <c r="C2649" t="s">
        <v>32</v>
      </c>
      <c r="D2649">
        <v>2019</v>
      </c>
      <c r="E2649" t="s">
        <v>151</v>
      </c>
      <c r="F2649" t="s">
        <v>145</v>
      </c>
      <c r="G2649" t="s">
        <v>48</v>
      </c>
      <c r="H2649">
        <v>248.10837166177816</v>
      </c>
      <c r="I2649">
        <v>655.06564719629318</v>
      </c>
      <c r="J2649">
        <v>194.47506626492333</v>
      </c>
      <c r="K2649">
        <v>194.47506626492333</v>
      </c>
    </row>
    <row r="2650" spans="1:11" x14ac:dyDescent="0.35">
      <c r="A2650" t="s">
        <v>161</v>
      </c>
      <c r="B2650" t="s">
        <v>136</v>
      </c>
      <c r="C2650" t="s">
        <v>65</v>
      </c>
      <c r="D2650">
        <v>2019</v>
      </c>
      <c r="E2650" t="s">
        <v>151</v>
      </c>
      <c r="F2650" t="s">
        <v>145</v>
      </c>
      <c r="G2650" t="s">
        <v>48</v>
      </c>
      <c r="H2650">
        <v>265.67022617540744</v>
      </c>
      <c r="I2650">
        <v>771.50633681338331</v>
      </c>
      <c r="J2650">
        <v>412.06539202371209</v>
      </c>
      <c r="K2650">
        <v>412.06539202371209</v>
      </c>
    </row>
    <row r="2651" spans="1:11" x14ac:dyDescent="0.35">
      <c r="A2651" t="s">
        <v>161</v>
      </c>
      <c r="B2651" t="s">
        <v>136</v>
      </c>
      <c r="C2651" t="s">
        <v>49</v>
      </c>
      <c r="D2651">
        <v>2019</v>
      </c>
      <c r="E2651" t="s">
        <v>151</v>
      </c>
      <c r="F2651" t="s">
        <v>145</v>
      </c>
      <c r="G2651" t="s">
        <v>49</v>
      </c>
      <c r="H2651">
        <v>2451.6986230474936</v>
      </c>
      <c r="I2651">
        <v>113867.47539237718</v>
      </c>
      <c r="J2651">
        <v>0</v>
      </c>
      <c r="K2651">
        <v>113867.47539237718</v>
      </c>
    </row>
    <row r="2652" spans="1:11" x14ac:dyDescent="0.35">
      <c r="A2652" t="s">
        <v>161</v>
      </c>
      <c r="B2652" t="s">
        <v>136</v>
      </c>
      <c r="C2652" t="s">
        <v>28</v>
      </c>
      <c r="D2652">
        <v>2019</v>
      </c>
      <c r="E2652" t="s">
        <v>151</v>
      </c>
      <c r="F2652" t="s">
        <v>145</v>
      </c>
      <c r="G2652" t="s">
        <v>28</v>
      </c>
      <c r="H2652">
        <v>11.466686678176497</v>
      </c>
      <c r="I2652">
        <v>162.74668402335902</v>
      </c>
      <c r="J2652">
        <v>0</v>
      </c>
      <c r="K2652">
        <v>162.74668402335902</v>
      </c>
    </row>
    <row r="2653" spans="1:11" x14ac:dyDescent="0.35">
      <c r="A2653" t="s">
        <v>161</v>
      </c>
      <c r="B2653" t="s">
        <v>136</v>
      </c>
      <c r="C2653" t="s">
        <v>29</v>
      </c>
      <c r="D2653">
        <v>2019</v>
      </c>
      <c r="E2653" t="s">
        <v>151</v>
      </c>
      <c r="F2653" t="s">
        <v>145</v>
      </c>
      <c r="G2653" t="s">
        <v>29</v>
      </c>
      <c r="H2653">
        <v>181.02926207936162</v>
      </c>
      <c r="I2653">
        <v>5258.9173042875573</v>
      </c>
      <c r="J2653">
        <v>0</v>
      </c>
      <c r="K2653">
        <v>5258.9173042875573</v>
      </c>
    </row>
    <row r="2654" spans="1:11" x14ac:dyDescent="0.35">
      <c r="A2654" t="s">
        <v>161</v>
      </c>
      <c r="B2654" t="s">
        <v>136</v>
      </c>
      <c r="C2654" t="s">
        <v>51</v>
      </c>
      <c r="D2654">
        <v>2019</v>
      </c>
      <c r="E2654" t="s">
        <v>151</v>
      </c>
      <c r="F2654" t="s">
        <v>145</v>
      </c>
      <c r="G2654" t="s">
        <v>51</v>
      </c>
      <c r="H2654">
        <v>4.7493605150697995</v>
      </c>
      <c r="I2654">
        <v>263.95783212721415</v>
      </c>
      <c r="J2654">
        <v>0</v>
      </c>
      <c r="K2654">
        <v>263.95783212721415</v>
      </c>
    </row>
    <row r="2655" spans="1:11" x14ac:dyDescent="0.35">
      <c r="A2655" t="s">
        <v>161</v>
      </c>
      <c r="B2655" t="s">
        <v>136</v>
      </c>
      <c r="C2655" t="s">
        <v>50</v>
      </c>
      <c r="D2655">
        <v>2019</v>
      </c>
      <c r="E2655" t="s">
        <v>151</v>
      </c>
      <c r="F2655" t="s">
        <v>145</v>
      </c>
      <c r="G2655" t="s">
        <v>50</v>
      </c>
      <c r="H2655">
        <v>613.07107142517441</v>
      </c>
      <c r="I2655">
        <v>27178.642215577973</v>
      </c>
      <c r="J2655">
        <v>0</v>
      </c>
      <c r="K2655">
        <v>27178.642215577973</v>
      </c>
    </row>
    <row r="2656" spans="1:11" x14ac:dyDescent="0.35">
      <c r="A2656" t="s">
        <v>161</v>
      </c>
      <c r="B2656" t="s">
        <v>136</v>
      </c>
      <c r="C2656" t="s">
        <v>38</v>
      </c>
      <c r="D2656">
        <v>2019</v>
      </c>
      <c r="E2656" t="s">
        <v>151</v>
      </c>
      <c r="F2656" t="s">
        <v>145</v>
      </c>
      <c r="G2656" t="s">
        <v>38</v>
      </c>
      <c r="H2656">
        <v>10.444192731327741</v>
      </c>
      <c r="I2656">
        <v>60.651098261657197</v>
      </c>
      <c r="J2656">
        <v>0</v>
      </c>
      <c r="K2656">
        <v>60.651098261657197</v>
      </c>
    </row>
    <row r="2657" spans="1:11" x14ac:dyDescent="0.35">
      <c r="A2657" t="s">
        <v>161</v>
      </c>
      <c r="B2657" t="s">
        <v>136</v>
      </c>
      <c r="C2657" t="s">
        <v>73</v>
      </c>
      <c r="D2657">
        <v>2019</v>
      </c>
      <c r="E2657" t="s">
        <v>151</v>
      </c>
      <c r="F2657" t="s">
        <v>145</v>
      </c>
      <c r="G2657" t="s">
        <v>73</v>
      </c>
      <c r="H2657">
        <v>184.71496278196111</v>
      </c>
      <c r="I2657">
        <v>3764.5695117789446</v>
      </c>
      <c r="J2657">
        <v>0</v>
      </c>
      <c r="K2657">
        <v>3764.5695117789446</v>
      </c>
    </row>
    <row r="2658" spans="1:11" x14ac:dyDescent="0.35">
      <c r="A2658" t="s">
        <v>161</v>
      </c>
      <c r="B2658" t="s">
        <v>136</v>
      </c>
      <c r="C2658" t="s">
        <v>68</v>
      </c>
      <c r="D2658">
        <v>2019</v>
      </c>
      <c r="E2658" t="s">
        <v>151</v>
      </c>
      <c r="F2658" t="s">
        <v>145</v>
      </c>
      <c r="G2658" t="s">
        <v>48</v>
      </c>
      <c r="H2658">
        <v>455.9310004345117</v>
      </c>
      <c r="I2658">
        <v>4456.0784535034436</v>
      </c>
      <c r="J2658">
        <v>740.28568204070757</v>
      </c>
      <c r="K2658">
        <v>740.28568204070757</v>
      </c>
    </row>
    <row r="2659" spans="1:11" x14ac:dyDescent="0.35">
      <c r="A2659" t="s">
        <v>161</v>
      </c>
      <c r="B2659" t="s">
        <v>136</v>
      </c>
      <c r="C2659" t="s">
        <v>71</v>
      </c>
      <c r="D2659">
        <v>2019</v>
      </c>
      <c r="E2659" t="s">
        <v>151</v>
      </c>
      <c r="F2659" t="s">
        <v>145</v>
      </c>
      <c r="G2659" t="s">
        <v>71</v>
      </c>
      <c r="H2659">
        <v>52.383308621374375</v>
      </c>
      <c r="I2659">
        <v>1791.5091548510036</v>
      </c>
      <c r="J2659">
        <v>0</v>
      </c>
      <c r="K2659">
        <v>1791.5091548510036</v>
      </c>
    </row>
    <row r="2660" spans="1:11" x14ac:dyDescent="0.35">
      <c r="A2660" t="s">
        <v>161</v>
      </c>
      <c r="B2660" t="s">
        <v>136</v>
      </c>
      <c r="C2660" t="s">
        <v>61</v>
      </c>
      <c r="D2660">
        <v>2019</v>
      </c>
      <c r="E2660" t="s">
        <v>151</v>
      </c>
      <c r="F2660" t="s">
        <v>145</v>
      </c>
      <c r="G2660" t="s">
        <v>61</v>
      </c>
      <c r="H2660">
        <v>86.032708668626768</v>
      </c>
      <c r="I2660">
        <v>1435.2773836424562</v>
      </c>
      <c r="J2660">
        <v>0</v>
      </c>
      <c r="K2660">
        <v>1435.2773836424562</v>
      </c>
    </row>
    <row r="2661" spans="1:11" x14ac:dyDescent="0.35">
      <c r="A2661" t="s">
        <v>161</v>
      </c>
      <c r="B2661" t="s">
        <v>136</v>
      </c>
      <c r="C2661" t="s">
        <v>105</v>
      </c>
      <c r="D2661">
        <v>2019</v>
      </c>
      <c r="E2661" t="s">
        <v>151</v>
      </c>
      <c r="F2661" t="s">
        <v>145</v>
      </c>
      <c r="G2661" t="s">
        <v>49</v>
      </c>
      <c r="H2661">
        <v>2431.7201038177204</v>
      </c>
      <c r="I2661">
        <v>40240.104277975639</v>
      </c>
      <c r="J2661">
        <v>0</v>
      </c>
      <c r="K2661">
        <v>40240.104277975639</v>
      </c>
    </row>
    <row r="2662" spans="1:11" x14ac:dyDescent="0.35">
      <c r="A2662" t="s">
        <v>161</v>
      </c>
      <c r="B2662" t="s">
        <v>136</v>
      </c>
      <c r="C2662" t="s">
        <v>27</v>
      </c>
      <c r="D2662">
        <v>2030</v>
      </c>
      <c r="E2662" t="s">
        <v>151</v>
      </c>
      <c r="F2662" t="s">
        <v>145</v>
      </c>
      <c r="G2662" t="s">
        <v>48</v>
      </c>
      <c r="H2662">
        <v>1860.7892027782393</v>
      </c>
      <c r="I2662">
        <v>10487.482378426268</v>
      </c>
      <c r="J2662">
        <v>4931.5511247074392</v>
      </c>
      <c r="K2662">
        <v>4931.5511247074392</v>
      </c>
    </row>
    <row r="2663" spans="1:11" x14ac:dyDescent="0.35">
      <c r="A2663" t="s">
        <v>161</v>
      </c>
      <c r="B2663" t="s">
        <v>136</v>
      </c>
      <c r="C2663" t="s">
        <v>32</v>
      </c>
      <c r="D2663">
        <v>2030</v>
      </c>
      <c r="E2663" t="s">
        <v>151</v>
      </c>
      <c r="F2663" t="s">
        <v>145</v>
      </c>
      <c r="G2663" t="s">
        <v>48</v>
      </c>
      <c r="H2663">
        <v>159.51467135431182</v>
      </c>
      <c r="I2663">
        <v>421.1570158965082</v>
      </c>
      <c r="J2663">
        <v>180.13106431833921</v>
      </c>
      <c r="K2663">
        <v>180.13106431833921</v>
      </c>
    </row>
    <row r="2664" spans="1:11" x14ac:dyDescent="0.35">
      <c r="A2664" t="s">
        <v>161</v>
      </c>
      <c r="B2664" t="s">
        <v>136</v>
      </c>
      <c r="C2664" t="s">
        <v>65</v>
      </c>
      <c r="D2664">
        <v>2030</v>
      </c>
      <c r="E2664" t="s">
        <v>151</v>
      </c>
      <c r="F2664" t="s">
        <v>145</v>
      </c>
      <c r="G2664" t="s">
        <v>48</v>
      </c>
      <c r="H2664">
        <v>170.80559810680631</v>
      </c>
      <c r="I2664">
        <v>496.01945690216553</v>
      </c>
      <c r="J2664">
        <v>381.67246351710207</v>
      </c>
      <c r="K2664">
        <v>381.67246351710207</v>
      </c>
    </row>
    <row r="2665" spans="1:11" x14ac:dyDescent="0.35">
      <c r="A2665" t="s">
        <v>161</v>
      </c>
      <c r="B2665" t="s">
        <v>136</v>
      </c>
      <c r="C2665" t="s">
        <v>49</v>
      </c>
      <c r="D2665">
        <v>2030</v>
      </c>
      <c r="E2665" t="s">
        <v>151</v>
      </c>
      <c r="F2665" t="s">
        <v>145</v>
      </c>
      <c r="G2665" t="s">
        <v>49</v>
      </c>
      <c r="H2665">
        <v>1576.2543500481449</v>
      </c>
      <c r="I2665">
        <v>73208.061435028067</v>
      </c>
      <c r="J2665">
        <v>0</v>
      </c>
      <c r="K2665">
        <v>73208.061435028067</v>
      </c>
    </row>
    <row r="2666" spans="1:11" x14ac:dyDescent="0.35">
      <c r="A2666" t="s">
        <v>161</v>
      </c>
      <c r="B2666" t="s">
        <v>136</v>
      </c>
      <c r="C2666" t="s">
        <v>28</v>
      </c>
      <c r="D2666">
        <v>2030</v>
      </c>
      <c r="E2666" t="s">
        <v>151</v>
      </c>
      <c r="F2666" t="s">
        <v>145</v>
      </c>
      <c r="G2666" t="s">
        <v>28</v>
      </c>
      <c r="H2666">
        <v>7.3722008844007449</v>
      </c>
      <c r="I2666">
        <v>104.63364715229976</v>
      </c>
      <c r="J2666">
        <v>0</v>
      </c>
      <c r="K2666">
        <v>104.63364715229976</v>
      </c>
    </row>
    <row r="2667" spans="1:11" x14ac:dyDescent="0.35">
      <c r="A2667" t="s">
        <v>161</v>
      </c>
      <c r="B2667" t="s">
        <v>136</v>
      </c>
      <c r="C2667" t="s">
        <v>29</v>
      </c>
      <c r="D2667">
        <v>2030</v>
      </c>
      <c r="E2667" t="s">
        <v>151</v>
      </c>
      <c r="F2667" t="s">
        <v>145</v>
      </c>
      <c r="G2667" t="s">
        <v>29</v>
      </c>
      <c r="H2667">
        <v>116.3879439161686</v>
      </c>
      <c r="I2667">
        <v>3381.0808553307843</v>
      </c>
      <c r="J2667">
        <v>0</v>
      </c>
      <c r="K2667">
        <v>3381.0808553307843</v>
      </c>
    </row>
    <row r="2668" spans="1:11" x14ac:dyDescent="0.35">
      <c r="A2668" t="s">
        <v>161</v>
      </c>
      <c r="B2668" t="s">
        <v>136</v>
      </c>
      <c r="C2668" t="s">
        <v>51</v>
      </c>
      <c r="D2668">
        <v>2030</v>
      </c>
      <c r="E2668" t="s">
        <v>151</v>
      </c>
      <c r="F2668" t="s">
        <v>145</v>
      </c>
      <c r="G2668" t="s">
        <v>51</v>
      </c>
      <c r="H2668">
        <v>3.0534748853104241</v>
      </c>
      <c r="I2668">
        <v>169.70465994822214</v>
      </c>
      <c r="J2668">
        <v>0</v>
      </c>
      <c r="K2668">
        <v>169.70465994822214</v>
      </c>
    </row>
    <row r="2669" spans="1:11" x14ac:dyDescent="0.35">
      <c r="A2669" t="s">
        <v>161</v>
      </c>
      <c r="B2669" t="s">
        <v>136</v>
      </c>
      <c r="C2669" t="s">
        <v>50</v>
      </c>
      <c r="D2669">
        <v>2030</v>
      </c>
      <c r="E2669" t="s">
        <v>151</v>
      </c>
      <c r="F2669" t="s">
        <v>145</v>
      </c>
      <c r="G2669" t="s">
        <v>50</v>
      </c>
      <c r="H2669">
        <v>394.15772156424953</v>
      </c>
      <c r="I2669">
        <v>17473.784346077446</v>
      </c>
      <c r="J2669">
        <v>0</v>
      </c>
      <c r="K2669">
        <v>17473.784346077446</v>
      </c>
    </row>
    <row r="2670" spans="1:11" x14ac:dyDescent="0.35">
      <c r="A2670" t="s">
        <v>161</v>
      </c>
      <c r="B2670" t="s">
        <v>136</v>
      </c>
      <c r="C2670" t="s">
        <v>38</v>
      </c>
      <c r="D2670">
        <v>2030</v>
      </c>
      <c r="E2670" t="s">
        <v>151</v>
      </c>
      <c r="F2670" t="s">
        <v>145</v>
      </c>
      <c r="G2670" t="s">
        <v>38</v>
      </c>
      <c r="H2670">
        <v>6.7148156264954011</v>
      </c>
      <c r="I2670">
        <v>38.994008713559033</v>
      </c>
      <c r="J2670">
        <v>0</v>
      </c>
      <c r="K2670">
        <v>38.994008713559033</v>
      </c>
    </row>
    <row r="2671" spans="1:11" x14ac:dyDescent="0.35">
      <c r="A2671" t="s">
        <v>161</v>
      </c>
      <c r="B2671" t="s">
        <v>136</v>
      </c>
      <c r="C2671" t="s">
        <v>73</v>
      </c>
      <c r="D2671">
        <v>2030</v>
      </c>
      <c r="E2671" t="s">
        <v>151</v>
      </c>
      <c r="F2671" t="s">
        <v>145</v>
      </c>
      <c r="G2671" t="s">
        <v>73</v>
      </c>
      <c r="H2671">
        <v>118.75756704636659</v>
      </c>
      <c r="I2671">
        <v>2420.3297310760991</v>
      </c>
      <c r="J2671">
        <v>0</v>
      </c>
      <c r="K2671">
        <v>2420.3297310760991</v>
      </c>
    </row>
    <row r="2672" spans="1:11" x14ac:dyDescent="0.35">
      <c r="A2672" t="s">
        <v>161</v>
      </c>
      <c r="B2672" t="s">
        <v>136</v>
      </c>
      <c r="C2672" t="s">
        <v>68</v>
      </c>
      <c r="D2672">
        <v>2030</v>
      </c>
      <c r="E2672" t="s">
        <v>151</v>
      </c>
      <c r="F2672" t="s">
        <v>145</v>
      </c>
      <c r="G2672" t="s">
        <v>48</v>
      </c>
      <c r="H2672">
        <v>293.12869697801352</v>
      </c>
      <c r="I2672">
        <v>2864.9169928397628</v>
      </c>
      <c r="J2672">
        <v>685.68403326299199</v>
      </c>
      <c r="K2672">
        <v>685.68403326299199</v>
      </c>
    </row>
    <row r="2673" spans="1:11" x14ac:dyDescent="0.35">
      <c r="A2673" t="s">
        <v>161</v>
      </c>
      <c r="B2673" t="s">
        <v>136</v>
      </c>
      <c r="C2673" t="s">
        <v>71</v>
      </c>
      <c r="D2673">
        <v>2030</v>
      </c>
      <c r="E2673" t="s">
        <v>151</v>
      </c>
      <c r="F2673" t="s">
        <v>145</v>
      </c>
      <c r="G2673" t="s">
        <v>71</v>
      </c>
      <c r="H2673">
        <v>33.678453504909584</v>
      </c>
      <c r="I2673">
        <v>1151.8031098679078</v>
      </c>
      <c r="J2673">
        <v>0</v>
      </c>
      <c r="K2673">
        <v>1151.8031098679078</v>
      </c>
    </row>
    <row r="2674" spans="1:11" x14ac:dyDescent="0.35">
      <c r="A2674" t="s">
        <v>161</v>
      </c>
      <c r="B2674" t="s">
        <v>136</v>
      </c>
      <c r="C2674" t="s">
        <v>61</v>
      </c>
      <c r="D2674">
        <v>2030</v>
      </c>
      <c r="E2674" t="s">
        <v>151</v>
      </c>
      <c r="F2674" t="s">
        <v>145</v>
      </c>
      <c r="G2674" t="s">
        <v>61</v>
      </c>
      <c r="H2674">
        <v>55.312439306583023</v>
      </c>
      <c r="I2674">
        <v>922.77337770006784</v>
      </c>
      <c r="J2674">
        <v>0</v>
      </c>
      <c r="K2674">
        <v>922.77337770006784</v>
      </c>
    </row>
    <row r="2675" spans="1:11" x14ac:dyDescent="0.35">
      <c r="A2675" t="s">
        <v>161</v>
      </c>
      <c r="B2675" t="s">
        <v>136</v>
      </c>
      <c r="C2675" t="s">
        <v>105</v>
      </c>
      <c r="D2675">
        <v>2030</v>
      </c>
      <c r="E2675" t="s">
        <v>151</v>
      </c>
      <c r="F2675" t="s">
        <v>145</v>
      </c>
      <c r="G2675" t="s">
        <v>49</v>
      </c>
      <c r="H2675">
        <v>6103.9072640000013</v>
      </c>
      <c r="I2675">
        <v>101007.45740467204</v>
      </c>
      <c r="J2675">
        <v>0</v>
      </c>
      <c r="K2675">
        <v>101007.45740467204</v>
      </c>
    </row>
    <row r="2676" spans="1:11" x14ac:dyDescent="0.35">
      <c r="A2676" t="s">
        <v>161</v>
      </c>
      <c r="B2676" t="s">
        <v>136</v>
      </c>
      <c r="C2676" t="s">
        <v>27</v>
      </c>
      <c r="D2676">
        <v>2050</v>
      </c>
      <c r="E2676" t="s">
        <v>151</v>
      </c>
      <c r="F2676" t="s">
        <v>145</v>
      </c>
      <c r="G2676" t="s">
        <v>48</v>
      </c>
      <c r="H2676">
        <v>2412.1341517495694</v>
      </c>
      <c r="I2676">
        <v>13594.884564626642</v>
      </c>
      <c r="J2676">
        <v>6392.7514579540857</v>
      </c>
      <c r="K2676">
        <v>6392.7514579540857</v>
      </c>
    </row>
    <row r="2677" spans="1:11" x14ac:dyDescent="0.35">
      <c r="A2677" t="s">
        <v>161</v>
      </c>
      <c r="B2677" t="s">
        <v>136</v>
      </c>
      <c r="C2677" t="s">
        <v>32</v>
      </c>
      <c r="D2677">
        <v>2050</v>
      </c>
      <c r="E2677" t="s">
        <v>151</v>
      </c>
      <c r="F2677" t="s">
        <v>145</v>
      </c>
      <c r="G2677" t="s">
        <v>48</v>
      </c>
      <c r="H2677">
        <v>206.77827768151528</v>
      </c>
      <c r="I2677">
        <v>545.94427986584378</v>
      </c>
      <c r="J2677">
        <v>233.50323152377305</v>
      </c>
      <c r="K2677">
        <v>233.50323152377305</v>
      </c>
    </row>
    <row r="2678" spans="1:11" x14ac:dyDescent="0.35">
      <c r="A2678" t="s">
        <v>161</v>
      </c>
      <c r="B2678" t="s">
        <v>136</v>
      </c>
      <c r="C2678" t="s">
        <v>65</v>
      </c>
      <c r="D2678">
        <v>2050</v>
      </c>
      <c r="E2678" t="s">
        <v>151</v>
      </c>
      <c r="F2678" t="s">
        <v>145</v>
      </c>
      <c r="G2678" t="s">
        <v>48</v>
      </c>
      <c r="H2678">
        <v>221.41466421252667</v>
      </c>
      <c r="I2678">
        <v>642.98818487317749</v>
      </c>
      <c r="J2678">
        <v>494.76060085550256</v>
      </c>
      <c r="K2678">
        <v>494.76060085550256</v>
      </c>
    </row>
    <row r="2679" spans="1:11" x14ac:dyDescent="0.35">
      <c r="A2679" t="s">
        <v>161</v>
      </c>
      <c r="B2679" t="s">
        <v>136</v>
      </c>
      <c r="C2679" t="s">
        <v>49</v>
      </c>
      <c r="D2679">
        <v>2050</v>
      </c>
      <c r="E2679" t="s">
        <v>151</v>
      </c>
      <c r="F2679" t="s">
        <v>145</v>
      </c>
      <c r="G2679" t="s">
        <v>49</v>
      </c>
      <c r="H2679">
        <v>2043.2926759883358</v>
      </c>
      <c r="I2679">
        <v>94899.338897258582</v>
      </c>
      <c r="J2679">
        <v>0</v>
      </c>
      <c r="K2679">
        <v>94899.338897258582</v>
      </c>
    </row>
    <row r="2680" spans="1:11" x14ac:dyDescent="0.35">
      <c r="A2680" t="s">
        <v>161</v>
      </c>
      <c r="B2680" t="s">
        <v>136</v>
      </c>
      <c r="C2680" t="s">
        <v>28</v>
      </c>
      <c r="D2680">
        <v>2050</v>
      </c>
      <c r="E2680" t="s">
        <v>151</v>
      </c>
      <c r="F2680" t="s">
        <v>145</v>
      </c>
      <c r="G2680" t="s">
        <v>28</v>
      </c>
      <c r="H2680">
        <v>9.5565567020009645</v>
      </c>
      <c r="I2680">
        <v>135.63620927149969</v>
      </c>
      <c r="J2680">
        <v>0</v>
      </c>
      <c r="K2680">
        <v>135.63620927149969</v>
      </c>
    </row>
    <row r="2681" spans="1:11" x14ac:dyDescent="0.35">
      <c r="A2681" t="s">
        <v>161</v>
      </c>
      <c r="B2681" t="s">
        <v>136</v>
      </c>
      <c r="C2681" t="s">
        <v>29</v>
      </c>
      <c r="D2681">
        <v>2050</v>
      </c>
      <c r="E2681" t="s">
        <v>151</v>
      </c>
      <c r="F2681" t="s">
        <v>145</v>
      </c>
      <c r="G2681" t="s">
        <v>29</v>
      </c>
      <c r="H2681">
        <v>150.87326063207038</v>
      </c>
      <c r="I2681">
        <v>4382.8825902436092</v>
      </c>
      <c r="J2681">
        <v>0</v>
      </c>
      <c r="K2681">
        <v>4382.8825902436092</v>
      </c>
    </row>
    <row r="2682" spans="1:11" x14ac:dyDescent="0.35">
      <c r="A2682" t="s">
        <v>161</v>
      </c>
      <c r="B2682" t="s">
        <v>136</v>
      </c>
      <c r="C2682" t="s">
        <v>51</v>
      </c>
      <c r="D2682">
        <v>2050</v>
      </c>
      <c r="E2682" t="s">
        <v>151</v>
      </c>
      <c r="F2682" t="s">
        <v>145</v>
      </c>
      <c r="G2682" t="s">
        <v>51</v>
      </c>
      <c r="H2682">
        <v>3.9582081846616606</v>
      </c>
      <c r="I2682">
        <v>219.98752215510274</v>
      </c>
      <c r="J2682">
        <v>0</v>
      </c>
      <c r="K2682">
        <v>219.98752215510274</v>
      </c>
    </row>
    <row r="2683" spans="1:11" x14ac:dyDescent="0.35">
      <c r="A2683" t="s">
        <v>161</v>
      </c>
      <c r="B2683" t="s">
        <v>136</v>
      </c>
      <c r="C2683" t="s">
        <v>50</v>
      </c>
      <c r="D2683">
        <v>2050</v>
      </c>
      <c r="E2683" t="s">
        <v>151</v>
      </c>
      <c r="F2683" t="s">
        <v>145</v>
      </c>
      <c r="G2683" t="s">
        <v>50</v>
      </c>
      <c r="H2683">
        <v>510.94519462032349</v>
      </c>
      <c r="I2683">
        <v>22651.201930100397</v>
      </c>
      <c r="J2683">
        <v>0</v>
      </c>
      <c r="K2683">
        <v>22651.201930100397</v>
      </c>
    </row>
    <row r="2684" spans="1:11" x14ac:dyDescent="0.35">
      <c r="A2684" t="s">
        <v>161</v>
      </c>
      <c r="B2684" t="s">
        <v>136</v>
      </c>
      <c r="C2684" t="s">
        <v>38</v>
      </c>
      <c r="D2684">
        <v>2050</v>
      </c>
      <c r="E2684" t="s">
        <v>151</v>
      </c>
      <c r="F2684" t="s">
        <v>145</v>
      </c>
      <c r="G2684" t="s">
        <v>38</v>
      </c>
      <c r="H2684">
        <v>8.7043906269384816</v>
      </c>
      <c r="I2684">
        <v>50.547789073132073</v>
      </c>
      <c r="J2684">
        <v>0</v>
      </c>
      <c r="K2684">
        <v>50.547789073132073</v>
      </c>
    </row>
    <row r="2685" spans="1:11" x14ac:dyDescent="0.35">
      <c r="A2685" t="s">
        <v>161</v>
      </c>
      <c r="B2685" t="s">
        <v>136</v>
      </c>
      <c r="C2685" t="s">
        <v>73</v>
      </c>
      <c r="D2685">
        <v>2050</v>
      </c>
      <c r="E2685" t="s">
        <v>151</v>
      </c>
      <c r="F2685" t="s">
        <v>145</v>
      </c>
      <c r="G2685" t="s">
        <v>73</v>
      </c>
      <c r="H2685">
        <v>153.9449943193641</v>
      </c>
      <c r="I2685">
        <v>3137.464466209758</v>
      </c>
      <c r="J2685">
        <v>0</v>
      </c>
      <c r="K2685">
        <v>3137.464466209758</v>
      </c>
    </row>
    <row r="2686" spans="1:11" x14ac:dyDescent="0.35">
      <c r="A2686" t="s">
        <v>161</v>
      </c>
      <c r="B2686" t="s">
        <v>136</v>
      </c>
      <c r="C2686" t="s">
        <v>68</v>
      </c>
      <c r="D2686">
        <v>2050</v>
      </c>
      <c r="E2686" t="s">
        <v>151</v>
      </c>
      <c r="F2686" t="s">
        <v>145</v>
      </c>
      <c r="G2686" t="s">
        <v>48</v>
      </c>
      <c r="H2686">
        <v>379.98164423075826</v>
      </c>
      <c r="I2686">
        <v>3713.7812870145081</v>
      </c>
      <c r="J2686">
        <v>888.84967274832331</v>
      </c>
      <c r="K2686">
        <v>888.84967274832331</v>
      </c>
    </row>
    <row r="2687" spans="1:11" x14ac:dyDescent="0.35">
      <c r="A2687" t="s">
        <v>161</v>
      </c>
      <c r="B2687" t="s">
        <v>136</v>
      </c>
      <c r="C2687" t="s">
        <v>71</v>
      </c>
      <c r="D2687">
        <v>2050</v>
      </c>
      <c r="E2687" t="s">
        <v>151</v>
      </c>
      <c r="F2687" t="s">
        <v>145</v>
      </c>
      <c r="G2687" t="s">
        <v>71</v>
      </c>
      <c r="H2687">
        <v>43.657254543401301</v>
      </c>
      <c r="I2687">
        <v>1493.0781053843243</v>
      </c>
      <c r="J2687">
        <v>0</v>
      </c>
      <c r="K2687">
        <v>1493.0781053843243</v>
      </c>
    </row>
    <row r="2688" spans="1:11" x14ac:dyDescent="0.35">
      <c r="A2688" t="s">
        <v>161</v>
      </c>
      <c r="B2688" t="s">
        <v>136</v>
      </c>
      <c r="C2688" t="s">
        <v>61</v>
      </c>
      <c r="D2688">
        <v>2050</v>
      </c>
      <c r="E2688" t="s">
        <v>151</v>
      </c>
      <c r="F2688" t="s">
        <v>145</v>
      </c>
      <c r="G2688" t="s">
        <v>61</v>
      </c>
      <c r="H2688">
        <v>71.701310212237246</v>
      </c>
      <c r="I2688">
        <v>1196.1877118334212</v>
      </c>
      <c r="J2688">
        <v>0</v>
      </c>
      <c r="K2688">
        <v>1196.1877118334212</v>
      </c>
    </row>
    <row r="2689" spans="1:11" x14ac:dyDescent="0.35">
      <c r="A2689" t="s">
        <v>161</v>
      </c>
      <c r="B2689" t="s">
        <v>136</v>
      </c>
      <c r="C2689" t="s">
        <v>105</v>
      </c>
      <c r="D2689">
        <v>2050</v>
      </c>
      <c r="E2689" t="s">
        <v>151</v>
      </c>
      <c r="F2689" t="s">
        <v>145</v>
      </c>
      <c r="G2689" t="s">
        <v>49</v>
      </c>
      <c r="H2689">
        <v>7912.4723792592595</v>
      </c>
      <c r="I2689">
        <v>130935.59293198223</v>
      </c>
      <c r="J2689">
        <v>0</v>
      </c>
      <c r="K2689">
        <v>130935.59293198223</v>
      </c>
    </row>
    <row r="2690" spans="1:11" x14ac:dyDescent="0.35">
      <c r="A2690" t="s">
        <v>161</v>
      </c>
      <c r="B2690" t="s">
        <v>136</v>
      </c>
      <c r="C2690" t="s">
        <v>27</v>
      </c>
      <c r="D2690">
        <v>2019</v>
      </c>
      <c r="E2690" t="s">
        <v>150</v>
      </c>
      <c r="F2690" t="s">
        <v>146</v>
      </c>
      <c r="G2690" t="s">
        <v>48</v>
      </c>
      <c r="H2690">
        <v>11442.363018493961</v>
      </c>
      <c r="I2690">
        <v>112295.35066349973</v>
      </c>
      <c r="J2690">
        <v>36652.92171818966</v>
      </c>
      <c r="K2690">
        <v>36652.92171818966</v>
      </c>
    </row>
    <row r="2691" spans="1:11" x14ac:dyDescent="0.35">
      <c r="A2691" t="s">
        <v>161</v>
      </c>
      <c r="B2691" t="s">
        <v>136</v>
      </c>
      <c r="C2691" t="s">
        <v>32</v>
      </c>
      <c r="D2691">
        <v>2019</v>
      </c>
      <c r="E2691" t="s">
        <v>150</v>
      </c>
      <c r="F2691" t="s">
        <v>146</v>
      </c>
      <c r="G2691" t="s">
        <v>48</v>
      </c>
      <c r="H2691">
        <v>658.84236387306271</v>
      </c>
      <c r="I2691">
        <v>3560.3841343700306</v>
      </c>
      <c r="J2691">
        <v>1057.0023682721242</v>
      </c>
      <c r="K2691">
        <v>1057.0023682721242</v>
      </c>
    </row>
    <row r="2692" spans="1:11" x14ac:dyDescent="0.35">
      <c r="A2692" t="s">
        <v>161</v>
      </c>
      <c r="B2692" t="s">
        <v>136</v>
      </c>
      <c r="C2692" t="s">
        <v>65</v>
      </c>
      <c r="D2692">
        <v>2019</v>
      </c>
      <c r="E2692" t="s">
        <v>150</v>
      </c>
      <c r="F2692" t="s">
        <v>146</v>
      </c>
      <c r="G2692" t="s">
        <v>48</v>
      </c>
      <c r="H2692">
        <v>853.17102732786998</v>
      </c>
      <c r="I2692">
        <v>5255.5335283396789</v>
      </c>
      <c r="J2692">
        <v>2807.0067351538646</v>
      </c>
      <c r="K2692">
        <v>2807.0067351538646</v>
      </c>
    </row>
    <row r="2693" spans="1:11" x14ac:dyDescent="0.35">
      <c r="A2693" t="s">
        <v>161</v>
      </c>
      <c r="B2693" t="s">
        <v>136</v>
      </c>
      <c r="C2693" t="s">
        <v>49</v>
      </c>
      <c r="D2693">
        <v>2019</v>
      </c>
      <c r="E2693" t="s">
        <v>150</v>
      </c>
      <c r="F2693" t="s">
        <v>146</v>
      </c>
      <c r="G2693" t="s">
        <v>49</v>
      </c>
      <c r="H2693">
        <v>19676.81711863153</v>
      </c>
      <c r="I2693">
        <v>1366909.1315970952</v>
      </c>
      <c r="J2693">
        <v>0</v>
      </c>
      <c r="K2693">
        <v>1366909.1315970952</v>
      </c>
    </row>
    <row r="2694" spans="1:11" x14ac:dyDescent="0.35">
      <c r="A2694" t="s">
        <v>161</v>
      </c>
      <c r="B2694" t="s">
        <v>136</v>
      </c>
      <c r="C2694" t="s">
        <v>28</v>
      </c>
      <c r="D2694">
        <v>2019</v>
      </c>
      <c r="E2694" t="s">
        <v>150</v>
      </c>
      <c r="F2694" t="s">
        <v>146</v>
      </c>
      <c r="G2694" t="s">
        <v>28</v>
      </c>
      <c r="H2694">
        <v>22.870610645607062</v>
      </c>
      <c r="I2694">
        <v>664.39123925488514</v>
      </c>
      <c r="J2694">
        <v>0</v>
      </c>
      <c r="K2694">
        <v>664.39123925488514</v>
      </c>
    </row>
    <row r="2695" spans="1:11" x14ac:dyDescent="0.35">
      <c r="A2695" t="s">
        <v>161</v>
      </c>
      <c r="B2695" t="s">
        <v>136</v>
      </c>
      <c r="C2695" t="s">
        <v>29</v>
      </c>
      <c r="D2695">
        <v>2019</v>
      </c>
      <c r="E2695" t="s">
        <v>150</v>
      </c>
      <c r="F2695" t="s">
        <v>146</v>
      </c>
      <c r="G2695" t="s">
        <v>29</v>
      </c>
      <c r="H2695">
        <v>1210.548128147522</v>
      </c>
      <c r="I2695">
        <v>71978.294997334509</v>
      </c>
      <c r="J2695">
        <v>0</v>
      </c>
      <c r="K2695">
        <v>71978.294997334509</v>
      </c>
    </row>
    <row r="2696" spans="1:11" x14ac:dyDescent="0.35">
      <c r="A2696" t="s">
        <v>161</v>
      </c>
      <c r="B2696" t="s">
        <v>136</v>
      </c>
      <c r="C2696" t="s">
        <v>51</v>
      </c>
      <c r="D2696">
        <v>2019</v>
      </c>
      <c r="E2696" t="s">
        <v>150</v>
      </c>
      <c r="F2696" t="s">
        <v>146</v>
      </c>
      <c r="G2696" t="s">
        <v>51</v>
      </c>
      <c r="H2696">
        <v>13.090943352111134</v>
      </c>
      <c r="I2696">
        <v>1489.1631918276153</v>
      </c>
      <c r="J2696">
        <v>0</v>
      </c>
      <c r="K2696">
        <v>1489.1631918276153</v>
      </c>
    </row>
    <row r="2697" spans="1:11" x14ac:dyDescent="0.35">
      <c r="A2697" t="s">
        <v>161</v>
      </c>
      <c r="B2697" t="s">
        <v>136</v>
      </c>
      <c r="C2697" t="s">
        <v>50</v>
      </c>
      <c r="D2697">
        <v>2019</v>
      </c>
      <c r="E2697" t="s">
        <v>150</v>
      </c>
      <c r="F2697" t="s">
        <v>146</v>
      </c>
      <c r="G2697" t="s">
        <v>50</v>
      </c>
      <c r="H2697">
        <v>1627.9869607567055</v>
      </c>
      <c r="I2697">
        <v>101446.37947259334</v>
      </c>
      <c r="J2697">
        <v>0</v>
      </c>
      <c r="K2697">
        <v>101446.37947259334</v>
      </c>
    </row>
    <row r="2698" spans="1:11" x14ac:dyDescent="0.35">
      <c r="A2698" t="s">
        <v>161</v>
      </c>
      <c r="B2698" t="s">
        <v>136</v>
      </c>
      <c r="C2698" t="s">
        <v>38</v>
      </c>
      <c r="D2698">
        <v>2019</v>
      </c>
      <c r="E2698" t="s">
        <v>150</v>
      </c>
      <c r="F2698" t="s">
        <v>146</v>
      </c>
      <c r="G2698" t="s">
        <v>38</v>
      </c>
      <c r="H2698">
        <v>46.653159168791504</v>
      </c>
      <c r="I2698">
        <v>554.51944988025593</v>
      </c>
      <c r="J2698">
        <v>0</v>
      </c>
      <c r="K2698">
        <v>554.51944988025593</v>
      </c>
    </row>
    <row r="2699" spans="1:11" x14ac:dyDescent="0.35">
      <c r="A2699" t="s">
        <v>161</v>
      </c>
      <c r="B2699" t="s">
        <v>136</v>
      </c>
      <c r="C2699" t="s">
        <v>73</v>
      </c>
      <c r="D2699">
        <v>2019</v>
      </c>
      <c r="E2699" t="s">
        <v>150</v>
      </c>
      <c r="F2699" t="s">
        <v>146</v>
      </c>
      <c r="G2699" t="s">
        <v>73</v>
      </c>
      <c r="H2699">
        <v>825.10317275892578</v>
      </c>
      <c r="I2699">
        <v>34418.618533530331</v>
      </c>
      <c r="J2699">
        <v>0</v>
      </c>
      <c r="K2699">
        <v>34418.618533530331</v>
      </c>
    </row>
    <row r="2700" spans="1:11" x14ac:dyDescent="0.35">
      <c r="A2700" t="s">
        <v>161</v>
      </c>
      <c r="B2700" t="s">
        <v>136</v>
      </c>
      <c r="C2700" t="s">
        <v>68</v>
      </c>
      <c r="D2700">
        <v>2019</v>
      </c>
      <c r="E2700" t="s">
        <v>150</v>
      </c>
      <c r="F2700" t="s">
        <v>146</v>
      </c>
      <c r="G2700" t="s">
        <v>48</v>
      </c>
      <c r="H2700">
        <v>2625.2024337684684</v>
      </c>
      <c r="I2700">
        <v>52515.612858242159</v>
      </c>
      <c r="J2700">
        <v>8724.3877521914255</v>
      </c>
      <c r="K2700">
        <v>8724.3877521914255</v>
      </c>
    </row>
    <row r="2701" spans="1:11" x14ac:dyDescent="0.35">
      <c r="A2701" t="s">
        <v>161</v>
      </c>
      <c r="B2701" t="s">
        <v>136</v>
      </c>
      <c r="C2701" t="s">
        <v>71</v>
      </c>
      <c r="D2701">
        <v>2019</v>
      </c>
      <c r="E2701" t="s">
        <v>150</v>
      </c>
      <c r="F2701" t="s">
        <v>146</v>
      </c>
      <c r="G2701" t="s">
        <v>71</v>
      </c>
      <c r="H2701">
        <v>233.9909744838869</v>
      </c>
      <c r="I2701">
        <v>16379.368213872083</v>
      </c>
      <c r="J2701">
        <v>0</v>
      </c>
      <c r="K2701">
        <v>16379.368213872083</v>
      </c>
    </row>
    <row r="2702" spans="1:11" x14ac:dyDescent="0.35">
      <c r="A2702" t="s">
        <v>161</v>
      </c>
      <c r="B2702" t="s">
        <v>136</v>
      </c>
      <c r="C2702" t="s">
        <v>61</v>
      </c>
      <c r="D2702">
        <v>2019</v>
      </c>
      <c r="E2702" t="s">
        <v>150</v>
      </c>
      <c r="F2702" t="s">
        <v>146</v>
      </c>
      <c r="G2702" t="s">
        <v>61</v>
      </c>
      <c r="H2702">
        <v>552.34127487506601</v>
      </c>
      <c r="I2702">
        <v>18860.433776221766</v>
      </c>
      <c r="J2702">
        <v>0</v>
      </c>
      <c r="K2702">
        <v>18860.433776221766</v>
      </c>
    </row>
    <row r="2703" spans="1:11" x14ac:dyDescent="0.35">
      <c r="A2703" t="s">
        <v>161</v>
      </c>
      <c r="B2703" t="s">
        <v>136</v>
      </c>
      <c r="C2703" t="s">
        <v>105</v>
      </c>
      <c r="D2703">
        <v>2019</v>
      </c>
      <c r="E2703" t="s">
        <v>150</v>
      </c>
      <c r="F2703" t="s">
        <v>146</v>
      </c>
      <c r="G2703" t="s">
        <v>49</v>
      </c>
      <c r="H2703">
        <v>20428.487949592105</v>
      </c>
      <c r="I2703">
        <v>394392.38835482521</v>
      </c>
      <c r="J2703">
        <v>0</v>
      </c>
      <c r="K2703">
        <v>394392.38835482521</v>
      </c>
    </row>
    <row r="2704" spans="1:11" x14ac:dyDescent="0.35">
      <c r="A2704" t="s">
        <v>161</v>
      </c>
      <c r="B2704" t="s">
        <v>136</v>
      </c>
      <c r="C2704" t="s">
        <v>27</v>
      </c>
      <c r="D2704">
        <v>2030</v>
      </c>
      <c r="E2704" t="s">
        <v>150</v>
      </c>
      <c r="F2704" t="s">
        <v>146</v>
      </c>
      <c r="G2704" t="s">
        <v>48</v>
      </c>
      <c r="H2704">
        <v>6568.2132942811186</v>
      </c>
      <c r="I2704">
        <v>64460.445270074895</v>
      </c>
      <c r="J2704">
        <v>30311.372157793521</v>
      </c>
      <c r="K2704">
        <v>30311.372157793521</v>
      </c>
    </row>
    <row r="2705" spans="1:11" x14ac:dyDescent="0.35">
      <c r="A2705" t="s">
        <v>161</v>
      </c>
      <c r="B2705" t="s">
        <v>136</v>
      </c>
      <c r="C2705" t="s">
        <v>32</v>
      </c>
      <c r="D2705">
        <v>2030</v>
      </c>
      <c r="E2705" t="s">
        <v>150</v>
      </c>
      <c r="F2705" t="s">
        <v>146</v>
      </c>
      <c r="G2705" t="s">
        <v>48</v>
      </c>
      <c r="H2705">
        <v>378.19261338172629</v>
      </c>
      <c r="I2705">
        <v>2043.752882714849</v>
      </c>
      <c r="J2705">
        <v>874.12382572670776</v>
      </c>
      <c r="K2705">
        <v>874.12382572670776</v>
      </c>
    </row>
    <row r="2706" spans="1:11" x14ac:dyDescent="0.35">
      <c r="A2706" t="s">
        <v>161</v>
      </c>
      <c r="B2706" t="s">
        <v>136</v>
      </c>
      <c r="C2706" t="s">
        <v>65</v>
      </c>
      <c r="D2706">
        <v>2030</v>
      </c>
      <c r="E2706" t="s">
        <v>150</v>
      </c>
      <c r="F2706" t="s">
        <v>146</v>
      </c>
      <c r="G2706" t="s">
        <v>48</v>
      </c>
      <c r="H2706">
        <v>489.74230890359979</v>
      </c>
      <c r="I2706">
        <v>3016.8126228461747</v>
      </c>
      <c r="J2706">
        <v>2321.3490715109133</v>
      </c>
      <c r="K2706">
        <v>2321.3490715109133</v>
      </c>
    </row>
    <row r="2707" spans="1:11" x14ac:dyDescent="0.35">
      <c r="A2707" t="s">
        <v>161</v>
      </c>
      <c r="B2707" t="s">
        <v>136</v>
      </c>
      <c r="C2707" t="s">
        <v>49</v>
      </c>
      <c r="D2707">
        <v>2030</v>
      </c>
      <c r="E2707" t="s">
        <v>150</v>
      </c>
      <c r="F2707" t="s">
        <v>146</v>
      </c>
      <c r="G2707" t="s">
        <v>49</v>
      </c>
      <c r="H2707">
        <v>11295.003626335274</v>
      </c>
      <c r="I2707">
        <v>784641.31191425875</v>
      </c>
      <c r="J2707">
        <v>0</v>
      </c>
      <c r="K2707">
        <v>784641.31191425875</v>
      </c>
    </row>
    <row r="2708" spans="1:11" x14ac:dyDescent="0.35">
      <c r="A2708" t="s">
        <v>161</v>
      </c>
      <c r="B2708" t="s">
        <v>136</v>
      </c>
      <c r="C2708" t="s">
        <v>28</v>
      </c>
      <c r="D2708">
        <v>2030</v>
      </c>
      <c r="E2708" t="s">
        <v>150</v>
      </c>
      <c r="F2708" t="s">
        <v>146</v>
      </c>
      <c r="G2708" t="s">
        <v>28</v>
      </c>
      <c r="H2708">
        <v>13.128323987624659</v>
      </c>
      <c r="I2708">
        <v>381.37781184049635</v>
      </c>
      <c r="J2708">
        <v>0</v>
      </c>
      <c r="K2708">
        <v>381.37781184049635</v>
      </c>
    </row>
    <row r="2709" spans="1:11" x14ac:dyDescent="0.35">
      <c r="A2709" t="s">
        <v>161</v>
      </c>
      <c r="B2709" t="s">
        <v>136</v>
      </c>
      <c r="C2709" t="s">
        <v>29</v>
      </c>
      <c r="D2709">
        <v>2030</v>
      </c>
      <c r="E2709" t="s">
        <v>150</v>
      </c>
      <c r="F2709" t="s">
        <v>146</v>
      </c>
      <c r="G2709" t="s">
        <v>29</v>
      </c>
      <c r="H2709">
        <v>694.88603847076718</v>
      </c>
      <c r="I2709">
        <v>41317.409117072944</v>
      </c>
      <c r="J2709">
        <v>0</v>
      </c>
      <c r="K2709">
        <v>41317.409117072944</v>
      </c>
    </row>
    <row r="2710" spans="1:11" x14ac:dyDescent="0.35">
      <c r="A2710" t="s">
        <v>161</v>
      </c>
      <c r="B2710" t="s">
        <v>136</v>
      </c>
      <c r="C2710" t="s">
        <v>51</v>
      </c>
      <c r="D2710">
        <v>2030</v>
      </c>
      <c r="E2710" t="s">
        <v>150</v>
      </c>
      <c r="F2710" t="s">
        <v>146</v>
      </c>
      <c r="G2710" t="s">
        <v>51</v>
      </c>
      <c r="H2710">
        <v>7.5145411853341644</v>
      </c>
      <c r="I2710">
        <v>854.81831489765466</v>
      </c>
      <c r="J2710">
        <v>0</v>
      </c>
      <c r="K2710">
        <v>854.81831489765466</v>
      </c>
    </row>
    <row r="2711" spans="1:11" x14ac:dyDescent="0.35">
      <c r="A2711" t="s">
        <v>161</v>
      </c>
      <c r="B2711" t="s">
        <v>136</v>
      </c>
      <c r="C2711" t="s">
        <v>50</v>
      </c>
      <c r="D2711">
        <v>2030</v>
      </c>
      <c r="E2711" t="s">
        <v>150</v>
      </c>
      <c r="F2711" t="s">
        <v>146</v>
      </c>
      <c r="G2711" t="s">
        <v>50</v>
      </c>
      <c r="H2711">
        <v>934.50676064688525</v>
      </c>
      <c r="I2711">
        <v>58232.854282950007</v>
      </c>
      <c r="J2711">
        <v>0</v>
      </c>
      <c r="K2711">
        <v>58232.854282950007</v>
      </c>
    </row>
    <row r="2712" spans="1:11" x14ac:dyDescent="0.35">
      <c r="A2712" t="s">
        <v>161</v>
      </c>
      <c r="B2712" t="s">
        <v>136</v>
      </c>
      <c r="C2712" t="s">
        <v>38</v>
      </c>
      <c r="D2712">
        <v>2030</v>
      </c>
      <c r="E2712" t="s">
        <v>150</v>
      </c>
      <c r="F2712" t="s">
        <v>146</v>
      </c>
      <c r="G2712" t="s">
        <v>38</v>
      </c>
      <c r="H2712">
        <v>26.780123981156589</v>
      </c>
      <c r="I2712">
        <v>318.30855364002724</v>
      </c>
      <c r="J2712">
        <v>0</v>
      </c>
      <c r="K2712">
        <v>318.30855364002724</v>
      </c>
    </row>
    <row r="2713" spans="1:11" x14ac:dyDescent="0.35">
      <c r="A2713" t="s">
        <v>161</v>
      </c>
      <c r="B2713" t="s">
        <v>136</v>
      </c>
      <c r="C2713" t="s">
        <v>73</v>
      </c>
      <c r="D2713">
        <v>2030</v>
      </c>
      <c r="E2713" t="s">
        <v>150</v>
      </c>
      <c r="F2713" t="s">
        <v>146</v>
      </c>
      <c r="G2713" t="s">
        <v>73</v>
      </c>
      <c r="H2713">
        <v>473.63063203897667</v>
      </c>
      <c r="I2713">
        <v>19757.180178371891</v>
      </c>
      <c r="J2713">
        <v>0</v>
      </c>
      <c r="K2713">
        <v>19757.180178371891</v>
      </c>
    </row>
    <row r="2714" spans="1:11" x14ac:dyDescent="0.35">
      <c r="A2714" t="s">
        <v>161</v>
      </c>
      <c r="B2714" t="s">
        <v>136</v>
      </c>
      <c r="C2714" t="s">
        <v>68</v>
      </c>
      <c r="D2714">
        <v>2030</v>
      </c>
      <c r="E2714" t="s">
        <v>150</v>
      </c>
      <c r="F2714" t="s">
        <v>146</v>
      </c>
      <c r="G2714" t="s">
        <v>48</v>
      </c>
      <c r="H2714">
        <v>1506.9343192300419</v>
      </c>
      <c r="I2714">
        <v>30145.324525652635</v>
      </c>
      <c r="J2714">
        <v>7214.9272584273413</v>
      </c>
      <c r="K2714">
        <v>7214.9272584273413</v>
      </c>
    </row>
    <row r="2715" spans="1:11" x14ac:dyDescent="0.35">
      <c r="A2715" t="s">
        <v>161</v>
      </c>
      <c r="B2715" t="s">
        <v>136</v>
      </c>
      <c r="C2715" t="s">
        <v>71</v>
      </c>
      <c r="D2715">
        <v>2030</v>
      </c>
      <c r="E2715" t="s">
        <v>150</v>
      </c>
      <c r="F2715" t="s">
        <v>146</v>
      </c>
      <c r="G2715" t="s">
        <v>71</v>
      </c>
      <c r="H2715">
        <v>134.31689126300301</v>
      </c>
      <c r="I2715">
        <v>9402.1823884102105</v>
      </c>
      <c r="J2715">
        <v>0</v>
      </c>
      <c r="K2715">
        <v>9402.1823884102105</v>
      </c>
    </row>
    <row r="2716" spans="1:11" x14ac:dyDescent="0.35">
      <c r="A2716" t="s">
        <v>161</v>
      </c>
      <c r="B2716" t="s">
        <v>136</v>
      </c>
      <c r="C2716" t="s">
        <v>61</v>
      </c>
      <c r="D2716">
        <v>2030</v>
      </c>
      <c r="E2716" t="s">
        <v>150</v>
      </c>
      <c r="F2716" t="s">
        <v>146</v>
      </c>
      <c r="G2716" t="s">
        <v>61</v>
      </c>
      <c r="H2716">
        <v>317.05822466486404</v>
      </c>
      <c r="I2716">
        <v>10826.37840319048</v>
      </c>
      <c r="J2716">
        <v>0</v>
      </c>
      <c r="K2716">
        <v>10826.37840319048</v>
      </c>
    </row>
    <row r="2717" spans="1:11" x14ac:dyDescent="0.35">
      <c r="A2717" t="s">
        <v>161</v>
      </c>
      <c r="B2717" t="s">
        <v>136</v>
      </c>
      <c r="C2717" t="s">
        <v>105</v>
      </c>
      <c r="D2717">
        <v>2030</v>
      </c>
      <c r="E2717" t="s">
        <v>150</v>
      </c>
      <c r="F2717" t="s">
        <v>146</v>
      </c>
      <c r="G2717" t="s">
        <v>49</v>
      </c>
      <c r="H2717">
        <v>30276.156716444439</v>
      </c>
      <c r="I2717">
        <v>584511.4815676763</v>
      </c>
      <c r="J2717">
        <v>0</v>
      </c>
      <c r="K2717">
        <v>584511.4815676763</v>
      </c>
    </row>
    <row r="2718" spans="1:11" x14ac:dyDescent="0.35">
      <c r="A2718" t="s">
        <v>161</v>
      </c>
      <c r="B2718" t="s">
        <v>136</v>
      </c>
      <c r="C2718" t="s">
        <v>27</v>
      </c>
      <c r="D2718">
        <v>2050</v>
      </c>
      <c r="E2718" t="s">
        <v>150</v>
      </c>
      <c r="F2718" t="s">
        <v>146</v>
      </c>
      <c r="G2718" t="s">
        <v>48</v>
      </c>
      <c r="H2718">
        <v>6264.4808876091583</v>
      </c>
      <c r="I2718">
        <v>61479.61543099628</v>
      </c>
      <c r="J2718">
        <v>28909.69020830017</v>
      </c>
      <c r="K2718">
        <v>28909.69020830017</v>
      </c>
    </row>
    <row r="2719" spans="1:11" x14ac:dyDescent="0.35">
      <c r="A2719" t="s">
        <v>161</v>
      </c>
      <c r="B2719" t="s">
        <v>136</v>
      </c>
      <c r="C2719" t="s">
        <v>32</v>
      </c>
      <c r="D2719">
        <v>2050</v>
      </c>
      <c r="E2719" t="s">
        <v>150</v>
      </c>
      <c r="F2719" t="s">
        <v>146</v>
      </c>
      <c r="G2719" t="s">
        <v>48</v>
      </c>
      <c r="H2719">
        <v>360.7039376184095</v>
      </c>
      <c r="I2719">
        <v>1949.244078889885</v>
      </c>
      <c r="J2719">
        <v>833.7019147104437</v>
      </c>
      <c r="K2719">
        <v>833.7019147104437</v>
      </c>
    </row>
    <row r="2720" spans="1:11" x14ac:dyDescent="0.35">
      <c r="A2720" t="s">
        <v>161</v>
      </c>
      <c r="B2720" t="s">
        <v>136</v>
      </c>
      <c r="C2720" t="s">
        <v>65</v>
      </c>
      <c r="D2720">
        <v>2050</v>
      </c>
      <c r="E2720" t="s">
        <v>150</v>
      </c>
      <c r="F2720" t="s">
        <v>146</v>
      </c>
      <c r="G2720" t="s">
        <v>48</v>
      </c>
      <c r="H2720">
        <v>467.09526571730612</v>
      </c>
      <c r="I2720">
        <v>2877.3068368186059</v>
      </c>
      <c r="J2720">
        <v>2214.0034497069405</v>
      </c>
      <c r="K2720">
        <v>2214.0034497069405</v>
      </c>
    </row>
    <row r="2721" spans="1:11" x14ac:dyDescent="0.35">
      <c r="A2721" t="s">
        <v>161</v>
      </c>
      <c r="B2721" t="s">
        <v>136</v>
      </c>
      <c r="C2721" t="s">
        <v>49</v>
      </c>
      <c r="D2721">
        <v>2050</v>
      </c>
      <c r="E2721" t="s">
        <v>150</v>
      </c>
      <c r="F2721" t="s">
        <v>146</v>
      </c>
      <c r="G2721" t="s">
        <v>49</v>
      </c>
      <c r="H2721">
        <v>10772.691319915146</v>
      </c>
      <c r="I2721">
        <v>748357.32061186526</v>
      </c>
      <c r="J2721">
        <v>0</v>
      </c>
      <c r="K2721">
        <v>748357.32061186526</v>
      </c>
    </row>
    <row r="2722" spans="1:11" x14ac:dyDescent="0.35">
      <c r="A2722" t="s">
        <v>161</v>
      </c>
      <c r="B2722" t="s">
        <v>136</v>
      </c>
      <c r="C2722" t="s">
        <v>28</v>
      </c>
      <c r="D2722">
        <v>2050</v>
      </c>
      <c r="E2722" t="s">
        <v>150</v>
      </c>
      <c r="F2722" t="s">
        <v>146</v>
      </c>
      <c r="G2722" t="s">
        <v>28</v>
      </c>
      <c r="H2722">
        <v>12.5212338610293</v>
      </c>
      <c r="I2722">
        <v>363.74184366290115</v>
      </c>
      <c r="J2722">
        <v>0</v>
      </c>
      <c r="K2722">
        <v>363.74184366290115</v>
      </c>
    </row>
    <row r="2723" spans="1:11" x14ac:dyDescent="0.35">
      <c r="A2723" t="s">
        <v>161</v>
      </c>
      <c r="B2723" t="s">
        <v>136</v>
      </c>
      <c r="C2723" t="s">
        <v>29</v>
      </c>
      <c r="D2723">
        <v>2050</v>
      </c>
      <c r="E2723" t="s">
        <v>150</v>
      </c>
      <c r="F2723" t="s">
        <v>146</v>
      </c>
      <c r="G2723" t="s">
        <v>29</v>
      </c>
      <c r="H2723">
        <v>662.7525800443733</v>
      </c>
      <c r="I2723">
        <v>39406.777481601363</v>
      </c>
      <c r="J2723">
        <v>0</v>
      </c>
      <c r="K2723">
        <v>39406.777481601363</v>
      </c>
    </row>
    <row r="2724" spans="1:11" x14ac:dyDescent="0.35">
      <c r="A2724" t="s">
        <v>161</v>
      </c>
      <c r="B2724" t="s">
        <v>136</v>
      </c>
      <c r="C2724" t="s">
        <v>51</v>
      </c>
      <c r="D2724">
        <v>2050</v>
      </c>
      <c r="E2724" t="s">
        <v>150</v>
      </c>
      <c r="F2724" t="s">
        <v>146</v>
      </c>
      <c r="G2724" t="s">
        <v>51</v>
      </c>
      <c r="H2724">
        <v>7.1670479513302716</v>
      </c>
      <c r="I2724">
        <v>815.2891442665491</v>
      </c>
      <c r="J2724">
        <v>0</v>
      </c>
      <c r="K2724">
        <v>815.2891442665491</v>
      </c>
    </row>
    <row r="2725" spans="1:11" x14ac:dyDescent="0.35">
      <c r="A2725" t="s">
        <v>161</v>
      </c>
      <c r="B2725" t="s">
        <v>136</v>
      </c>
      <c r="C2725" t="s">
        <v>50</v>
      </c>
      <c r="D2725">
        <v>2050</v>
      </c>
      <c r="E2725" t="s">
        <v>150</v>
      </c>
      <c r="F2725" t="s">
        <v>146</v>
      </c>
      <c r="G2725" t="s">
        <v>50</v>
      </c>
      <c r="H2725">
        <v>891.29257518344548</v>
      </c>
      <c r="I2725">
        <v>55540.005529981223</v>
      </c>
      <c r="J2725">
        <v>0</v>
      </c>
      <c r="K2725">
        <v>55540.005529981223</v>
      </c>
    </row>
    <row r="2726" spans="1:11" x14ac:dyDescent="0.35">
      <c r="A2726" t="s">
        <v>161</v>
      </c>
      <c r="B2726" t="s">
        <v>136</v>
      </c>
      <c r="C2726" t="s">
        <v>38</v>
      </c>
      <c r="D2726">
        <v>2050</v>
      </c>
      <c r="E2726" t="s">
        <v>150</v>
      </c>
      <c r="F2726" t="s">
        <v>146</v>
      </c>
      <c r="G2726" t="s">
        <v>38</v>
      </c>
      <c r="H2726">
        <v>25.541736745033738</v>
      </c>
      <c r="I2726">
        <v>303.58908295147103</v>
      </c>
      <c r="J2726">
        <v>0</v>
      </c>
      <c r="K2726">
        <v>303.58908295147103</v>
      </c>
    </row>
    <row r="2727" spans="1:11" x14ac:dyDescent="0.35">
      <c r="A2727" t="s">
        <v>161</v>
      </c>
      <c r="B2727" t="s">
        <v>136</v>
      </c>
      <c r="C2727" t="s">
        <v>73</v>
      </c>
      <c r="D2727">
        <v>2050</v>
      </c>
      <c r="E2727" t="s">
        <v>150</v>
      </c>
      <c r="F2727" t="s">
        <v>146</v>
      </c>
      <c r="G2727" t="s">
        <v>73</v>
      </c>
      <c r="H2727">
        <v>451.72863749382168</v>
      </c>
      <c r="I2727">
        <v>18843.553349314232</v>
      </c>
      <c r="J2727">
        <v>0</v>
      </c>
      <c r="K2727">
        <v>18843.553349314232</v>
      </c>
    </row>
    <row r="2728" spans="1:11" x14ac:dyDescent="0.35">
      <c r="A2728" t="s">
        <v>161</v>
      </c>
      <c r="B2728" t="s">
        <v>136</v>
      </c>
      <c r="C2728" t="s">
        <v>68</v>
      </c>
      <c r="D2728">
        <v>2050</v>
      </c>
      <c r="E2728" t="s">
        <v>150</v>
      </c>
      <c r="F2728" t="s">
        <v>146</v>
      </c>
      <c r="G2728" t="s">
        <v>48</v>
      </c>
      <c r="H2728">
        <v>1437.2494952194038</v>
      </c>
      <c r="I2728">
        <v>28751.321079379675</v>
      </c>
      <c r="J2728">
        <v>6881.2890037023753</v>
      </c>
      <c r="K2728">
        <v>6881.2890037023753</v>
      </c>
    </row>
    <row r="2729" spans="1:11" x14ac:dyDescent="0.35">
      <c r="A2729" t="s">
        <v>161</v>
      </c>
      <c r="B2729" t="s">
        <v>136</v>
      </c>
      <c r="C2729" t="s">
        <v>71</v>
      </c>
      <c r="D2729">
        <v>2050</v>
      </c>
      <c r="E2729" t="s">
        <v>150</v>
      </c>
      <c r="F2729" t="s">
        <v>146</v>
      </c>
      <c r="G2729" t="s">
        <v>71</v>
      </c>
      <c r="H2729">
        <v>128.10570553985832</v>
      </c>
      <c r="I2729">
        <v>8967.399387790083</v>
      </c>
      <c r="J2729">
        <v>0</v>
      </c>
      <c r="K2729">
        <v>8967.399387790083</v>
      </c>
    </row>
    <row r="2730" spans="1:11" x14ac:dyDescent="0.35">
      <c r="A2730" t="s">
        <v>161</v>
      </c>
      <c r="B2730" t="s">
        <v>136</v>
      </c>
      <c r="C2730" t="s">
        <v>61</v>
      </c>
      <c r="D2730">
        <v>2050</v>
      </c>
      <c r="E2730" t="s">
        <v>150</v>
      </c>
      <c r="F2730" t="s">
        <v>146</v>
      </c>
      <c r="G2730" t="s">
        <v>61</v>
      </c>
      <c r="H2730">
        <v>302.39657265724026</v>
      </c>
      <c r="I2730">
        <v>10325.736627320399</v>
      </c>
      <c r="J2730">
        <v>0</v>
      </c>
      <c r="K2730">
        <v>10325.736627320399</v>
      </c>
    </row>
    <row r="2731" spans="1:11" x14ac:dyDescent="0.35">
      <c r="A2731" t="s">
        <v>161</v>
      </c>
      <c r="B2731" t="s">
        <v>136</v>
      </c>
      <c r="C2731" t="s">
        <v>105</v>
      </c>
      <c r="D2731">
        <v>2050</v>
      </c>
      <c r="E2731" t="s">
        <v>150</v>
      </c>
      <c r="F2731" t="s">
        <v>146</v>
      </c>
      <c r="G2731" t="s">
        <v>49</v>
      </c>
      <c r="H2731">
        <v>28876.103226666663</v>
      </c>
      <c r="I2731">
        <v>557482.04889402667</v>
      </c>
      <c r="J2731">
        <v>0</v>
      </c>
      <c r="K2731">
        <v>557482.04889402667</v>
      </c>
    </row>
    <row r="2732" spans="1:11" x14ac:dyDescent="0.35">
      <c r="A2732" t="s">
        <v>161</v>
      </c>
      <c r="B2732" t="s">
        <v>136</v>
      </c>
      <c r="C2732" t="s">
        <v>27</v>
      </c>
      <c r="D2732">
        <v>2019</v>
      </c>
      <c r="E2732" t="s">
        <v>151</v>
      </c>
      <c r="F2732" t="s">
        <v>146</v>
      </c>
      <c r="G2732" t="s">
        <v>48</v>
      </c>
      <c r="H2732">
        <v>1463.0378625294493</v>
      </c>
      <c r="I2732">
        <v>9620.0299005188899</v>
      </c>
      <c r="J2732">
        <v>3139.9537094546149</v>
      </c>
      <c r="K2732">
        <v>3139.9537094546149</v>
      </c>
    </row>
    <row r="2733" spans="1:11" x14ac:dyDescent="0.35">
      <c r="A2733" t="s">
        <v>161</v>
      </c>
      <c r="B2733" t="s">
        <v>136</v>
      </c>
      <c r="C2733" t="s">
        <v>32</v>
      </c>
      <c r="D2733">
        <v>2019</v>
      </c>
      <c r="E2733" t="s">
        <v>151</v>
      </c>
      <c r="F2733" t="s">
        <v>146</v>
      </c>
      <c r="G2733" t="s">
        <v>48</v>
      </c>
      <c r="H2733">
        <v>84.240582319120037</v>
      </c>
      <c r="I2733">
        <v>259.48458090593903</v>
      </c>
      <c r="J2733">
        <v>77.035456343029438</v>
      </c>
      <c r="K2733">
        <v>77.035456343029438</v>
      </c>
    </row>
    <row r="2734" spans="1:11" x14ac:dyDescent="0.35">
      <c r="A2734" t="s">
        <v>161</v>
      </c>
      <c r="B2734" t="s">
        <v>136</v>
      </c>
      <c r="C2734" t="s">
        <v>65</v>
      </c>
      <c r="D2734">
        <v>2019</v>
      </c>
      <c r="E2734" t="s">
        <v>151</v>
      </c>
      <c r="F2734" t="s">
        <v>146</v>
      </c>
      <c r="G2734" t="s">
        <v>48</v>
      </c>
      <c r="H2734">
        <v>109.08773949719625</v>
      </c>
      <c r="I2734">
        <v>369.5892614165009</v>
      </c>
      <c r="J2734">
        <v>197.39947246886027</v>
      </c>
      <c r="K2734">
        <v>197.39947246886027</v>
      </c>
    </row>
    <row r="2735" spans="1:11" x14ac:dyDescent="0.35">
      <c r="A2735" t="s">
        <v>161</v>
      </c>
      <c r="B2735" t="s">
        <v>136</v>
      </c>
      <c r="C2735" t="s">
        <v>49</v>
      </c>
      <c r="D2735">
        <v>2019</v>
      </c>
      <c r="E2735" t="s">
        <v>151</v>
      </c>
      <c r="F2735" t="s">
        <v>146</v>
      </c>
      <c r="G2735" t="s">
        <v>49</v>
      </c>
      <c r="H2735">
        <v>2515.9076330733833</v>
      </c>
      <c r="I2735">
        <v>136324.55573438661</v>
      </c>
      <c r="J2735">
        <v>0</v>
      </c>
      <c r="K2735">
        <v>136324.55573438661</v>
      </c>
    </row>
    <row r="2736" spans="1:11" x14ac:dyDescent="0.35">
      <c r="A2736" t="s">
        <v>161</v>
      </c>
      <c r="B2736" t="s">
        <v>136</v>
      </c>
      <c r="C2736" t="s">
        <v>28</v>
      </c>
      <c r="D2736">
        <v>2019</v>
      </c>
      <c r="E2736" t="s">
        <v>151</v>
      </c>
      <c r="F2736" t="s">
        <v>146</v>
      </c>
      <c r="G2736" t="s">
        <v>28</v>
      </c>
      <c r="H2736">
        <v>2.9242709097422335</v>
      </c>
      <c r="I2736">
        <v>48.42153985896676</v>
      </c>
      <c r="J2736">
        <v>0</v>
      </c>
      <c r="K2736">
        <v>48.42153985896676</v>
      </c>
    </row>
    <row r="2737" spans="1:11" x14ac:dyDescent="0.35">
      <c r="A2737" t="s">
        <v>161</v>
      </c>
      <c r="B2737" t="s">
        <v>136</v>
      </c>
      <c r="C2737" t="s">
        <v>29</v>
      </c>
      <c r="D2737">
        <v>2019</v>
      </c>
      <c r="E2737" t="s">
        <v>151</v>
      </c>
      <c r="F2737" t="s">
        <v>146</v>
      </c>
      <c r="G2737" t="s">
        <v>29</v>
      </c>
      <c r="H2737">
        <v>154.7825167783468</v>
      </c>
      <c r="I2737">
        <v>5245.854662536889</v>
      </c>
      <c r="J2737">
        <v>0</v>
      </c>
      <c r="K2737">
        <v>5245.854662536889</v>
      </c>
    </row>
    <row r="2738" spans="1:11" x14ac:dyDescent="0.35">
      <c r="A2738" t="s">
        <v>161</v>
      </c>
      <c r="B2738" t="s">
        <v>136</v>
      </c>
      <c r="C2738" t="s">
        <v>51</v>
      </c>
      <c r="D2738">
        <v>2019</v>
      </c>
      <c r="E2738" t="s">
        <v>151</v>
      </c>
      <c r="F2738" t="s">
        <v>146</v>
      </c>
      <c r="G2738" t="s">
        <v>51</v>
      </c>
      <c r="H2738">
        <v>1.6738278404042131</v>
      </c>
      <c r="I2738">
        <v>108.53179661197174</v>
      </c>
      <c r="J2738">
        <v>0</v>
      </c>
      <c r="K2738">
        <v>108.53179661197174</v>
      </c>
    </row>
    <row r="2739" spans="1:11" x14ac:dyDescent="0.35">
      <c r="A2739" t="s">
        <v>161</v>
      </c>
      <c r="B2739" t="s">
        <v>136</v>
      </c>
      <c r="C2739" t="s">
        <v>50</v>
      </c>
      <c r="D2739">
        <v>2019</v>
      </c>
      <c r="E2739" t="s">
        <v>151</v>
      </c>
      <c r="F2739" t="s">
        <v>146</v>
      </c>
      <c r="G2739" t="s">
        <v>50</v>
      </c>
      <c r="H2739">
        <v>208.15687803661353</v>
      </c>
      <c r="I2739">
        <v>10766.002789318036</v>
      </c>
      <c r="J2739">
        <v>0</v>
      </c>
      <c r="K2739">
        <v>10766.002789318036</v>
      </c>
    </row>
    <row r="2740" spans="1:11" x14ac:dyDescent="0.35">
      <c r="A2740" t="s">
        <v>161</v>
      </c>
      <c r="B2740" t="s">
        <v>136</v>
      </c>
      <c r="C2740" t="s">
        <v>38</v>
      </c>
      <c r="D2740">
        <v>2019</v>
      </c>
      <c r="E2740" t="s">
        <v>151</v>
      </c>
      <c r="F2740" t="s">
        <v>146</v>
      </c>
      <c r="G2740" t="s">
        <v>38</v>
      </c>
      <c r="H2740">
        <v>5.9651435774442545</v>
      </c>
      <c r="I2740">
        <v>40.413967040056377</v>
      </c>
      <c r="J2740">
        <v>0</v>
      </c>
      <c r="K2740">
        <v>40.413967040056377</v>
      </c>
    </row>
    <row r="2741" spans="1:11" x14ac:dyDescent="0.35">
      <c r="A2741" t="s">
        <v>161</v>
      </c>
      <c r="B2741" t="s">
        <v>136</v>
      </c>
      <c r="C2741" t="s">
        <v>73</v>
      </c>
      <c r="D2741">
        <v>2019</v>
      </c>
      <c r="E2741" t="s">
        <v>151</v>
      </c>
      <c r="F2741" t="s">
        <v>146</v>
      </c>
      <c r="G2741" t="s">
        <v>73</v>
      </c>
      <c r="H2741">
        <v>105.49894110931392</v>
      </c>
      <c r="I2741">
        <v>2508.4655105943398</v>
      </c>
      <c r="J2741">
        <v>0</v>
      </c>
      <c r="K2741">
        <v>2508.4655105943398</v>
      </c>
    </row>
    <row r="2742" spans="1:11" x14ac:dyDescent="0.35">
      <c r="A2742" t="s">
        <v>161</v>
      </c>
      <c r="B2742" t="s">
        <v>136</v>
      </c>
      <c r="C2742" t="s">
        <v>68</v>
      </c>
      <c r="D2742">
        <v>2019</v>
      </c>
      <c r="E2742" t="s">
        <v>151</v>
      </c>
      <c r="F2742" t="s">
        <v>146</v>
      </c>
      <c r="G2742" t="s">
        <v>48</v>
      </c>
      <c r="H2742">
        <v>335.66235848312112</v>
      </c>
      <c r="I2742">
        <v>3827.3936966497163</v>
      </c>
      <c r="J2742">
        <v>635.84265464065186</v>
      </c>
      <c r="K2742">
        <v>635.84265464065186</v>
      </c>
    </row>
    <row r="2743" spans="1:11" x14ac:dyDescent="0.35">
      <c r="A2743" t="s">
        <v>161</v>
      </c>
      <c r="B2743" t="s">
        <v>136</v>
      </c>
      <c r="C2743" t="s">
        <v>71</v>
      </c>
      <c r="D2743">
        <v>2019</v>
      </c>
      <c r="E2743" t="s">
        <v>151</v>
      </c>
      <c r="F2743" t="s">
        <v>146</v>
      </c>
      <c r="G2743" t="s">
        <v>71</v>
      </c>
      <c r="H2743">
        <v>29.918440326248902</v>
      </c>
      <c r="I2743">
        <v>1193.7457690173312</v>
      </c>
      <c r="J2743">
        <v>0</v>
      </c>
      <c r="K2743">
        <v>1193.7457690173312</v>
      </c>
    </row>
    <row r="2744" spans="1:11" x14ac:dyDescent="0.35">
      <c r="A2744" t="s">
        <v>161</v>
      </c>
      <c r="B2744" t="s">
        <v>136</v>
      </c>
      <c r="C2744" t="s">
        <v>61</v>
      </c>
      <c r="D2744">
        <v>2019</v>
      </c>
      <c r="E2744" t="s">
        <v>151</v>
      </c>
      <c r="F2744" t="s">
        <v>146</v>
      </c>
      <c r="G2744" t="s">
        <v>61</v>
      </c>
      <c r="H2744">
        <v>70.623191806963732</v>
      </c>
      <c r="I2744">
        <v>1374.5684649257819</v>
      </c>
      <c r="J2744">
        <v>0</v>
      </c>
      <c r="K2744">
        <v>1374.5684649257819</v>
      </c>
    </row>
    <row r="2745" spans="1:11" x14ac:dyDescent="0.35">
      <c r="A2745" t="s">
        <v>161</v>
      </c>
      <c r="B2745" t="s">
        <v>136</v>
      </c>
      <c r="C2745" t="s">
        <v>105</v>
      </c>
      <c r="D2745">
        <v>2019</v>
      </c>
      <c r="E2745" t="s">
        <v>151</v>
      </c>
      <c r="F2745" t="s">
        <v>146</v>
      </c>
      <c r="G2745" t="s">
        <v>49</v>
      </c>
      <c r="H2745">
        <v>2612.0174037629554</v>
      </c>
      <c r="I2745">
        <v>50427.60799704762</v>
      </c>
      <c r="J2745">
        <v>0</v>
      </c>
      <c r="K2745">
        <v>50427.60799704762</v>
      </c>
    </row>
    <row r="2746" spans="1:11" x14ac:dyDescent="0.35">
      <c r="A2746" t="s">
        <v>161</v>
      </c>
      <c r="B2746" t="s">
        <v>136</v>
      </c>
      <c r="C2746" t="s">
        <v>27</v>
      </c>
      <c r="D2746">
        <v>2030</v>
      </c>
      <c r="E2746" t="s">
        <v>151</v>
      </c>
      <c r="F2746" t="s">
        <v>146</v>
      </c>
      <c r="G2746" t="s">
        <v>48</v>
      </c>
      <c r="H2746">
        <v>1025.0968725178625</v>
      </c>
      <c r="I2746">
        <v>6740.4014736165018</v>
      </c>
      <c r="J2746">
        <v>3169.5533082918196</v>
      </c>
      <c r="K2746">
        <v>3169.5533082918196</v>
      </c>
    </row>
    <row r="2747" spans="1:11" x14ac:dyDescent="0.35">
      <c r="A2747" t="s">
        <v>161</v>
      </c>
      <c r="B2747" t="s">
        <v>136</v>
      </c>
      <c r="C2747" t="s">
        <v>32</v>
      </c>
      <c r="D2747">
        <v>2030</v>
      </c>
      <c r="E2747" t="s">
        <v>151</v>
      </c>
      <c r="F2747" t="s">
        <v>146</v>
      </c>
      <c r="G2747" t="s">
        <v>48</v>
      </c>
      <c r="H2747">
        <v>59.024280701194286</v>
      </c>
      <c r="I2747">
        <v>181.81131135827471</v>
      </c>
      <c r="J2747">
        <v>77.761651317537769</v>
      </c>
      <c r="K2747">
        <v>77.761651317537769</v>
      </c>
    </row>
    <row r="2748" spans="1:11" x14ac:dyDescent="0.35">
      <c r="A2748" t="s">
        <v>161</v>
      </c>
      <c r="B2748" t="s">
        <v>136</v>
      </c>
      <c r="C2748" t="s">
        <v>65</v>
      </c>
      <c r="D2748">
        <v>2030</v>
      </c>
      <c r="E2748" t="s">
        <v>151</v>
      </c>
      <c r="F2748" t="s">
        <v>146</v>
      </c>
      <c r="G2748" t="s">
        <v>48</v>
      </c>
      <c r="H2748">
        <v>76.433770753741015</v>
      </c>
      <c r="I2748">
        <v>258.95761531367458</v>
      </c>
      <c r="J2748">
        <v>199.26031047362466</v>
      </c>
      <c r="K2748">
        <v>199.26031047362466</v>
      </c>
    </row>
    <row r="2749" spans="1:11" x14ac:dyDescent="0.35">
      <c r="A2749" t="s">
        <v>161</v>
      </c>
      <c r="B2749" t="s">
        <v>136</v>
      </c>
      <c r="C2749" t="s">
        <v>49</v>
      </c>
      <c r="D2749">
        <v>2030</v>
      </c>
      <c r="E2749" t="s">
        <v>151</v>
      </c>
      <c r="F2749" t="s">
        <v>146</v>
      </c>
      <c r="G2749" t="s">
        <v>49</v>
      </c>
      <c r="H2749">
        <v>1762.8040341679332</v>
      </c>
      <c r="I2749">
        <v>95517.607103550836</v>
      </c>
      <c r="J2749">
        <v>0</v>
      </c>
      <c r="K2749">
        <v>95517.607103550836</v>
      </c>
    </row>
    <row r="2750" spans="1:11" x14ac:dyDescent="0.35">
      <c r="A2750" t="s">
        <v>161</v>
      </c>
      <c r="B2750" t="s">
        <v>136</v>
      </c>
      <c r="C2750" t="s">
        <v>28</v>
      </c>
      <c r="D2750">
        <v>2030</v>
      </c>
      <c r="E2750" t="s">
        <v>151</v>
      </c>
      <c r="F2750" t="s">
        <v>146</v>
      </c>
      <c r="G2750" t="s">
        <v>28</v>
      </c>
      <c r="H2750">
        <v>2.0489291772593399</v>
      </c>
      <c r="I2750">
        <v>33.927193781648775</v>
      </c>
      <c r="J2750">
        <v>0</v>
      </c>
      <c r="K2750">
        <v>33.927193781648775</v>
      </c>
    </row>
    <row r="2751" spans="1:11" x14ac:dyDescent="0.35">
      <c r="A2751" t="s">
        <v>161</v>
      </c>
      <c r="B2751" t="s">
        <v>136</v>
      </c>
      <c r="C2751" t="s">
        <v>29</v>
      </c>
      <c r="D2751">
        <v>2030</v>
      </c>
      <c r="E2751" t="s">
        <v>151</v>
      </c>
      <c r="F2751" t="s">
        <v>146</v>
      </c>
      <c r="G2751" t="s">
        <v>29</v>
      </c>
      <c r="H2751">
        <v>108.45042218907928</v>
      </c>
      <c r="I2751">
        <v>3675.5776087384543</v>
      </c>
      <c r="J2751">
        <v>0</v>
      </c>
      <c r="K2751">
        <v>3675.5776087384543</v>
      </c>
    </row>
    <row r="2752" spans="1:11" x14ac:dyDescent="0.35">
      <c r="A2752" t="s">
        <v>161</v>
      </c>
      <c r="B2752" t="s">
        <v>136</v>
      </c>
      <c r="C2752" t="s">
        <v>51</v>
      </c>
      <c r="D2752">
        <v>2030</v>
      </c>
      <c r="E2752" t="s">
        <v>151</v>
      </c>
      <c r="F2752" t="s">
        <v>146</v>
      </c>
      <c r="G2752" t="s">
        <v>51</v>
      </c>
      <c r="H2752">
        <v>1.1727896647631355</v>
      </c>
      <c r="I2752">
        <v>76.044242001589041</v>
      </c>
      <c r="J2752">
        <v>0</v>
      </c>
      <c r="K2752">
        <v>76.044242001589041</v>
      </c>
    </row>
    <row r="2753" spans="1:11" x14ac:dyDescent="0.35">
      <c r="A2753" t="s">
        <v>161</v>
      </c>
      <c r="B2753" t="s">
        <v>136</v>
      </c>
      <c r="C2753" t="s">
        <v>50</v>
      </c>
      <c r="D2753">
        <v>2030</v>
      </c>
      <c r="E2753" t="s">
        <v>151</v>
      </c>
      <c r="F2753" t="s">
        <v>146</v>
      </c>
      <c r="G2753" t="s">
        <v>50</v>
      </c>
      <c r="H2753">
        <v>145.84787593910929</v>
      </c>
      <c r="I2753">
        <v>7543.3425692538149</v>
      </c>
      <c r="J2753">
        <v>0</v>
      </c>
      <c r="K2753">
        <v>7543.3425692538149</v>
      </c>
    </row>
    <row r="2754" spans="1:11" x14ac:dyDescent="0.35">
      <c r="A2754" t="s">
        <v>161</v>
      </c>
      <c r="B2754" t="s">
        <v>136</v>
      </c>
      <c r="C2754" t="s">
        <v>38</v>
      </c>
      <c r="D2754">
        <v>2030</v>
      </c>
      <c r="E2754" t="s">
        <v>151</v>
      </c>
      <c r="F2754" t="s">
        <v>146</v>
      </c>
      <c r="G2754" t="s">
        <v>38</v>
      </c>
      <c r="H2754">
        <v>4.179556921914612</v>
      </c>
      <c r="I2754">
        <v>28.316581737109932</v>
      </c>
      <c r="J2754">
        <v>0</v>
      </c>
      <c r="K2754">
        <v>28.316581737109932</v>
      </c>
    </row>
    <row r="2755" spans="1:11" x14ac:dyDescent="0.35">
      <c r="A2755" t="s">
        <v>161</v>
      </c>
      <c r="B2755" t="s">
        <v>136</v>
      </c>
      <c r="C2755" t="s">
        <v>73</v>
      </c>
      <c r="D2755">
        <v>2030</v>
      </c>
      <c r="E2755" t="s">
        <v>151</v>
      </c>
      <c r="F2755" t="s">
        <v>146</v>
      </c>
      <c r="G2755" t="s">
        <v>73</v>
      </c>
      <c r="H2755">
        <v>73.919231589898089</v>
      </c>
      <c r="I2755">
        <v>1757.5896123996729</v>
      </c>
      <c r="J2755">
        <v>0</v>
      </c>
      <c r="K2755">
        <v>1757.5896123996729</v>
      </c>
    </row>
    <row r="2756" spans="1:11" x14ac:dyDescent="0.35">
      <c r="A2756" t="s">
        <v>161</v>
      </c>
      <c r="B2756" t="s">
        <v>136</v>
      </c>
      <c r="C2756" t="s">
        <v>68</v>
      </c>
      <c r="D2756">
        <v>2030</v>
      </c>
      <c r="E2756" t="s">
        <v>151</v>
      </c>
      <c r="F2756" t="s">
        <v>146</v>
      </c>
      <c r="G2756" t="s">
        <v>48</v>
      </c>
      <c r="H2756">
        <v>235.18628103590248</v>
      </c>
      <c r="I2756">
        <v>2681.7141297675953</v>
      </c>
      <c r="J2756">
        <v>641.83659252714904</v>
      </c>
      <c r="K2756">
        <v>641.83659252714904</v>
      </c>
    </row>
    <row r="2757" spans="1:11" x14ac:dyDescent="0.35">
      <c r="A2757" t="s">
        <v>161</v>
      </c>
      <c r="B2757" t="s">
        <v>136</v>
      </c>
      <c r="C2757" t="s">
        <v>71</v>
      </c>
      <c r="D2757">
        <v>2030</v>
      </c>
      <c r="E2757" t="s">
        <v>151</v>
      </c>
      <c r="F2757" t="s">
        <v>146</v>
      </c>
      <c r="G2757" t="s">
        <v>71</v>
      </c>
      <c r="H2757">
        <v>20.962751815613185</v>
      </c>
      <c r="I2757">
        <v>836.41379744296592</v>
      </c>
      <c r="J2757">
        <v>0</v>
      </c>
      <c r="K2757">
        <v>836.41379744296592</v>
      </c>
    </row>
    <row r="2758" spans="1:11" x14ac:dyDescent="0.35">
      <c r="A2758" t="s">
        <v>161</v>
      </c>
      <c r="B2758" t="s">
        <v>136</v>
      </c>
      <c r="C2758" t="s">
        <v>61</v>
      </c>
      <c r="D2758">
        <v>2030</v>
      </c>
      <c r="E2758" t="s">
        <v>151</v>
      </c>
      <c r="F2758" t="s">
        <v>146</v>
      </c>
      <c r="G2758" t="s">
        <v>61</v>
      </c>
      <c r="H2758">
        <v>49.483075525730229</v>
      </c>
      <c r="I2758">
        <v>963.10961633006627</v>
      </c>
      <c r="J2758">
        <v>0</v>
      </c>
      <c r="K2758">
        <v>963.10961633006627</v>
      </c>
    </row>
    <row r="2759" spans="1:11" x14ac:dyDescent="0.35">
      <c r="A2759" t="s">
        <v>161</v>
      </c>
      <c r="B2759" t="s">
        <v>136</v>
      </c>
      <c r="C2759" t="s">
        <v>105</v>
      </c>
      <c r="D2759">
        <v>2030</v>
      </c>
      <c r="E2759" t="s">
        <v>151</v>
      </c>
      <c r="F2759" t="s">
        <v>146</v>
      </c>
      <c r="G2759" t="s">
        <v>49</v>
      </c>
      <c r="H2759">
        <v>4725.1805279999999</v>
      </c>
      <c r="I2759">
        <v>91224.335273567995</v>
      </c>
      <c r="J2759">
        <v>0</v>
      </c>
      <c r="K2759">
        <v>91224.335273567995</v>
      </c>
    </row>
    <row r="2760" spans="1:11" x14ac:dyDescent="0.35">
      <c r="A2760" t="s">
        <v>161</v>
      </c>
      <c r="B2760" t="s">
        <v>136</v>
      </c>
      <c r="C2760" t="s">
        <v>27</v>
      </c>
      <c r="D2760">
        <v>2050</v>
      </c>
      <c r="E2760" t="s">
        <v>151</v>
      </c>
      <c r="F2760" t="s">
        <v>146</v>
      </c>
      <c r="G2760" t="s">
        <v>48</v>
      </c>
      <c r="H2760">
        <v>1328.8292791898216</v>
      </c>
      <c r="I2760">
        <v>8737.5574657991692</v>
      </c>
      <c r="J2760">
        <v>4108.6802144523581</v>
      </c>
      <c r="K2760">
        <v>4108.6802144523581</v>
      </c>
    </row>
    <row r="2761" spans="1:11" x14ac:dyDescent="0.35">
      <c r="A2761" t="s">
        <v>161</v>
      </c>
      <c r="B2761" t="s">
        <v>136</v>
      </c>
      <c r="C2761" t="s">
        <v>32</v>
      </c>
      <c r="D2761">
        <v>2050</v>
      </c>
      <c r="E2761" t="s">
        <v>151</v>
      </c>
      <c r="F2761" t="s">
        <v>146</v>
      </c>
      <c r="G2761" t="s">
        <v>48</v>
      </c>
      <c r="H2761">
        <v>76.512956464511106</v>
      </c>
      <c r="I2761">
        <v>235.68132953850429</v>
      </c>
      <c r="J2761">
        <v>100.8021405968082</v>
      </c>
      <c r="K2761">
        <v>100.8021405968082</v>
      </c>
    </row>
    <row r="2762" spans="1:11" x14ac:dyDescent="0.35">
      <c r="A2762" t="s">
        <v>161</v>
      </c>
      <c r="B2762" t="s">
        <v>136</v>
      </c>
      <c r="C2762" t="s">
        <v>65</v>
      </c>
      <c r="D2762">
        <v>2050</v>
      </c>
      <c r="E2762" t="s">
        <v>151</v>
      </c>
      <c r="F2762" t="s">
        <v>146</v>
      </c>
      <c r="G2762" t="s">
        <v>48</v>
      </c>
      <c r="H2762">
        <v>99.080813940034645</v>
      </c>
      <c r="I2762">
        <v>335.68579762883741</v>
      </c>
      <c r="J2762">
        <v>258.30040246580973</v>
      </c>
      <c r="K2762">
        <v>258.30040246580973</v>
      </c>
    </row>
    <row r="2763" spans="1:11" x14ac:dyDescent="0.35">
      <c r="A2763" t="s">
        <v>161</v>
      </c>
      <c r="B2763" t="s">
        <v>136</v>
      </c>
      <c r="C2763" t="s">
        <v>49</v>
      </c>
      <c r="D2763">
        <v>2050</v>
      </c>
      <c r="E2763" t="s">
        <v>151</v>
      </c>
      <c r="F2763" t="s">
        <v>146</v>
      </c>
      <c r="G2763" t="s">
        <v>49</v>
      </c>
      <c r="H2763">
        <v>2285.1163405880611</v>
      </c>
      <c r="I2763">
        <v>123819.12031941771</v>
      </c>
      <c r="J2763">
        <v>0</v>
      </c>
      <c r="K2763">
        <v>123819.12031941771</v>
      </c>
    </row>
    <row r="2764" spans="1:11" x14ac:dyDescent="0.35">
      <c r="A2764" t="s">
        <v>161</v>
      </c>
      <c r="B2764" t="s">
        <v>136</v>
      </c>
      <c r="C2764" t="s">
        <v>28</v>
      </c>
      <c r="D2764">
        <v>2050</v>
      </c>
      <c r="E2764" t="s">
        <v>151</v>
      </c>
      <c r="F2764" t="s">
        <v>146</v>
      </c>
      <c r="G2764" t="s">
        <v>28</v>
      </c>
      <c r="H2764">
        <v>2.6560193038547002</v>
      </c>
      <c r="I2764">
        <v>43.979695642878049</v>
      </c>
      <c r="J2764">
        <v>0</v>
      </c>
      <c r="K2764">
        <v>43.979695642878049</v>
      </c>
    </row>
    <row r="2765" spans="1:11" x14ac:dyDescent="0.35">
      <c r="A2765" t="s">
        <v>161</v>
      </c>
      <c r="B2765" t="s">
        <v>136</v>
      </c>
      <c r="C2765" t="s">
        <v>29</v>
      </c>
      <c r="D2765">
        <v>2050</v>
      </c>
      <c r="E2765" t="s">
        <v>151</v>
      </c>
      <c r="F2765" t="s">
        <v>146</v>
      </c>
      <c r="G2765" t="s">
        <v>29</v>
      </c>
      <c r="H2765">
        <v>140.58388061547313</v>
      </c>
      <c r="I2765">
        <v>4764.6376409572558</v>
      </c>
      <c r="J2765">
        <v>0</v>
      </c>
      <c r="K2765">
        <v>4764.6376409572558</v>
      </c>
    </row>
    <row r="2766" spans="1:11" x14ac:dyDescent="0.35">
      <c r="A2766" t="s">
        <v>161</v>
      </c>
      <c r="B2766" t="s">
        <v>136</v>
      </c>
      <c r="C2766" t="s">
        <v>51</v>
      </c>
      <c r="D2766">
        <v>2050</v>
      </c>
      <c r="E2766" t="s">
        <v>151</v>
      </c>
      <c r="F2766" t="s">
        <v>146</v>
      </c>
      <c r="G2766" t="s">
        <v>51</v>
      </c>
      <c r="H2766">
        <v>1.5202828987670274</v>
      </c>
      <c r="I2766">
        <v>98.575869261319113</v>
      </c>
      <c r="J2766">
        <v>0</v>
      </c>
      <c r="K2766">
        <v>98.575869261319113</v>
      </c>
    </row>
    <row r="2767" spans="1:11" x14ac:dyDescent="0.35">
      <c r="A2767" t="s">
        <v>161</v>
      </c>
      <c r="B2767" t="s">
        <v>136</v>
      </c>
      <c r="C2767" t="s">
        <v>50</v>
      </c>
      <c r="D2767">
        <v>2050</v>
      </c>
      <c r="E2767" t="s">
        <v>151</v>
      </c>
      <c r="F2767" t="s">
        <v>146</v>
      </c>
      <c r="G2767" t="s">
        <v>50</v>
      </c>
      <c r="H2767">
        <v>189.06206140254903</v>
      </c>
      <c r="I2767">
        <v>9778.4070342179057</v>
      </c>
      <c r="J2767">
        <v>0</v>
      </c>
      <c r="K2767">
        <v>9778.4070342179057</v>
      </c>
    </row>
    <row r="2768" spans="1:11" x14ac:dyDescent="0.35">
      <c r="A2768" t="s">
        <v>161</v>
      </c>
      <c r="B2768" t="s">
        <v>136</v>
      </c>
      <c r="C2768" t="s">
        <v>38</v>
      </c>
      <c r="D2768">
        <v>2050</v>
      </c>
      <c r="E2768" t="s">
        <v>151</v>
      </c>
      <c r="F2768" t="s">
        <v>146</v>
      </c>
      <c r="G2768" t="s">
        <v>38</v>
      </c>
      <c r="H2768">
        <v>5.4179441580374599</v>
      </c>
      <c r="I2768">
        <v>36.706680029586948</v>
      </c>
      <c r="J2768">
        <v>0</v>
      </c>
      <c r="K2768">
        <v>36.706680029586948</v>
      </c>
    </row>
    <row r="2769" spans="1:11" x14ac:dyDescent="0.35">
      <c r="A2769" t="s">
        <v>161</v>
      </c>
      <c r="B2769" t="s">
        <v>136</v>
      </c>
      <c r="C2769" t="s">
        <v>73</v>
      </c>
      <c r="D2769">
        <v>2050</v>
      </c>
      <c r="E2769" t="s">
        <v>151</v>
      </c>
      <c r="F2769" t="s">
        <v>146</v>
      </c>
      <c r="G2769" t="s">
        <v>73</v>
      </c>
      <c r="H2769">
        <v>95.821226135053067</v>
      </c>
      <c r="I2769">
        <v>2278.3569049625385</v>
      </c>
      <c r="J2769">
        <v>0</v>
      </c>
      <c r="K2769">
        <v>2278.3569049625385</v>
      </c>
    </row>
    <row r="2770" spans="1:11" x14ac:dyDescent="0.35">
      <c r="A2770" t="s">
        <v>161</v>
      </c>
      <c r="B2770" t="s">
        <v>136</v>
      </c>
      <c r="C2770" t="s">
        <v>68</v>
      </c>
      <c r="D2770">
        <v>2050</v>
      </c>
      <c r="E2770" t="s">
        <v>151</v>
      </c>
      <c r="F2770" t="s">
        <v>146</v>
      </c>
      <c r="G2770" t="s">
        <v>48</v>
      </c>
      <c r="H2770">
        <v>304.87110504654026</v>
      </c>
      <c r="I2770">
        <v>3476.2960941431793</v>
      </c>
      <c r="J2770">
        <v>832.01039772037825</v>
      </c>
      <c r="K2770">
        <v>832.01039772037825</v>
      </c>
    </row>
    <row r="2771" spans="1:11" x14ac:dyDescent="0.35">
      <c r="A2771" t="s">
        <v>161</v>
      </c>
      <c r="B2771" t="s">
        <v>136</v>
      </c>
      <c r="C2771" t="s">
        <v>71</v>
      </c>
      <c r="D2771">
        <v>2050</v>
      </c>
      <c r="E2771" t="s">
        <v>151</v>
      </c>
      <c r="F2771" t="s">
        <v>146</v>
      </c>
      <c r="G2771" t="s">
        <v>71</v>
      </c>
      <c r="H2771">
        <v>27.173937538757826</v>
      </c>
      <c r="I2771">
        <v>1084.2401077964371</v>
      </c>
      <c r="J2771">
        <v>0</v>
      </c>
      <c r="K2771">
        <v>1084.2401077964371</v>
      </c>
    </row>
    <row r="2772" spans="1:11" x14ac:dyDescent="0.35">
      <c r="A2772" t="s">
        <v>161</v>
      </c>
      <c r="B2772" t="s">
        <v>136</v>
      </c>
      <c r="C2772" t="s">
        <v>61</v>
      </c>
      <c r="D2772">
        <v>2050</v>
      </c>
      <c r="E2772" t="s">
        <v>151</v>
      </c>
      <c r="F2772" t="s">
        <v>146</v>
      </c>
      <c r="G2772" t="s">
        <v>61</v>
      </c>
      <c r="H2772">
        <v>64.144727533353986</v>
      </c>
      <c r="I2772">
        <v>1248.4754285760116</v>
      </c>
      <c r="J2772">
        <v>0</v>
      </c>
      <c r="K2772">
        <v>1248.4754285760116</v>
      </c>
    </row>
    <row r="2773" spans="1:11" x14ac:dyDescent="0.35">
      <c r="A2773" t="s">
        <v>161</v>
      </c>
      <c r="B2773" t="s">
        <v>136</v>
      </c>
      <c r="C2773" t="s">
        <v>105</v>
      </c>
      <c r="D2773">
        <v>2050</v>
      </c>
      <c r="E2773" t="s">
        <v>151</v>
      </c>
      <c r="F2773" t="s">
        <v>146</v>
      </c>
      <c r="G2773" t="s">
        <v>49</v>
      </c>
      <c r="H2773">
        <v>6125.2340177777769</v>
      </c>
      <c r="I2773">
        <v>118253.76794721778</v>
      </c>
      <c r="J2773">
        <v>0</v>
      </c>
      <c r="K2773">
        <v>118253.76794721778</v>
      </c>
    </row>
    <row r="2774" spans="1:11" x14ac:dyDescent="0.35">
      <c r="A2774" t="s">
        <v>161</v>
      </c>
      <c r="B2774" t="s">
        <v>138</v>
      </c>
      <c r="C2774" t="s">
        <v>27</v>
      </c>
      <c r="D2774">
        <v>2019</v>
      </c>
      <c r="E2774" t="s">
        <v>150</v>
      </c>
      <c r="F2774" t="s">
        <v>144</v>
      </c>
      <c r="G2774" t="s">
        <v>48</v>
      </c>
      <c r="H2774">
        <v>289324.40705334052</v>
      </c>
      <c r="I2774">
        <v>2028164.0934439169</v>
      </c>
      <c r="J2774">
        <v>661987.68968986103</v>
      </c>
      <c r="K2774">
        <v>661987.68968986103</v>
      </c>
    </row>
    <row r="2775" spans="1:11" x14ac:dyDescent="0.35">
      <c r="A2775" t="s">
        <v>161</v>
      </c>
      <c r="B2775" t="s">
        <v>138</v>
      </c>
      <c r="C2775" t="s">
        <v>32</v>
      </c>
      <c r="D2775">
        <v>2019</v>
      </c>
      <c r="E2775" t="s">
        <v>150</v>
      </c>
      <c r="F2775" t="s">
        <v>144</v>
      </c>
      <c r="G2775" t="s">
        <v>48</v>
      </c>
      <c r="H2775">
        <v>6305.778237432175</v>
      </c>
      <c r="I2775">
        <v>24340.303996488197</v>
      </c>
      <c r="J2775">
        <v>7226.118867452964</v>
      </c>
      <c r="K2775">
        <v>7226.118867452964</v>
      </c>
    </row>
    <row r="2776" spans="1:11" x14ac:dyDescent="0.35">
      <c r="A2776" t="s">
        <v>161</v>
      </c>
      <c r="B2776" t="s">
        <v>138</v>
      </c>
      <c r="C2776" t="s">
        <v>65</v>
      </c>
      <c r="D2776">
        <v>2019</v>
      </c>
      <c r="E2776" t="s">
        <v>150</v>
      </c>
      <c r="F2776" t="s">
        <v>144</v>
      </c>
      <c r="G2776" t="s">
        <v>48</v>
      </c>
      <c r="H2776">
        <v>40000.111452135221</v>
      </c>
      <c r="I2776">
        <v>176000.49038939498</v>
      </c>
      <c r="J2776">
        <v>94002.741919427819</v>
      </c>
      <c r="K2776">
        <v>94002.741919427819</v>
      </c>
    </row>
    <row r="2777" spans="1:11" x14ac:dyDescent="0.35">
      <c r="A2777" t="s">
        <v>161</v>
      </c>
      <c r="B2777" t="s">
        <v>138</v>
      </c>
      <c r="C2777" t="s">
        <v>49</v>
      </c>
      <c r="D2777">
        <v>2019</v>
      </c>
      <c r="E2777" t="s">
        <v>150</v>
      </c>
      <c r="F2777" t="s">
        <v>144</v>
      </c>
      <c r="G2777" t="s">
        <v>49</v>
      </c>
      <c r="H2777">
        <v>24301.063764662133</v>
      </c>
      <c r="I2777">
        <v>1205818.784002535</v>
      </c>
      <c r="J2777">
        <v>0</v>
      </c>
      <c r="K2777">
        <v>1205818.784002535</v>
      </c>
    </row>
    <row r="2778" spans="1:11" x14ac:dyDescent="0.35">
      <c r="A2778" t="s">
        <v>161</v>
      </c>
      <c r="B2778" t="s">
        <v>138</v>
      </c>
      <c r="C2778" t="s">
        <v>28</v>
      </c>
      <c r="D2778">
        <v>2019</v>
      </c>
      <c r="E2778" t="s">
        <v>150</v>
      </c>
      <c r="F2778" t="s">
        <v>144</v>
      </c>
      <c r="G2778" t="s">
        <v>28</v>
      </c>
      <c r="H2778">
        <v>3807.9830483618994</v>
      </c>
      <c r="I2778">
        <v>79015.648253509426</v>
      </c>
      <c r="J2778">
        <v>0</v>
      </c>
      <c r="K2778">
        <v>79015.648253509426</v>
      </c>
    </row>
    <row r="2779" spans="1:11" x14ac:dyDescent="0.35">
      <c r="A2779" t="s">
        <v>161</v>
      </c>
      <c r="B2779" t="s">
        <v>138</v>
      </c>
      <c r="C2779" t="s">
        <v>29</v>
      </c>
      <c r="D2779">
        <v>2019</v>
      </c>
      <c r="E2779" t="s">
        <v>150</v>
      </c>
      <c r="F2779" t="s">
        <v>144</v>
      </c>
      <c r="G2779" t="s">
        <v>29</v>
      </c>
      <c r="H2779">
        <v>2442.8304745575424</v>
      </c>
      <c r="I2779">
        <v>103749.20750938304</v>
      </c>
      <c r="J2779">
        <v>0</v>
      </c>
      <c r="K2779">
        <v>103749.20750938304</v>
      </c>
    </row>
    <row r="2780" spans="1:11" x14ac:dyDescent="0.35">
      <c r="A2780" t="s">
        <v>161</v>
      </c>
      <c r="B2780" t="s">
        <v>138</v>
      </c>
      <c r="C2780" t="s">
        <v>51</v>
      </c>
      <c r="D2780">
        <v>2019</v>
      </c>
      <c r="E2780" t="s">
        <v>150</v>
      </c>
      <c r="F2780" t="s">
        <v>144</v>
      </c>
      <c r="G2780" t="s">
        <v>51</v>
      </c>
      <c r="H2780">
        <v>25394.708101233733</v>
      </c>
      <c r="I2780">
        <v>2063414.7895987527</v>
      </c>
      <c r="J2780">
        <v>0</v>
      </c>
      <c r="K2780">
        <v>2063414.7895987527</v>
      </c>
    </row>
    <row r="2781" spans="1:11" x14ac:dyDescent="0.35">
      <c r="A2781" t="s">
        <v>161</v>
      </c>
      <c r="B2781" t="s">
        <v>138</v>
      </c>
      <c r="C2781" t="s">
        <v>50</v>
      </c>
      <c r="D2781">
        <v>2019</v>
      </c>
      <c r="E2781" t="s">
        <v>150</v>
      </c>
      <c r="F2781" t="s">
        <v>144</v>
      </c>
      <c r="G2781" t="s">
        <v>50</v>
      </c>
      <c r="H2781">
        <v>7182.5684723440072</v>
      </c>
      <c r="I2781">
        <v>319696.12270403182</v>
      </c>
      <c r="J2781">
        <v>0</v>
      </c>
      <c r="K2781">
        <v>319696.12270403182</v>
      </c>
    </row>
    <row r="2782" spans="1:11" x14ac:dyDescent="0.35">
      <c r="A2782" t="s">
        <v>161</v>
      </c>
      <c r="B2782" t="s">
        <v>138</v>
      </c>
      <c r="C2782" t="s">
        <v>38</v>
      </c>
      <c r="D2782">
        <v>2019</v>
      </c>
      <c r="E2782" t="s">
        <v>150</v>
      </c>
      <c r="F2782" t="s">
        <v>144</v>
      </c>
      <c r="G2782" t="s">
        <v>38</v>
      </c>
      <c r="H2782">
        <v>1671.2488811855812</v>
      </c>
      <c r="I2782">
        <v>14188.903001265586</v>
      </c>
      <c r="J2782">
        <v>0</v>
      </c>
      <c r="K2782">
        <v>14188.903001265586</v>
      </c>
    </row>
    <row r="2783" spans="1:11" x14ac:dyDescent="0.35">
      <c r="A2783" t="s">
        <v>161</v>
      </c>
      <c r="B2783" t="s">
        <v>138</v>
      </c>
      <c r="C2783" t="s">
        <v>73</v>
      </c>
      <c r="D2783">
        <v>2019</v>
      </c>
      <c r="E2783" t="s">
        <v>150</v>
      </c>
      <c r="F2783" t="s">
        <v>144</v>
      </c>
      <c r="G2783" t="s">
        <v>73</v>
      </c>
      <c r="H2783">
        <v>11933.527586925724</v>
      </c>
      <c r="I2783">
        <v>355570.7138334217</v>
      </c>
      <c r="J2783">
        <v>0</v>
      </c>
      <c r="K2783">
        <v>355570.7138334217</v>
      </c>
    </row>
    <row r="2784" spans="1:11" x14ac:dyDescent="0.35">
      <c r="A2784" t="s">
        <v>161</v>
      </c>
      <c r="B2784" t="s">
        <v>138</v>
      </c>
      <c r="C2784" t="s">
        <v>68</v>
      </c>
      <c r="D2784">
        <v>2019</v>
      </c>
      <c r="E2784" t="s">
        <v>150</v>
      </c>
      <c r="F2784" t="s">
        <v>144</v>
      </c>
      <c r="G2784" t="s">
        <v>48</v>
      </c>
      <c r="H2784">
        <v>36921.98237863728</v>
      </c>
      <c r="I2784">
        <v>527573.06517282699</v>
      </c>
      <c r="J2784">
        <v>87645.401770409182</v>
      </c>
      <c r="K2784">
        <v>87645.401770409182</v>
      </c>
    </row>
    <row r="2785" spans="1:11" x14ac:dyDescent="0.35">
      <c r="A2785" t="s">
        <v>161</v>
      </c>
      <c r="B2785" t="s">
        <v>138</v>
      </c>
      <c r="C2785" t="s">
        <v>71</v>
      </c>
      <c r="D2785">
        <v>2019</v>
      </c>
      <c r="E2785" t="s">
        <v>150</v>
      </c>
      <c r="F2785" t="s">
        <v>144</v>
      </c>
      <c r="G2785" t="s">
        <v>71</v>
      </c>
      <c r="H2785">
        <v>2618.8374863482281</v>
      </c>
      <c r="I2785">
        <v>130941.87431741141</v>
      </c>
      <c r="J2785">
        <v>0</v>
      </c>
      <c r="K2785">
        <v>130941.87431741141</v>
      </c>
    </row>
    <row r="2786" spans="1:11" x14ac:dyDescent="0.35">
      <c r="A2786" t="s">
        <v>161</v>
      </c>
      <c r="B2786" t="s">
        <v>138</v>
      </c>
      <c r="C2786" t="s">
        <v>61</v>
      </c>
      <c r="D2786">
        <v>2019</v>
      </c>
      <c r="E2786" t="s">
        <v>150</v>
      </c>
      <c r="F2786" t="s">
        <v>144</v>
      </c>
      <c r="G2786" t="s">
        <v>61</v>
      </c>
      <c r="H2786">
        <v>1244.8278589023382</v>
      </c>
      <c r="I2786">
        <v>30361.655095178983</v>
      </c>
      <c r="J2786">
        <v>0</v>
      </c>
      <c r="K2786">
        <v>30361.655095178983</v>
      </c>
    </row>
    <row r="2787" spans="1:11" x14ac:dyDescent="0.35">
      <c r="A2787" t="s">
        <v>161</v>
      </c>
      <c r="B2787" t="s">
        <v>138</v>
      </c>
      <c r="C2787" t="s">
        <v>105</v>
      </c>
      <c r="D2787">
        <v>2019</v>
      </c>
      <c r="E2787" t="s">
        <v>150</v>
      </c>
      <c r="F2787" t="s">
        <v>144</v>
      </c>
      <c r="G2787" t="s">
        <v>49</v>
      </c>
      <c r="H2787">
        <v>31005.186770121774</v>
      </c>
      <c r="I2787">
        <v>427561.52555997932</v>
      </c>
      <c r="J2787">
        <v>0</v>
      </c>
      <c r="K2787">
        <v>427561.52555997932</v>
      </c>
    </row>
    <row r="2788" spans="1:11" x14ac:dyDescent="0.35">
      <c r="A2788" t="s">
        <v>161</v>
      </c>
      <c r="B2788" t="s">
        <v>138</v>
      </c>
      <c r="C2788" t="s">
        <v>27</v>
      </c>
      <c r="D2788">
        <v>2030</v>
      </c>
      <c r="E2788" t="s">
        <v>150</v>
      </c>
      <c r="F2788" t="s">
        <v>144</v>
      </c>
      <c r="G2788" t="s">
        <v>48</v>
      </c>
      <c r="H2788">
        <v>187305.27967177058</v>
      </c>
      <c r="I2788">
        <v>1313010.0104991116</v>
      </c>
      <c r="J2788">
        <v>617419.48738326959</v>
      </c>
      <c r="K2788">
        <v>617419.48738326959</v>
      </c>
    </row>
    <row r="2789" spans="1:11" x14ac:dyDescent="0.35">
      <c r="A2789" t="s">
        <v>161</v>
      </c>
      <c r="B2789" t="s">
        <v>138</v>
      </c>
      <c r="C2789" t="s">
        <v>32</v>
      </c>
      <c r="D2789">
        <v>2030</v>
      </c>
      <c r="E2789" t="s">
        <v>150</v>
      </c>
      <c r="F2789" t="s">
        <v>144</v>
      </c>
      <c r="G2789" t="s">
        <v>48</v>
      </c>
      <c r="H2789">
        <v>14413.761582410933</v>
      </c>
      <c r="I2789">
        <v>55637.119708106206</v>
      </c>
      <c r="J2789">
        <v>23796.287869725853</v>
      </c>
      <c r="K2789">
        <v>23796.287869725853</v>
      </c>
    </row>
    <row r="2790" spans="1:11" x14ac:dyDescent="0.35">
      <c r="A2790" t="s">
        <v>161</v>
      </c>
      <c r="B2790" t="s">
        <v>138</v>
      </c>
      <c r="C2790" t="s">
        <v>65</v>
      </c>
      <c r="D2790">
        <v>2030</v>
      </c>
      <c r="E2790" t="s">
        <v>150</v>
      </c>
      <c r="F2790" t="s">
        <v>144</v>
      </c>
      <c r="G2790" t="s">
        <v>48</v>
      </c>
      <c r="H2790">
        <v>21092.637786692238</v>
      </c>
      <c r="I2790">
        <v>92807.60626144585</v>
      </c>
      <c r="J2790">
        <v>71412.738395699431</v>
      </c>
      <c r="K2790">
        <v>71412.738395699431</v>
      </c>
    </row>
    <row r="2791" spans="1:11" x14ac:dyDescent="0.35">
      <c r="A2791" t="s">
        <v>161</v>
      </c>
      <c r="B2791" t="s">
        <v>138</v>
      </c>
      <c r="C2791" t="s">
        <v>49</v>
      </c>
      <c r="D2791">
        <v>2030</v>
      </c>
      <c r="E2791" t="s">
        <v>150</v>
      </c>
      <c r="F2791" t="s">
        <v>144</v>
      </c>
      <c r="G2791" t="s">
        <v>49</v>
      </c>
      <c r="H2791">
        <v>116794.36258371505</v>
      </c>
      <c r="I2791">
        <v>5795336.2714039413</v>
      </c>
      <c r="J2791">
        <v>0</v>
      </c>
      <c r="K2791">
        <v>5795336.2714039413</v>
      </c>
    </row>
    <row r="2792" spans="1:11" x14ac:dyDescent="0.35">
      <c r="A2792" t="s">
        <v>161</v>
      </c>
      <c r="B2792" t="s">
        <v>138</v>
      </c>
      <c r="C2792" t="s">
        <v>28</v>
      </c>
      <c r="D2792">
        <v>2030</v>
      </c>
      <c r="E2792" t="s">
        <v>150</v>
      </c>
      <c r="F2792" t="s">
        <v>144</v>
      </c>
      <c r="G2792" t="s">
        <v>28</v>
      </c>
      <c r="H2792">
        <v>2422.4763394602992</v>
      </c>
      <c r="I2792">
        <v>50266.384043801212</v>
      </c>
      <c r="J2792">
        <v>0</v>
      </c>
      <c r="K2792">
        <v>50266.384043801212</v>
      </c>
    </row>
    <row r="2793" spans="1:11" x14ac:dyDescent="0.35">
      <c r="A2793" t="s">
        <v>161</v>
      </c>
      <c r="B2793" t="s">
        <v>138</v>
      </c>
      <c r="C2793" t="s">
        <v>29</v>
      </c>
      <c r="D2793">
        <v>2030</v>
      </c>
      <c r="E2793" t="s">
        <v>150</v>
      </c>
      <c r="F2793" t="s">
        <v>144</v>
      </c>
      <c r="G2793" t="s">
        <v>29</v>
      </c>
      <c r="H2793">
        <v>10189.160550390856</v>
      </c>
      <c r="I2793">
        <v>432742.8134285048</v>
      </c>
      <c r="J2793">
        <v>0</v>
      </c>
      <c r="K2793">
        <v>432742.8134285048</v>
      </c>
    </row>
    <row r="2794" spans="1:11" x14ac:dyDescent="0.35">
      <c r="A2794" t="s">
        <v>161</v>
      </c>
      <c r="B2794" t="s">
        <v>138</v>
      </c>
      <c r="C2794" t="s">
        <v>51</v>
      </c>
      <c r="D2794">
        <v>2030</v>
      </c>
      <c r="E2794" t="s">
        <v>150</v>
      </c>
      <c r="F2794" t="s">
        <v>144</v>
      </c>
      <c r="G2794" t="s">
        <v>51</v>
      </c>
      <c r="H2794">
        <v>15572.696023432285</v>
      </c>
      <c r="I2794">
        <v>1265339.6589785875</v>
      </c>
      <c r="J2794">
        <v>0</v>
      </c>
      <c r="K2794">
        <v>1265339.6589785875</v>
      </c>
    </row>
    <row r="2795" spans="1:11" x14ac:dyDescent="0.35">
      <c r="A2795" t="s">
        <v>161</v>
      </c>
      <c r="B2795" t="s">
        <v>138</v>
      </c>
      <c r="C2795" t="s">
        <v>50</v>
      </c>
      <c r="D2795">
        <v>2030</v>
      </c>
      <c r="E2795" t="s">
        <v>150</v>
      </c>
      <c r="F2795" t="s">
        <v>144</v>
      </c>
      <c r="G2795" t="s">
        <v>50</v>
      </c>
      <c r="H2795">
        <v>31529.493103379747</v>
      </c>
      <c r="I2795">
        <v>1403377.7380314327</v>
      </c>
      <c r="J2795">
        <v>0</v>
      </c>
      <c r="K2795">
        <v>1403377.7380314327</v>
      </c>
    </row>
    <row r="2796" spans="1:11" x14ac:dyDescent="0.35">
      <c r="A2796" t="s">
        <v>161</v>
      </c>
      <c r="B2796" t="s">
        <v>138</v>
      </c>
      <c r="C2796" t="s">
        <v>38</v>
      </c>
      <c r="D2796">
        <v>2030</v>
      </c>
      <c r="E2796" t="s">
        <v>150</v>
      </c>
      <c r="F2796" t="s">
        <v>144</v>
      </c>
      <c r="G2796" t="s">
        <v>38</v>
      </c>
      <c r="H2796">
        <v>944.68090698540937</v>
      </c>
      <c r="I2796">
        <v>8020.3409003061261</v>
      </c>
      <c r="J2796">
        <v>0</v>
      </c>
      <c r="K2796">
        <v>8020.3409003061261</v>
      </c>
    </row>
    <row r="2797" spans="1:11" x14ac:dyDescent="0.35">
      <c r="A2797" t="s">
        <v>161</v>
      </c>
      <c r="B2797" t="s">
        <v>138</v>
      </c>
      <c r="C2797" t="s">
        <v>73</v>
      </c>
      <c r="D2797">
        <v>2030</v>
      </c>
      <c r="E2797" t="s">
        <v>150</v>
      </c>
      <c r="F2797" t="s">
        <v>144</v>
      </c>
      <c r="G2797" t="s">
        <v>73</v>
      </c>
      <c r="H2797">
        <v>8361.1130863002563</v>
      </c>
      <c r="I2797">
        <v>249127.25318495967</v>
      </c>
      <c r="J2797">
        <v>0</v>
      </c>
      <c r="K2797">
        <v>249127.25318495967</v>
      </c>
    </row>
    <row r="2798" spans="1:11" x14ac:dyDescent="0.35">
      <c r="A2798" t="s">
        <v>161</v>
      </c>
      <c r="B2798" t="s">
        <v>138</v>
      </c>
      <c r="C2798" t="s">
        <v>68</v>
      </c>
      <c r="D2798">
        <v>2030</v>
      </c>
      <c r="E2798" t="s">
        <v>150</v>
      </c>
      <c r="F2798" t="s">
        <v>144</v>
      </c>
      <c r="G2798" t="s">
        <v>48</v>
      </c>
      <c r="H2798">
        <v>18796.590313821274</v>
      </c>
      <c r="I2798">
        <v>268581.86174743966</v>
      </c>
      <c r="J2798">
        <v>64281.89531652796</v>
      </c>
      <c r="K2798">
        <v>64281.89531652796</v>
      </c>
    </row>
    <row r="2799" spans="1:11" x14ac:dyDescent="0.35">
      <c r="A2799" t="s">
        <v>161</v>
      </c>
      <c r="B2799" t="s">
        <v>138</v>
      </c>
      <c r="C2799" t="s">
        <v>71</v>
      </c>
      <c r="D2799">
        <v>2030</v>
      </c>
      <c r="E2799" t="s">
        <v>150</v>
      </c>
      <c r="F2799" t="s">
        <v>144</v>
      </c>
      <c r="G2799" t="s">
        <v>71</v>
      </c>
      <c r="H2799">
        <v>3530.3236426180865</v>
      </c>
      <c r="I2799">
        <v>176516.18213090434</v>
      </c>
      <c r="J2799">
        <v>0</v>
      </c>
      <c r="K2799">
        <v>176516.18213090434</v>
      </c>
    </row>
    <row r="2800" spans="1:11" x14ac:dyDescent="0.35">
      <c r="A2800" t="s">
        <v>161</v>
      </c>
      <c r="B2800" t="s">
        <v>138</v>
      </c>
      <c r="C2800" t="s">
        <v>61</v>
      </c>
      <c r="D2800">
        <v>2030</v>
      </c>
      <c r="E2800" t="s">
        <v>150</v>
      </c>
      <c r="F2800" t="s">
        <v>144</v>
      </c>
      <c r="G2800" t="s">
        <v>61</v>
      </c>
      <c r="H2800">
        <v>1357.5643826596311</v>
      </c>
      <c r="I2800">
        <v>33111.326406332468</v>
      </c>
      <c r="J2800">
        <v>0</v>
      </c>
      <c r="K2800">
        <v>33111.326406332468</v>
      </c>
    </row>
    <row r="2801" spans="1:11" x14ac:dyDescent="0.35">
      <c r="A2801" t="s">
        <v>161</v>
      </c>
      <c r="B2801" t="s">
        <v>138</v>
      </c>
      <c r="C2801" t="s">
        <v>105</v>
      </c>
      <c r="D2801">
        <v>2030</v>
      </c>
      <c r="E2801" t="s">
        <v>150</v>
      </c>
      <c r="F2801" t="s">
        <v>144</v>
      </c>
      <c r="G2801" t="s">
        <v>49</v>
      </c>
      <c r="H2801">
        <v>32931.746616876299</v>
      </c>
      <c r="I2801">
        <v>454128.78584672417</v>
      </c>
      <c r="J2801">
        <v>0</v>
      </c>
      <c r="K2801">
        <v>454128.78584672417</v>
      </c>
    </row>
    <row r="2802" spans="1:11" x14ac:dyDescent="0.35">
      <c r="A2802" t="s">
        <v>161</v>
      </c>
      <c r="B2802" t="s">
        <v>138</v>
      </c>
      <c r="C2802" t="s">
        <v>27</v>
      </c>
      <c r="D2802">
        <v>2050</v>
      </c>
      <c r="E2802" t="s">
        <v>150</v>
      </c>
      <c r="F2802" t="s">
        <v>144</v>
      </c>
      <c r="G2802" t="s">
        <v>48</v>
      </c>
      <c r="H2802">
        <v>173739.65540685106</v>
      </c>
      <c r="I2802">
        <v>1217914.9844020258</v>
      </c>
      <c r="J2802">
        <v>572702.75118470658</v>
      </c>
      <c r="K2802">
        <v>572702.75118470658</v>
      </c>
    </row>
    <row r="2803" spans="1:11" x14ac:dyDescent="0.35">
      <c r="A2803" t="s">
        <v>161</v>
      </c>
      <c r="B2803" t="s">
        <v>138</v>
      </c>
      <c r="C2803" t="s">
        <v>32</v>
      </c>
      <c r="D2803">
        <v>2050</v>
      </c>
      <c r="E2803" t="s">
        <v>150</v>
      </c>
      <c r="F2803" t="s">
        <v>144</v>
      </c>
      <c r="G2803" t="s">
        <v>48</v>
      </c>
      <c r="H2803">
        <v>13369.841869022375</v>
      </c>
      <c r="I2803">
        <v>51607.589614426368</v>
      </c>
      <c r="J2803">
        <v>22072.836717114187</v>
      </c>
      <c r="K2803">
        <v>22072.836717114187</v>
      </c>
    </row>
    <row r="2804" spans="1:11" x14ac:dyDescent="0.35">
      <c r="A2804" t="s">
        <v>161</v>
      </c>
      <c r="B2804" t="s">
        <v>138</v>
      </c>
      <c r="C2804" t="s">
        <v>65</v>
      </c>
      <c r="D2804">
        <v>2050</v>
      </c>
      <c r="E2804" t="s">
        <v>150</v>
      </c>
      <c r="F2804" t="s">
        <v>144</v>
      </c>
      <c r="G2804" t="s">
        <v>48</v>
      </c>
      <c r="H2804">
        <v>19564.999059840939</v>
      </c>
      <c r="I2804">
        <v>86085.995863300137</v>
      </c>
      <c r="J2804">
        <v>66240.655801430446</v>
      </c>
      <c r="K2804">
        <v>66240.655801430446</v>
      </c>
    </row>
    <row r="2805" spans="1:11" x14ac:dyDescent="0.35">
      <c r="A2805" t="s">
        <v>161</v>
      </c>
      <c r="B2805" t="s">
        <v>138</v>
      </c>
      <c r="C2805" t="s">
        <v>49</v>
      </c>
      <c r="D2805">
        <v>2050</v>
      </c>
      <c r="E2805" t="s">
        <v>150</v>
      </c>
      <c r="F2805" t="s">
        <v>144</v>
      </c>
      <c r="G2805" t="s">
        <v>49</v>
      </c>
      <c r="H2805">
        <v>108335.50631523239</v>
      </c>
      <c r="I2805">
        <v>5375607.8233618317</v>
      </c>
      <c r="J2805">
        <v>0</v>
      </c>
      <c r="K2805">
        <v>5375607.8233618317</v>
      </c>
    </row>
    <row r="2806" spans="1:11" x14ac:dyDescent="0.35">
      <c r="A2806" t="s">
        <v>161</v>
      </c>
      <c r="B2806" t="s">
        <v>138</v>
      </c>
      <c r="C2806" t="s">
        <v>28</v>
      </c>
      <c r="D2806">
        <v>2050</v>
      </c>
      <c r="E2806" t="s">
        <v>150</v>
      </c>
      <c r="F2806" t="s">
        <v>144</v>
      </c>
      <c r="G2806" t="s">
        <v>28</v>
      </c>
      <c r="H2806">
        <v>2247.0279812006529</v>
      </c>
      <c r="I2806">
        <v>46625.830609913552</v>
      </c>
      <c r="J2806">
        <v>0</v>
      </c>
      <c r="K2806">
        <v>46625.830609913552</v>
      </c>
    </row>
    <row r="2807" spans="1:11" x14ac:dyDescent="0.35">
      <c r="A2807" t="s">
        <v>161</v>
      </c>
      <c r="B2807" t="s">
        <v>138</v>
      </c>
      <c r="C2807" t="s">
        <v>29</v>
      </c>
      <c r="D2807">
        <v>2050</v>
      </c>
      <c r="E2807" t="s">
        <v>150</v>
      </c>
      <c r="F2807" t="s">
        <v>144</v>
      </c>
      <c r="G2807" t="s">
        <v>29</v>
      </c>
      <c r="H2807">
        <v>9451.2084550534455</v>
      </c>
      <c r="I2807">
        <v>401401.32417308999</v>
      </c>
      <c r="J2807">
        <v>0</v>
      </c>
      <c r="K2807">
        <v>401401.32417308999</v>
      </c>
    </row>
    <row r="2808" spans="1:11" x14ac:dyDescent="0.35">
      <c r="A2808" t="s">
        <v>161</v>
      </c>
      <c r="B2808" t="s">
        <v>138</v>
      </c>
      <c r="C2808" t="s">
        <v>51</v>
      </c>
      <c r="D2808">
        <v>2050</v>
      </c>
      <c r="E2808" t="s">
        <v>150</v>
      </c>
      <c r="F2808" t="s">
        <v>144</v>
      </c>
      <c r="G2808" t="s">
        <v>51</v>
      </c>
      <c r="H2808">
        <v>14444.840239463545</v>
      </c>
      <c r="I2808">
        <v>1173697.1681140231</v>
      </c>
      <c r="J2808">
        <v>0</v>
      </c>
      <c r="K2808">
        <v>1173697.1681140231</v>
      </c>
    </row>
    <row r="2809" spans="1:11" x14ac:dyDescent="0.35">
      <c r="A2809" t="s">
        <v>161</v>
      </c>
      <c r="B2809" t="s">
        <v>138</v>
      </c>
      <c r="C2809" t="s">
        <v>50</v>
      </c>
      <c r="D2809">
        <v>2050</v>
      </c>
      <c r="E2809" t="s">
        <v>150</v>
      </c>
      <c r="F2809" t="s">
        <v>144</v>
      </c>
      <c r="G2809" t="s">
        <v>50</v>
      </c>
      <c r="H2809">
        <v>29245.962935659205</v>
      </c>
      <c r="I2809">
        <v>1301737.8102661914</v>
      </c>
      <c r="J2809">
        <v>0</v>
      </c>
      <c r="K2809">
        <v>1301737.8102661914</v>
      </c>
    </row>
    <row r="2810" spans="1:11" x14ac:dyDescent="0.35">
      <c r="A2810" t="s">
        <v>161</v>
      </c>
      <c r="B2810" t="s">
        <v>138</v>
      </c>
      <c r="C2810" t="s">
        <v>38</v>
      </c>
      <c r="D2810">
        <v>2050</v>
      </c>
      <c r="E2810" t="s">
        <v>150</v>
      </c>
      <c r="F2810" t="s">
        <v>144</v>
      </c>
      <c r="G2810" t="s">
        <v>38</v>
      </c>
      <c r="H2810">
        <v>876.26219365888448</v>
      </c>
      <c r="I2810">
        <v>7439.4660241639303</v>
      </c>
      <c r="J2810">
        <v>0</v>
      </c>
      <c r="K2810">
        <v>7439.4660241639303</v>
      </c>
    </row>
    <row r="2811" spans="1:11" x14ac:dyDescent="0.35">
      <c r="A2811" t="s">
        <v>161</v>
      </c>
      <c r="B2811" t="s">
        <v>138</v>
      </c>
      <c r="C2811" t="s">
        <v>73</v>
      </c>
      <c r="D2811">
        <v>2050</v>
      </c>
      <c r="E2811" t="s">
        <v>150</v>
      </c>
      <c r="F2811" t="s">
        <v>144</v>
      </c>
      <c r="G2811" t="s">
        <v>73</v>
      </c>
      <c r="H2811">
        <v>7755.5577129332478</v>
      </c>
      <c r="I2811">
        <v>231084.15948903761</v>
      </c>
      <c r="J2811">
        <v>0</v>
      </c>
      <c r="K2811">
        <v>231084.15948903761</v>
      </c>
    </row>
    <row r="2812" spans="1:11" x14ac:dyDescent="0.35">
      <c r="A2812" t="s">
        <v>161</v>
      </c>
      <c r="B2812" t="s">
        <v>138</v>
      </c>
      <c r="C2812" t="s">
        <v>68</v>
      </c>
      <c r="D2812">
        <v>2050</v>
      </c>
      <c r="E2812" t="s">
        <v>150</v>
      </c>
      <c r="F2812" t="s">
        <v>144</v>
      </c>
      <c r="G2812" t="s">
        <v>48</v>
      </c>
      <c r="H2812">
        <v>17435.243307982681</v>
      </c>
      <c r="I2812">
        <v>249129.76393565835</v>
      </c>
      <c r="J2812">
        <v>59626.265531670739</v>
      </c>
      <c r="K2812">
        <v>59626.265531670739</v>
      </c>
    </row>
    <row r="2813" spans="1:11" x14ac:dyDescent="0.35">
      <c r="A2813" t="s">
        <v>161</v>
      </c>
      <c r="B2813" t="s">
        <v>138</v>
      </c>
      <c r="C2813" t="s">
        <v>71</v>
      </c>
      <c r="D2813">
        <v>2050</v>
      </c>
      <c r="E2813" t="s">
        <v>150</v>
      </c>
      <c r="F2813" t="s">
        <v>144</v>
      </c>
      <c r="G2813" t="s">
        <v>71</v>
      </c>
      <c r="H2813">
        <v>3274.6392104801239</v>
      </c>
      <c r="I2813">
        <v>163731.96052400619</v>
      </c>
      <c r="J2813">
        <v>0</v>
      </c>
      <c r="K2813">
        <v>163731.96052400619</v>
      </c>
    </row>
    <row r="2814" spans="1:11" x14ac:dyDescent="0.35">
      <c r="A2814" t="s">
        <v>161</v>
      </c>
      <c r="B2814" t="s">
        <v>138</v>
      </c>
      <c r="C2814" t="s">
        <v>61</v>
      </c>
      <c r="D2814">
        <v>2050</v>
      </c>
      <c r="E2814" t="s">
        <v>150</v>
      </c>
      <c r="F2814" t="s">
        <v>144</v>
      </c>
      <c r="G2814" t="s">
        <v>61</v>
      </c>
      <c r="H2814">
        <v>1259.2424967903694</v>
      </c>
      <c r="I2814">
        <v>30713.231629033398</v>
      </c>
      <c r="J2814">
        <v>0</v>
      </c>
      <c r="K2814">
        <v>30713.231629033398</v>
      </c>
    </row>
    <row r="2815" spans="1:11" x14ac:dyDescent="0.35">
      <c r="A2815" t="s">
        <v>161</v>
      </c>
      <c r="B2815" t="s">
        <v>138</v>
      </c>
      <c r="C2815" t="s">
        <v>105</v>
      </c>
      <c r="D2815">
        <v>2050</v>
      </c>
      <c r="E2815" t="s">
        <v>150</v>
      </c>
      <c r="F2815" t="s">
        <v>144</v>
      </c>
      <c r="G2815" t="s">
        <v>49</v>
      </c>
      <c r="H2815">
        <v>30546.657943588849</v>
      </c>
      <c r="I2815">
        <v>421238.41304209031</v>
      </c>
      <c r="J2815">
        <v>0</v>
      </c>
      <c r="K2815">
        <v>421238.41304209031</v>
      </c>
    </row>
    <row r="2816" spans="1:11" x14ac:dyDescent="0.35">
      <c r="A2816" t="s">
        <v>161</v>
      </c>
      <c r="B2816" t="s">
        <v>138</v>
      </c>
      <c r="C2816" t="s">
        <v>27</v>
      </c>
      <c r="D2816">
        <v>2019</v>
      </c>
      <c r="E2816" t="s">
        <v>151</v>
      </c>
      <c r="F2816" t="s">
        <v>144</v>
      </c>
      <c r="G2816" t="s">
        <v>48</v>
      </c>
      <c r="H2816">
        <v>36993.456805099093</v>
      </c>
      <c r="I2816">
        <v>173747.16857650894</v>
      </c>
      <c r="J2816">
        <v>56710.641455451077</v>
      </c>
      <c r="K2816">
        <v>56710.641455451077</v>
      </c>
    </row>
    <row r="2817" spans="1:11" x14ac:dyDescent="0.35">
      <c r="A2817" t="s">
        <v>161</v>
      </c>
      <c r="B2817" t="s">
        <v>138</v>
      </c>
      <c r="C2817" t="s">
        <v>32</v>
      </c>
      <c r="D2817">
        <v>2019</v>
      </c>
      <c r="E2817" t="s">
        <v>151</v>
      </c>
      <c r="F2817" t="s">
        <v>144</v>
      </c>
      <c r="G2817" t="s">
        <v>48</v>
      </c>
      <c r="H2817">
        <v>806.26635417583145</v>
      </c>
      <c r="I2817">
        <v>1773.9472324576645</v>
      </c>
      <c r="J2817">
        <v>526.64722544869528</v>
      </c>
      <c r="K2817">
        <v>526.64722544869528</v>
      </c>
    </row>
    <row r="2818" spans="1:11" x14ac:dyDescent="0.35">
      <c r="A2818" t="s">
        <v>161</v>
      </c>
      <c r="B2818" t="s">
        <v>138</v>
      </c>
      <c r="C2818" t="s">
        <v>65</v>
      </c>
      <c r="D2818">
        <v>2019</v>
      </c>
      <c r="E2818" t="s">
        <v>151</v>
      </c>
      <c r="F2818" t="s">
        <v>144</v>
      </c>
      <c r="G2818" t="s">
        <v>48</v>
      </c>
      <c r="H2818">
        <v>5114.4748217902852</v>
      </c>
      <c r="I2818">
        <v>12377.029068732492</v>
      </c>
      <c r="J2818">
        <v>6610.6331107553679</v>
      </c>
      <c r="K2818">
        <v>6610.6331107553679</v>
      </c>
    </row>
    <row r="2819" spans="1:11" x14ac:dyDescent="0.35">
      <c r="A2819" t="s">
        <v>161</v>
      </c>
      <c r="B2819" t="s">
        <v>138</v>
      </c>
      <c r="C2819" t="s">
        <v>49</v>
      </c>
      <c r="D2819">
        <v>2019</v>
      </c>
      <c r="E2819" t="s">
        <v>151</v>
      </c>
      <c r="F2819" t="s">
        <v>144</v>
      </c>
      <c r="G2819" t="s">
        <v>49</v>
      </c>
      <c r="H2819">
        <v>3107.1708116565819</v>
      </c>
      <c r="I2819">
        <v>120258.69622603169</v>
      </c>
      <c r="J2819">
        <v>0</v>
      </c>
      <c r="K2819">
        <v>120258.69622603169</v>
      </c>
    </row>
    <row r="2820" spans="1:11" x14ac:dyDescent="0.35">
      <c r="A2820" t="s">
        <v>161</v>
      </c>
      <c r="B2820" t="s">
        <v>138</v>
      </c>
      <c r="C2820" t="s">
        <v>28</v>
      </c>
      <c r="D2820">
        <v>2019</v>
      </c>
      <c r="E2820" t="s">
        <v>151</v>
      </c>
      <c r="F2820" t="s">
        <v>144</v>
      </c>
      <c r="G2820" t="s">
        <v>28</v>
      </c>
      <c r="H2820">
        <v>486.89447893054626</v>
      </c>
      <c r="I2820">
        <v>5758.7444495510354</v>
      </c>
      <c r="J2820">
        <v>0</v>
      </c>
      <c r="K2820">
        <v>5758.7444495510354</v>
      </c>
    </row>
    <row r="2821" spans="1:11" x14ac:dyDescent="0.35">
      <c r="A2821" t="s">
        <v>161</v>
      </c>
      <c r="B2821" t="s">
        <v>138</v>
      </c>
      <c r="C2821" t="s">
        <v>29</v>
      </c>
      <c r="D2821">
        <v>2019</v>
      </c>
      <c r="E2821" t="s">
        <v>151</v>
      </c>
      <c r="F2821" t="s">
        <v>144</v>
      </c>
      <c r="G2821" t="s">
        <v>29</v>
      </c>
      <c r="H2821">
        <v>312.34400361551104</v>
      </c>
      <c r="I2821">
        <v>7561.3525433987998</v>
      </c>
      <c r="J2821">
        <v>0</v>
      </c>
      <c r="K2821">
        <v>7561.3525433987998</v>
      </c>
    </row>
    <row r="2822" spans="1:11" x14ac:dyDescent="0.35">
      <c r="A2822" t="s">
        <v>161</v>
      </c>
      <c r="B2822" t="s">
        <v>138</v>
      </c>
      <c r="C2822" t="s">
        <v>51</v>
      </c>
      <c r="D2822">
        <v>2019</v>
      </c>
      <c r="E2822" t="s">
        <v>151</v>
      </c>
      <c r="F2822" t="s">
        <v>144</v>
      </c>
      <c r="G2822" t="s">
        <v>51</v>
      </c>
      <c r="H2822">
        <v>3247.0058326185153</v>
      </c>
      <c r="I2822">
        <v>150383.86356838598</v>
      </c>
      <c r="J2822">
        <v>0</v>
      </c>
      <c r="K2822">
        <v>150383.86356838598</v>
      </c>
    </row>
    <row r="2823" spans="1:11" x14ac:dyDescent="0.35">
      <c r="A2823" t="s">
        <v>161</v>
      </c>
      <c r="B2823" t="s">
        <v>138</v>
      </c>
      <c r="C2823" t="s">
        <v>50</v>
      </c>
      <c r="D2823">
        <v>2019</v>
      </c>
      <c r="E2823" t="s">
        <v>151</v>
      </c>
      <c r="F2823" t="s">
        <v>144</v>
      </c>
      <c r="G2823" t="s">
        <v>50</v>
      </c>
      <c r="H2823">
        <v>918.37408132089615</v>
      </c>
      <c r="I2823">
        <v>33927.769198462265</v>
      </c>
      <c r="J2823">
        <v>0</v>
      </c>
      <c r="K2823">
        <v>33927.769198462265</v>
      </c>
    </row>
    <row r="2824" spans="1:11" x14ac:dyDescent="0.35">
      <c r="A2824" t="s">
        <v>161</v>
      </c>
      <c r="B2824" t="s">
        <v>138</v>
      </c>
      <c r="C2824" t="s">
        <v>38</v>
      </c>
      <c r="D2824">
        <v>2019</v>
      </c>
      <c r="E2824" t="s">
        <v>151</v>
      </c>
      <c r="F2824" t="s">
        <v>144</v>
      </c>
      <c r="G2824" t="s">
        <v>38</v>
      </c>
      <c r="H2824">
        <v>213.68841269347433</v>
      </c>
      <c r="I2824">
        <v>1034.1023355475306</v>
      </c>
      <c r="J2824">
        <v>0</v>
      </c>
      <c r="K2824">
        <v>1034.1023355475306</v>
      </c>
    </row>
    <row r="2825" spans="1:11" x14ac:dyDescent="0.35">
      <c r="A2825" t="s">
        <v>161</v>
      </c>
      <c r="B2825" t="s">
        <v>138</v>
      </c>
      <c r="C2825" t="s">
        <v>73</v>
      </c>
      <c r="D2825">
        <v>2019</v>
      </c>
      <c r="E2825" t="s">
        <v>151</v>
      </c>
      <c r="F2825" t="s">
        <v>144</v>
      </c>
      <c r="G2825" t="s">
        <v>73</v>
      </c>
      <c r="H2825">
        <v>1525.8389080116776</v>
      </c>
      <c r="I2825">
        <v>25914.371646253916</v>
      </c>
      <c r="J2825">
        <v>0</v>
      </c>
      <c r="K2825">
        <v>25914.371646253916</v>
      </c>
    </row>
    <row r="2826" spans="1:11" x14ac:dyDescent="0.35">
      <c r="A2826" t="s">
        <v>161</v>
      </c>
      <c r="B2826" t="s">
        <v>138</v>
      </c>
      <c r="C2826" t="s">
        <v>68</v>
      </c>
      <c r="D2826">
        <v>2019</v>
      </c>
      <c r="E2826" t="s">
        <v>151</v>
      </c>
      <c r="F2826" t="s">
        <v>144</v>
      </c>
      <c r="G2826" t="s">
        <v>48</v>
      </c>
      <c r="H2826">
        <v>4720.9005772918872</v>
      </c>
      <c r="I2826">
        <v>38450.085874752127</v>
      </c>
      <c r="J2826">
        <v>6387.6900605140245</v>
      </c>
      <c r="K2826">
        <v>6387.6900605140245</v>
      </c>
    </row>
    <row r="2827" spans="1:11" x14ac:dyDescent="0.35">
      <c r="A2827" t="s">
        <v>161</v>
      </c>
      <c r="B2827" t="s">
        <v>138</v>
      </c>
      <c r="C2827" t="s">
        <v>71</v>
      </c>
      <c r="D2827">
        <v>2019</v>
      </c>
      <c r="E2827" t="s">
        <v>151</v>
      </c>
      <c r="F2827" t="s">
        <v>144</v>
      </c>
      <c r="G2827" t="s">
        <v>71</v>
      </c>
      <c r="H2827">
        <v>334.84852666763254</v>
      </c>
      <c r="I2827">
        <v>9543.1830100275256</v>
      </c>
      <c r="J2827">
        <v>0</v>
      </c>
      <c r="K2827">
        <v>9543.1830100275256</v>
      </c>
    </row>
    <row r="2828" spans="1:11" x14ac:dyDescent="0.35">
      <c r="A2828" t="s">
        <v>161</v>
      </c>
      <c r="B2828" t="s">
        <v>138</v>
      </c>
      <c r="C2828" t="s">
        <v>61</v>
      </c>
      <c r="D2828">
        <v>2019</v>
      </c>
      <c r="E2828" t="s">
        <v>151</v>
      </c>
      <c r="F2828" t="s">
        <v>144</v>
      </c>
      <c r="G2828" t="s">
        <v>61</v>
      </c>
      <c r="H2828">
        <v>159.16557506189815</v>
      </c>
      <c r="I2828">
        <v>2212.7897020800478</v>
      </c>
      <c r="J2828">
        <v>0</v>
      </c>
      <c r="K2828">
        <v>2212.7897020800478</v>
      </c>
    </row>
    <row r="2829" spans="1:11" x14ac:dyDescent="0.35">
      <c r="A2829" t="s">
        <v>161</v>
      </c>
      <c r="B2829" t="s">
        <v>138</v>
      </c>
      <c r="C2829" t="s">
        <v>105</v>
      </c>
      <c r="D2829">
        <v>2019</v>
      </c>
      <c r="E2829" t="s">
        <v>151</v>
      </c>
      <c r="F2829" t="s">
        <v>144</v>
      </c>
      <c r="G2829" t="s">
        <v>49</v>
      </c>
      <c r="H2829">
        <v>3964.3701310794295</v>
      </c>
      <c r="I2829">
        <v>54668.66410758534</v>
      </c>
      <c r="J2829">
        <v>0</v>
      </c>
      <c r="K2829">
        <v>54668.66410758534</v>
      </c>
    </row>
    <row r="2830" spans="1:11" x14ac:dyDescent="0.35">
      <c r="A2830" t="s">
        <v>161</v>
      </c>
      <c r="B2830" t="s">
        <v>138</v>
      </c>
      <c r="C2830" t="s">
        <v>27</v>
      </c>
      <c r="D2830">
        <v>2030</v>
      </c>
      <c r="E2830" t="s">
        <v>151</v>
      </c>
      <c r="F2830" t="s">
        <v>144</v>
      </c>
      <c r="G2830" t="s">
        <v>48</v>
      </c>
      <c r="H2830">
        <v>29232.61590253067</v>
      </c>
      <c r="I2830">
        <v>137296.82710941581</v>
      </c>
      <c r="J2830">
        <v>64561.378767418202</v>
      </c>
      <c r="K2830">
        <v>64561.378767418202</v>
      </c>
    </row>
    <row r="2831" spans="1:11" x14ac:dyDescent="0.35">
      <c r="A2831" t="s">
        <v>161</v>
      </c>
      <c r="B2831" t="s">
        <v>138</v>
      </c>
      <c r="C2831" t="s">
        <v>32</v>
      </c>
      <c r="D2831">
        <v>2030</v>
      </c>
      <c r="E2831" t="s">
        <v>151</v>
      </c>
      <c r="F2831" t="s">
        <v>144</v>
      </c>
      <c r="G2831" t="s">
        <v>48</v>
      </c>
      <c r="H2831">
        <v>2249.5466053473715</v>
      </c>
      <c r="I2831">
        <v>4949.4524410852864</v>
      </c>
      <c r="J2831">
        <v>2116.9067648270575</v>
      </c>
      <c r="K2831">
        <v>2116.9067648270575</v>
      </c>
    </row>
    <row r="2832" spans="1:11" x14ac:dyDescent="0.35">
      <c r="A2832" t="s">
        <v>161</v>
      </c>
      <c r="B2832" t="s">
        <v>138</v>
      </c>
      <c r="C2832" t="s">
        <v>65</v>
      </c>
      <c r="D2832">
        <v>2030</v>
      </c>
      <c r="E2832" t="s">
        <v>151</v>
      </c>
      <c r="F2832" t="s">
        <v>144</v>
      </c>
      <c r="G2832" t="s">
        <v>48</v>
      </c>
      <c r="H2832">
        <v>3291.9145678652631</v>
      </c>
      <c r="I2832">
        <v>7966.4332542339389</v>
      </c>
      <c r="J2832">
        <v>6129.9373709603278</v>
      </c>
      <c r="K2832">
        <v>6129.9373709603278</v>
      </c>
    </row>
    <row r="2833" spans="1:11" x14ac:dyDescent="0.35">
      <c r="A2833" t="s">
        <v>161</v>
      </c>
      <c r="B2833" t="s">
        <v>138</v>
      </c>
      <c r="C2833" t="s">
        <v>49</v>
      </c>
      <c r="D2833">
        <v>2030</v>
      </c>
      <c r="E2833" t="s">
        <v>151</v>
      </c>
      <c r="F2833" t="s">
        <v>144</v>
      </c>
      <c r="G2833" t="s">
        <v>49</v>
      </c>
      <c r="H2833">
        <v>18228.021906128943</v>
      </c>
      <c r="I2833">
        <v>705490.06864605215</v>
      </c>
      <c r="J2833">
        <v>0</v>
      </c>
      <c r="K2833">
        <v>705490.06864605215</v>
      </c>
    </row>
    <row r="2834" spans="1:11" x14ac:dyDescent="0.35">
      <c r="A2834" t="s">
        <v>161</v>
      </c>
      <c r="B2834" t="s">
        <v>138</v>
      </c>
      <c r="C2834" t="s">
        <v>28</v>
      </c>
      <c r="D2834">
        <v>2030</v>
      </c>
      <c r="E2834" t="s">
        <v>151</v>
      </c>
      <c r="F2834" t="s">
        <v>144</v>
      </c>
      <c r="G2834" t="s">
        <v>28</v>
      </c>
      <c r="H2834">
        <v>378.0743419966941</v>
      </c>
      <c r="I2834">
        <v>4471.6742799658996</v>
      </c>
      <c r="J2834">
        <v>0</v>
      </c>
      <c r="K2834">
        <v>4471.6742799658996</v>
      </c>
    </row>
    <row r="2835" spans="1:11" x14ac:dyDescent="0.35">
      <c r="A2835" t="s">
        <v>161</v>
      </c>
      <c r="B2835" t="s">
        <v>138</v>
      </c>
      <c r="C2835" t="s">
        <v>29</v>
      </c>
      <c r="D2835">
        <v>2030</v>
      </c>
      <c r="E2835" t="s">
        <v>151</v>
      </c>
      <c r="F2835" t="s">
        <v>144</v>
      </c>
      <c r="G2835" t="s">
        <v>29</v>
      </c>
      <c r="H2835">
        <v>1590.2158084425039</v>
      </c>
      <c r="I2835">
        <v>38496.600570316121</v>
      </c>
      <c r="J2835">
        <v>0</v>
      </c>
      <c r="K2835">
        <v>38496.600570316121</v>
      </c>
    </row>
    <row r="2836" spans="1:11" x14ac:dyDescent="0.35">
      <c r="A2836" t="s">
        <v>161</v>
      </c>
      <c r="B2836" t="s">
        <v>138</v>
      </c>
      <c r="C2836" t="s">
        <v>51</v>
      </c>
      <c r="D2836">
        <v>2030</v>
      </c>
      <c r="E2836" t="s">
        <v>151</v>
      </c>
      <c r="F2836" t="s">
        <v>144</v>
      </c>
      <c r="G2836" t="s">
        <v>51</v>
      </c>
      <c r="H2836">
        <v>2430.4207666628422</v>
      </c>
      <c r="I2836">
        <v>112564.03093456913</v>
      </c>
      <c r="J2836">
        <v>0</v>
      </c>
      <c r="K2836">
        <v>112564.03093456913</v>
      </c>
    </row>
    <row r="2837" spans="1:11" x14ac:dyDescent="0.35">
      <c r="A2837" t="s">
        <v>161</v>
      </c>
      <c r="B2837" t="s">
        <v>138</v>
      </c>
      <c r="C2837" t="s">
        <v>50</v>
      </c>
      <c r="D2837">
        <v>2030</v>
      </c>
      <c r="E2837" t="s">
        <v>151</v>
      </c>
      <c r="F2837" t="s">
        <v>144</v>
      </c>
      <c r="G2837" t="s">
        <v>50</v>
      </c>
      <c r="H2837">
        <v>4920.7879409899033</v>
      </c>
      <c r="I2837">
        <v>181790.1451403723</v>
      </c>
      <c r="J2837">
        <v>0</v>
      </c>
      <c r="K2837">
        <v>181790.1451403723</v>
      </c>
    </row>
    <row r="2838" spans="1:11" x14ac:dyDescent="0.35">
      <c r="A2838" t="s">
        <v>161</v>
      </c>
      <c r="B2838" t="s">
        <v>138</v>
      </c>
      <c r="C2838" t="s">
        <v>38</v>
      </c>
      <c r="D2838">
        <v>2030</v>
      </c>
      <c r="E2838" t="s">
        <v>151</v>
      </c>
      <c r="F2838" t="s">
        <v>144</v>
      </c>
      <c r="G2838" t="s">
        <v>38</v>
      </c>
      <c r="H2838">
        <v>147.43574848905234</v>
      </c>
      <c r="I2838">
        <v>713.48581766307097</v>
      </c>
      <c r="J2838">
        <v>0</v>
      </c>
      <c r="K2838">
        <v>713.48581766307097</v>
      </c>
    </row>
    <row r="2839" spans="1:11" x14ac:dyDescent="0.35">
      <c r="A2839" t="s">
        <v>161</v>
      </c>
      <c r="B2839" t="s">
        <v>138</v>
      </c>
      <c r="C2839" t="s">
        <v>73</v>
      </c>
      <c r="D2839">
        <v>2030</v>
      </c>
      <c r="E2839" t="s">
        <v>151</v>
      </c>
      <c r="F2839" t="s">
        <v>144</v>
      </c>
      <c r="G2839" t="s">
        <v>73</v>
      </c>
      <c r="H2839">
        <v>1304.9136030642019</v>
      </c>
      <c r="I2839">
        <v>22162.245239979937</v>
      </c>
      <c r="J2839">
        <v>0</v>
      </c>
      <c r="K2839">
        <v>22162.245239979937</v>
      </c>
    </row>
    <row r="2840" spans="1:11" x14ac:dyDescent="0.35">
      <c r="A2840" t="s">
        <v>161</v>
      </c>
      <c r="B2840" t="s">
        <v>138</v>
      </c>
      <c r="C2840" t="s">
        <v>68</v>
      </c>
      <c r="D2840">
        <v>2030</v>
      </c>
      <c r="E2840" t="s">
        <v>151</v>
      </c>
      <c r="F2840" t="s">
        <v>144</v>
      </c>
      <c r="G2840" t="s">
        <v>48</v>
      </c>
      <c r="H2840">
        <v>2933.5718986888692</v>
      </c>
      <c r="I2840">
        <v>23892.918221347372</v>
      </c>
      <c r="J2840">
        <v>5718.4876816263886</v>
      </c>
      <c r="K2840">
        <v>5718.4876816263886</v>
      </c>
    </row>
    <row r="2841" spans="1:11" x14ac:dyDescent="0.35">
      <c r="A2841" t="s">
        <v>161</v>
      </c>
      <c r="B2841" t="s">
        <v>138</v>
      </c>
      <c r="C2841" t="s">
        <v>71</v>
      </c>
      <c r="D2841">
        <v>2030</v>
      </c>
      <c r="E2841" t="s">
        <v>151</v>
      </c>
      <c r="F2841" t="s">
        <v>144</v>
      </c>
      <c r="G2841" t="s">
        <v>71</v>
      </c>
      <c r="H2841">
        <v>550.97536618894992</v>
      </c>
      <c r="I2841">
        <v>15702.79793638507</v>
      </c>
      <c r="J2841">
        <v>0</v>
      </c>
      <c r="K2841">
        <v>15702.79793638507</v>
      </c>
    </row>
    <row r="2842" spans="1:11" x14ac:dyDescent="0.35">
      <c r="A2842" t="s">
        <v>161</v>
      </c>
      <c r="B2842" t="s">
        <v>138</v>
      </c>
      <c r="C2842" t="s">
        <v>61</v>
      </c>
      <c r="D2842">
        <v>2030</v>
      </c>
      <c r="E2842" t="s">
        <v>151</v>
      </c>
      <c r="F2842" t="s">
        <v>144</v>
      </c>
      <c r="G2842" t="s">
        <v>61</v>
      </c>
      <c r="H2842">
        <v>211.87421001046266</v>
      </c>
      <c r="I2842">
        <v>2945.56828551131</v>
      </c>
      <c r="J2842">
        <v>0</v>
      </c>
      <c r="K2842">
        <v>2945.56828551131</v>
      </c>
    </row>
    <row r="2843" spans="1:11" x14ac:dyDescent="0.35">
      <c r="A2843" t="s">
        <v>161</v>
      </c>
      <c r="B2843" t="s">
        <v>138</v>
      </c>
      <c r="C2843" t="s">
        <v>105</v>
      </c>
      <c r="D2843">
        <v>2030</v>
      </c>
      <c r="E2843" t="s">
        <v>151</v>
      </c>
      <c r="F2843" t="s">
        <v>144</v>
      </c>
      <c r="G2843" t="s">
        <v>49</v>
      </c>
      <c r="H2843">
        <v>5139.6367552350293</v>
      </c>
      <c r="I2843">
        <v>70875.590854691065</v>
      </c>
      <c r="J2843">
        <v>0</v>
      </c>
      <c r="K2843">
        <v>70875.590854691065</v>
      </c>
    </row>
    <row r="2844" spans="1:11" x14ac:dyDescent="0.35">
      <c r="A2844" t="s">
        <v>161</v>
      </c>
      <c r="B2844" t="s">
        <v>138</v>
      </c>
      <c r="C2844" t="s">
        <v>27</v>
      </c>
      <c r="D2844">
        <v>2050</v>
      </c>
      <c r="E2844" t="s">
        <v>151</v>
      </c>
      <c r="F2844" t="s">
        <v>144</v>
      </c>
      <c r="G2844" t="s">
        <v>48</v>
      </c>
      <c r="H2844">
        <v>36853.866298422952</v>
      </c>
      <c r="I2844">
        <v>173091.55384380309</v>
      </c>
      <c r="J2844">
        <v>81393.209183523446</v>
      </c>
      <c r="K2844">
        <v>81393.209183523446</v>
      </c>
    </row>
    <row r="2845" spans="1:11" x14ac:dyDescent="0.35">
      <c r="A2845" t="s">
        <v>161</v>
      </c>
      <c r="B2845" t="s">
        <v>138</v>
      </c>
      <c r="C2845" t="s">
        <v>32</v>
      </c>
      <c r="D2845">
        <v>2050</v>
      </c>
      <c r="E2845" t="s">
        <v>151</v>
      </c>
      <c r="F2845" t="s">
        <v>144</v>
      </c>
      <c r="G2845" t="s">
        <v>48</v>
      </c>
      <c r="H2845">
        <v>2836.0270631259582</v>
      </c>
      <c r="I2845">
        <v>6239.8267442897341</v>
      </c>
      <c r="J2845">
        <v>2668.8066212510789</v>
      </c>
      <c r="K2845">
        <v>2668.8066212510789</v>
      </c>
    </row>
    <row r="2846" spans="1:11" x14ac:dyDescent="0.35">
      <c r="A2846" t="s">
        <v>161</v>
      </c>
      <c r="B2846" t="s">
        <v>138</v>
      </c>
      <c r="C2846" t="s">
        <v>65</v>
      </c>
      <c r="D2846">
        <v>2050</v>
      </c>
      <c r="E2846" t="s">
        <v>151</v>
      </c>
      <c r="F2846" t="s">
        <v>144</v>
      </c>
      <c r="G2846" t="s">
        <v>48</v>
      </c>
      <c r="H2846">
        <v>4150.1513157238351</v>
      </c>
      <c r="I2846">
        <v>10043.366184051682</v>
      </c>
      <c r="J2846">
        <v>7728.0765101668867</v>
      </c>
      <c r="K2846">
        <v>7728.0765101668867</v>
      </c>
    </row>
    <row r="2847" spans="1:11" x14ac:dyDescent="0.35">
      <c r="A2847" t="s">
        <v>161</v>
      </c>
      <c r="B2847" t="s">
        <v>138</v>
      </c>
      <c r="C2847" t="s">
        <v>49</v>
      </c>
      <c r="D2847">
        <v>2050</v>
      </c>
      <c r="E2847" t="s">
        <v>151</v>
      </c>
      <c r="F2847" t="s">
        <v>144</v>
      </c>
      <c r="G2847" t="s">
        <v>49</v>
      </c>
      <c r="H2847">
        <v>22980.258915352326</v>
      </c>
      <c r="I2847">
        <v>889418.74895623035</v>
      </c>
      <c r="J2847">
        <v>0</v>
      </c>
      <c r="K2847">
        <v>889418.74895623035</v>
      </c>
    </row>
    <row r="2848" spans="1:11" x14ac:dyDescent="0.35">
      <c r="A2848" t="s">
        <v>161</v>
      </c>
      <c r="B2848" t="s">
        <v>138</v>
      </c>
      <c r="C2848" t="s">
        <v>28</v>
      </c>
      <c r="D2848">
        <v>2050</v>
      </c>
      <c r="E2848" t="s">
        <v>151</v>
      </c>
      <c r="F2848" t="s">
        <v>144</v>
      </c>
      <c r="G2848" t="s">
        <v>28</v>
      </c>
      <c r="H2848">
        <v>476.64229904256274</v>
      </c>
      <c r="I2848">
        <v>5637.4867919259104</v>
      </c>
      <c r="J2848">
        <v>0</v>
      </c>
      <c r="K2848">
        <v>5637.4867919259104</v>
      </c>
    </row>
    <row r="2849" spans="1:11" x14ac:dyDescent="0.35">
      <c r="A2849" t="s">
        <v>161</v>
      </c>
      <c r="B2849" t="s">
        <v>138</v>
      </c>
      <c r="C2849" t="s">
        <v>29</v>
      </c>
      <c r="D2849">
        <v>2050</v>
      </c>
      <c r="E2849" t="s">
        <v>151</v>
      </c>
      <c r="F2849" t="s">
        <v>144</v>
      </c>
      <c r="G2849" t="s">
        <v>29</v>
      </c>
      <c r="H2849">
        <v>2004.8017934961854</v>
      </c>
      <c r="I2849">
        <v>48533.069195473596</v>
      </c>
      <c r="J2849">
        <v>0</v>
      </c>
      <c r="K2849">
        <v>48533.069195473596</v>
      </c>
    </row>
    <row r="2850" spans="1:11" x14ac:dyDescent="0.35">
      <c r="A2850" t="s">
        <v>161</v>
      </c>
      <c r="B2850" t="s">
        <v>138</v>
      </c>
      <c r="C2850" t="s">
        <v>51</v>
      </c>
      <c r="D2850">
        <v>2050</v>
      </c>
      <c r="E2850" t="s">
        <v>151</v>
      </c>
      <c r="F2850" t="s">
        <v>144</v>
      </c>
      <c r="G2850" t="s">
        <v>51</v>
      </c>
      <c r="H2850">
        <v>3064.0570204922674</v>
      </c>
      <c r="I2850">
        <v>141910.65759924098</v>
      </c>
      <c r="J2850">
        <v>0</v>
      </c>
      <c r="K2850">
        <v>141910.65759924098</v>
      </c>
    </row>
    <row r="2851" spans="1:11" x14ac:dyDescent="0.35">
      <c r="A2851" t="s">
        <v>161</v>
      </c>
      <c r="B2851" t="s">
        <v>138</v>
      </c>
      <c r="C2851" t="s">
        <v>50</v>
      </c>
      <c r="D2851">
        <v>2050</v>
      </c>
      <c r="E2851" t="s">
        <v>151</v>
      </c>
      <c r="F2851" t="s">
        <v>144</v>
      </c>
      <c r="G2851" t="s">
        <v>50</v>
      </c>
      <c r="H2851">
        <v>6203.6891075640742</v>
      </c>
      <c r="I2851">
        <v>229184.7478074719</v>
      </c>
      <c r="J2851">
        <v>0</v>
      </c>
      <c r="K2851">
        <v>229184.7478074719</v>
      </c>
    </row>
    <row r="2852" spans="1:11" x14ac:dyDescent="0.35">
      <c r="A2852" t="s">
        <v>161</v>
      </c>
      <c r="B2852" t="s">
        <v>138</v>
      </c>
      <c r="C2852" t="s">
        <v>38</v>
      </c>
      <c r="D2852">
        <v>2050</v>
      </c>
      <c r="E2852" t="s">
        <v>151</v>
      </c>
      <c r="F2852" t="s">
        <v>144</v>
      </c>
      <c r="G2852" t="s">
        <v>38</v>
      </c>
      <c r="H2852">
        <v>185.87379865491488</v>
      </c>
      <c r="I2852">
        <v>899.49907383072957</v>
      </c>
      <c r="J2852">
        <v>0</v>
      </c>
      <c r="K2852">
        <v>899.49907383072957</v>
      </c>
    </row>
    <row r="2853" spans="1:11" x14ac:dyDescent="0.35">
      <c r="A2853" t="s">
        <v>161</v>
      </c>
      <c r="B2853" t="s">
        <v>138</v>
      </c>
      <c r="C2853" t="s">
        <v>73</v>
      </c>
      <c r="D2853">
        <v>2050</v>
      </c>
      <c r="E2853" t="s">
        <v>151</v>
      </c>
      <c r="F2853" t="s">
        <v>144</v>
      </c>
      <c r="G2853" t="s">
        <v>73</v>
      </c>
      <c r="H2853">
        <v>1645.1183027434163</v>
      </c>
      <c r="I2853">
        <v>27940.175647310913</v>
      </c>
      <c r="J2853">
        <v>0</v>
      </c>
      <c r="K2853">
        <v>27940.175647310913</v>
      </c>
    </row>
    <row r="2854" spans="1:11" x14ac:dyDescent="0.35">
      <c r="A2854" t="s">
        <v>161</v>
      </c>
      <c r="B2854" t="s">
        <v>138</v>
      </c>
      <c r="C2854" t="s">
        <v>68</v>
      </c>
      <c r="D2854">
        <v>2050</v>
      </c>
      <c r="E2854" t="s">
        <v>151</v>
      </c>
      <c r="F2854" t="s">
        <v>144</v>
      </c>
      <c r="G2854" t="s">
        <v>48</v>
      </c>
      <c r="H2854">
        <v>3698.3849441175385</v>
      </c>
      <c r="I2854">
        <v>30122.053275856873</v>
      </c>
      <c r="J2854">
        <v>7209.3575597383697</v>
      </c>
      <c r="K2854">
        <v>7209.3575597383697</v>
      </c>
    </row>
    <row r="2855" spans="1:11" x14ac:dyDescent="0.35">
      <c r="A2855" t="s">
        <v>161</v>
      </c>
      <c r="B2855" t="s">
        <v>138</v>
      </c>
      <c r="C2855" t="s">
        <v>71</v>
      </c>
      <c r="D2855">
        <v>2050</v>
      </c>
      <c r="E2855" t="s">
        <v>151</v>
      </c>
      <c r="F2855" t="s">
        <v>144</v>
      </c>
      <c r="G2855" t="s">
        <v>71</v>
      </c>
      <c r="H2855">
        <v>694.6204385866929</v>
      </c>
      <c r="I2855">
        <v>19796.682499720748</v>
      </c>
      <c r="J2855">
        <v>0</v>
      </c>
      <c r="K2855">
        <v>19796.682499720748</v>
      </c>
    </row>
    <row r="2856" spans="1:11" x14ac:dyDescent="0.35">
      <c r="A2856" t="s">
        <v>161</v>
      </c>
      <c r="B2856" t="s">
        <v>138</v>
      </c>
      <c r="C2856" t="s">
        <v>61</v>
      </c>
      <c r="D2856">
        <v>2050</v>
      </c>
      <c r="E2856" t="s">
        <v>151</v>
      </c>
      <c r="F2856" t="s">
        <v>144</v>
      </c>
      <c r="G2856" t="s">
        <v>61</v>
      </c>
      <c r="H2856">
        <v>267.11204477371473</v>
      </c>
      <c r="I2856">
        <v>3713.5089151467655</v>
      </c>
      <c r="J2856">
        <v>0</v>
      </c>
      <c r="K2856">
        <v>3713.5089151467655</v>
      </c>
    </row>
    <row r="2857" spans="1:11" x14ac:dyDescent="0.35">
      <c r="A2857" t="s">
        <v>161</v>
      </c>
      <c r="B2857" t="s">
        <v>138</v>
      </c>
      <c r="C2857" t="s">
        <v>105</v>
      </c>
      <c r="D2857">
        <v>2050</v>
      </c>
      <c r="E2857" t="s">
        <v>151</v>
      </c>
      <c r="F2857" t="s">
        <v>144</v>
      </c>
      <c r="G2857" t="s">
        <v>49</v>
      </c>
      <c r="H2857">
        <v>6479.5941092461198</v>
      </c>
      <c r="I2857">
        <v>89353.602766504002</v>
      </c>
      <c r="J2857">
        <v>0</v>
      </c>
      <c r="K2857">
        <v>89353.602766504002</v>
      </c>
    </row>
    <row r="2858" spans="1:11" x14ac:dyDescent="0.35">
      <c r="A2858" t="s">
        <v>161</v>
      </c>
      <c r="B2858" t="s">
        <v>138</v>
      </c>
      <c r="C2858" t="s">
        <v>27</v>
      </c>
      <c r="D2858">
        <v>2019</v>
      </c>
      <c r="E2858" t="s">
        <v>150</v>
      </c>
      <c r="F2858" t="s">
        <v>145</v>
      </c>
      <c r="G2858" t="s">
        <v>48</v>
      </c>
      <c r="H2858">
        <v>4501.5258539517936</v>
      </c>
      <c r="I2858">
        <v>37866.835483442483</v>
      </c>
      <c r="J2858">
        <v>12359.640434706922</v>
      </c>
      <c r="K2858">
        <v>12359.640434706922</v>
      </c>
    </row>
    <row r="2859" spans="1:11" x14ac:dyDescent="0.35">
      <c r="A2859" t="s">
        <v>161</v>
      </c>
      <c r="B2859" t="s">
        <v>138</v>
      </c>
      <c r="C2859" t="s">
        <v>32</v>
      </c>
      <c r="D2859">
        <v>2019</v>
      </c>
      <c r="E2859" t="s">
        <v>150</v>
      </c>
      <c r="F2859" t="s">
        <v>145</v>
      </c>
      <c r="G2859" t="s">
        <v>48</v>
      </c>
      <c r="H2859">
        <v>121.72845469783576</v>
      </c>
      <c r="I2859">
        <v>563.84620216037536</v>
      </c>
      <c r="J2859">
        <v>167.39395203776587</v>
      </c>
      <c r="K2859">
        <v>167.39395203776587</v>
      </c>
    </row>
    <row r="2860" spans="1:11" x14ac:dyDescent="0.35">
      <c r="A2860" t="s">
        <v>161</v>
      </c>
      <c r="B2860" t="s">
        <v>138</v>
      </c>
      <c r="C2860" t="s">
        <v>65</v>
      </c>
      <c r="D2860">
        <v>2019</v>
      </c>
      <c r="E2860" t="s">
        <v>150</v>
      </c>
      <c r="F2860" t="s">
        <v>145</v>
      </c>
      <c r="G2860" t="s">
        <v>48</v>
      </c>
      <c r="H2860">
        <v>491.68024413286827</v>
      </c>
      <c r="I2860">
        <v>2596.0716890215444</v>
      </c>
      <c r="J2860">
        <v>1386.5748694648521</v>
      </c>
      <c r="K2860">
        <v>1386.5748694648521</v>
      </c>
    </row>
    <row r="2861" spans="1:11" x14ac:dyDescent="0.35">
      <c r="A2861" t="s">
        <v>161</v>
      </c>
      <c r="B2861" t="s">
        <v>138</v>
      </c>
      <c r="C2861" t="s">
        <v>49</v>
      </c>
      <c r="D2861">
        <v>2019</v>
      </c>
      <c r="E2861" t="s">
        <v>150</v>
      </c>
      <c r="F2861" t="s">
        <v>145</v>
      </c>
      <c r="G2861" t="s">
        <v>49</v>
      </c>
      <c r="H2861">
        <v>1445.7459335058077</v>
      </c>
      <c r="I2861">
        <v>86085.495864669807</v>
      </c>
      <c r="J2861">
        <v>0</v>
      </c>
      <c r="K2861">
        <v>86085.495864669807</v>
      </c>
    </row>
    <row r="2862" spans="1:11" x14ac:dyDescent="0.35">
      <c r="A2862" t="s">
        <v>161</v>
      </c>
      <c r="B2862" t="s">
        <v>138</v>
      </c>
      <c r="C2862" t="s">
        <v>28</v>
      </c>
      <c r="D2862">
        <v>2019</v>
      </c>
      <c r="E2862" t="s">
        <v>150</v>
      </c>
      <c r="F2862" t="s">
        <v>145</v>
      </c>
      <c r="G2862" t="s">
        <v>28</v>
      </c>
      <c r="H2862">
        <v>27.380862281417578</v>
      </c>
      <c r="I2862">
        <v>681.78347080729782</v>
      </c>
      <c r="J2862">
        <v>0</v>
      </c>
      <c r="K2862">
        <v>681.78347080729782</v>
      </c>
    </row>
    <row r="2863" spans="1:11" x14ac:dyDescent="0.35">
      <c r="A2863" t="s">
        <v>161</v>
      </c>
      <c r="B2863" t="s">
        <v>138</v>
      </c>
      <c r="C2863" t="s">
        <v>29</v>
      </c>
      <c r="D2863">
        <v>2019</v>
      </c>
      <c r="E2863" t="s">
        <v>150</v>
      </c>
      <c r="F2863" t="s">
        <v>145</v>
      </c>
      <c r="G2863" t="s">
        <v>29</v>
      </c>
      <c r="H2863">
        <v>46.549971840812717</v>
      </c>
      <c r="I2863">
        <v>2372.4230093092297</v>
      </c>
      <c r="J2863">
        <v>0</v>
      </c>
      <c r="K2863">
        <v>2372.4230093092297</v>
      </c>
    </row>
    <row r="2864" spans="1:11" x14ac:dyDescent="0.35">
      <c r="A2864" t="s">
        <v>161</v>
      </c>
      <c r="B2864" t="s">
        <v>138</v>
      </c>
      <c r="C2864" t="s">
        <v>51</v>
      </c>
      <c r="D2864">
        <v>2019</v>
      </c>
      <c r="E2864" t="s">
        <v>150</v>
      </c>
      <c r="F2864" t="s">
        <v>145</v>
      </c>
      <c r="G2864" t="s">
        <v>51</v>
      </c>
      <c r="H2864">
        <v>130.05082769586514</v>
      </c>
      <c r="I2864">
        <v>12680.538017485786</v>
      </c>
      <c r="J2864">
        <v>0</v>
      </c>
      <c r="K2864">
        <v>12680.538017485786</v>
      </c>
    </row>
    <row r="2865" spans="1:11" x14ac:dyDescent="0.35">
      <c r="A2865" t="s">
        <v>161</v>
      </c>
      <c r="B2865" t="s">
        <v>138</v>
      </c>
      <c r="C2865" t="s">
        <v>50</v>
      </c>
      <c r="D2865">
        <v>2019</v>
      </c>
      <c r="E2865" t="s">
        <v>150</v>
      </c>
      <c r="F2865" t="s">
        <v>145</v>
      </c>
      <c r="G2865" t="s">
        <v>50</v>
      </c>
      <c r="H2865">
        <v>138.65425138323147</v>
      </c>
      <c r="I2865">
        <v>7405.8008748811599</v>
      </c>
      <c r="J2865">
        <v>0</v>
      </c>
      <c r="K2865">
        <v>7405.8008748811599</v>
      </c>
    </row>
    <row r="2866" spans="1:11" x14ac:dyDescent="0.35">
      <c r="A2866" t="s">
        <v>161</v>
      </c>
      <c r="B2866" t="s">
        <v>138</v>
      </c>
      <c r="C2866" t="s">
        <v>38</v>
      </c>
      <c r="D2866">
        <v>2019</v>
      </c>
      <c r="E2866" t="s">
        <v>150</v>
      </c>
      <c r="F2866" t="s">
        <v>145</v>
      </c>
      <c r="G2866" t="s">
        <v>38</v>
      </c>
      <c r="H2866">
        <v>29.910572274561464</v>
      </c>
      <c r="I2866">
        <v>304.72891033323219</v>
      </c>
      <c r="J2866">
        <v>0</v>
      </c>
      <c r="K2866">
        <v>304.72891033323219</v>
      </c>
    </row>
    <row r="2867" spans="1:11" x14ac:dyDescent="0.35">
      <c r="A2867" t="s">
        <v>161</v>
      </c>
      <c r="B2867" t="s">
        <v>138</v>
      </c>
      <c r="C2867" t="s">
        <v>73</v>
      </c>
      <c r="D2867">
        <v>2019</v>
      </c>
      <c r="E2867" t="s">
        <v>150</v>
      </c>
      <c r="F2867" t="s">
        <v>145</v>
      </c>
      <c r="G2867" t="s">
        <v>73</v>
      </c>
      <c r="H2867">
        <v>213.57599301787013</v>
      </c>
      <c r="I2867">
        <v>7636.4378671983013</v>
      </c>
      <c r="J2867">
        <v>0</v>
      </c>
      <c r="K2867">
        <v>7636.4378671983013</v>
      </c>
    </row>
    <row r="2868" spans="1:11" x14ac:dyDescent="0.35">
      <c r="A2868" t="s">
        <v>161</v>
      </c>
      <c r="B2868" t="s">
        <v>138</v>
      </c>
      <c r="C2868" t="s">
        <v>68</v>
      </c>
      <c r="D2868">
        <v>2019</v>
      </c>
      <c r="E2868" t="s">
        <v>150</v>
      </c>
      <c r="F2868" t="s">
        <v>145</v>
      </c>
      <c r="G2868" t="s">
        <v>48</v>
      </c>
      <c r="H2868">
        <v>1550.5515811624623</v>
      </c>
      <c r="I2868">
        <v>26586.738772371809</v>
      </c>
      <c r="J2868">
        <v>4416.839212036145</v>
      </c>
      <c r="K2868">
        <v>4416.839212036145</v>
      </c>
    </row>
    <row r="2869" spans="1:11" x14ac:dyDescent="0.35">
      <c r="A2869" t="s">
        <v>161</v>
      </c>
      <c r="B2869" t="s">
        <v>138</v>
      </c>
      <c r="C2869" t="s">
        <v>71</v>
      </c>
      <c r="D2869">
        <v>2019</v>
      </c>
      <c r="E2869" t="s">
        <v>150</v>
      </c>
      <c r="F2869" t="s">
        <v>145</v>
      </c>
      <c r="G2869" t="s">
        <v>71</v>
      </c>
      <c r="H2869">
        <v>46.869696544048971</v>
      </c>
      <c r="I2869">
        <v>2812.1817926429385</v>
      </c>
      <c r="J2869">
        <v>0</v>
      </c>
      <c r="K2869">
        <v>2812.1817926429385</v>
      </c>
    </row>
    <row r="2870" spans="1:11" x14ac:dyDescent="0.35">
      <c r="A2870" t="s">
        <v>161</v>
      </c>
      <c r="B2870" t="s">
        <v>138</v>
      </c>
      <c r="C2870" t="s">
        <v>61</v>
      </c>
      <c r="D2870">
        <v>2019</v>
      </c>
      <c r="E2870" t="s">
        <v>150</v>
      </c>
      <c r="F2870" t="s">
        <v>145</v>
      </c>
      <c r="G2870" t="s">
        <v>61</v>
      </c>
      <c r="H2870">
        <v>99.475001424808809</v>
      </c>
      <c r="I2870">
        <v>2911.4634563358682</v>
      </c>
      <c r="J2870">
        <v>0</v>
      </c>
      <c r="K2870">
        <v>2911.4634563358682</v>
      </c>
    </row>
    <row r="2871" spans="1:11" x14ac:dyDescent="0.35">
      <c r="A2871" t="s">
        <v>161</v>
      </c>
      <c r="B2871" t="s">
        <v>138</v>
      </c>
      <c r="C2871" t="s">
        <v>105</v>
      </c>
      <c r="D2871">
        <v>2019</v>
      </c>
      <c r="E2871" t="s">
        <v>150</v>
      </c>
      <c r="F2871" t="s">
        <v>145</v>
      </c>
      <c r="G2871" t="s">
        <v>49</v>
      </c>
      <c r="H2871">
        <v>2905.4159151668305</v>
      </c>
      <c r="I2871">
        <v>48078.822564180708</v>
      </c>
      <c r="J2871">
        <v>0</v>
      </c>
      <c r="K2871">
        <v>48078.822564180708</v>
      </c>
    </row>
    <row r="2872" spans="1:11" x14ac:dyDescent="0.35">
      <c r="A2872" t="s">
        <v>161</v>
      </c>
      <c r="B2872" t="s">
        <v>138</v>
      </c>
      <c r="C2872" t="s">
        <v>27</v>
      </c>
      <c r="D2872">
        <v>2030</v>
      </c>
      <c r="E2872" t="s">
        <v>150</v>
      </c>
      <c r="F2872" t="s">
        <v>145</v>
      </c>
      <c r="G2872" t="s">
        <v>48</v>
      </c>
      <c r="H2872">
        <v>2375.5987604442375</v>
      </c>
      <c r="I2872">
        <v>19983.536772856925</v>
      </c>
      <c r="J2872">
        <v>9396.9009617161555</v>
      </c>
      <c r="K2872">
        <v>9396.9009617161555</v>
      </c>
    </row>
    <row r="2873" spans="1:11" x14ac:dyDescent="0.35">
      <c r="A2873" t="s">
        <v>161</v>
      </c>
      <c r="B2873" t="s">
        <v>138</v>
      </c>
      <c r="C2873" t="s">
        <v>32</v>
      </c>
      <c r="D2873">
        <v>2030</v>
      </c>
      <c r="E2873" t="s">
        <v>150</v>
      </c>
      <c r="F2873" t="s">
        <v>145</v>
      </c>
      <c r="G2873" t="s">
        <v>48</v>
      </c>
      <c r="H2873">
        <v>64.239987833704873</v>
      </c>
      <c r="I2873">
        <v>297.55962364572099</v>
      </c>
      <c r="J2873">
        <v>127.26781148681933</v>
      </c>
      <c r="K2873">
        <v>127.26781148681933</v>
      </c>
    </row>
    <row r="2874" spans="1:11" x14ac:dyDescent="0.35">
      <c r="A2874" t="s">
        <v>161</v>
      </c>
      <c r="B2874" t="s">
        <v>138</v>
      </c>
      <c r="C2874" t="s">
        <v>65</v>
      </c>
      <c r="D2874">
        <v>2030</v>
      </c>
      <c r="E2874" t="s">
        <v>150</v>
      </c>
      <c r="F2874" t="s">
        <v>145</v>
      </c>
      <c r="G2874" t="s">
        <v>48</v>
      </c>
      <c r="H2874">
        <v>259.47534600330442</v>
      </c>
      <c r="I2874">
        <v>1370.0298268974475</v>
      </c>
      <c r="J2874">
        <v>1054.1978784251492</v>
      </c>
      <c r="K2874">
        <v>1054.1978784251492</v>
      </c>
    </row>
    <row r="2875" spans="1:11" x14ac:dyDescent="0.35">
      <c r="A2875" t="s">
        <v>161</v>
      </c>
      <c r="B2875" t="s">
        <v>138</v>
      </c>
      <c r="C2875" t="s">
        <v>49</v>
      </c>
      <c r="D2875">
        <v>2030</v>
      </c>
      <c r="E2875" t="s">
        <v>150</v>
      </c>
      <c r="F2875" t="s">
        <v>145</v>
      </c>
      <c r="G2875" t="s">
        <v>49</v>
      </c>
      <c r="H2875">
        <v>762.96623833418812</v>
      </c>
      <c r="I2875">
        <v>45430.061695370896</v>
      </c>
      <c r="J2875">
        <v>0</v>
      </c>
      <c r="K2875">
        <v>45430.061695370896</v>
      </c>
    </row>
    <row r="2876" spans="1:11" x14ac:dyDescent="0.35">
      <c r="A2876" t="s">
        <v>161</v>
      </c>
      <c r="B2876" t="s">
        <v>138</v>
      </c>
      <c r="C2876" t="s">
        <v>28</v>
      </c>
      <c r="D2876">
        <v>2030</v>
      </c>
      <c r="E2876" t="s">
        <v>150</v>
      </c>
      <c r="F2876" t="s">
        <v>145</v>
      </c>
      <c r="G2876" t="s">
        <v>28</v>
      </c>
      <c r="H2876">
        <v>14.449754284656063</v>
      </c>
      <c r="I2876">
        <v>359.79888168793593</v>
      </c>
      <c r="J2876">
        <v>0</v>
      </c>
      <c r="K2876">
        <v>359.79888168793593</v>
      </c>
    </row>
    <row r="2877" spans="1:11" x14ac:dyDescent="0.35">
      <c r="A2877" t="s">
        <v>161</v>
      </c>
      <c r="B2877" t="s">
        <v>138</v>
      </c>
      <c r="C2877" t="s">
        <v>29</v>
      </c>
      <c r="D2877">
        <v>2030</v>
      </c>
      <c r="E2877" t="s">
        <v>150</v>
      </c>
      <c r="F2877" t="s">
        <v>145</v>
      </c>
      <c r="G2877" t="s">
        <v>29</v>
      </c>
      <c r="H2877">
        <v>24.565904760198027</v>
      </c>
      <c r="I2877">
        <v>1252.0032857784734</v>
      </c>
      <c r="J2877">
        <v>0</v>
      </c>
      <c r="K2877">
        <v>1252.0032857784734</v>
      </c>
    </row>
    <row r="2878" spans="1:11" x14ac:dyDescent="0.35">
      <c r="A2878" t="s">
        <v>161</v>
      </c>
      <c r="B2878" t="s">
        <v>138</v>
      </c>
      <c r="C2878" t="s">
        <v>51</v>
      </c>
      <c r="D2878">
        <v>2030</v>
      </c>
      <c r="E2878" t="s">
        <v>150</v>
      </c>
      <c r="F2878" t="s">
        <v>145</v>
      </c>
      <c r="G2878" t="s">
        <v>51</v>
      </c>
      <c r="H2878">
        <v>68.631969490483968</v>
      </c>
      <c r="I2878">
        <v>6691.9243326482629</v>
      </c>
      <c r="J2878">
        <v>0</v>
      </c>
      <c r="K2878">
        <v>6691.9243326482629</v>
      </c>
    </row>
    <row r="2879" spans="1:11" x14ac:dyDescent="0.35">
      <c r="A2879" t="s">
        <v>161</v>
      </c>
      <c r="B2879" t="s">
        <v>138</v>
      </c>
      <c r="C2879" t="s">
        <v>50</v>
      </c>
      <c r="D2879">
        <v>2030</v>
      </c>
      <c r="E2879" t="s">
        <v>150</v>
      </c>
      <c r="F2879" t="s">
        <v>145</v>
      </c>
      <c r="G2879" t="s">
        <v>50</v>
      </c>
      <c r="H2879">
        <v>73.172270559585186</v>
      </c>
      <c r="I2879">
        <v>3908.2773151285642</v>
      </c>
      <c r="J2879">
        <v>0</v>
      </c>
      <c r="K2879">
        <v>3908.2773151285642</v>
      </c>
    </row>
    <row r="2880" spans="1:11" x14ac:dyDescent="0.35">
      <c r="A2880" t="s">
        <v>161</v>
      </c>
      <c r="B2880" t="s">
        <v>138</v>
      </c>
      <c r="C2880" t="s">
        <v>38</v>
      </c>
      <c r="D2880">
        <v>2030</v>
      </c>
      <c r="E2880" t="s">
        <v>150</v>
      </c>
      <c r="F2880" t="s">
        <v>145</v>
      </c>
      <c r="G2880" t="s">
        <v>38</v>
      </c>
      <c r="H2880">
        <v>15.784762928163095</v>
      </c>
      <c r="I2880">
        <v>160.81516471212561</v>
      </c>
      <c r="J2880">
        <v>0</v>
      </c>
      <c r="K2880">
        <v>160.81516471212561</v>
      </c>
    </row>
    <row r="2881" spans="1:11" x14ac:dyDescent="0.35">
      <c r="A2881" t="s">
        <v>161</v>
      </c>
      <c r="B2881" t="s">
        <v>138</v>
      </c>
      <c r="C2881" t="s">
        <v>73</v>
      </c>
      <c r="D2881">
        <v>2030</v>
      </c>
      <c r="E2881" t="s">
        <v>150</v>
      </c>
      <c r="F2881" t="s">
        <v>145</v>
      </c>
      <c r="G2881" t="s">
        <v>73</v>
      </c>
      <c r="H2881">
        <v>112.71086310178345</v>
      </c>
      <c r="I2881">
        <v>4029.9918116875911</v>
      </c>
      <c r="J2881">
        <v>0</v>
      </c>
      <c r="K2881">
        <v>4029.9918116875911</v>
      </c>
    </row>
    <row r="2882" spans="1:11" x14ac:dyDescent="0.35">
      <c r="A2882" t="s">
        <v>161</v>
      </c>
      <c r="B2882" t="s">
        <v>138</v>
      </c>
      <c r="C2882" t="s">
        <v>68</v>
      </c>
      <c r="D2882">
        <v>2030</v>
      </c>
      <c r="E2882" t="s">
        <v>150</v>
      </c>
      <c r="F2882" t="s">
        <v>145</v>
      </c>
      <c r="G2882" t="s">
        <v>48</v>
      </c>
      <c r="H2882">
        <v>818.27552117261337</v>
      </c>
      <c r="I2882">
        <v>14030.669981925106</v>
      </c>
      <c r="J2882">
        <v>3358.0750879111024</v>
      </c>
      <c r="K2882">
        <v>3358.0750879111024</v>
      </c>
    </row>
    <row r="2883" spans="1:11" x14ac:dyDescent="0.35">
      <c r="A2883" t="s">
        <v>161</v>
      </c>
      <c r="B2883" t="s">
        <v>138</v>
      </c>
      <c r="C2883" t="s">
        <v>71</v>
      </c>
      <c r="D2883">
        <v>2030</v>
      </c>
      <c r="E2883" t="s">
        <v>150</v>
      </c>
      <c r="F2883" t="s">
        <v>145</v>
      </c>
      <c r="G2883" t="s">
        <v>71</v>
      </c>
      <c r="H2883">
        <v>24.7346336830864</v>
      </c>
      <c r="I2883">
        <v>1484.0780209851841</v>
      </c>
      <c r="J2883">
        <v>0</v>
      </c>
      <c r="K2883">
        <v>1484.0780209851841</v>
      </c>
    </row>
    <row r="2884" spans="1:11" x14ac:dyDescent="0.35">
      <c r="A2884" t="s">
        <v>161</v>
      </c>
      <c r="B2884" t="s">
        <v>138</v>
      </c>
      <c r="C2884" t="s">
        <v>61</v>
      </c>
      <c r="D2884">
        <v>2030</v>
      </c>
      <c r="E2884" t="s">
        <v>150</v>
      </c>
      <c r="F2884" t="s">
        <v>145</v>
      </c>
      <c r="G2884" t="s">
        <v>61</v>
      </c>
      <c r="H2884">
        <v>52.496130811402679</v>
      </c>
      <c r="I2884">
        <v>1536.4721213093469</v>
      </c>
      <c r="J2884">
        <v>0</v>
      </c>
      <c r="K2884">
        <v>1536.4721213093469</v>
      </c>
    </row>
    <row r="2885" spans="1:11" x14ac:dyDescent="0.35">
      <c r="A2885" t="s">
        <v>161</v>
      </c>
      <c r="B2885" t="s">
        <v>138</v>
      </c>
      <c r="C2885" t="s">
        <v>105</v>
      </c>
      <c r="D2885">
        <v>2030</v>
      </c>
      <c r="E2885" t="s">
        <v>150</v>
      </c>
      <c r="F2885" t="s">
        <v>145</v>
      </c>
      <c r="G2885" t="s">
        <v>49</v>
      </c>
      <c r="H2885">
        <v>5939.9481825185194</v>
      </c>
      <c r="I2885">
        <v>98294.262524316466</v>
      </c>
      <c r="J2885">
        <v>0</v>
      </c>
      <c r="K2885">
        <v>98294.262524316466</v>
      </c>
    </row>
    <row r="2886" spans="1:11" x14ac:dyDescent="0.35">
      <c r="A2886" t="s">
        <v>161</v>
      </c>
      <c r="B2886" t="s">
        <v>138</v>
      </c>
      <c r="C2886" t="s">
        <v>27</v>
      </c>
      <c r="D2886">
        <v>2050</v>
      </c>
      <c r="E2886" t="s">
        <v>150</v>
      </c>
      <c r="F2886" t="s">
        <v>145</v>
      </c>
      <c r="G2886" t="s">
        <v>48</v>
      </c>
      <c r="H2886">
        <v>2265.7444825046196</v>
      </c>
      <c r="I2886">
        <v>19059.44258682886</v>
      </c>
      <c r="J2886">
        <v>8962.3621889200313</v>
      </c>
      <c r="K2886">
        <v>8962.3621889200313</v>
      </c>
    </row>
    <row r="2887" spans="1:11" x14ac:dyDescent="0.35">
      <c r="A2887" t="s">
        <v>161</v>
      </c>
      <c r="B2887" t="s">
        <v>138</v>
      </c>
      <c r="C2887" t="s">
        <v>32</v>
      </c>
      <c r="D2887">
        <v>2050</v>
      </c>
      <c r="E2887" t="s">
        <v>150</v>
      </c>
      <c r="F2887" t="s">
        <v>145</v>
      </c>
      <c r="G2887" t="s">
        <v>48</v>
      </c>
      <c r="H2887">
        <v>61.269352558157827</v>
      </c>
      <c r="I2887">
        <v>283.79964104938711</v>
      </c>
      <c r="J2887">
        <v>121.38259477066582</v>
      </c>
      <c r="K2887">
        <v>121.38259477066582</v>
      </c>
    </row>
    <row r="2888" spans="1:11" x14ac:dyDescent="0.35">
      <c r="A2888" t="s">
        <v>161</v>
      </c>
      <c r="B2888" t="s">
        <v>138</v>
      </c>
      <c r="C2888" t="s">
        <v>65</v>
      </c>
      <c r="D2888">
        <v>2050</v>
      </c>
      <c r="E2888" t="s">
        <v>150</v>
      </c>
      <c r="F2888" t="s">
        <v>145</v>
      </c>
      <c r="G2888" t="s">
        <v>48</v>
      </c>
      <c r="H2888">
        <v>247.47648607251574</v>
      </c>
      <c r="I2888">
        <v>1306.6758464628831</v>
      </c>
      <c r="J2888">
        <v>1005.4488435846796</v>
      </c>
      <c r="K2888">
        <v>1005.4488435846796</v>
      </c>
    </row>
    <row r="2889" spans="1:11" x14ac:dyDescent="0.35">
      <c r="A2889" t="s">
        <v>161</v>
      </c>
      <c r="B2889" t="s">
        <v>138</v>
      </c>
      <c r="C2889" t="s">
        <v>49</v>
      </c>
      <c r="D2889">
        <v>2050</v>
      </c>
      <c r="E2889" t="s">
        <v>150</v>
      </c>
      <c r="F2889" t="s">
        <v>145</v>
      </c>
      <c r="G2889" t="s">
        <v>49</v>
      </c>
      <c r="H2889">
        <v>727.68456257306946</v>
      </c>
      <c r="I2889">
        <v>43329.249593850851</v>
      </c>
      <c r="J2889">
        <v>0</v>
      </c>
      <c r="K2889">
        <v>43329.249593850851</v>
      </c>
    </row>
    <row r="2890" spans="1:11" x14ac:dyDescent="0.35">
      <c r="A2890" t="s">
        <v>161</v>
      </c>
      <c r="B2890" t="s">
        <v>138</v>
      </c>
      <c r="C2890" t="s">
        <v>28</v>
      </c>
      <c r="D2890">
        <v>2050</v>
      </c>
      <c r="E2890" t="s">
        <v>150</v>
      </c>
      <c r="F2890" t="s">
        <v>145</v>
      </c>
      <c r="G2890" t="s">
        <v>28</v>
      </c>
      <c r="H2890">
        <v>13.781557554729771</v>
      </c>
      <c r="I2890">
        <v>343.1607831127713</v>
      </c>
      <c r="J2890">
        <v>0</v>
      </c>
      <c r="K2890">
        <v>343.1607831127713</v>
      </c>
    </row>
    <row r="2891" spans="1:11" x14ac:dyDescent="0.35">
      <c r="A2891" t="s">
        <v>161</v>
      </c>
      <c r="B2891" t="s">
        <v>138</v>
      </c>
      <c r="C2891" t="s">
        <v>29</v>
      </c>
      <c r="D2891">
        <v>2050</v>
      </c>
      <c r="E2891" t="s">
        <v>150</v>
      </c>
      <c r="F2891" t="s">
        <v>145</v>
      </c>
      <c r="G2891" t="s">
        <v>29</v>
      </c>
      <c r="H2891">
        <v>23.429909164350718</v>
      </c>
      <c r="I2891">
        <v>1194.1071800777345</v>
      </c>
      <c r="J2891">
        <v>0</v>
      </c>
      <c r="K2891">
        <v>1194.1071800777345</v>
      </c>
    </row>
    <row r="2892" spans="1:11" x14ac:dyDescent="0.35">
      <c r="A2892" t="s">
        <v>161</v>
      </c>
      <c r="B2892" t="s">
        <v>138</v>
      </c>
      <c r="C2892" t="s">
        <v>51</v>
      </c>
      <c r="D2892">
        <v>2050</v>
      </c>
      <c r="E2892" t="s">
        <v>150</v>
      </c>
      <c r="F2892" t="s">
        <v>145</v>
      </c>
      <c r="G2892" t="s">
        <v>51</v>
      </c>
      <c r="H2892">
        <v>65.45823679728241</v>
      </c>
      <c r="I2892">
        <v>6382.4711843177083</v>
      </c>
      <c r="J2892">
        <v>0</v>
      </c>
      <c r="K2892">
        <v>6382.4711843177083</v>
      </c>
    </row>
    <row r="2893" spans="1:11" x14ac:dyDescent="0.35">
      <c r="A2893" t="s">
        <v>161</v>
      </c>
      <c r="B2893" t="s">
        <v>138</v>
      </c>
      <c r="C2893" t="s">
        <v>50</v>
      </c>
      <c r="D2893">
        <v>2050</v>
      </c>
      <c r="E2893" t="s">
        <v>150</v>
      </c>
      <c r="F2893" t="s">
        <v>145</v>
      </c>
      <c r="G2893" t="s">
        <v>50</v>
      </c>
      <c r="H2893">
        <v>69.788581747581247</v>
      </c>
      <c r="I2893">
        <v>3727.5477283018099</v>
      </c>
      <c r="J2893">
        <v>0</v>
      </c>
      <c r="K2893">
        <v>3727.5477283018099</v>
      </c>
    </row>
    <row r="2894" spans="1:11" x14ac:dyDescent="0.35">
      <c r="A2894" t="s">
        <v>161</v>
      </c>
      <c r="B2894" t="s">
        <v>138</v>
      </c>
      <c r="C2894" t="s">
        <v>38</v>
      </c>
      <c r="D2894">
        <v>2050</v>
      </c>
      <c r="E2894" t="s">
        <v>150</v>
      </c>
      <c r="F2894" t="s">
        <v>145</v>
      </c>
      <c r="G2894" t="s">
        <v>38</v>
      </c>
      <c r="H2894">
        <v>15.054831694490812</v>
      </c>
      <c r="I2894">
        <v>153.3786253034724</v>
      </c>
      <c r="J2894">
        <v>0</v>
      </c>
      <c r="K2894">
        <v>153.3786253034724</v>
      </c>
    </row>
    <row r="2895" spans="1:11" x14ac:dyDescent="0.35">
      <c r="A2895" t="s">
        <v>161</v>
      </c>
      <c r="B2895" t="s">
        <v>138</v>
      </c>
      <c r="C2895" t="s">
        <v>73</v>
      </c>
      <c r="D2895">
        <v>2050</v>
      </c>
      <c r="E2895" t="s">
        <v>150</v>
      </c>
      <c r="F2895" t="s">
        <v>145</v>
      </c>
      <c r="G2895" t="s">
        <v>73</v>
      </c>
      <c r="H2895">
        <v>107.49880006817496</v>
      </c>
      <c r="I2895">
        <v>3843.6338088349862</v>
      </c>
      <c r="J2895">
        <v>0</v>
      </c>
      <c r="K2895">
        <v>3843.6338088349862</v>
      </c>
    </row>
    <row r="2896" spans="1:11" x14ac:dyDescent="0.35">
      <c r="A2896" t="s">
        <v>161</v>
      </c>
      <c r="B2896" t="s">
        <v>138</v>
      </c>
      <c r="C2896" t="s">
        <v>68</v>
      </c>
      <c r="D2896">
        <v>2050</v>
      </c>
      <c r="E2896" t="s">
        <v>150</v>
      </c>
      <c r="F2896" t="s">
        <v>145</v>
      </c>
      <c r="G2896" t="s">
        <v>48</v>
      </c>
      <c r="H2896">
        <v>780.43619071376429</v>
      </c>
      <c r="I2896">
        <v>13381.852872934351</v>
      </c>
      <c r="J2896">
        <v>3202.7883786435377</v>
      </c>
      <c r="K2896">
        <v>3202.7883786435377</v>
      </c>
    </row>
    <row r="2897" spans="1:11" x14ac:dyDescent="0.35">
      <c r="A2897" t="s">
        <v>161</v>
      </c>
      <c r="B2897" t="s">
        <v>138</v>
      </c>
      <c r="C2897" t="s">
        <v>71</v>
      </c>
      <c r="D2897">
        <v>2050</v>
      </c>
      <c r="E2897" t="s">
        <v>150</v>
      </c>
      <c r="F2897" t="s">
        <v>145</v>
      </c>
      <c r="G2897" t="s">
        <v>71</v>
      </c>
      <c r="H2897">
        <v>23.590835593695122</v>
      </c>
      <c r="I2897">
        <v>1415.4501356217074</v>
      </c>
      <c r="J2897">
        <v>0</v>
      </c>
      <c r="K2897">
        <v>1415.4501356217074</v>
      </c>
    </row>
    <row r="2898" spans="1:11" x14ac:dyDescent="0.35">
      <c r="A2898" t="s">
        <v>161</v>
      </c>
      <c r="B2898" t="s">
        <v>138</v>
      </c>
      <c r="C2898" t="s">
        <v>61</v>
      </c>
      <c r="D2898">
        <v>2050</v>
      </c>
      <c r="E2898" t="s">
        <v>150</v>
      </c>
      <c r="F2898" t="s">
        <v>145</v>
      </c>
      <c r="G2898" t="s">
        <v>61</v>
      </c>
      <c r="H2898">
        <v>50.06856406867886</v>
      </c>
      <c r="I2898">
        <v>1465.4213873759668</v>
      </c>
      <c r="J2898">
        <v>0</v>
      </c>
      <c r="K2898">
        <v>1465.4213873759668</v>
      </c>
    </row>
    <row r="2899" spans="1:11" x14ac:dyDescent="0.35">
      <c r="A2899" t="s">
        <v>161</v>
      </c>
      <c r="B2899" t="s">
        <v>138</v>
      </c>
      <c r="C2899" t="s">
        <v>105</v>
      </c>
      <c r="D2899">
        <v>2050</v>
      </c>
      <c r="E2899" t="s">
        <v>150</v>
      </c>
      <c r="F2899" t="s">
        <v>145</v>
      </c>
      <c r="G2899" t="s">
        <v>49</v>
      </c>
      <c r="H2899">
        <v>5665.2684977777781</v>
      </c>
      <c r="I2899">
        <v>93748.863101226671</v>
      </c>
      <c r="J2899">
        <v>0</v>
      </c>
      <c r="K2899">
        <v>93748.863101226671</v>
      </c>
    </row>
    <row r="2900" spans="1:11" x14ac:dyDescent="0.35">
      <c r="A2900" t="s">
        <v>161</v>
      </c>
      <c r="B2900" t="s">
        <v>138</v>
      </c>
      <c r="C2900" t="s">
        <v>27</v>
      </c>
      <c r="D2900">
        <v>2019</v>
      </c>
      <c r="E2900" t="s">
        <v>151</v>
      </c>
      <c r="F2900" t="s">
        <v>145</v>
      </c>
      <c r="G2900" t="s">
        <v>48</v>
      </c>
      <c r="H2900">
        <v>575.57191227389683</v>
      </c>
      <c r="I2900">
        <v>3243.9463204521735</v>
      </c>
      <c r="J2900">
        <v>1058.8159691297883</v>
      </c>
      <c r="K2900">
        <v>1058.8159691297883</v>
      </c>
    </row>
    <row r="2901" spans="1:11" x14ac:dyDescent="0.35">
      <c r="A2901" t="s">
        <v>161</v>
      </c>
      <c r="B2901" t="s">
        <v>138</v>
      </c>
      <c r="C2901" t="s">
        <v>32</v>
      </c>
      <c r="D2901">
        <v>2019</v>
      </c>
      <c r="E2901" t="s">
        <v>151</v>
      </c>
      <c r="F2901" t="s">
        <v>145</v>
      </c>
      <c r="G2901" t="s">
        <v>48</v>
      </c>
      <c r="H2901">
        <v>15.564384549090725</v>
      </c>
      <c r="I2901">
        <v>41.093710661891294</v>
      </c>
      <c r="J2901">
        <v>12.199849188012983</v>
      </c>
      <c r="K2901">
        <v>12.199849188012983</v>
      </c>
    </row>
    <row r="2902" spans="1:11" x14ac:dyDescent="0.35">
      <c r="A2902" t="s">
        <v>161</v>
      </c>
      <c r="B2902" t="s">
        <v>138</v>
      </c>
      <c r="C2902" t="s">
        <v>65</v>
      </c>
      <c r="D2902">
        <v>2019</v>
      </c>
      <c r="E2902" t="s">
        <v>151</v>
      </c>
      <c r="F2902" t="s">
        <v>145</v>
      </c>
      <c r="G2902" t="s">
        <v>48</v>
      </c>
      <c r="H2902">
        <v>62.866980558250944</v>
      </c>
      <c r="I2902">
        <v>182.56571154116074</v>
      </c>
      <c r="J2902">
        <v>97.509259362691679</v>
      </c>
      <c r="K2902">
        <v>97.509259362691679</v>
      </c>
    </row>
    <row r="2903" spans="1:11" x14ac:dyDescent="0.35">
      <c r="A2903" t="s">
        <v>161</v>
      </c>
      <c r="B2903" t="s">
        <v>138</v>
      </c>
      <c r="C2903" t="s">
        <v>49</v>
      </c>
      <c r="D2903">
        <v>2019</v>
      </c>
      <c r="E2903" t="s">
        <v>151</v>
      </c>
      <c r="F2903" t="s">
        <v>145</v>
      </c>
      <c r="G2903" t="s">
        <v>49</v>
      </c>
      <c r="H2903">
        <v>184.85526432768077</v>
      </c>
      <c r="I2903">
        <v>8585.4770501193907</v>
      </c>
      <c r="J2903">
        <v>0</v>
      </c>
      <c r="K2903">
        <v>8585.4770501193907</v>
      </c>
    </row>
    <row r="2904" spans="1:11" x14ac:dyDescent="0.35">
      <c r="A2904" t="s">
        <v>161</v>
      </c>
      <c r="B2904" t="s">
        <v>138</v>
      </c>
      <c r="C2904" t="s">
        <v>28</v>
      </c>
      <c r="D2904">
        <v>2019</v>
      </c>
      <c r="E2904" t="s">
        <v>151</v>
      </c>
      <c r="F2904" t="s">
        <v>145</v>
      </c>
      <c r="G2904" t="s">
        <v>28</v>
      </c>
      <c r="H2904">
        <v>3.5009585136978965</v>
      </c>
      <c r="I2904">
        <v>49.689104184914243</v>
      </c>
      <c r="J2904">
        <v>0</v>
      </c>
      <c r="K2904">
        <v>49.689104184914243</v>
      </c>
    </row>
    <row r="2905" spans="1:11" x14ac:dyDescent="0.35">
      <c r="A2905" t="s">
        <v>161</v>
      </c>
      <c r="B2905" t="s">
        <v>138</v>
      </c>
      <c r="C2905" t="s">
        <v>29</v>
      </c>
      <c r="D2905">
        <v>2019</v>
      </c>
      <c r="E2905" t="s">
        <v>151</v>
      </c>
      <c r="F2905" t="s">
        <v>145</v>
      </c>
      <c r="G2905" t="s">
        <v>29</v>
      </c>
      <c r="H2905">
        <v>5.9519498894339895</v>
      </c>
      <c r="I2905">
        <v>172.90471114042779</v>
      </c>
      <c r="J2905">
        <v>0</v>
      </c>
      <c r="K2905">
        <v>172.90471114042779</v>
      </c>
    </row>
    <row r="2906" spans="1:11" x14ac:dyDescent="0.35">
      <c r="A2906" t="s">
        <v>161</v>
      </c>
      <c r="B2906" t="s">
        <v>138</v>
      </c>
      <c r="C2906" t="s">
        <v>51</v>
      </c>
      <c r="D2906">
        <v>2019</v>
      </c>
      <c r="E2906" t="s">
        <v>151</v>
      </c>
      <c r="F2906" t="s">
        <v>145</v>
      </c>
      <c r="G2906" t="s">
        <v>51</v>
      </c>
      <c r="H2906">
        <v>16.628495763053266</v>
      </c>
      <c r="I2906">
        <v>924.17109192385658</v>
      </c>
      <c r="J2906">
        <v>0</v>
      </c>
      <c r="K2906">
        <v>924.17109192385658</v>
      </c>
    </row>
    <row r="2907" spans="1:11" x14ac:dyDescent="0.35">
      <c r="A2907" t="s">
        <v>161</v>
      </c>
      <c r="B2907" t="s">
        <v>138</v>
      </c>
      <c r="C2907" t="s">
        <v>50</v>
      </c>
      <c r="D2907">
        <v>2019</v>
      </c>
      <c r="E2907" t="s">
        <v>151</v>
      </c>
      <c r="F2907" t="s">
        <v>145</v>
      </c>
      <c r="G2907" t="s">
        <v>50</v>
      </c>
      <c r="H2907">
        <v>17.728542543744936</v>
      </c>
      <c r="I2907">
        <v>785.9410389075988</v>
      </c>
      <c r="J2907">
        <v>0</v>
      </c>
      <c r="K2907">
        <v>785.9410389075988</v>
      </c>
    </row>
    <row r="2908" spans="1:11" x14ac:dyDescent="0.35">
      <c r="A2908" t="s">
        <v>161</v>
      </c>
      <c r="B2908" t="s">
        <v>138</v>
      </c>
      <c r="C2908" t="s">
        <v>38</v>
      </c>
      <c r="D2908">
        <v>2019</v>
      </c>
      <c r="E2908" t="s">
        <v>151</v>
      </c>
      <c r="F2908" t="s">
        <v>145</v>
      </c>
      <c r="G2908" t="s">
        <v>38</v>
      </c>
      <c r="H2908">
        <v>3.8244110641201035</v>
      </c>
      <c r="I2908">
        <v>22.208966955115699</v>
      </c>
      <c r="J2908">
        <v>0</v>
      </c>
      <c r="K2908">
        <v>22.208966955115699</v>
      </c>
    </row>
    <row r="2909" spans="1:11" x14ac:dyDescent="0.35">
      <c r="A2909" t="s">
        <v>161</v>
      </c>
      <c r="B2909" t="s">
        <v>138</v>
      </c>
      <c r="C2909" t="s">
        <v>73</v>
      </c>
      <c r="D2909">
        <v>2019</v>
      </c>
      <c r="E2909" t="s">
        <v>151</v>
      </c>
      <c r="F2909" t="s">
        <v>145</v>
      </c>
      <c r="G2909" t="s">
        <v>73</v>
      </c>
      <c r="H2909">
        <v>27.308149881928532</v>
      </c>
      <c r="I2909">
        <v>556.55171037739842</v>
      </c>
      <c r="J2909">
        <v>0</v>
      </c>
      <c r="K2909">
        <v>556.55171037739842</v>
      </c>
    </row>
    <row r="2910" spans="1:11" x14ac:dyDescent="0.35">
      <c r="A2910" t="s">
        <v>161</v>
      </c>
      <c r="B2910" t="s">
        <v>138</v>
      </c>
      <c r="C2910" t="s">
        <v>68</v>
      </c>
      <c r="D2910">
        <v>2019</v>
      </c>
      <c r="E2910" t="s">
        <v>151</v>
      </c>
      <c r="F2910" t="s">
        <v>145</v>
      </c>
      <c r="G2910" t="s">
        <v>48</v>
      </c>
      <c r="H2910">
        <v>198.25587314255372</v>
      </c>
      <c r="I2910">
        <v>1937.6697872026809</v>
      </c>
      <c r="J2910">
        <v>321.90393749940307</v>
      </c>
      <c r="K2910">
        <v>321.90393749940307</v>
      </c>
    </row>
    <row r="2911" spans="1:11" x14ac:dyDescent="0.35">
      <c r="A2911" t="s">
        <v>161</v>
      </c>
      <c r="B2911" t="s">
        <v>138</v>
      </c>
      <c r="C2911" t="s">
        <v>71</v>
      </c>
      <c r="D2911">
        <v>2019</v>
      </c>
      <c r="E2911" t="s">
        <v>151</v>
      </c>
      <c r="F2911" t="s">
        <v>145</v>
      </c>
      <c r="G2911" t="s">
        <v>71</v>
      </c>
      <c r="H2911">
        <v>5.9928303741437112</v>
      </c>
      <c r="I2911">
        <v>204.95479879571491</v>
      </c>
      <c r="J2911">
        <v>0</v>
      </c>
      <c r="K2911">
        <v>204.95479879571491</v>
      </c>
    </row>
    <row r="2912" spans="1:11" x14ac:dyDescent="0.35">
      <c r="A2912" t="s">
        <v>161</v>
      </c>
      <c r="B2912" t="s">
        <v>138</v>
      </c>
      <c r="C2912" t="s">
        <v>61</v>
      </c>
      <c r="D2912">
        <v>2019</v>
      </c>
      <c r="E2912" t="s">
        <v>151</v>
      </c>
      <c r="F2912" t="s">
        <v>145</v>
      </c>
      <c r="G2912" t="s">
        <v>61</v>
      </c>
      <c r="H2912">
        <v>12.71902431555799</v>
      </c>
      <c r="I2912">
        <v>212.19055199613814</v>
      </c>
      <c r="J2912">
        <v>0</v>
      </c>
      <c r="K2912">
        <v>212.19055199613814</v>
      </c>
    </row>
    <row r="2913" spans="1:11" x14ac:dyDescent="0.35">
      <c r="A2913" t="s">
        <v>161</v>
      </c>
      <c r="B2913" t="s">
        <v>138</v>
      </c>
      <c r="C2913" t="s">
        <v>105</v>
      </c>
      <c r="D2913">
        <v>2019</v>
      </c>
      <c r="E2913" t="s">
        <v>151</v>
      </c>
      <c r="F2913" t="s">
        <v>145</v>
      </c>
      <c r="G2913" t="s">
        <v>49</v>
      </c>
      <c r="H2913">
        <v>371.49087853744766</v>
      </c>
      <c r="I2913">
        <v>6147.4310580376841</v>
      </c>
      <c r="J2913">
        <v>0</v>
      </c>
      <c r="K2913">
        <v>6147.4310580376841</v>
      </c>
    </row>
    <row r="2914" spans="1:11" x14ac:dyDescent="0.35">
      <c r="A2914" t="s">
        <v>161</v>
      </c>
      <c r="B2914" t="s">
        <v>138</v>
      </c>
      <c r="C2914" t="s">
        <v>27</v>
      </c>
      <c r="D2914">
        <v>2030</v>
      </c>
      <c r="E2914" t="s">
        <v>151</v>
      </c>
      <c r="F2914" t="s">
        <v>145</v>
      </c>
      <c r="G2914" t="s">
        <v>48</v>
      </c>
      <c r="H2914">
        <v>370.75818804621053</v>
      </c>
      <c r="I2914">
        <v>2089.6079781559647</v>
      </c>
      <c r="J2914">
        <v>982.6007999852327</v>
      </c>
      <c r="K2914">
        <v>982.6007999852327</v>
      </c>
    </row>
    <row r="2915" spans="1:11" x14ac:dyDescent="0.35">
      <c r="A2915" t="s">
        <v>161</v>
      </c>
      <c r="B2915" t="s">
        <v>138</v>
      </c>
      <c r="C2915" t="s">
        <v>32</v>
      </c>
      <c r="D2915">
        <v>2030</v>
      </c>
      <c r="E2915" t="s">
        <v>151</v>
      </c>
      <c r="F2915" t="s">
        <v>145</v>
      </c>
      <c r="G2915" t="s">
        <v>48</v>
      </c>
      <c r="H2915">
        <v>10.025894054971282</v>
      </c>
      <c r="I2915">
        <v>26.470766519697374</v>
      </c>
      <c r="J2915">
        <v>11.321685657700286</v>
      </c>
      <c r="K2915">
        <v>11.321685657700286</v>
      </c>
    </row>
    <row r="2916" spans="1:11" x14ac:dyDescent="0.35">
      <c r="A2916" t="s">
        <v>161</v>
      </c>
      <c r="B2916" t="s">
        <v>138</v>
      </c>
      <c r="C2916" t="s">
        <v>65</v>
      </c>
      <c r="D2916">
        <v>2030</v>
      </c>
      <c r="E2916" t="s">
        <v>151</v>
      </c>
      <c r="F2916" t="s">
        <v>145</v>
      </c>
      <c r="G2916" t="s">
        <v>48</v>
      </c>
      <c r="H2916">
        <v>40.49615226641167</v>
      </c>
      <c r="I2916">
        <v>117.6008261816595</v>
      </c>
      <c r="J2916">
        <v>90.490395922621161</v>
      </c>
      <c r="K2916">
        <v>90.490395922621161</v>
      </c>
    </row>
    <row r="2917" spans="1:11" x14ac:dyDescent="0.35">
      <c r="A2917" t="s">
        <v>161</v>
      </c>
      <c r="B2917" t="s">
        <v>138</v>
      </c>
      <c r="C2917" t="s">
        <v>49</v>
      </c>
      <c r="D2917">
        <v>2030</v>
      </c>
      <c r="E2917" t="s">
        <v>151</v>
      </c>
      <c r="F2917" t="s">
        <v>145</v>
      </c>
      <c r="G2917" t="s">
        <v>49</v>
      </c>
      <c r="H2917">
        <v>119.07565569377503</v>
      </c>
      <c r="I2917">
        <v>5530.3878572515096</v>
      </c>
      <c r="J2917">
        <v>0</v>
      </c>
      <c r="K2917">
        <v>5530.3878572515096</v>
      </c>
    </row>
    <row r="2918" spans="1:11" x14ac:dyDescent="0.35">
      <c r="A2918" t="s">
        <v>161</v>
      </c>
      <c r="B2918" t="s">
        <v>138</v>
      </c>
      <c r="C2918" t="s">
        <v>28</v>
      </c>
      <c r="D2918">
        <v>2030</v>
      </c>
      <c r="E2918" t="s">
        <v>151</v>
      </c>
      <c r="F2918" t="s">
        <v>145</v>
      </c>
      <c r="G2918" t="s">
        <v>28</v>
      </c>
      <c r="H2918">
        <v>2.2551639635012357</v>
      </c>
      <c r="I2918">
        <v>32.007542133973033</v>
      </c>
      <c r="J2918">
        <v>0</v>
      </c>
      <c r="K2918">
        <v>32.007542133973033</v>
      </c>
    </row>
    <row r="2919" spans="1:11" x14ac:dyDescent="0.35">
      <c r="A2919" t="s">
        <v>161</v>
      </c>
      <c r="B2919" t="s">
        <v>138</v>
      </c>
      <c r="C2919" t="s">
        <v>29</v>
      </c>
      <c r="D2919">
        <v>2030</v>
      </c>
      <c r="E2919" t="s">
        <v>151</v>
      </c>
      <c r="F2919" t="s">
        <v>145</v>
      </c>
      <c r="G2919" t="s">
        <v>29</v>
      </c>
      <c r="H2919">
        <v>3.8339851359846633</v>
      </c>
      <c r="I2919">
        <v>111.37763334179597</v>
      </c>
      <c r="J2919">
        <v>0</v>
      </c>
      <c r="K2919">
        <v>111.37763334179597</v>
      </c>
    </row>
    <row r="2920" spans="1:11" x14ac:dyDescent="0.35">
      <c r="A2920" t="s">
        <v>161</v>
      </c>
      <c r="B2920" t="s">
        <v>138</v>
      </c>
      <c r="C2920" t="s">
        <v>51</v>
      </c>
      <c r="D2920">
        <v>2030</v>
      </c>
      <c r="E2920" t="s">
        <v>151</v>
      </c>
      <c r="F2920" t="s">
        <v>145</v>
      </c>
      <c r="G2920" t="s">
        <v>51</v>
      </c>
      <c r="H2920">
        <v>10.711347839555303</v>
      </c>
      <c r="I2920">
        <v>595.31049410090623</v>
      </c>
      <c r="J2920">
        <v>0</v>
      </c>
      <c r="K2920">
        <v>595.31049410090623</v>
      </c>
    </row>
    <row r="2921" spans="1:11" x14ac:dyDescent="0.35">
      <c r="A2921" t="s">
        <v>161</v>
      </c>
      <c r="B2921" t="s">
        <v>138</v>
      </c>
      <c r="C2921" t="s">
        <v>50</v>
      </c>
      <c r="D2921">
        <v>2030</v>
      </c>
      <c r="E2921" t="s">
        <v>151</v>
      </c>
      <c r="F2921" t="s">
        <v>145</v>
      </c>
      <c r="G2921" t="s">
        <v>50</v>
      </c>
      <c r="H2921">
        <v>11.419949740513296</v>
      </c>
      <c r="I2921">
        <v>506.26875509844587</v>
      </c>
      <c r="J2921">
        <v>0</v>
      </c>
      <c r="K2921">
        <v>506.26875509844587</v>
      </c>
    </row>
    <row r="2922" spans="1:11" x14ac:dyDescent="0.35">
      <c r="A2922" t="s">
        <v>161</v>
      </c>
      <c r="B2922" t="s">
        <v>138</v>
      </c>
      <c r="C2922" t="s">
        <v>38</v>
      </c>
      <c r="D2922">
        <v>2030</v>
      </c>
      <c r="E2922" t="s">
        <v>151</v>
      </c>
      <c r="F2922" t="s">
        <v>145</v>
      </c>
      <c r="G2922" t="s">
        <v>38</v>
      </c>
      <c r="H2922">
        <v>2.4635179136439516</v>
      </c>
      <c r="I2922">
        <v>14.30604268739661</v>
      </c>
      <c r="J2922">
        <v>0</v>
      </c>
      <c r="K2922">
        <v>14.30604268739661</v>
      </c>
    </row>
    <row r="2923" spans="1:11" x14ac:dyDescent="0.35">
      <c r="A2923" t="s">
        <v>161</v>
      </c>
      <c r="B2923" t="s">
        <v>138</v>
      </c>
      <c r="C2923" t="s">
        <v>73</v>
      </c>
      <c r="D2923">
        <v>2030</v>
      </c>
      <c r="E2923" t="s">
        <v>151</v>
      </c>
      <c r="F2923" t="s">
        <v>145</v>
      </c>
      <c r="G2923" t="s">
        <v>73</v>
      </c>
      <c r="H2923">
        <v>17.590712738428632</v>
      </c>
      <c r="I2923">
        <v>358.50620798769967</v>
      </c>
      <c r="J2923">
        <v>0</v>
      </c>
      <c r="K2923">
        <v>358.50620798769967</v>
      </c>
    </row>
    <row r="2924" spans="1:11" x14ac:dyDescent="0.35">
      <c r="A2924" t="s">
        <v>161</v>
      </c>
      <c r="B2924" t="s">
        <v>138</v>
      </c>
      <c r="C2924" t="s">
        <v>68</v>
      </c>
      <c r="D2924">
        <v>2030</v>
      </c>
      <c r="E2924" t="s">
        <v>151</v>
      </c>
      <c r="F2924" t="s">
        <v>145</v>
      </c>
      <c r="G2924" t="s">
        <v>48</v>
      </c>
      <c r="H2924">
        <v>127.70774029861599</v>
      </c>
      <c r="I2924">
        <v>1248.1619134209677</v>
      </c>
      <c r="J2924">
        <v>298.7328069534791</v>
      </c>
      <c r="K2924">
        <v>298.7328069534791</v>
      </c>
    </row>
    <row r="2925" spans="1:11" x14ac:dyDescent="0.35">
      <c r="A2925" t="s">
        <v>161</v>
      </c>
      <c r="B2925" t="s">
        <v>138</v>
      </c>
      <c r="C2925" t="s">
        <v>71</v>
      </c>
      <c r="D2925">
        <v>2030</v>
      </c>
      <c r="E2925" t="s">
        <v>151</v>
      </c>
      <c r="F2925" t="s">
        <v>145</v>
      </c>
      <c r="G2925" t="s">
        <v>71</v>
      </c>
      <c r="H2925">
        <v>3.860318551695566</v>
      </c>
      <c r="I2925">
        <v>132.02289446798835</v>
      </c>
      <c r="J2925">
        <v>0</v>
      </c>
      <c r="K2925">
        <v>132.02289446798835</v>
      </c>
    </row>
    <row r="2926" spans="1:11" x14ac:dyDescent="0.35">
      <c r="A2926" t="s">
        <v>161</v>
      </c>
      <c r="B2926" t="s">
        <v>138</v>
      </c>
      <c r="C2926" t="s">
        <v>61</v>
      </c>
      <c r="D2926">
        <v>2030</v>
      </c>
      <c r="E2926" t="s">
        <v>151</v>
      </c>
      <c r="F2926" t="s">
        <v>145</v>
      </c>
      <c r="G2926" t="s">
        <v>61</v>
      </c>
      <c r="H2926">
        <v>8.1930377566929042</v>
      </c>
      <c r="I2926">
        <v>136.68384940434015</v>
      </c>
      <c r="J2926">
        <v>0</v>
      </c>
      <c r="K2926">
        <v>136.68384940434015</v>
      </c>
    </row>
    <row r="2927" spans="1:11" x14ac:dyDescent="0.35">
      <c r="A2927" t="s">
        <v>161</v>
      </c>
      <c r="B2927" t="s">
        <v>138</v>
      </c>
      <c r="C2927" t="s">
        <v>105</v>
      </c>
      <c r="D2927">
        <v>2030</v>
      </c>
      <c r="E2927" t="s">
        <v>151</v>
      </c>
      <c r="F2927" t="s">
        <v>145</v>
      </c>
      <c r="G2927" t="s">
        <v>49</v>
      </c>
      <c r="H2927">
        <v>927.04393600000026</v>
      </c>
      <c r="I2927">
        <v>15340.723052928004</v>
      </c>
      <c r="J2927">
        <v>0</v>
      </c>
      <c r="K2927">
        <v>15340.723052928004</v>
      </c>
    </row>
    <row r="2928" spans="1:11" x14ac:dyDescent="0.35">
      <c r="A2928" t="s">
        <v>161</v>
      </c>
      <c r="B2928" t="s">
        <v>138</v>
      </c>
      <c r="C2928" t="s">
        <v>27</v>
      </c>
      <c r="D2928">
        <v>2050</v>
      </c>
      <c r="E2928" t="s">
        <v>151</v>
      </c>
      <c r="F2928" t="s">
        <v>145</v>
      </c>
      <c r="G2928" t="s">
        <v>48</v>
      </c>
      <c r="H2928">
        <v>480.61246598582835</v>
      </c>
      <c r="I2928">
        <v>2708.7510827947681</v>
      </c>
      <c r="J2928">
        <v>1273.7417777586347</v>
      </c>
      <c r="K2928">
        <v>1273.7417777586347</v>
      </c>
    </row>
    <row r="2929" spans="1:11" x14ac:dyDescent="0.35">
      <c r="A2929" t="s">
        <v>161</v>
      </c>
      <c r="B2929" t="s">
        <v>138</v>
      </c>
      <c r="C2929" t="s">
        <v>32</v>
      </c>
      <c r="D2929">
        <v>2050</v>
      </c>
      <c r="E2929" t="s">
        <v>151</v>
      </c>
      <c r="F2929" t="s">
        <v>145</v>
      </c>
      <c r="G2929" t="s">
        <v>48</v>
      </c>
      <c r="H2929">
        <v>12.996529330518326</v>
      </c>
      <c r="I2929">
        <v>34.3139565996077</v>
      </c>
      <c r="J2929">
        <v>14.676259185907776</v>
      </c>
      <c r="K2929">
        <v>14.676259185907776</v>
      </c>
    </row>
    <row r="2930" spans="1:11" x14ac:dyDescent="0.35">
      <c r="A2930" t="s">
        <v>161</v>
      </c>
      <c r="B2930" t="s">
        <v>138</v>
      </c>
      <c r="C2930" t="s">
        <v>65</v>
      </c>
      <c r="D2930">
        <v>2050</v>
      </c>
      <c r="E2930" t="s">
        <v>151</v>
      </c>
      <c r="F2930" t="s">
        <v>145</v>
      </c>
      <c r="G2930" t="s">
        <v>48</v>
      </c>
      <c r="H2930">
        <v>52.49501219720031</v>
      </c>
      <c r="I2930">
        <v>152.44551542066969</v>
      </c>
      <c r="J2930">
        <v>117.30236508487928</v>
      </c>
      <c r="K2930">
        <v>117.30236508487928</v>
      </c>
    </row>
    <row r="2931" spans="1:11" x14ac:dyDescent="0.35">
      <c r="A2931" t="s">
        <v>161</v>
      </c>
      <c r="B2931" t="s">
        <v>138</v>
      </c>
      <c r="C2931" t="s">
        <v>49</v>
      </c>
      <c r="D2931">
        <v>2050</v>
      </c>
      <c r="E2931" t="s">
        <v>151</v>
      </c>
      <c r="F2931" t="s">
        <v>145</v>
      </c>
      <c r="G2931" t="s">
        <v>49</v>
      </c>
      <c r="H2931">
        <v>154.35733145489354</v>
      </c>
      <c r="I2931">
        <v>7169.0212964371403</v>
      </c>
      <c r="J2931">
        <v>0</v>
      </c>
      <c r="K2931">
        <v>7169.0212964371403</v>
      </c>
    </row>
    <row r="2932" spans="1:11" x14ac:dyDescent="0.35">
      <c r="A2932" t="s">
        <v>161</v>
      </c>
      <c r="B2932" t="s">
        <v>138</v>
      </c>
      <c r="C2932" t="s">
        <v>28</v>
      </c>
      <c r="D2932">
        <v>2050</v>
      </c>
      <c r="E2932" t="s">
        <v>151</v>
      </c>
      <c r="F2932" t="s">
        <v>145</v>
      </c>
      <c r="G2932" t="s">
        <v>28</v>
      </c>
      <c r="H2932">
        <v>2.9233606934275271</v>
      </c>
      <c r="I2932">
        <v>41.491258321816893</v>
      </c>
      <c r="J2932">
        <v>0</v>
      </c>
      <c r="K2932">
        <v>41.491258321816893</v>
      </c>
    </row>
    <row r="2933" spans="1:11" x14ac:dyDescent="0.35">
      <c r="A2933" t="s">
        <v>161</v>
      </c>
      <c r="B2933" t="s">
        <v>138</v>
      </c>
      <c r="C2933" t="s">
        <v>29</v>
      </c>
      <c r="D2933">
        <v>2050</v>
      </c>
      <c r="E2933" t="s">
        <v>151</v>
      </c>
      <c r="F2933" t="s">
        <v>145</v>
      </c>
      <c r="G2933" t="s">
        <v>29</v>
      </c>
      <c r="H2933">
        <v>4.9699807318319706</v>
      </c>
      <c r="I2933">
        <v>144.378413591217</v>
      </c>
      <c r="J2933">
        <v>0</v>
      </c>
      <c r="K2933">
        <v>144.378413591217</v>
      </c>
    </row>
    <row r="2934" spans="1:11" x14ac:dyDescent="0.35">
      <c r="A2934" t="s">
        <v>161</v>
      </c>
      <c r="B2934" t="s">
        <v>138</v>
      </c>
      <c r="C2934" t="s">
        <v>51</v>
      </c>
      <c r="D2934">
        <v>2050</v>
      </c>
      <c r="E2934" t="s">
        <v>151</v>
      </c>
      <c r="F2934" t="s">
        <v>145</v>
      </c>
      <c r="G2934" t="s">
        <v>51</v>
      </c>
      <c r="H2934">
        <v>13.885080532756874</v>
      </c>
      <c r="I2934">
        <v>771.69878864932286</v>
      </c>
      <c r="J2934">
        <v>0</v>
      </c>
      <c r="K2934">
        <v>771.69878864932286</v>
      </c>
    </row>
    <row r="2935" spans="1:11" x14ac:dyDescent="0.35">
      <c r="A2935" t="s">
        <v>161</v>
      </c>
      <c r="B2935" t="s">
        <v>138</v>
      </c>
      <c r="C2935" t="s">
        <v>50</v>
      </c>
      <c r="D2935">
        <v>2050</v>
      </c>
      <c r="E2935" t="s">
        <v>151</v>
      </c>
      <c r="F2935" t="s">
        <v>145</v>
      </c>
      <c r="G2935" t="s">
        <v>50</v>
      </c>
      <c r="H2935">
        <v>14.803638552517233</v>
      </c>
      <c r="I2935">
        <v>656.27431216465186</v>
      </c>
      <c r="J2935">
        <v>0</v>
      </c>
      <c r="K2935">
        <v>656.27431216465186</v>
      </c>
    </row>
    <row r="2936" spans="1:11" x14ac:dyDescent="0.35">
      <c r="A2936" t="s">
        <v>161</v>
      </c>
      <c r="B2936" t="s">
        <v>138</v>
      </c>
      <c r="C2936" t="s">
        <v>38</v>
      </c>
      <c r="D2936">
        <v>2050</v>
      </c>
      <c r="E2936" t="s">
        <v>151</v>
      </c>
      <c r="F2936" t="s">
        <v>145</v>
      </c>
      <c r="G2936" t="s">
        <v>38</v>
      </c>
      <c r="H2936">
        <v>3.1934491473162328</v>
      </c>
      <c r="I2936">
        <v>18.544870150328936</v>
      </c>
      <c r="J2936">
        <v>0</v>
      </c>
      <c r="K2936">
        <v>18.544870150328936</v>
      </c>
    </row>
    <row r="2937" spans="1:11" x14ac:dyDescent="0.35">
      <c r="A2937" t="s">
        <v>161</v>
      </c>
      <c r="B2937" t="s">
        <v>138</v>
      </c>
      <c r="C2937" t="s">
        <v>73</v>
      </c>
      <c r="D2937">
        <v>2050</v>
      </c>
      <c r="E2937" t="s">
        <v>151</v>
      </c>
      <c r="F2937" t="s">
        <v>145</v>
      </c>
      <c r="G2937" t="s">
        <v>73</v>
      </c>
      <c r="H2937">
        <v>22.802775772037112</v>
      </c>
      <c r="I2937">
        <v>464.73026961368464</v>
      </c>
      <c r="J2937">
        <v>0</v>
      </c>
      <c r="K2937">
        <v>464.73026961368464</v>
      </c>
    </row>
    <row r="2938" spans="1:11" x14ac:dyDescent="0.35">
      <c r="A2938" t="s">
        <v>161</v>
      </c>
      <c r="B2938" t="s">
        <v>138</v>
      </c>
      <c r="C2938" t="s">
        <v>68</v>
      </c>
      <c r="D2938">
        <v>2050</v>
      </c>
      <c r="E2938" t="s">
        <v>151</v>
      </c>
      <c r="F2938" t="s">
        <v>145</v>
      </c>
      <c r="G2938" t="s">
        <v>48</v>
      </c>
      <c r="H2938">
        <v>165.54707075746515</v>
      </c>
      <c r="I2938">
        <v>1617.9876655456985</v>
      </c>
      <c r="J2938">
        <v>387.24623123599127</v>
      </c>
      <c r="K2938">
        <v>387.24623123599127</v>
      </c>
    </row>
    <row r="2939" spans="1:11" x14ac:dyDescent="0.35">
      <c r="A2939" t="s">
        <v>161</v>
      </c>
      <c r="B2939" t="s">
        <v>138</v>
      </c>
      <c r="C2939" t="s">
        <v>71</v>
      </c>
      <c r="D2939">
        <v>2050</v>
      </c>
      <c r="E2939" t="s">
        <v>151</v>
      </c>
      <c r="F2939" t="s">
        <v>145</v>
      </c>
      <c r="G2939" t="s">
        <v>71</v>
      </c>
      <c r="H2939">
        <v>5.0041166410868438</v>
      </c>
      <c r="I2939">
        <v>171.14078912517004</v>
      </c>
      <c r="J2939">
        <v>0</v>
      </c>
      <c r="K2939">
        <v>171.14078912517004</v>
      </c>
    </row>
    <row r="2940" spans="1:11" x14ac:dyDescent="0.35">
      <c r="A2940" t="s">
        <v>161</v>
      </c>
      <c r="B2940" t="s">
        <v>138</v>
      </c>
      <c r="C2940" t="s">
        <v>61</v>
      </c>
      <c r="D2940">
        <v>2050</v>
      </c>
      <c r="E2940" t="s">
        <v>151</v>
      </c>
      <c r="F2940" t="s">
        <v>145</v>
      </c>
      <c r="G2940" t="s">
        <v>61</v>
      </c>
      <c r="H2940">
        <v>10.620604499416729</v>
      </c>
      <c r="I2940">
        <v>177.18276774636689</v>
      </c>
      <c r="J2940">
        <v>0</v>
      </c>
      <c r="K2940">
        <v>177.18276774636689</v>
      </c>
    </row>
    <row r="2941" spans="1:11" x14ac:dyDescent="0.35">
      <c r="A2941" t="s">
        <v>161</v>
      </c>
      <c r="B2941" t="s">
        <v>138</v>
      </c>
      <c r="C2941" t="s">
        <v>105</v>
      </c>
      <c r="D2941">
        <v>2050</v>
      </c>
      <c r="E2941" t="s">
        <v>151</v>
      </c>
      <c r="F2941" t="s">
        <v>145</v>
      </c>
      <c r="G2941" t="s">
        <v>49</v>
      </c>
      <c r="H2941">
        <v>1201.7236207407409</v>
      </c>
      <c r="I2941">
        <v>19886.122476017783</v>
      </c>
      <c r="J2941">
        <v>0</v>
      </c>
      <c r="K2941">
        <v>19886.122476017783</v>
      </c>
    </row>
    <row r="2942" spans="1:11" x14ac:dyDescent="0.35">
      <c r="A2942" t="s">
        <v>161</v>
      </c>
      <c r="B2942" t="s">
        <v>138</v>
      </c>
      <c r="C2942" t="s">
        <v>27</v>
      </c>
      <c r="D2942">
        <v>2019</v>
      </c>
      <c r="E2942" t="s">
        <v>150</v>
      </c>
      <c r="F2942" t="s">
        <v>146</v>
      </c>
      <c r="G2942" t="s">
        <v>48</v>
      </c>
      <c r="H2942">
        <v>2405.3656764330426</v>
      </c>
      <c r="I2942">
        <v>23606.258748513879</v>
      </c>
      <c r="J2942">
        <v>7705.0238398680594</v>
      </c>
      <c r="K2942">
        <v>7705.0238398680594</v>
      </c>
    </row>
    <row r="2943" spans="1:11" x14ac:dyDescent="0.35">
      <c r="A2943" t="s">
        <v>161</v>
      </c>
      <c r="B2943" t="s">
        <v>138</v>
      </c>
      <c r="C2943" t="s">
        <v>32</v>
      </c>
      <c r="D2943">
        <v>2019</v>
      </c>
      <c r="E2943" t="s">
        <v>150</v>
      </c>
      <c r="F2943" t="s">
        <v>146</v>
      </c>
      <c r="G2943" t="s">
        <v>48</v>
      </c>
      <c r="H2943">
        <v>43.689372610861462</v>
      </c>
      <c r="I2943">
        <v>236.09736958909536</v>
      </c>
      <c r="J2943">
        <v>70.092290432770596</v>
      </c>
      <c r="K2943">
        <v>70.092290432770596</v>
      </c>
    </row>
    <row r="2944" spans="1:11" x14ac:dyDescent="0.35">
      <c r="A2944" t="s">
        <v>161</v>
      </c>
      <c r="B2944" t="s">
        <v>138</v>
      </c>
      <c r="C2944" t="s">
        <v>65</v>
      </c>
      <c r="D2944">
        <v>2019</v>
      </c>
      <c r="E2944" t="s">
        <v>150</v>
      </c>
      <c r="F2944" t="s">
        <v>146</v>
      </c>
      <c r="G2944" t="s">
        <v>48</v>
      </c>
      <c r="H2944">
        <v>213.41236227092585</v>
      </c>
      <c r="I2944">
        <v>1314.6201515889034</v>
      </c>
      <c r="J2944">
        <v>702.14519606439126</v>
      </c>
      <c r="K2944">
        <v>702.14519606439126</v>
      </c>
    </row>
    <row r="2945" spans="1:11" x14ac:dyDescent="0.35">
      <c r="A2945" t="s">
        <v>161</v>
      </c>
      <c r="B2945" t="s">
        <v>138</v>
      </c>
      <c r="C2945" t="s">
        <v>49</v>
      </c>
      <c r="D2945">
        <v>2019</v>
      </c>
      <c r="E2945" t="s">
        <v>150</v>
      </c>
      <c r="F2945" t="s">
        <v>146</v>
      </c>
      <c r="G2945" t="s">
        <v>49</v>
      </c>
      <c r="H2945">
        <v>1568.2790703534299</v>
      </c>
      <c r="I2945">
        <v>108945.21045931206</v>
      </c>
      <c r="J2945">
        <v>0</v>
      </c>
      <c r="K2945">
        <v>108945.21045931206</v>
      </c>
    </row>
    <row r="2946" spans="1:11" x14ac:dyDescent="0.35">
      <c r="A2946" t="s">
        <v>161</v>
      </c>
      <c r="B2946" t="s">
        <v>138</v>
      </c>
      <c r="C2946" t="s">
        <v>28</v>
      </c>
      <c r="D2946">
        <v>2019</v>
      </c>
      <c r="E2946" t="s">
        <v>150</v>
      </c>
      <c r="F2946" t="s">
        <v>146</v>
      </c>
      <c r="G2946" t="s">
        <v>28</v>
      </c>
      <c r="H2946">
        <v>7.3812605655971391</v>
      </c>
      <c r="I2946">
        <v>214.42561943059687</v>
      </c>
      <c r="J2946">
        <v>0</v>
      </c>
      <c r="K2946">
        <v>214.42561943059687</v>
      </c>
    </row>
    <row r="2947" spans="1:11" x14ac:dyDescent="0.35">
      <c r="A2947" t="s">
        <v>161</v>
      </c>
      <c r="B2947" t="s">
        <v>138</v>
      </c>
      <c r="C2947" t="s">
        <v>29</v>
      </c>
      <c r="D2947">
        <v>2019</v>
      </c>
      <c r="E2947" t="s">
        <v>150</v>
      </c>
      <c r="F2947" t="s">
        <v>146</v>
      </c>
      <c r="G2947" t="s">
        <v>29</v>
      </c>
      <c r="H2947">
        <v>42.07230469683256</v>
      </c>
      <c r="I2947">
        <v>2501.588072603518</v>
      </c>
      <c r="J2947">
        <v>0</v>
      </c>
      <c r="K2947">
        <v>2501.588072603518</v>
      </c>
    </row>
    <row r="2948" spans="1:11" x14ac:dyDescent="0.35">
      <c r="A2948" t="s">
        <v>161</v>
      </c>
      <c r="B2948" t="s">
        <v>138</v>
      </c>
      <c r="C2948" t="s">
        <v>51</v>
      </c>
      <c r="D2948">
        <v>2019</v>
      </c>
      <c r="E2948" t="s">
        <v>150</v>
      </c>
      <c r="F2948" t="s">
        <v>146</v>
      </c>
      <c r="G2948" t="s">
        <v>51</v>
      </c>
      <c r="H2948">
        <v>48.449860161125741</v>
      </c>
      <c r="I2948">
        <v>5511.424689612476</v>
      </c>
      <c r="J2948">
        <v>0</v>
      </c>
      <c r="K2948">
        <v>5511.424689612476</v>
      </c>
    </row>
    <row r="2949" spans="1:11" x14ac:dyDescent="0.35">
      <c r="A2949" t="s">
        <v>161</v>
      </c>
      <c r="B2949" t="s">
        <v>138</v>
      </c>
      <c r="C2949" t="s">
        <v>50</v>
      </c>
      <c r="D2949">
        <v>2019</v>
      </c>
      <c r="E2949" t="s">
        <v>150</v>
      </c>
      <c r="F2949" t="s">
        <v>146</v>
      </c>
      <c r="G2949" t="s">
        <v>50</v>
      </c>
      <c r="H2949">
        <v>49.764184288702324</v>
      </c>
      <c r="I2949">
        <v>3101.0053797661967</v>
      </c>
      <c r="J2949">
        <v>0</v>
      </c>
      <c r="K2949">
        <v>3101.0053797661967</v>
      </c>
    </row>
    <row r="2950" spans="1:11" x14ac:dyDescent="0.35">
      <c r="A2950" t="s">
        <v>161</v>
      </c>
      <c r="B2950" t="s">
        <v>138</v>
      </c>
      <c r="C2950" t="s">
        <v>38</v>
      </c>
      <c r="D2950">
        <v>2019</v>
      </c>
      <c r="E2950" t="s">
        <v>150</v>
      </c>
      <c r="F2950" t="s">
        <v>146</v>
      </c>
      <c r="G2950" t="s">
        <v>38</v>
      </c>
      <c r="H2950">
        <v>18.058201878591998</v>
      </c>
      <c r="I2950">
        <v>214.63978752894451</v>
      </c>
      <c r="J2950">
        <v>0</v>
      </c>
      <c r="K2950">
        <v>214.63978752894451</v>
      </c>
    </row>
    <row r="2951" spans="1:11" x14ac:dyDescent="0.35">
      <c r="A2951" t="s">
        <v>161</v>
      </c>
      <c r="B2951" t="s">
        <v>138</v>
      </c>
      <c r="C2951" t="s">
        <v>73</v>
      </c>
      <c r="D2951">
        <v>2019</v>
      </c>
      <c r="E2951" t="s">
        <v>150</v>
      </c>
      <c r="F2951" t="s">
        <v>146</v>
      </c>
      <c r="G2951" t="s">
        <v>73</v>
      </c>
      <c r="H2951">
        <v>128.94431985233555</v>
      </c>
      <c r="I2951">
        <v>5378.8247380303737</v>
      </c>
      <c r="J2951">
        <v>0</v>
      </c>
      <c r="K2951">
        <v>5378.8247380303737</v>
      </c>
    </row>
    <row r="2952" spans="1:11" x14ac:dyDescent="0.35">
      <c r="A2952" t="s">
        <v>161</v>
      </c>
      <c r="B2952" t="s">
        <v>138</v>
      </c>
      <c r="C2952" t="s">
        <v>68</v>
      </c>
      <c r="D2952">
        <v>2019</v>
      </c>
      <c r="E2952" t="s">
        <v>150</v>
      </c>
      <c r="F2952" t="s">
        <v>146</v>
      </c>
      <c r="G2952" t="s">
        <v>48</v>
      </c>
      <c r="H2952">
        <v>1206.6838353800997</v>
      </c>
      <c r="I2952">
        <v>24138.992226269234</v>
      </c>
      <c r="J2952">
        <v>4010.1965237953927</v>
      </c>
      <c r="K2952">
        <v>4010.1965237953927</v>
      </c>
    </row>
    <row r="2953" spans="1:11" x14ac:dyDescent="0.35">
      <c r="A2953" t="s">
        <v>161</v>
      </c>
      <c r="B2953" t="s">
        <v>138</v>
      </c>
      <c r="C2953" t="s">
        <v>71</v>
      </c>
      <c r="D2953">
        <v>2019</v>
      </c>
      <c r="E2953" t="s">
        <v>150</v>
      </c>
      <c r="F2953" t="s">
        <v>146</v>
      </c>
      <c r="G2953" t="s">
        <v>71</v>
      </c>
      <c r="H2953">
        <v>28.297099581094237</v>
      </c>
      <c r="I2953">
        <v>1980.7969706765966</v>
      </c>
      <c r="J2953">
        <v>0</v>
      </c>
      <c r="K2953">
        <v>1980.7969706765966</v>
      </c>
    </row>
    <row r="2954" spans="1:11" x14ac:dyDescent="0.35">
      <c r="A2954" t="s">
        <v>161</v>
      </c>
      <c r="B2954" t="s">
        <v>138</v>
      </c>
      <c r="C2954" t="s">
        <v>61</v>
      </c>
      <c r="D2954">
        <v>2019</v>
      </c>
      <c r="E2954" t="s">
        <v>150</v>
      </c>
      <c r="F2954" t="s">
        <v>146</v>
      </c>
      <c r="G2954" t="s">
        <v>61</v>
      </c>
      <c r="H2954">
        <v>86.318017390470459</v>
      </c>
      <c r="I2954">
        <v>2947.4444962599664</v>
      </c>
      <c r="J2954">
        <v>0</v>
      </c>
      <c r="K2954">
        <v>2947.4444962599664</v>
      </c>
    </row>
    <row r="2955" spans="1:11" x14ac:dyDescent="0.35">
      <c r="A2955" t="s">
        <v>161</v>
      </c>
      <c r="B2955" t="s">
        <v>138</v>
      </c>
      <c r="C2955" t="s">
        <v>105</v>
      </c>
      <c r="D2955">
        <v>2019</v>
      </c>
      <c r="E2955" t="s">
        <v>150</v>
      </c>
      <c r="F2955" t="s">
        <v>146</v>
      </c>
      <c r="G2955" t="s">
        <v>49</v>
      </c>
      <c r="H2955">
        <v>3298.9410097807986</v>
      </c>
      <c r="I2955">
        <v>63689.355134828103</v>
      </c>
      <c r="J2955">
        <v>0</v>
      </c>
      <c r="K2955">
        <v>63689.355134828103</v>
      </c>
    </row>
    <row r="2956" spans="1:11" x14ac:dyDescent="0.35">
      <c r="A2956" t="s">
        <v>161</v>
      </c>
      <c r="B2956" t="s">
        <v>138</v>
      </c>
      <c r="C2956" t="s">
        <v>27</v>
      </c>
      <c r="D2956">
        <v>2030</v>
      </c>
      <c r="E2956" t="s">
        <v>150</v>
      </c>
      <c r="F2956" t="s">
        <v>146</v>
      </c>
      <c r="G2956" t="s">
        <v>48</v>
      </c>
      <c r="H2956">
        <v>1427.1048367650103</v>
      </c>
      <c r="I2956">
        <v>14005.606868011808</v>
      </c>
      <c r="J2956">
        <v>6585.8862794597881</v>
      </c>
      <c r="K2956">
        <v>6585.8862794597881</v>
      </c>
    </row>
    <row r="2957" spans="1:11" x14ac:dyDescent="0.35">
      <c r="A2957" t="s">
        <v>161</v>
      </c>
      <c r="B2957" t="s">
        <v>138</v>
      </c>
      <c r="C2957" t="s">
        <v>32</v>
      </c>
      <c r="D2957">
        <v>2030</v>
      </c>
      <c r="E2957" t="s">
        <v>150</v>
      </c>
      <c r="F2957" t="s">
        <v>146</v>
      </c>
      <c r="G2957" t="s">
        <v>48</v>
      </c>
      <c r="H2957">
        <v>25.920929852399002</v>
      </c>
      <c r="I2957">
        <v>140.0767049223642</v>
      </c>
      <c r="J2957">
        <v>59.911541281486713</v>
      </c>
      <c r="K2957">
        <v>59.911541281486713</v>
      </c>
    </row>
    <row r="2958" spans="1:11" x14ac:dyDescent="0.35">
      <c r="A2958" t="s">
        <v>161</v>
      </c>
      <c r="B2958" t="s">
        <v>138</v>
      </c>
      <c r="C2958" t="s">
        <v>65</v>
      </c>
      <c r="D2958">
        <v>2030</v>
      </c>
      <c r="E2958" t="s">
        <v>150</v>
      </c>
      <c r="F2958" t="s">
        <v>146</v>
      </c>
      <c r="G2958" t="s">
        <v>48</v>
      </c>
      <c r="H2958">
        <v>126.61767705687262</v>
      </c>
      <c r="I2958">
        <v>779.96489067033542</v>
      </c>
      <c r="J2958">
        <v>600.16016939777091</v>
      </c>
      <c r="K2958">
        <v>600.16016939777091</v>
      </c>
    </row>
    <row r="2959" spans="1:11" x14ac:dyDescent="0.35">
      <c r="A2959" t="s">
        <v>161</v>
      </c>
      <c r="B2959" t="s">
        <v>138</v>
      </c>
      <c r="C2959" t="s">
        <v>49</v>
      </c>
      <c r="D2959">
        <v>2030</v>
      </c>
      <c r="E2959" t="s">
        <v>150</v>
      </c>
      <c r="F2959" t="s">
        <v>146</v>
      </c>
      <c r="G2959" t="s">
        <v>49</v>
      </c>
      <c r="H2959">
        <v>930.46087280069128</v>
      </c>
      <c r="I2959">
        <v>64637.255911718414</v>
      </c>
      <c r="J2959">
        <v>0</v>
      </c>
      <c r="K2959">
        <v>64637.255911718414</v>
      </c>
    </row>
    <row r="2960" spans="1:11" x14ac:dyDescent="0.35">
      <c r="A2960" t="s">
        <v>161</v>
      </c>
      <c r="B2960" t="s">
        <v>138</v>
      </c>
      <c r="C2960" t="s">
        <v>28</v>
      </c>
      <c r="D2960">
        <v>2030</v>
      </c>
      <c r="E2960" t="s">
        <v>150</v>
      </c>
      <c r="F2960" t="s">
        <v>146</v>
      </c>
      <c r="G2960" t="s">
        <v>28</v>
      </c>
      <c r="H2960">
        <v>4.3793061312021848</v>
      </c>
      <c r="I2960">
        <v>127.21884311142347</v>
      </c>
      <c r="J2960">
        <v>0</v>
      </c>
      <c r="K2960">
        <v>127.21884311142347</v>
      </c>
    </row>
    <row r="2961" spans="1:11" x14ac:dyDescent="0.35">
      <c r="A2961" t="s">
        <v>161</v>
      </c>
      <c r="B2961" t="s">
        <v>138</v>
      </c>
      <c r="C2961" t="s">
        <v>29</v>
      </c>
      <c r="D2961">
        <v>2030</v>
      </c>
      <c r="E2961" t="s">
        <v>150</v>
      </c>
      <c r="F2961" t="s">
        <v>146</v>
      </c>
      <c r="G2961" t="s">
        <v>29</v>
      </c>
      <c r="H2961">
        <v>24.96152253063563</v>
      </c>
      <c r="I2961">
        <v>1484.1936396549052</v>
      </c>
      <c r="J2961">
        <v>0</v>
      </c>
      <c r="K2961">
        <v>1484.1936396549052</v>
      </c>
    </row>
    <row r="2962" spans="1:11" x14ac:dyDescent="0.35">
      <c r="A2962" t="s">
        <v>161</v>
      </c>
      <c r="B2962" t="s">
        <v>138</v>
      </c>
      <c r="C2962" t="s">
        <v>51</v>
      </c>
      <c r="D2962">
        <v>2030</v>
      </c>
      <c r="E2962" t="s">
        <v>150</v>
      </c>
      <c r="F2962" t="s">
        <v>146</v>
      </c>
      <c r="G2962" t="s">
        <v>51</v>
      </c>
      <c r="H2962">
        <v>28.745329849000054</v>
      </c>
      <c r="I2962">
        <v>3269.931432494609</v>
      </c>
      <c r="J2962">
        <v>0</v>
      </c>
      <c r="K2962">
        <v>3269.931432494609</v>
      </c>
    </row>
    <row r="2963" spans="1:11" x14ac:dyDescent="0.35">
      <c r="A2963" t="s">
        <v>161</v>
      </c>
      <c r="B2963" t="s">
        <v>138</v>
      </c>
      <c r="C2963" t="s">
        <v>50</v>
      </c>
      <c r="D2963">
        <v>2030</v>
      </c>
      <c r="E2963" t="s">
        <v>150</v>
      </c>
      <c r="F2963" t="s">
        <v>146</v>
      </c>
      <c r="G2963" t="s">
        <v>50</v>
      </c>
      <c r="H2963">
        <v>29.525119108453932</v>
      </c>
      <c r="I2963">
        <v>1839.8282721241985</v>
      </c>
      <c r="J2963">
        <v>0</v>
      </c>
      <c r="K2963">
        <v>1839.8282721241985</v>
      </c>
    </row>
    <row r="2964" spans="1:11" x14ac:dyDescent="0.35">
      <c r="A2964" t="s">
        <v>161</v>
      </c>
      <c r="B2964" t="s">
        <v>138</v>
      </c>
      <c r="C2964" t="s">
        <v>38</v>
      </c>
      <c r="D2964">
        <v>2030</v>
      </c>
      <c r="E2964" t="s">
        <v>150</v>
      </c>
      <c r="F2964" t="s">
        <v>146</v>
      </c>
      <c r="G2964" t="s">
        <v>38</v>
      </c>
      <c r="H2964">
        <v>10.713941541908843</v>
      </c>
      <c r="I2964">
        <v>127.34590916712851</v>
      </c>
      <c r="J2964">
        <v>0</v>
      </c>
      <c r="K2964">
        <v>127.34590916712851</v>
      </c>
    </row>
    <row r="2965" spans="1:11" x14ac:dyDescent="0.35">
      <c r="A2965" t="s">
        <v>161</v>
      </c>
      <c r="B2965" t="s">
        <v>138</v>
      </c>
      <c r="C2965" t="s">
        <v>73</v>
      </c>
      <c r="D2965">
        <v>2030</v>
      </c>
      <c r="E2965" t="s">
        <v>150</v>
      </c>
      <c r="F2965" t="s">
        <v>146</v>
      </c>
      <c r="G2965" t="s">
        <v>73</v>
      </c>
      <c r="H2965">
        <v>76.502738996228061</v>
      </c>
      <c r="I2965">
        <v>3191.2598050943857</v>
      </c>
      <c r="J2965">
        <v>0</v>
      </c>
      <c r="K2965">
        <v>3191.2598050943857</v>
      </c>
    </row>
    <row r="2966" spans="1:11" x14ac:dyDescent="0.35">
      <c r="A2966" t="s">
        <v>161</v>
      </c>
      <c r="B2966" t="s">
        <v>138</v>
      </c>
      <c r="C2966" t="s">
        <v>68</v>
      </c>
      <c r="D2966">
        <v>2030</v>
      </c>
      <c r="E2966" t="s">
        <v>150</v>
      </c>
      <c r="F2966" t="s">
        <v>146</v>
      </c>
      <c r="G2966" t="s">
        <v>48</v>
      </c>
      <c r="H2966">
        <v>715.92621229665679</v>
      </c>
      <c r="I2966">
        <v>14321.677946210086</v>
      </c>
      <c r="J2966">
        <v>3427.7244059057543</v>
      </c>
      <c r="K2966">
        <v>3427.7244059057543</v>
      </c>
    </row>
    <row r="2967" spans="1:11" x14ac:dyDescent="0.35">
      <c r="A2967" t="s">
        <v>161</v>
      </c>
      <c r="B2967" t="s">
        <v>138</v>
      </c>
      <c r="C2967" t="s">
        <v>71</v>
      </c>
      <c r="D2967">
        <v>2030</v>
      </c>
      <c r="E2967" t="s">
        <v>150</v>
      </c>
      <c r="F2967" t="s">
        <v>146</v>
      </c>
      <c r="G2967" t="s">
        <v>71</v>
      </c>
      <c r="H2967">
        <v>16.788685427026323</v>
      </c>
      <c r="I2967">
        <v>1175.2079798918426</v>
      </c>
      <c r="J2967">
        <v>0</v>
      </c>
      <c r="K2967">
        <v>1175.2079798918426</v>
      </c>
    </row>
    <row r="2968" spans="1:11" x14ac:dyDescent="0.35">
      <c r="A2968" t="s">
        <v>161</v>
      </c>
      <c r="B2968" t="s">
        <v>138</v>
      </c>
      <c r="C2968" t="s">
        <v>61</v>
      </c>
      <c r="D2968">
        <v>2030</v>
      </c>
      <c r="E2968" t="s">
        <v>150</v>
      </c>
      <c r="F2968" t="s">
        <v>146</v>
      </c>
      <c r="G2968" t="s">
        <v>61</v>
      </c>
      <c r="H2968">
        <v>51.212529273544646</v>
      </c>
      <c r="I2968">
        <v>1748.7205117795734</v>
      </c>
      <c r="J2968">
        <v>0</v>
      </c>
      <c r="K2968">
        <v>1748.7205117795734</v>
      </c>
    </row>
    <row r="2969" spans="1:11" x14ac:dyDescent="0.35">
      <c r="A2969" t="s">
        <v>161</v>
      </c>
      <c r="B2969" t="s">
        <v>138</v>
      </c>
      <c r="C2969" t="s">
        <v>105</v>
      </c>
      <c r="D2969">
        <v>2030</v>
      </c>
      <c r="E2969" t="s">
        <v>150</v>
      </c>
      <c r="F2969" t="s">
        <v>146</v>
      </c>
      <c r="G2969" t="s">
        <v>49</v>
      </c>
      <c r="H2969">
        <v>4598.2558835555546</v>
      </c>
      <c r="I2969">
        <v>88773.928087923545</v>
      </c>
      <c r="J2969">
        <v>0</v>
      </c>
      <c r="K2969">
        <v>88773.928087923545</v>
      </c>
    </row>
    <row r="2970" spans="1:11" x14ac:dyDescent="0.35">
      <c r="A2970" t="s">
        <v>161</v>
      </c>
      <c r="B2970" t="s">
        <v>138</v>
      </c>
      <c r="C2970" t="s">
        <v>27</v>
      </c>
      <c r="D2970">
        <v>2050</v>
      </c>
      <c r="E2970" t="s">
        <v>150</v>
      </c>
      <c r="F2970" t="s">
        <v>146</v>
      </c>
      <c r="G2970" t="s">
        <v>48</v>
      </c>
      <c r="H2970">
        <v>1361.1115495157612</v>
      </c>
      <c r="I2970">
        <v>13357.948746947681</v>
      </c>
      <c r="J2970">
        <v>6281.3366249182955</v>
      </c>
      <c r="K2970">
        <v>6281.3366249182955</v>
      </c>
    </row>
    <row r="2971" spans="1:11" x14ac:dyDescent="0.35">
      <c r="A2971" t="s">
        <v>161</v>
      </c>
      <c r="B2971" t="s">
        <v>138</v>
      </c>
      <c r="C2971" t="s">
        <v>32</v>
      </c>
      <c r="D2971">
        <v>2050</v>
      </c>
      <c r="E2971" t="s">
        <v>150</v>
      </c>
      <c r="F2971" t="s">
        <v>146</v>
      </c>
      <c r="G2971" t="s">
        <v>48</v>
      </c>
      <c r="H2971">
        <v>24.722274136681126</v>
      </c>
      <c r="I2971">
        <v>133.59916943462483</v>
      </c>
      <c r="J2971">
        <v>57.141065384076924</v>
      </c>
      <c r="K2971">
        <v>57.141065384076924</v>
      </c>
    </row>
    <row r="2972" spans="1:11" x14ac:dyDescent="0.35">
      <c r="A2972" t="s">
        <v>161</v>
      </c>
      <c r="B2972" t="s">
        <v>138</v>
      </c>
      <c r="C2972" t="s">
        <v>65</v>
      </c>
      <c r="D2972">
        <v>2050</v>
      </c>
      <c r="E2972" t="s">
        <v>150</v>
      </c>
      <c r="F2972" t="s">
        <v>146</v>
      </c>
      <c r="G2972" t="s">
        <v>48</v>
      </c>
      <c r="H2972">
        <v>120.76252436060103</v>
      </c>
      <c r="I2972">
        <v>743.89715006130234</v>
      </c>
      <c r="J2972">
        <v>572.40709798053285</v>
      </c>
      <c r="K2972">
        <v>572.40709798053285</v>
      </c>
    </row>
    <row r="2973" spans="1:11" x14ac:dyDescent="0.35">
      <c r="A2973" t="s">
        <v>161</v>
      </c>
      <c r="B2973" t="s">
        <v>138</v>
      </c>
      <c r="C2973" t="s">
        <v>49</v>
      </c>
      <c r="D2973">
        <v>2050</v>
      </c>
      <c r="E2973" t="s">
        <v>150</v>
      </c>
      <c r="F2973" t="s">
        <v>146</v>
      </c>
      <c r="G2973" t="s">
        <v>49</v>
      </c>
      <c r="H2973">
        <v>887.43378041684423</v>
      </c>
      <c r="I2973">
        <v>61648.249857997325</v>
      </c>
      <c r="J2973">
        <v>0</v>
      </c>
      <c r="K2973">
        <v>61648.249857997325</v>
      </c>
    </row>
    <row r="2974" spans="1:11" x14ac:dyDescent="0.35">
      <c r="A2974" t="s">
        <v>161</v>
      </c>
      <c r="B2974" t="s">
        <v>138</v>
      </c>
      <c r="C2974" t="s">
        <v>28</v>
      </c>
      <c r="D2974">
        <v>2050</v>
      </c>
      <c r="E2974" t="s">
        <v>150</v>
      </c>
      <c r="F2974" t="s">
        <v>146</v>
      </c>
      <c r="G2974" t="s">
        <v>28</v>
      </c>
      <c r="H2974">
        <v>4.1767948650194251</v>
      </c>
      <c r="I2974">
        <v>121.33589082881429</v>
      </c>
      <c r="J2974">
        <v>0</v>
      </c>
      <c r="K2974">
        <v>121.33589082881429</v>
      </c>
    </row>
    <row r="2975" spans="1:11" x14ac:dyDescent="0.35">
      <c r="A2975" t="s">
        <v>161</v>
      </c>
      <c r="B2975" t="s">
        <v>138</v>
      </c>
      <c r="C2975" t="s">
        <v>29</v>
      </c>
      <c r="D2975">
        <v>2050</v>
      </c>
      <c r="E2975" t="s">
        <v>150</v>
      </c>
      <c r="F2975" t="s">
        <v>146</v>
      </c>
      <c r="G2975" t="s">
        <v>29</v>
      </c>
      <c r="H2975">
        <v>23.807232471415485</v>
      </c>
      <c r="I2975">
        <v>1415.5604077633488</v>
      </c>
      <c r="J2975">
        <v>0</v>
      </c>
      <c r="K2975">
        <v>1415.5604077633488</v>
      </c>
    </row>
    <row r="2976" spans="1:11" x14ac:dyDescent="0.35">
      <c r="A2976" t="s">
        <v>161</v>
      </c>
      <c r="B2976" t="s">
        <v>138</v>
      </c>
      <c r="C2976" t="s">
        <v>51</v>
      </c>
      <c r="D2976">
        <v>2050</v>
      </c>
      <c r="E2976" t="s">
        <v>150</v>
      </c>
      <c r="F2976" t="s">
        <v>146</v>
      </c>
      <c r="G2976" t="s">
        <v>51</v>
      </c>
      <c r="H2976">
        <v>27.416066040953808</v>
      </c>
      <c r="I2976">
        <v>3118.7207304139333</v>
      </c>
      <c r="J2976">
        <v>0</v>
      </c>
      <c r="K2976">
        <v>3118.7207304139333</v>
      </c>
    </row>
    <row r="2977" spans="1:11" x14ac:dyDescent="0.35">
      <c r="A2977" t="s">
        <v>161</v>
      </c>
      <c r="B2977" t="s">
        <v>138</v>
      </c>
      <c r="C2977" t="s">
        <v>50</v>
      </c>
      <c r="D2977">
        <v>2050</v>
      </c>
      <c r="E2977" t="s">
        <v>150</v>
      </c>
      <c r="F2977" t="s">
        <v>146</v>
      </c>
      <c r="G2977" t="s">
        <v>50</v>
      </c>
      <c r="H2977">
        <v>28.159795681473401</v>
      </c>
      <c r="I2977">
        <v>1754.7495080953338</v>
      </c>
      <c r="J2977">
        <v>0</v>
      </c>
      <c r="K2977">
        <v>1754.7495080953338</v>
      </c>
    </row>
    <row r="2978" spans="1:11" x14ac:dyDescent="0.35">
      <c r="A2978" t="s">
        <v>161</v>
      </c>
      <c r="B2978" t="s">
        <v>138</v>
      </c>
      <c r="C2978" t="s">
        <v>38</v>
      </c>
      <c r="D2978">
        <v>2050</v>
      </c>
      <c r="E2978" t="s">
        <v>150</v>
      </c>
      <c r="F2978" t="s">
        <v>146</v>
      </c>
      <c r="G2978" t="s">
        <v>38</v>
      </c>
      <c r="H2978">
        <v>10.218499158467973</v>
      </c>
      <c r="I2978">
        <v>121.45708099755032</v>
      </c>
      <c r="J2978">
        <v>0</v>
      </c>
      <c r="K2978">
        <v>121.45708099755032</v>
      </c>
    </row>
    <row r="2979" spans="1:11" x14ac:dyDescent="0.35">
      <c r="A2979" t="s">
        <v>161</v>
      </c>
      <c r="B2979" t="s">
        <v>138</v>
      </c>
      <c r="C2979" t="s">
        <v>73</v>
      </c>
      <c r="D2979">
        <v>2050</v>
      </c>
      <c r="E2979" t="s">
        <v>150</v>
      </c>
      <c r="F2979" t="s">
        <v>146</v>
      </c>
      <c r="G2979" t="s">
        <v>73</v>
      </c>
      <c r="H2979">
        <v>72.965040083107695</v>
      </c>
      <c r="I2979">
        <v>3043.6870973443565</v>
      </c>
      <c r="J2979">
        <v>0</v>
      </c>
      <c r="K2979">
        <v>3043.6870973443565</v>
      </c>
    </row>
    <row r="2980" spans="1:11" x14ac:dyDescent="0.35">
      <c r="A2980" t="s">
        <v>161</v>
      </c>
      <c r="B2980" t="s">
        <v>138</v>
      </c>
      <c r="C2980" t="s">
        <v>68</v>
      </c>
      <c r="D2980">
        <v>2050</v>
      </c>
      <c r="E2980" t="s">
        <v>150</v>
      </c>
      <c r="F2980" t="s">
        <v>146</v>
      </c>
      <c r="G2980" t="s">
        <v>48</v>
      </c>
      <c r="H2980">
        <v>682.81979785519286</v>
      </c>
      <c r="I2980">
        <v>13659.40382152985</v>
      </c>
      <c r="J2980">
        <v>3269.2169189274537</v>
      </c>
      <c r="K2980">
        <v>3269.2169189274537</v>
      </c>
    </row>
    <row r="2981" spans="1:11" x14ac:dyDescent="0.35">
      <c r="A2981" t="s">
        <v>161</v>
      </c>
      <c r="B2981" t="s">
        <v>138</v>
      </c>
      <c r="C2981" t="s">
        <v>71</v>
      </c>
      <c r="D2981">
        <v>2050</v>
      </c>
      <c r="E2981" t="s">
        <v>150</v>
      </c>
      <c r="F2981" t="s">
        <v>146</v>
      </c>
      <c r="G2981" t="s">
        <v>71</v>
      </c>
      <c r="H2981">
        <v>16.012330031556893</v>
      </c>
      <c r="I2981">
        <v>1120.8631022089824</v>
      </c>
      <c r="J2981">
        <v>0</v>
      </c>
      <c r="K2981">
        <v>1120.8631022089824</v>
      </c>
    </row>
    <row r="2982" spans="1:11" x14ac:dyDescent="0.35">
      <c r="A2982" t="s">
        <v>161</v>
      </c>
      <c r="B2982" t="s">
        <v>138</v>
      </c>
      <c r="C2982" t="s">
        <v>61</v>
      </c>
      <c r="D2982">
        <v>2050</v>
      </c>
      <c r="E2982" t="s">
        <v>150</v>
      </c>
      <c r="F2982" t="s">
        <v>146</v>
      </c>
      <c r="G2982" t="s">
        <v>61</v>
      </c>
      <c r="H2982">
        <v>48.844319827369169</v>
      </c>
      <c r="I2982">
        <v>1667.8548233735817</v>
      </c>
      <c r="J2982">
        <v>0</v>
      </c>
      <c r="K2982">
        <v>1667.8548233735817</v>
      </c>
    </row>
    <row r="2983" spans="1:11" x14ac:dyDescent="0.35">
      <c r="A2983" t="s">
        <v>161</v>
      </c>
      <c r="B2983" t="s">
        <v>138</v>
      </c>
      <c r="C2983" t="s">
        <v>105</v>
      </c>
      <c r="D2983">
        <v>2050</v>
      </c>
      <c r="E2983" t="s">
        <v>150</v>
      </c>
      <c r="F2983" t="s">
        <v>146</v>
      </c>
      <c r="G2983" t="s">
        <v>49</v>
      </c>
      <c r="H2983">
        <v>4385.6197733333329</v>
      </c>
      <c r="I2983">
        <v>84668.775343973335</v>
      </c>
      <c r="J2983">
        <v>0</v>
      </c>
      <c r="K2983">
        <v>84668.775343973335</v>
      </c>
    </row>
    <row r="2984" spans="1:11" x14ac:dyDescent="0.35">
      <c r="A2984" t="s">
        <v>161</v>
      </c>
      <c r="B2984" t="s">
        <v>138</v>
      </c>
      <c r="C2984" t="s">
        <v>27</v>
      </c>
      <c r="D2984">
        <v>2019</v>
      </c>
      <c r="E2984" t="s">
        <v>151</v>
      </c>
      <c r="F2984" t="s">
        <v>146</v>
      </c>
      <c r="G2984" t="s">
        <v>48</v>
      </c>
      <c r="H2984">
        <v>307.55369779497607</v>
      </c>
      <c r="I2984">
        <v>2022.2824334071299</v>
      </c>
      <c r="J2984">
        <v>660.06793055800381</v>
      </c>
      <c r="K2984">
        <v>660.06793055800381</v>
      </c>
    </row>
    <row r="2985" spans="1:11" x14ac:dyDescent="0.35">
      <c r="A2985" t="s">
        <v>161</v>
      </c>
      <c r="B2985" t="s">
        <v>138</v>
      </c>
      <c r="C2985" t="s">
        <v>32</v>
      </c>
      <c r="D2985">
        <v>2019</v>
      </c>
      <c r="E2985" t="s">
        <v>151</v>
      </c>
      <c r="F2985" t="s">
        <v>146</v>
      </c>
      <c r="G2985" t="s">
        <v>48</v>
      </c>
      <c r="H2985">
        <v>5.5861893401333846</v>
      </c>
      <c r="I2985">
        <v>17.207027300626063</v>
      </c>
      <c r="J2985">
        <v>5.1084006447812618</v>
      </c>
      <c r="K2985">
        <v>5.1084006447812618</v>
      </c>
    </row>
    <row r="2986" spans="1:11" x14ac:dyDescent="0.35">
      <c r="A2986" t="s">
        <v>161</v>
      </c>
      <c r="B2986" t="s">
        <v>138</v>
      </c>
      <c r="C2986" t="s">
        <v>65</v>
      </c>
      <c r="D2986">
        <v>2019</v>
      </c>
      <c r="E2986" t="s">
        <v>151</v>
      </c>
      <c r="F2986" t="s">
        <v>146</v>
      </c>
      <c r="G2986" t="s">
        <v>48</v>
      </c>
      <c r="H2986">
        <v>27.28722780684085</v>
      </c>
      <c r="I2986">
        <v>92.449127809576808</v>
      </c>
      <c r="J2986">
        <v>49.377541408734025</v>
      </c>
      <c r="K2986">
        <v>49.377541408734025</v>
      </c>
    </row>
    <row r="2987" spans="1:11" x14ac:dyDescent="0.35">
      <c r="A2987" t="s">
        <v>161</v>
      </c>
      <c r="B2987" t="s">
        <v>138</v>
      </c>
      <c r="C2987" t="s">
        <v>49</v>
      </c>
      <c r="D2987">
        <v>2019</v>
      </c>
      <c r="E2987" t="s">
        <v>151</v>
      </c>
      <c r="F2987" t="s">
        <v>146</v>
      </c>
      <c r="G2987" t="s">
        <v>49</v>
      </c>
      <c r="H2987">
        <v>200.5225367549603</v>
      </c>
      <c r="I2987">
        <v>10865.321674968995</v>
      </c>
      <c r="J2987">
        <v>0</v>
      </c>
      <c r="K2987">
        <v>10865.321674968995</v>
      </c>
    </row>
    <row r="2988" spans="1:11" x14ac:dyDescent="0.35">
      <c r="A2988" t="s">
        <v>161</v>
      </c>
      <c r="B2988" t="s">
        <v>138</v>
      </c>
      <c r="C2988" t="s">
        <v>28</v>
      </c>
      <c r="D2988">
        <v>2019</v>
      </c>
      <c r="E2988" t="s">
        <v>151</v>
      </c>
      <c r="F2988" t="s">
        <v>146</v>
      </c>
      <c r="G2988" t="s">
        <v>28</v>
      </c>
      <c r="H2988">
        <v>0.94377915324045725</v>
      </c>
      <c r="I2988">
        <v>15.627567108932107</v>
      </c>
      <c r="J2988">
        <v>0</v>
      </c>
      <c r="K2988">
        <v>15.627567108932107</v>
      </c>
    </row>
    <row r="2989" spans="1:11" x14ac:dyDescent="0.35">
      <c r="A2989" t="s">
        <v>161</v>
      </c>
      <c r="B2989" t="s">
        <v>138</v>
      </c>
      <c r="C2989" t="s">
        <v>29</v>
      </c>
      <c r="D2989">
        <v>2019</v>
      </c>
      <c r="E2989" t="s">
        <v>151</v>
      </c>
      <c r="F2989" t="s">
        <v>146</v>
      </c>
      <c r="G2989" t="s">
        <v>29</v>
      </c>
      <c r="H2989">
        <v>5.3794285879459229</v>
      </c>
      <c r="I2989">
        <v>182.31839827408805</v>
      </c>
      <c r="J2989">
        <v>0</v>
      </c>
      <c r="K2989">
        <v>182.31839827408805</v>
      </c>
    </row>
    <row r="2990" spans="1:11" x14ac:dyDescent="0.35">
      <c r="A2990" t="s">
        <v>161</v>
      </c>
      <c r="B2990" t="s">
        <v>138</v>
      </c>
      <c r="C2990" t="s">
        <v>51</v>
      </c>
      <c r="D2990">
        <v>2019</v>
      </c>
      <c r="E2990" t="s">
        <v>151</v>
      </c>
      <c r="F2990" t="s">
        <v>146</v>
      </c>
      <c r="G2990" t="s">
        <v>51</v>
      </c>
      <c r="H2990">
        <v>6.1948724870392953</v>
      </c>
      <c r="I2990">
        <v>401.67849080469625</v>
      </c>
      <c r="J2990">
        <v>0</v>
      </c>
      <c r="K2990">
        <v>401.67849080469625</v>
      </c>
    </row>
    <row r="2991" spans="1:11" x14ac:dyDescent="0.35">
      <c r="A2991" t="s">
        <v>161</v>
      </c>
      <c r="B2991" t="s">
        <v>138</v>
      </c>
      <c r="C2991" t="s">
        <v>50</v>
      </c>
      <c r="D2991">
        <v>2019</v>
      </c>
      <c r="E2991" t="s">
        <v>151</v>
      </c>
      <c r="F2991" t="s">
        <v>146</v>
      </c>
      <c r="G2991" t="s">
        <v>50</v>
      </c>
      <c r="H2991">
        <v>6.3629239602509546</v>
      </c>
      <c r="I2991">
        <v>329.0943722370348</v>
      </c>
      <c r="J2991">
        <v>0</v>
      </c>
      <c r="K2991">
        <v>329.0943722370348</v>
      </c>
    </row>
    <row r="2992" spans="1:11" x14ac:dyDescent="0.35">
      <c r="A2992" t="s">
        <v>161</v>
      </c>
      <c r="B2992" t="s">
        <v>138</v>
      </c>
      <c r="C2992" t="s">
        <v>38</v>
      </c>
      <c r="D2992">
        <v>2019</v>
      </c>
      <c r="E2992" t="s">
        <v>151</v>
      </c>
      <c r="F2992" t="s">
        <v>146</v>
      </c>
      <c r="G2992" t="s">
        <v>38</v>
      </c>
      <c r="H2992">
        <v>2.308949037439112</v>
      </c>
      <c r="I2992">
        <v>15.643175907630733</v>
      </c>
      <c r="J2992">
        <v>0</v>
      </c>
      <c r="K2992">
        <v>15.643175907630733</v>
      </c>
    </row>
    <row r="2993" spans="1:11" x14ac:dyDescent="0.35">
      <c r="A2993" t="s">
        <v>161</v>
      </c>
      <c r="B2993" t="s">
        <v>138</v>
      </c>
      <c r="C2993" t="s">
        <v>73</v>
      </c>
      <c r="D2993">
        <v>2019</v>
      </c>
      <c r="E2993" t="s">
        <v>151</v>
      </c>
      <c r="F2993" t="s">
        <v>146</v>
      </c>
      <c r="G2993" t="s">
        <v>73</v>
      </c>
      <c r="H2993">
        <v>16.487015994612687</v>
      </c>
      <c r="I2993">
        <v>392.01446536084677</v>
      </c>
      <c r="J2993">
        <v>0</v>
      </c>
      <c r="K2993">
        <v>392.01446536084677</v>
      </c>
    </row>
    <row r="2994" spans="1:11" x14ac:dyDescent="0.35">
      <c r="A2994" t="s">
        <v>161</v>
      </c>
      <c r="B2994" t="s">
        <v>138</v>
      </c>
      <c r="C2994" t="s">
        <v>68</v>
      </c>
      <c r="D2994">
        <v>2019</v>
      </c>
      <c r="E2994" t="s">
        <v>151</v>
      </c>
      <c r="F2994" t="s">
        <v>146</v>
      </c>
      <c r="G2994" t="s">
        <v>48</v>
      </c>
      <c r="H2994">
        <v>154.28842245346829</v>
      </c>
      <c r="I2994">
        <v>1759.2754166211566</v>
      </c>
      <c r="J2994">
        <v>292.26738606159427</v>
      </c>
      <c r="K2994">
        <v>292.26738606159427</v>
      </c>
    </row>
    <row r="2995" spans="1:11" x14ac:dyDescent="0.35">
      <c r="A2995" t="s">
        <v>161</v>
      </c>
      <c r="B2995" t="s">
        <v>138</v>
      </c>
      <c r="C2995" t="s">
        <v>71</v>
      </c>
      <c r="D2995">
        <v>2019</v>
      </c>
      <c r="E2995" t="s">
        <v>151</v>
      </c>
      <c r="F2995" t="s">
        <v>146</v>
      </c>
      <c r="G2995" t="s">
        <v>71</v>
      </c>
      <c r="H2995">
        <v>3.6181100022778421</v>
      </c>
      <c r="I2995">
        <v>144.36258909088588</v>
      </c>
      <c r="J2995">
        <v>0</v>
      </c>
      <c r="K2995">
        <v>144.36258909088588</v>
      </c>
    </row>
    <row r="2996" spans="1:11" x14ac:dyDescent="0.35">
      <c r="A2996" t="s">
        <v>161</v>
      </c>
      <c r="B2996" t="s">
        <v>138</v>
      </c>
      <c r="C2996" t="s">
        <v>61</v>
      </c>
      <c r="D2996">
        <v>2019</v>
      </c>
      <c r="E2996" t="s">
        <v>151</v>
      </c>
      <c r="F2996" t="s">
        <v>146</v>
      </c>
      <c r="G2996" t="s">
        <v>61</v>
      </c>
      <c r="H2996">
        <v>11.036752413519869</v>
      </c>
      <c r="I2996">
        <v>214.81288843875257</v>
      </c>
      <c r="J2996">
        <v>0</v>
      </c>
      <c r="K2996">
        <v>214.81288843875257</v>
      </c>
    </row>
    <row r="2997" spans="1:11" x14ac:dyDescent="0.35">
      <c r="A2997" t="s">
        <v>161</v>
      </c>
      <c r="B2997" t="s">
        <v>138</v>
      </c>
      <c r="C2997" t="s">
        <v>105</v>
      </c>
      <c r="D2997">
        <v>2019</v>
      </c>
      <c r="E2997" t="s">
        <v>151</v>
      </c>
      <c r="F2997" t="s">
        <v>146</v>
      </c>
      <c r="G2997" t="s">
        <v>49</v>
      </c>
      <c r="H2997">
        <v>421.80759304346049</v>
      </c>
      <c r="I2997">
        <v>8143.4173912970482</v>
      </c>
      <c r="J2997">
        <v>0</v>
      </c>
      <c r="K2997">
        <v>8143.4173912970482</v>
      </c>
    </row>
    <row r="2998" spans="1:11" x14ac:dyDescent="0.35">
      <c r="A2998" t="s">
        <v>161</v>
      </c>
      <c r="B2998" t="s">
        <v>138</v>
      </c>
      <c r="C2998" t="s">
        <v>27</v>
      </c>
      <c r="D2998">
        <v>2030</v>
      </c>
      <c r="E2998" t="s">
        <v>151</v>
      </c>
      <c r="F2998" t="s">
        <v>146</v>
      </c>
      <c r="G2998" t="s">
        <v>48</v>
      </c>
      <c r="H2998">
        <v>222.72734446621553</v>
      </c>
      <c r="I2998">
        <v>1464.516926256264</v>
      </c>
      <c r="J2998">
        <v>688.66290633195149</v>
      </c>
      <c r="K2998">
        <v>688.66290633195149</v>
      </c>
    </row>
    <row r="2999" spans="1:11" x14ac:dyDescent="0.35">
      <c r="A2999" t="s">
        <v>161</v>
      </c>
      <c r="B2999" t="s">
        <v>138</v>
      </c>
      <c r="C2999" t="s">
        <v>32</v>
      </c>
      <c r="D2999">
        <v>2030</v>
      </c>
      <c r="E2999" t="s">
        <v>151</v>
      </c>
      <c r="F2999" t="s">
        <v>146</v>
      </c>
      <c r="G2999" t="s">
        <v>48</v>
      </c>
      <c r="H2999">
        <v>4.0454630405478218</v>
      </c>
      <c r="I2999">
        <v>12.461158894538645</v>
      </c>
      <c r="J2999">
        <v>5.3297030076420846</v>
      </c>
      <c r="K2999">
        <v>5.3297030076420846</v>
      </c>
    </row>
    <row r="3000" spans="1:11" x14ac:dyDescent="0.35">
      <c r="A3000" t="s">
        <v>161</v>
      </c>
      <c r="B3000" t="s">
        <v>138</v>
      </c>
      <c r="C3000" t="s">
        <v>65</v>
      </c>
      <c r="D3000">
        <v>2030</v>
      </c>
      <c r="E3000" t="s">
        <v>151</v>
      </c>
      <c r="F3000" t="s">
        <v>146</v>
      </c>
      <c r="G3000" t="s">
        <v>48</v>
      </c>
      <c r="H3000">
        <v>19.761140349916538</v>
      </c>
      <c r="I3000">
        <v>66.950743505517238</v>
      </c>
      <c r="J3000">
        <v>51.516638818247969</v>
      </c>
      <c r="K3000">
        <v>51.516638818247969</v>
      </c>
    </row>
    <row r="3001" spans="1:11" x14ac:dyDescent="0.35">
      <c r="A3001" t="s">
        <v>161</v>
      </c>
      <c r="B3001" t="s">
        <v>138</v>
      </c>
      <c r="C3001" t="s">
        <v>49</v>
      </c>
      <c r="D3001">
        <v>2030</v>
      </c>
      <c r="E3001" t="s">
        <v>151</v>
      </c>
      <c r="F3001" t="s">
        <v>146</v>
      </c>
      <c r="G3001" t="s">
        <v>49</v>
      </c>
      <c r="H3001">
        <v>145.21643679548362</v>
      </c>
      <c r="I3001">
        <v>7868.5584364207507</v>
      </c>
      <c r="J3001">
        <v>0</v>
      </c>
      <c r="K3001">
        <v>7868.5584364207507</v>
      </c>
    </row>
    <row r="3002" spans="1:11" x14ac:dyDescent="0.35">
      <c r="A3002" t="s">
        <v>161</v>
      </c>
      <c r="B3002" t="s">
        <v>138</v>
      </c>
      <c r="C3002" t="s">
        <v>28</v>
      </c>
      <c r="D3002">
        <v>2030</v>
      </c>
      <c r="E3002" t="s">
        <v>151</v>
      </c>
      <c r="F3002" t="s">
        <v>146</v>
      </c>
      <c r="G3002" t="s">
        <v>28</v>
      </c>
      <c r="H3002">
        <v>0.68347552336681505</v>
      </c>
      <c r="I3002">
        <v>11.317329453669405</v>
      </c>
      <c r="J3002">
        <v>0</v>
      </c>
      <c r="K3002">
        <v>11.317329453669405</v>
      </c>
    </row>
    <row r="3003" spans="1:11" x14ac:dyDescent="0.35">
      <c r="A3003" t="s">
        <v>161</v>
      </c>
      <c r="B3003" t="s">
        <v>138</v>
      </c>
      <c r="C3003" t="s">
        <v>29</v>
      </c>
      <c r="D3003">
        <v>2030</v>
      </c>
      <c r="E3003" t="s">
        <v>151</v>
      </c>
      <c r="F3003" t="s">
        <v>146</v>
      </c>
      <c r="G3003" t="s">
        <v>29</v>
      </c>
      <c r="H3003">
        <v>3.8957289498679888</v>
      </c>
      <c r="I3003">
        <v>132.03317985138142</v>
      </c>
      <c r="J3003">
        <v>0</v>
      </c>
      <c r="K3003">
        <v>132.03317985138142</v>
      </c>
    </row>
    <row r="3004" spans="1:11" x14ac:dyDescent="0.35">
      <c r="A3004" t="s">
        <v>161</v>
      </c>
      <c r="B3004" t="s">
        <v>138</v>
      </c>
      <c r="C3004" t="s">
        <v>51</v>
      </c>
      <c r="D3004">
        <v>2030</v>
      </c>
      <c r="E3004" t="s">
        <v>151</v>
      </c>
      <c r="F3004" t="s">
        <v>146</v>
      </c>
      <c r="G3004" t="s">
        <v>51</v>
      </c>
      <c r="H3004">
        <v>4.486265352156078</v>
      </c>
      <c r="I3004">
        <v>290.89158812769955</v>
      </c>
      <c r="J3004">
        <v>0</v>
      </c>
      <c r="K3004">
        <v>290.89158812769955</v>
      </c>
    </row>
    <row r="3005" spans="1:11" x14ac:dyDescent="0.35">
      <c r="A3005" t="s">
        <v>161</v>
      </c>
      <c r="B3005" t="s">
        <v>138</v>
      </c>
      <c r="C3005" t="s">
        <v>50</v>
      </c>
      <c r="D3005">
        <v>2030</v>
      </c>
      <c r="E3005" t="s">
        <v>151</v>
      </c>
      <c r="F3005" t="s">
        <v>146</v>
      </c>
      <c r="G3005" t="s">
        <v>50</v>
      </c>
      <c r="H3005">
        <v>4.6079665660592841</v>
      </c>
      <c r="I3005">
        <v>238.32688773585716</v>
      </c>
      <c r="J3005">
        <v>0</v>
      </c>
      <c r="K3005">
        <v>238.32688773585716</v>
      </c>
    </row>
    <row r="3006" spans="1:11" x14ac:dyDescent="0.35">
      <c r="A3006" t="s">
        <v>161</v>
      </c>
      <c r="B3006" t="s">
        <v>138</v>
      </c>
      <c r="C3006" t="s">
        <v>38</v>
      </c>
      <c r="D3006">
        <v>2030</v>
      </c>
      <c r="E3006" t="s">
        <v>151</v>
      </c>
      <c r="F3006" t="s">
        <v>146</v>
      </c>
      <c r="G3006" t="s">
        <v>38</v>
      </c>
      <c r="H3006">
        <v>1.6721180441129408</v>
      </c>
      <c r="I3006">
        <v>11.328633191226057</v>
      </c>
      <c r="J3006">
        <v>0</v>
      </c>
      <c r="K3006">
        <v>11.328633191226057</v>
      </c>
    </row>
    <row r="3007" spans="1:11" x14ac:dyDescent="0.35">
      <c r="A3007" t="s">
        <v>161</v>
      </c>
      <c r="B3007" t="s">
        <v>138</v>
      </c>
      <c r="C3007" t="s">
        <v>73</v>
      </c>
      <c r="D3007">
        <v>2030</v>
      </c>
      <c r="E3007" t="s">
        <v>151</v>
      </c>
      <c r="F3007" t="s">
        <v>146</v>
      </c>
      <c r="G3007" t="s">
        <v>73</v>
      </c>
      <c r="H3007">
        <v>11.939733831781261</v>
      </c>
      <c r="I3007">
        <v>283.89299653411911</v>
      </c>
      <c r="J3007">
        <v>0</v>
      </c>
      <c r="K3007">
        <v>283.89299653411911</v>
      </c>
    </row>
    <row r="3008" spans="1:11" x14ac:dyDescent="0.35">
      <c r="A3008" t="s">
        <v>161</v>
      </c>
      <c r="B3008" t="s">
        <v>138</v>
      </c>
      <c r="C3008" t="s">
        <v>68</v>
      </c>
      <c r="D3008">
        <v>2030</v>
      </c>
      <c r="E3008" t="s">
        <v>151</v>
      </c>
      <c r="F3008" t="s">
        <v>146</v>
      </c>
      <c r="G3008" t="s">
        <v>48</v>
      </c>
      <c r="H3008">
        <v>111.73414873994066</v>
      </c>
      <c r="I3008">
        <v>1274.0498473536027</v>
      </c>
      <c r="J3008">
        <v>304.92877807450617</v>
      </c>
      <c r="K3008">
        <v>304.92877807450617</v>
      </c>
    </row>
    <row r="3009" spans="1:11" x14ac:dyDescent="0.35">
      <c r="A3009" t="s">
        <v>161</v>
      </c>
      <c r="B3009" t="s">
        <v>138</v>
      </c>
      <c r="C3009" t="s">
        <v>71</v>
      </c>
      <c r="D3009">
        <v>2030</v>
      </c>
      <c r="E3009" t="s">
        <v>151</v>
      </c>
      <c r="F3009" t="s">
        <v>146</v>
      </c>
      <c r="G3009" t="s">
        <v>71</v>
      </c>
      <c r="H3009">
        <v>2.6201994597093101</v>
      </c>
      <c r="I3009">
        <v>104.54595844240148</v>
      </c>
      <c r="J3009">
        <v>0</v>
      </c>
      <c r="K3009">
        <v>104.54595844240148</v>
      </c>
    </row>
    <row r="3010" spans="1:11" x14ac:dyDescent="0.35">
      <c r="A3010" t="s">
        <v>161</v>
      </c>
      <c r="B3010" t="s">
        <v>138</v>
      </c>
      <c r="C3010" t="s">
        <v>61</v>
      </c>
      <c r="D3010">
        <v>2030</v>
      </c>
      <c r="E3010" t="s">
        <v>151</v>
      </c>
      <c r="F3010" t="s">
        <v>146</v>
      </c>
      <c r="G3010" t="s">
        <v>61</v>
      </c>
      <c r="H3010">
        <v>7.9927068808422277</v>
      </c>
      <c r="I3010">
        <v>155.5653680710268</v>
      </c>
      <c r="J3010">
        <v>0</v>
      </c>
      <c r="K3010">
        <v>155.5653680710268</v>
      </c>
    </row>
    <row r="3011" spans="1:11" x14ac:dyDescent="0.35">
      <c r="A3011" t="s">
        <v>161</v>
      </c>
      <c r="B3011" t="s">
        <v>138</v>
      </c>
      <c r="C3011" t="s">
        <v>105</v>
      </c>
      <c r="D3011">
        <v>2030</v>
      </c>
      <c r="E3011" t="s">
        <v>151</v>
      </c>
      <c r="F3011" t="s">
        <v>146</v>
      </c>
      <c r="G3011" t="s">
        <v>49</v>
      </c>
      <c r="H3011">
        <v>717.64687200000003</v>
      </c>
      <c r="I3011">
        <v>13854.890510832001</v>
      </c>
      <c r="J3011">
        <v>0</v>
      </c>
      <c r="K3011">
        <v>13854.890510832001</v>
      </c>
    </row>
    <row r="3012" spans="1:11" x14ac:dyDescent="0.35">
      <c r="A3012" t="s">
        <v>161</v>
      </c>
      <c r="B3012" t="s">
        <v>138</v>
      </c>
      <c r="C3012" t="s">
        <v>27</v>
      </c>
      <c r="D3012">
        <v>2050</v>
      </c>
      <c r="E3012" t="s">
        <v>151</v>
      </c>
      <c r="F3012" t="s">
        <v>146</v>
      </c>
      <c r="G3012" t="s">
        <v>48</v>
      </c>
      <c r="H3012">
        <v>288.72063171546455</v>
      </c>
      <c r="I3012">
        <v>1898.4478673692311</v>
      </c>
      <c r="J3012">
        <v>892.71117487475169</v>
      </c>
      <c r="K3012">
        <v>892.71117487475169</v>
      </c>
    </row>
    <row r="3013" spans="1:11" x14ac:dyDescent="0.35">
      <c r="A3013" t="s">
        <v>161</v>
      </c>
      <c r="B3013" t="s">
        <v>138</v>
      </c>
      <c r="C3013" t="s">
        <v>32</v>
      </c>
      <c r="D3013">
        <v>2050</v>
      </c>
      <c r="E3013" t="s">
        <v>151</v>
      </c>
      <c r="F3013" t="s">
        <v>146</v>
      </c>
      <c r="G3013" t="s">
        <v>48</v>
      </c>
      <c r="H3013">
        <v>5.2441187562656939</v>
      </c>
      <c r="I3013">
        <v>16.153354122550095</v>
      </c>
      <c r="J3013">
        <v>6.9088742691656639</v>
      </c>
      <c r="K3013">
        <v>6.9088742691656639</v>
      </c>
    </row>
    <row r="3014" spans="1:11" x14ac:dyDescent="0.35">
      <c r="A3014" t="s">
        <v>161</v>
      </c>
      <c r="B3014" t="s">
        <v>138</v>
      </c>
      <c r="C3014" t="s">
        <v>65</v>
      </c>
      <c r="D3014">
        <v>2050</v>
      </c>
      <c r="E3014" t="s">
        <v>151</v>
      </c>
      <c r="F3014" t="s">
        <v>146</v>
      </c>
      <c r="G3014" t="s">
        <v>48</v>
      </c>
      <c r="H3014">
        <v>25.616293046188098</v>
      </c>
      <c r="I3014">
        <v>86.788000840485282</v>
      </c>
      <c r="J3014">
        <v>66.780828097728843</v>
      </c>
      <c r="K3014">
        <v>66.780828097728843</v>
      </c>
    </row>
    <row r="3015" spans="1:11" x14ac:dyDescent="0.35">
      <c r="A3015" t="s">
        <v>161</v>
      </c>
      <c r="B3015" t="s">
        <v>138</v>
      </c>
      <c r="C3015" t="s">
        <v>49</v>
      </c>
      <c r="D3015">
        <v>2050</v>
      </c>
      <c r="E3015" t="s">
        <v>151</v>
      </c>
      <c r="F3015" t="s">
        <v>146</v>
      </c>
      <c r="G3015" t="s">
        <v>49</v>
      </c>
      <c r="H3015">
        <v>188.24352917933061</v>
      </c>
      <c r="I3015">
        <v>10199.983158323193</v>
      </c>
      <c r="J3015">
        <v>0</v>
      </c>
      <c r="K3015">
        <v>10199.983158323193</v>
      </c>
    </row>
    <row r="3016" spans="1:11" x14ac:dyDescent="0.35">
      <c r="A3016" t="s">
        <v>161</v>
      </c>
      <c r="B3016" t="s">
        <v>138</v>
      </c>
      <c r="C3016" t="s">
        <v>28</v>
      </c>
      <c r="D3016">
        <v>2050</v>
      </c>
      <c r="E3016" t="s">
        <v>151</v>
      </c>
      <c r="F3016" t="s">
        <v>146</v>
      </c>
      <c r="G3016" t="s">
        <v>28</v>
      </c>
      <c r="H3016">
        <v>0.88598678954957488</v>
      </c>
      <c r="I3016">
        <v>14.670612254756634</v>
      </c>
      <c r="J3016">
        <v>0</v>
      </c>
      <c r="K3016">
        <v>14.670612254756634</v>
      </c>
    </row>
    <row r="3017" spans="1:11" x14ac:dyDescent="0.35">
      <c r="A3017" t="s">
        <v>161</v>
      </c>
      <c r="B3017" t="s">
        <v>138</v>
      </c>
      <c r="C3017" t="s">
        <v>29</v>
      </c>
      <c r="D3017">
        <v>2050</v>
      </c>
      <c r="E3017" t="s">
        <v>151</v>
      </c>
      <c r="F3017" t="s">
        <v>146</v>
      </c>
      <c r="G3017" t="s">
        <v>29</v>
      </c>
      <c r="H3017">
        <v>5.0500190090881336</v>
      </c>
      <c r="I3017">
        <v>171.15412202956853</v>
      </c>
      <c r="J3017">
        <v>0</v>
      </c>
      <c r="K3017">
        <v>171.15412202956853</v>
      </c>
    </row>
    <row r="3018" spans="1:11" x14ac:dyDescent="0.35">
      <c r="A3018" t="s">
        <v>161</v>
      </c>
      <c r="B3018" t="s">
        <v>138</v>
      </c>
      <c r="C3018" t="s">
        <v>51</v>
      </c>
      <c r="D3018">
        <v>2050</v>
      </c>
      <c r="E3018" t="s">
        <v>151</v>
      </c>
      <c r="F3018" t="s">
        <v>146</v>
      </c>
      <c r="G3018" t="s">
        <v>51</v>
      </c>
      <c r="H3018">
        <v>5.8155291602023231</v>
      </c>
      <c r="I3018">
        <v>377.08168831368459</v>
      </c>
      <c r="J3018">
        <v>0</v>
      </c>
      <c r="K3018">
        <v>377.08168831368459</v>
      </c>
    </row>
    <row r="3019" spans="1:11" x14ac:dyDescent="0.35">
      <c r="A3019" t="s">
        <v>161</v>
      </c>
      <c r="B3019" t="s">
        <v>138</v>
      </c>
      <c r="C3019" t="s">
        <v>50</v>
      </c>
      <c r="D3019">
        <v>2050</v>
      </c>
      <c r="E3019" t="s">
        <v>151</v>
      </c>
      <c r="F3019" t="s">
        <v>146</v>
      </c>
      <c r="G3019" t="s">
        <v>50</v>
      </c>
      <c r="H3019">
        <v>5.9732899930398125</v>
      </c>
      <c r="I3019">
        <v>308.94226187981485</v>
      </c>
      <c r="J3019">
        <v>0</v>
      </c>
      <c r="K3019">
        <v>308.94226187981485</v>
      </c>
    </row>
    <row r="3020" spans="1:11" x14ac:dyDescent="0.35">
      <c r="A3020" t="s">
        <v>161</v>
      </c>
      <c r="B3020" t="s">
        <v>138</v>
      </c>
      <c r="C3020" t="s">
        <v>38</v>
      </c>
      <c r="D3020">
        <v>2050</v>
      </c>
      <c r="E3020" t="s">
        <v>151</v>
      </c>
      <c r="F3020" t="s">
        <v>146</v>
      </c>
      <c r="G3020" t="s">
        <v>38</v>
      </c>
      <c r="H3020">
        <v>2.1675604275538123</v>
      </c>
      <c r="I3020">
        <v>14.685265247885631</v>
      </c>
      <c r="J3020">
        <v>0</v>
      </c>
      <c r="K3020">
        <v>14.685265247885631</v>
      </c>
    </row>
    <row r="3021" spans="1:11" x14ac:dyDescent="0.35">
      <c r="A3021" t="s">
        <v>161</v>
      </c>
      <c r="B3021" t="s">
        <v>138</v>
      </c>
      <c r="C3021" t="s">
        <v>73</v>
      </c>
      <c r="D3021">
        <v>2050</v>
      </c>
      <c r="E3021" t="s">
        <v>151</v>
      </c>
      <c r="F3021" t="s">
        <v>146</v>
      </c>
      <c r="G3021" t="s">
        <v>73</v>
      </c>
      <c r="H3021">
        <v>15.47743274490163</v>
      </c>
      <c r="I3021">
        <v>368.00943995163584</v>
      </c>
      <c r="J3021">
        <v>0</v>
      </c>
      <c r="K3021">
        <v>368.00943995163584</v>
      </c>
    </row>
    <row r="3022" spans="1:11" x14ac:dyDescent="0.35">
      <c r="A3022" t="s">
        <v>161</v>
      </c>
      <c r="B3022" t="s">
        <v>138</v>
      </c>
      <c r="C3022" t="s">
        <v>68</v>
      </c>
      <c r="D3022">
        <v>2050</v>
      </c>
      <c r="E3022" t="s">
        <v>151</v>
      </c>
      <c r="F3022" t="s">
        <v>146</v>
      </c>
      <c r="G3022" t="s">
        <v>48</v>
      </c>
      <c r="H3022">
        <v>144.84056318140455</v>
      </c>
      <c r="I3022">
        <v>1651.5460984213366</v>
      </c>
      <c r="J3022">
        <v>395.27804565213751</v>
      </c>
      <c r="K3022">
        <v>395.27804565213751</v>
      </c>
    </row>
    <row r="3023" spans="1:11" x14ac:dyDescent="0.35">
      <c r="A3023" t="s">
        <v>161</v>
      </c>
      <c r="B3023" t="s">
        <v>138</v>
      </c>
      <c r="C3023" t="s">
        <v>71</v>
      </c>
      <c r="D3023">
        <v>2050</v>
      </c>
      <c r="E3023" t="s">
        <v>151</v>
      </c>
      <c r="F3023" t="s">
        <v>146</v>
      </c>
      <c r="G3023" t="s">
        <v>71</v>
      </c>
      <c r="H3023">
        <v>3.3965548551787355</v>
      </c>
      <c r="I3023">
        <v>135.52253872163155</v>
      </c>
      <c r="J3023">
        <v>0</v>
      </c>
      <c r="K3023">
        <v>135.52253872163155</v>
      </c>
    </row>
    <row r="3024" spans="1:11" x14ac:dyDescent="0.35">
      <c r="A3024" t="s">
        <v>161</v>
      </c>
      <c r="B3024" t="s">
        <v>138</v>
      </c>
      <c r="C3024" t="s">
        <v>61</v>
      </c>
      <c r="D3024">
        <v>2050</v>
      </c>
      <c r="E3024" t="s">
        <v>151</v>
      </c>
      <c r="F3024" t="s">
        <v>146</v>
      </c>
      <c r="G3024" t="s">
        <v>61</v>
      </c>
      <c r="H3024">
        <v>10.3609163270177</v>
      </c>
      <c r="I3024">
        <v>201.65881046244206</v>
      </c>
      <c r="J3024">
        <v>0</v>
      </c>
      <c r="K3024">
        <v>201.65881046244206</v>
      </c>
    </row>
    <row r="3025" spans="1:11" x14ac:dyDescent="0.35">
      <c r="A3025" t="s">
        <v>161</v>
      </c>
      <c r="B3025" t="s">
        <v>138</v>
      </c>
      <c r="C3025" t="s">
        <v>105</v>
      </c>
      <c r="D3025">
        <v>2050</v>
      </c>
      <c r="E3025" t="s">
        <v>151</v>
      </c>
      <c r="F3025" t="s">
        <v>146</v>
      </c>
      <c r="G3025" t="s">
        <v>49</v>
      </c>
      <c r="H3025">
        <v>930.28298222222213</v>
      </c>
      <c r="I3025">
        <v>17960.043254782224</v>
      </c>
      <c r="J3025">
        <v>0</v>
      </c>
      <c r="K3025">
        <v>17960.043254782224</v>
      </c>
    </row>
    <row r="3026" spans="1:11" x14ac:dyDescent="0.35">
      <c r="A3026" t="s">
        <v>154</v>
      </c>
      <c r="B3026" t="s">
        <v>136</v>
      </c>
      <c r="C3026" t="s">
        <v>27</v>
      </c>
      <c r="D3026">
        <v>2019</v>
      </c>
      <c r="E3026" t="s">
        <v>150</v>
      </c>
      <c r="F3026" t="s">
        <v>144</v>
      </c>
      <c r="G3026" t="s">
        <v>48</v>
      </c>
      <c r="H3026">
        <v>856024.05830682674</v>
      </c>
      <c r="I3026">
        <v>6000728.6487308554</v>
      </c>
      <c r="J3026">
        <v>1958622.8291241296</v>
      </c>
      <c r="K3026">
        <v>1958622.8291241296</v>
      </c>
    </row>
    <row r="3027" spans="1:11" x14ac:dyDescent="0.35">
      <c r="A3027" t="s">
        <v>154</v>
      </c>
      <c r="B3027" t="s">
        <v>136</v>
      </c>
      <c r="C3027" t="s">
        <v>32</v>
      </c>
      <c r="D3027">
        <v>2019</v>
      </c>
      <c r="E3027" t="s">
        <v>150</v>
      </c>
      <c r="F3027" t="s">
        <v>144</v>
      </c>
      <c r="G3027" t="s">
        <v>48</v>
      </c>
      <c r="H3027">
        <v>59143.999319161092</v>
      </c>
      <c r="I3027">
        <v>228295.83737196182</v>
      </c>
      <c r="J3027">
        <v>67776.181350591331</v>
      </c>
      <c r="K3027">
        <v>67776.181350591331</v>
      </c>
    </row>
    <row r="3028" spans="1:11" x14ac:dyDescent="0.35">
      <c r="A3028" t="s">
        <v>154</v>
      </c>
      <c r="B3028" t="s">
        <v>136</v>
      </c>
      <c r="C3028" t="s">
        <v>65</v>
      </c>
      <c r="D3028">
        <v>2019</v>
      </c>
      <c r="E3028" t="s">
        <v>150</v>
      </c>
      <c r="F3028" t="s">
        <v>144</v>
      </c>
      <c r="G3028" t="s">
        <v>48</v>
      </c>
      <c r="H3028">
        <v>99458.982869280968</v>
      </c>
      <c r="I3028">
        <v>437619.52462483628</v>
      </c>
      <c r="J3028">
        <v>233734.77619974819</v>
      </c>
      <c r="K3028">
        <v>233734.77619974819</v>
      </c>
    </row>
    <row r="3029" spans="1:11" x14ac:dyDescent="0.35">
      <c r="A3029" t="s">
        <v>154</v>
      </c>
      <c r="B3029" t="s">
        <v>136</v>
      </c>
      <c r="C3029" t="s">
        <v>49</v>
      </c>
      <c r="D3029">
        <v>2019</v>
      </c>
      <c r="E3029" t="s">
        <v>150</v>
      </c>
      <c r="F3029" t="s">
        <v>144</v>
      </c>
      <c r="G3029" t="s">
        <v>49</v>
      </c>
      <c r="H3029">
        <v>189636.9989648702</v>
      </c>
      <c r="I3029">
        <v>9409787.8886368591</v>
      </c>
      <c r="J3029">
        <v>0</v>
      </c>
      <c r="K3029">
        <v>9409787.8886368591</v>
      </c>
    </row>
    <row r="3030" spans="1:11" x14ac:dyDescent="0.35">
      <c r="A3030" t="s">
        <v>154</v>
      </c>
      <c r="B3030" t="s">
        <v>136</v>
      </c>
      <c r="C3030" t="s">
        <v>28</v>
      </c>
      <c r="D3030">
        <v>2019</v>
      </c>
      <c r="E3030" t="s">
        <v>150</v>
      </c>
      <c r="F3030" t="s">
        <v>144</v>
      </c>
      <c r="G3030" t="s">
        <v>28</v>
      </c>
      <c r="H3030">
        <v>7338.5205805106789</v>
      </c>
      <c r="I3030">
        <v>152274.30204559659</v>
      </c>
      <c r="J3030">
        <v>0</v>
      </c>
      <c r="K3030">
        <v>152274.30204559659</v>
      </c>
    </row>
    <row r="3031" spans="1:11" x14ac:dyDescent="0.35">
      <c r="A3031" t="s">
        <v>154</v>
      </c>
      <c r="B3031" t="s">
        <v>136</v>
      </c>
      <c r="C3031" t="s">
        <v>29</v>
      </c>
      <c r="D3031">
        <v>2019</v>
      </c>
      <c r="E3031" t="s">
        <v>150</v>
      </c>
      <c r="F3031" t="s">
        <v>144</v>
      </c>
      <c r="G3031" t="s">
        <v>29</v>
      </c>
      <c r="H3031">
        <v>43716.498839298802</v>
      </c>
      <c r="I3031">
        <v>1856679.0274235529</v>
      </c>
      <c r="J3031">
        <v>0</v>
      </c>
      <c r="K3031">
        <v>1856679.0274235529</v>
      </c>
    </row>
    <row r="3032" spans="1:11" x14ac:dyDescent="0.35">
      <c r="A3032" t="s">
        <v>154</v>
      </c>
      <c r="B3032" t="s">
        <v>136</v>
      </c>
      <c r="C3032" t="s">
        <v>51</v>
      </c>
      <c r="D3032">
        <v>2019</v>
      </c>
      <c r="E3032" t="s">
        <v>150</v>
      </c>
      <c r="F3032" t="s">
        <v>144</v>
      </c>
      <c r="G3032" t="s">
        <v>51</v>
      </c>
      <c r="H3032">
        <v>4267.6414750315462</v>
      </c>
      <c r="I3032">
        <v>346761.79388166772</v>
      </c>
      <c r="J3032">
        <v>0</v>
      </c>
      <c r="K3032">
        <v>346761.79388166772</v>
      </c>
    </row>
    <row r="3033" spans="1:11" x14ac:dyDescent="0.35">
      <c r="A3033" t="s">
        <v>154</v>
      </c>
      <c r="B3033" t="s">
        <v>136</v>
      </c>
      <c r="C3033" t="s">
        <v>50</v>
      </c>
      <c r="D3033">
        <v>2019</v>
      </c>
      <c r="E3033" t="s">
        <v>150</v>
      </c>
      <c r="F3033" t="s">
        <v>144</v>
      </c>
      <c r="G3033" t="s">
        <v>50</v>
      </c>
      <c r="H3033">
        <v>146143.69836902106</v>
      </c>
      <c r="I3033">
        <v>6504856.0144051276</v>
      </c>
      <c r="J3033">
        <v>0</v>
      </c>
      <c r="K3033">
        <v>6504856.0144051276</v>
      </c>
    </row>
    <row r="3034" spans="1:11" x14ac:dyDescent="0.35">
      <c r="A3034" t="s">
        <v>154</v>
      </c>
      <c r="B3034" t="s">
        <v>136</v>
      </c>
      <c r="C3034" t="s">
        <v>38</v>
      </c>
      <c r="D3034">
        <v>2019</v>
      </c>
      <c r="E3034" t="s">
        <v>150</v>
      </c>
      <c r="F3034" t="s">
        <v>144</v>
      </c>
      <c r="G3034" t="s">
        <v>38</v>
      </c>
      <c r="H3034">
        <v>2685.4308255346846</v>
      </c>
      <c r="I3034">
        <v>22799.307708789474</v>
      </c>
      <c r="J3034">
        <v>0</v>
      </c>
      <c r="K3034">
        <v>22799.307708789474</v>
      </c>
    </row>
    <row r="3035" spans="1:11" x14ac:dyDescent="0.35">
      <c r="A3035" t="s">
        <v>154</v>
      </c>
      <c r="B3035" t="s">
        <v>136</v>
      </c>
      <c r="C3035" t="s">
        <v>73</v>
      </c>
      <c r="D3035">
        <v>2019</v>
      </c>
      <c r="E3035" t="s">
        <v>150</v>
      </c>
      <c r="F3035" t="s">
        <v>144</v>
      </c>
      <c r="G3035" t="s">
        <v>73</v>
      </c>
      <c r="H3035">
        <v>47494.264779726094</v>
      </c>
      <c r="I3035">
        <v>1415136.4303395611</v>
      </c>
      <c r="J3035">
        <v>0</v>
      </c>
      <c r="K3035">
        <v>1415136.4303395611</v>
      </c>
    </row>
    <row r="3036" spans="1:11" x14ac:dyDescent="0.35">
      <c r="A3036" t="s">
        <v>154</v>
      </c>
      <c r="B3036" t="s">
        <v>136</v>
      </c>
      <c r="C3036" t="s">
        <v>68</v>
      </c>
      <c r="D3036">
        <v>2019</v>
      </c>
      <c r="E3036" t="s">
        <v>150</v>
      </c>
      <c r="F3036" t="s">
        <v>144</v>
      </c>
      <c r="G3036" t="s">
        <v>48</v>
      </c>
      <c r="H3036">
        <v>49959.789539022684</v>
      </c>
      <c r="I3036">
        <v>713868.47629670368</v>
      </c>
      <c r="J3036">
        <v>118594.54840773207</v>
      </c>
      <c r="K3036">
        <v>118594.54840773207</v>
      </c>
    </row>
    <row r="3037" spans="1:11" x14ac:dyDescent="0.35">
      <c r="A3037" t="s">
        <v>154</v>
      </c>
      <c r="B3037" t="s">
        <v>136</v>
      </c>
      <c r="C3037" t="s">
        <v>71</v>
      </c>
      <c r="D3037">
        <v>2019</v>
      </c>
      <c r="E3037" t="s">
        <v>150</v>
      </c>
      <c r="F3037" t="s">
        <v>144</v>
      </c>
      <c r="G3037" t="s">
        <v>71</v>
      </c>
      <c r="H3037">
        <v>13468.89657573873</v>
      </c>
      <c r="I3037">
        <v>673444.82878693659</v>
      </c>
      <c r="J3037">
        <v>0</v>
      </c>
      <c r="K3037">
        <v>673444.82878693659</v>
      </c>
    </row>
    <row r="3038" spans="1:11" x14ac:dyDescent="0.35">
      <c r="A3038" t="s">
        <v>154</v>
      </c>
      <c r="B3038" t="s">
        <v>136</v>
      </c>
      <c r="C3038" t="s">
        <v>61</v>
      </c>
      <c r="D3038">
        <v>2019</v>
      </c>
      <c r="E3038" t="s">
        <v>150</v>
      </c>
      <c r="F3038" t="s">
        <v>144</v>
      </c>
      <c r="G3038" t="s">
        <v>61</v>
      </c>
      <c r="H3038">
        <v>4954.292308391774</v>
      </c>
      <c r="I3038">
        <v>120836.39776565303</v>
      </c>
      <c r="J3038">
        <v>0</v>
      </c>
      <c r="K3038">
        <v>120836.39776565303</v>
      </c>
    </row>
    <row r="3039" spans="1:11" x14ac:dyDescent="0.35">
      <c r="A3039" t="s">
        <v>154</v>
      </c>
      <c r="B3039" t="s">
        <v>136</v>
      </c>
      <c r="C3039" t="s">
        <v>105</v>
      </c>
      <c r="D3039">
        <v>2019</v>
      </c>
      <c r="E3039" t="s">
        <v>150</v>
      </c>
      <c r="F3039" t="s">
        <v>144</v>
      </c>
      <c r="G3039" t="s">
        <v>49</v>
      </c>
      <c r="H3039">
        <v>119415.94261463804</v>
      </c>
      <c r="I3039">
        <v>1646745.8486558588</v>
      </c>
      <c r="J3039">
        <v>0</v>
      </c>
      <c r="K3039">
        <v>1646745.8486558588</v>
      </c>
    </row>
    <row r="3040" spans="1:11" x14ac:dyDescent="0.35">
      <c r="A3040" t="s">
        <v>154</v>
      </c>
      <c r="B3040" t="s">
        <v>136</v>
      </c>
      <c r="C3040" t="s">
        <v>27</v>
      </c>
      <c r="D3040">
        <v>2030</v>
      </c>
      <c r="E3040" t="s">
        <v>150</v>
      </c>
      <c r="F3040" t="s">
        <v>144</v>
      </c>
      <c r="G3040" t="s">
        <v>48</v>
      </c>
      <c r="H3040">
        <v>570294.93435708468</v>
      </c>
      <c r="I3040">
        <v>3997767.4898431636</v>
      </c>
      <c r="J3040">
        <v>1871155.0736210924</v>
      </c>
      <c r="K3040">
        <v>1871155.0736210924</v>
      </c>
    </row>
    <row r="3041" spans="1:11" x14ac:dyDescent="0.35">
      <c r="A3041" t="s">
        <v>154</v>
      </c>
      <c r="B3041" t="s">
        <v>136</v>
      </c>
      <c r="C3041" t="s">
        <v>32</v>
      </c>
      <c r="D3041">
        <v>2030</v>
      </c>
      <c r="E3041" t="s">
        <v>150</v>
      </c>
      <c r="F3041" t="s">
        <v>144</v>
      </c>
      <c r="G3041" t="s">
        <v>48</v>
      </c>
      <c r="H3041">
        <v>43835.265633911426</v>
      </c>
      <c r="I3041">
        <v>169204.1253468981</v>
      </c>
      <c r="J3041">
        <v>72033.659146159596</v>
      </c>
      <c r="K3041">
        <v>72033.659146159596</v>
      </c>
    </row>
    <row r="3042" spans="1:11" x14ac:dyDescent="0.35">
      <c r="A3042" t="s">
        <v>154</v>
      </c>
      <c r="B3042" t="s">
        <v>136</v>
      </c>
      <c r="C3042" t="s">
        <v>65</v>
      </c>
      <c r="D3042">
        <v>2030</v>
      </c>
      <c r="E3042" t="s">
        <v>150</v>
      </c>
      <c r="F3042" t="s">
        <v>144</v>
      </c>
      <c r="G3042" t="s">
        <v>48</v>
      </c>
      <c r="H3042">
        <v>72171.319236256371</v>
      </c>
      <c r="I3042">
        <v>317553.80463952804</v>
      </c>
      <c r="J3042">
        <v>243214.4589734145</v>
      </c>
      <c r="K3042">
        <v>243214.4589734145</v>
      </c>
    </row>
    <row r="3043" spans="1:11" x14ac:dyDescent="0.35">
      <c r="A3043" t="s">
        <v>154</v>
      </c>
      <c r="B3043" t="s">
        <v>136</v>
      </c>
      <c r="C3043" t="s">
        <v>49</v>
      </c>
      <c r="D3043">
        <v>2030</v>
      </c>
      <c r="E3043" t="s">
        <v>150</v>
      </c>
      <c r="F3043" t="s">
        <v>144</v>
      </c>
      <c r="G3043" t="s">
        <v>49</v>
      </c>
      <c r="H3043">
        <v>360741.64085235406</v>
      </c>
      <c r="I3043">
        <v>17900000.219093811</v>
      </c>
      <c r="J3043">
        <v>0</v>
      </c>
      <c r="K3043">
        <v>17900000.219093811</v>
      </c>
    </row>
    <row r="3044" spans="1:11" x14ac:dyDescent="0.35">
      <c r="A3044" t="s">
        <v>154</v>
      </c>
      <c r="B3044" t="s">
        <v>136</v>
      </c>
      <c r="C3044" t="s">
        <v>28</v>
      </c>
      <c r="D3044">
        <v>2030</v>
      </c>
      <c r="E3044" t="s">
        <v>150</v>
      </c>
      <c r="F3044" t="s">
        <v>144</v>
      </c>
      <c r="G3044" t="s">
        <v>28</v>
      </c>
      <c r="H3044">
        <v>7367.2575493194499</v>
      </c>
      <c r="I3044">
        <v>152870.59414837859</v>
      </c>
      <c r="J3044">
        <v>0</v>
      </c>
      <c r="K3044">
        <v>152870.59414837859</v>
      </c>
    </row>
    <row r="3045" spans="1:11" x14ac:dyDescent="0.35">
      <c r="A3045" t="s">
        <v>154</v>
      </c>
      <c r="B3045" t="s">
        <v>136</v>
      </c>
      <c r="C3045" t="s">
        <v>29</v>
      </c>
      <c r="D3045">
        <v>2030</v>
      </c>
      <c r="E3045" t="s">
        <v>150</v>
      </c>
      <c r="F3045" t="s">
        <v>144</v>
      </c>
      <c r="G3045" t="s">
        <v>29</v>
      </c>
      <c r="H3045">
        <v>30987.369727135854</v>
      </c>
      <c r="I3045">
        <v>1316061.4645487806</v>
      </c>
      <c r="J3045">
        <v>0</v>
      </c>
      <c r="K3045">
        <v>1316061.4645487806</v>
      </c>
    </row>
    <row r="3046" spans="1:11" x14ac:dyDescent="0.35">
      <c r="A3046" t="s">
        <v>154</v>
      </c>
      <c r="B3046" t="s">
        <v>136</v>
      </c>
      <c r="C3046" t="s">
        <v>51</v>
      </c>
      <c r="D3046">
        <v>2030</v>
      </c>
      <c r="E3046" t="s">
        <v>150</v>
      </c>
      <c r="F3046" t="s">
        <v>144</v>
      </c>
      <c r="G3046" t="s">
        <v>51</v>
      </c>
      <c r="H3046">
        <v>19057.349691034611</v>
      </c>
      <c r="I3046">
        <v>1548480.7719103347</v>
      </c>
      <c r="J3046">
        <v>0</v>
      </c>
      <c r="K3046">
        <v>1548480.7719103347</v>
      </c>
    </row>
    <row r="3047" spans="1:11" x14ac:dyDescent="0.35">
      <c r="A3047" t="s">
        <v>154</v>
      </c>
      <c r="B3047" t="s">
        <v>136</v>
      </c>
      <c r="C3047" t="s">
        <v>50</v>
      </c>
      <c r="D3047">
        <v>2030</v>
      </c>
      <c r="E3047" t="s">
        <v>150</v>
      </c>
      <c r="F3047" t="s">
        <v>144</v>
      </c>
      <c r="G3047" t="s">
        <v>50</v>
      </c>
      <c r="H3047">
        <v>96228.425648341828</v>
      </c>
      <c r="I3047">
        <v>4283127.2256076951</v>
      </c>
      <c r="J3047">
        <v>0</v>
      </c>
      <c r="K3047">
        <v>4283127.2256076951</v>
      </c>
    </row>
    <row r="3048" spans="1:11" x14ac:dyDescent="0.35">
      <c r="A3048" t="s">
        <v>154</v>
      </c>
      <c r="B3048" t="s">
        <v>136</v>
      </c>
      <c r="C3048" t="s">
        <v>38</v>
      </c>
      <c r="D3048">
        <v>2030</v>
      </c>
      <c r="E3048" t="s">
        <v>150</v>
      </c>
      <c r="F3048" t="s">
        <v>144</v>
      </c>
      <c r="G3048" t="s">
        <v>38</v>
      </c>
      <c r="H3048">
        <v>2872.9723507791814</v>
      </c>
      <c r="I3048">
        <v>24391.535258115255</v>
      </c>
      <c r="J3048">
        <v>0</v>
      </c>
      <c r="K3048">
        <v>24391.535258115255</v>
      </c>
    </row>
    <row r="3049" spans="1:11" x14ac:dyDescent="0.35">
      <c r="A3049" t="s">
        <v>154</v>
      </c>
      <c r="B3049" t="s">
        <v>136</v>
      </c>
      <c r="C3049" t="s">
        <v>73</v>
      </c>
      <c r="D3049">
        <v>2030</v>
      </c>
      <c r="E3049" t="s">
        <v>150</v>
      </c>
      <c r="F3049" t="s">
        <v>144</v>
      </c>
      <c r="G3049" t="s">
        <v>73</v>
      </c>
      <c r="H3049">
        <v>39579.133862000126</v>
      </c>
      <c r="I3049">
        <v>1179297.6366550995</v>
      </c>
      <c r="J3049">
        <v>0</v>
      </c>
      <c r="K3049">
        <v>1179297.6366550995</v>
      </c>
    </row>
    <row r="3050" spans="1:11" x14ac:dyDescent="0.35">
      <c r="A3050" t="s">
        <v>154</v>
      </c>
      <c r="B3050" t="s">
        <v>136</v>
      </c>
      <c r="C3050" t="s">
        <v>68</v>
      </c>
      <c r="D3050">
        <v>2030</v>
      </c>
      <c r="E3050" t="s">
        <v>150</v>
      </c>
      <c r="F3050" t="s">
        <v>144</v>
      </c>
      <c r="G3050" t="s">
        <v>48</v>
      </c>
      <c r="H3050">
        <v>57164.365090069885</v>
      </c>
      <c r="I3050">
        <v>816813.6531768695</v>
      </c>
      <c r="J3050">
        <v>194587.49876659786</v>
      </c>
      <c r="K3050">
        <v>194587.49876659786</v>
      </c>
    </row>
    <row r="3051" spans="1:11" x14ac:dyDescent="0.35">
      <c r="A3051" t="s">
        <v>154</v>
      </c>
      <c r="B3051" t="s">
        <v>136</v>
      </c>
      <c r="C3051" t="s">
        <v>71</v>
      </c>
      <c r="D3051">
        <v>2030</v>
      </c>
      <c r="E3051" t="s">
        <v>150</v>
      </c>
      <c r="F3051" t="s">
        <v>144</v>
      </c>
      <c r="G3051" t="s">
        <v>71</v>
      </c>
      <c r="H3051">
        <v>10736.453060017713</v>
      </c>
      <c r="I3051">
        <v>536822.65300088562</v>
      </c>
      <c r="J3051">
        <v>0</v>
      </c>
      <c r="K3051">
        <v>536822.65300088562</v>
      </c>
    </row>
    <row r="3052" spans="1:11" x14ac:dyDescent="0.35">
      <c r="A3052" t="s">
        <v>154</v>
      </c>
      <c r="B3052" t="s">
        <v>136</v>
      </c>
      <c r="C3052" t="s">
        <v>61</v>
      </c>
      <c r="D3052">
        <v>2030</v>
      </c>
      <c r="E3052" t="s">
        <v>150</v>
      </c>
      <c r="F3052" t="s">
        <v>144</v>
      </c>
      <c r="G3052" t="s">
        <v>61</v>
      </c>
      <c r="H3052">
        <v>4128.6374128486204</v>
      </c>
      <c r="I3052">
        <v>100698.47348411271</v>
      </c>
      <c r="J3052">
        <v>0</v>
      </c>
      <c r="K3052">
        <v>100698.47348411271</v>
      </c>
    </row>
    <row r="3053" spans="1:11" x14ac:dyDescent="0.35">
      <c r="A3053" t="s">
        <v>154</v>
      </c>
      <c r="B3053" t="s">
        <v>136</v>
      </c>
      <c r="C3053" t="s">
        <v>105</v>
      </c>
      <c r="D3053">
        <v>2030</v>
      </c>
      <c r="E3053" t="s">
        <v>150</v>
      </c>
      <c r="F3053" t="s">
        <v>144</v>
      </c>
      <c r="G3053" t="s">
        <v>49</v>
      </c>
      <c r="H3053">
        <v>100152.3337600521</v>
      </c>
      <c r="I3053">
        <v>1381100.6825511185</v>
      </c>
      <c r="J3053">
        <v>0</v>
      </c>
      <c r="K3053">
        <v>1381100.6825511185</v>
      </c>
    </row>
    <row r="3054" spans="1:11" x14ac:dyDescent="0.35">
      <c r="A3054" t="s">
        <v>154</v>
      </c>
      <c r="B3054" t="s">
        <v>136</v>
      </c>
      <c r="C3054" t="s">
        <v>27</v>
      </c>
      <c r="D3054">
        <v>2050</v>
      </c>
      <c r="E3054" t="s">
        <v>150</v>
      </c>
      <c r="F3054" t="s">
        <v>144</v>
      </c>
      <c r="G3054" t="s">
        <v>48</v>
      </c>
      <c r="H3054">
        <v>418353.46042417659</v>
      </c>
      <c r="I3054">
        <v>2932657.7575734779</v>
      </c>
      <c r="J3054">
        <v>1372630.4634322664</v>
      </c>
      <c r="K3054">
        <v>1372630.4634322664</v>
      </c>
    </row>
    <row r="3055" spans="1:11" x14ac:dyDescent="0.35">
      <c r="A3055" t="s">
        <v>154</v>
      </c>
      <c r="B3055" t="s">
        <v>136</v>
      </c>
      <c r="C3055" t="s">
        <v>32</v>
      </c>
      <c r="D3055">
        <v>2050</v>
      </c>
      <c r="E3055" t="s">
        <v>150</v>
      </c>
      <c r="F3055" t="s">
        <v>144</v>
      </c>
      <c r="G3055" t="s">
        <v>48</v>
      </c>
      <c r="H3055">
        <v>32156.405329522484</v>
      </c>
      <c r="I3055">
        <v>124123.72457195679</v>
      </c>
      <c r="J3055">
        <v>52842.009906303036</v>
      </c>
      <c r="K3055">
        <v>52842.009906303036</v>
      </c>
    </row>
    <row r="3056" spans="1:11" x14ac:dyDescent="0.35">
      <c r="A3056" t="s">
        <v>154</v>
      </c>
      <c r="B3056" t="s">
        <v>136</v>
      </c>
      <c r="C3056" t="s">
        <v>65</v>
      </c>
      <c r="D3056">
        <v>2050</v>
      </c>
      <c r="E3056" t="s">
        <v>150</v>
      </c>
      <c r="F3056" t="s">
        <v>144</v>
      </c>
      <c r="G3056" t="s">
        <v>48</v>
      </c>
      <c r="H3056">
        <v>52942.993750950387</v>
      </c>
      <c r="I3056">
        <v>232949.17250418171</v>
      </c>
      <c r="J3056">
        <v>178415.7712209528</v>
      </c>
      <c r="K3056">
        <v>178415.7712209528</v>
      </c>
    </row>
    <row r="3057" spans="1:11" x14ac:dyDescent="0.35">
      <c r="A3057" t="s">
        <v>154</v>
      </c>
      <c r="B3057" t="s">
        <v>136</v>
      </c>
      <c r="C3057" t="s">
        <v>49</v>
      </c>
      <c r="D3057">
        <v>2050</v>
      </c>
      <c r="E3057" t="s">
        <v>150</v>
      </c>
      <c r="F3057" t="s">
        <v>144</v>
      </c>
      <c r="G3057" t="s">
        <v>49</v>
      </c>
      <c r="H3057">
        <v>264630.64052955853</v>
      </c>
      <c r="I3057">
        <v>13130972.383076696</v>
      </c>
      <c r="J3057">
        <v>0</v>
      </c>
      <c r="K3057">
        <v>13130972.383076696</v>
      </c>
    </row>
    <row r="3058" spans="1:11" x14ac:dyDescent="0.35">
      <c r="A3058" t="s">
        <v>154</v>
      </c>
      <c r="B3058" t="s">
        <v>136</v>
      </c>
      <c r="C3058" t="s">
        <v>28</v>
      </c>
      <c r="D3058">
        <v>2050</v>
      </c>
      <c r="E3058" t="s">
        <v>150</v>
      </c>
      <c r="F3058" t="s">
        <v>144</v>
      </c>
      <c r="G3058" t="s">
        <v>28</v>
      </c>
      <c r="H3058">
        <v>5404.4276108966669</v>
      </c>
      <c r="I3058">
        <v>112141.87292610585</v>
      </c>
      <c r="J3058">
        <v>0</v>
      </c>
      <c r="K3058">
        <v>112141.87292610585</v>
      </c>
    </row>
    <row r="3059" spans="1:11" x14ac:dyDescent="0.35">
      <c r="A3059" t="s">
        <v>154</v>
      </c>
      <c r="B3059" t="s">
        <v>136</v>
      </c>
      <c r="C3059" t="s">
        <v>29</v>
      </c>
      <c r="D3059">
        <v>2050</v>
      </c>
      <c r="E3059" t="s">
        <v>150</v>
      </c>
      <c r="F3059" t="s">
        <v>144</v>
      </c>
      <c r="G3059" t="s">
        <v>29</v>
      </c>
      <c r="H3059">
        <v>22731.524644182758</v>
      </c>
      <c r="I3059">
        <v>965428.29798335978</v>
      </c>
      <c r="J3059">
        <v>0</v>
      </c>
      <c r="K3059">
        <v>965428.29798335978</v>
      </c>
    </row>
    <row r="3060" spans="1:11" x14ac:dyDescent="0.35">
      <c r="A3060" t="s">
        <v>154</v>
      </c>
      <c r="B3060" t="s">
        <v>136</v>
      </c>
      <c r="C3060" t="s">
        <v>51</v>
      </c>
      <c r="D3060">
        <v>2050</v>
      </c>
      <c r="E3060" t="s">
        <v>150</v>
      </c>
      <c r="F3060" t="s">
        <v>144</v>
      </c>
      <c r="G3060" t="s">
        <v>51</v>
      </c>
      <c r="H3060">
        <v>13979.973710876255</v>
      </c>
      <c r="I3060">
        <v>1135925.0280897063</v>
      </c>
      <c r="J3060">
        <v>0</v>
      </c>
      <c r="K3060">
        <v>1135925.0280897063</v>
      </c>
    </row>
    <row r="3061" spans="1:11" x14ac:dyDescent="0.35">
      <c r="A3061" t="s">
        <v>154</v>
      </c>
      <c r="B3061" t="s">
        <v>136</v>
      </c>
      <c r="C3061" t="s">
        <v>50</v>
      </c>
      <c r="D3061">
        <v>2050</v>
      </c>
      <c r="E3061" t="s">
        <v>150</v>
      </c>
      <c r="F3061" t="s">
        <v>144</v>
      </c>
      <c r="G3061" t="s">
        <v>50</v>
      </c>
      <c r="H3061">
        <v>70590.658334600521</v>
      </c>
      <c r="I3061">
        <v>3141990.2024730695</v>
      </c>
      <c r="J3061">
        <v>0</v>
      </c>
      <c r="K3061">
        <v>3141990.2024730695</v>
      </c>
    </row>
    <row r="3062" spans="1:11" x14ac:dyDescent="0.35">
      <c r="A3062" t="s">
        <v>154</v>
      </c>
      <c r="B3062" t="s">
        <v>136</v>
      </c>
      <c r="C3062" t="s">
        <v>38</v>
      </c>
      <c r="D3062">
        <v>2050</v>
      </c>
      <c r="E3062" t="s">
        <v>150</v>
      </c>
      <c r="F3062" t="s">
        <v>144</v>
      </c>
      <c r="G3062" t="s">
        <v>38</v>
      </c>
      <c r="H3062">
        <v>2107.537437635528</v>
      </c>
      <c r="I3062">
        <v>17892.992845525634</v>
      </c>
      <c r="J3062">
        <v>0</v>
      </c>
      <c r="K3062">
        <v>17892.992845525634</v>
      </c>
    </row>
    <row r="3063" spans="1:11" x14ac:dyDescent="0.35">
      <c r="A3063" t="s">
        <v>154</v>
      </c>
      <c r="B3063" t="s">
        <v>136</v>
      </c>
      <c r="C3063" t="s">
        <v>73</v>
      </c>
      <c r="D3063">
        <v>2050</v>
      </c>
      <c r="E3063" t="s">
        <v>150</v>
      </c>
      <c r="F3063" t="s">
        <v>144</v>
      </c>
      <c r="G3063" t="s">
        <v>73</v>
      </c>
      <c r="H3063">
        <v>29034.218286413503</v>
      </c>
      <c r="I3063">
        <v>865101.92786632653</v>
      </c>
      <c r="J3063">
        <v>0</v>
      </c>
      <c r="K3063">
        <v>865101.92786632653</v>
      </c>
    </row>
    <row r="3064" spans="1:11" x14ac:dyDescent="0.35">
      <c r="A3064" t="s">
        <v>154</v>
      </c>
      <c r="B3064" t="s">
        <v>136</v>
      </c>
      <c r="C3064" t="s">
        <v>68</v>
      </c>
      <c r="D3064">
        <v>2050</v>
      </c>
      <c r="E3064" t="s">
        <v>150</v>
      </c>
      <c r="F3064" t="s">
        <v>144</v>
      </c>
      <c r="G3064" t="s">
        <v>48</v>
      </c>
      <c r="H3064">
        <v>41934.284363479273</v>
      </c>
      <c r="I3064">
        <v>599193.15031876799</v>
      </c>
      <c r="J3064">
        <v>142744.30397328344</v>
      </c>
      <c r="K3064">
        <v>142744.30397328344</v>
      </c>
    </row>
    <row r="3065" spans="1:11" x14ac:dyDescent="0.35">
      <c r="A3065" t="s">
        <v>154</v>
      </c>
      <c r="B3065" t="s">
        <v>136</v>
      </c>
      <c r="C3065" t="s">
        <v>71</v>
      </c>
      <c r="D3065">
        <v>2050</v>
      </c>
      <c r="E3065" t="s">
        <v>150</v>
      </c>
      <c r="F3065" t="s">
        <v>144</v>
      </c>
      <c r="G3065" t="s">
        <v>71</v>
      </c>
      <c r="H3065">
        <v>7875.9813909336926</v>
      </c>
      <c r="I3065">
        <v>393799.06954668462</v>
      </c>
      <c r="J3065">
        <v>0</v>
      </c>
      <c r="K3065">
        <v>393799.06954668462</v>
      </c>
    </row>
    <row r="3066" spans="1:11" x14ac:dyDescent="0.35">
      <c r="A3066" t="s">
        <v>154</v>
      </c>
      <c r="B3066" t="s">
        <v>136</v>
      </c>
      <c r="C3066" t="s">
        <v>61</v>
      </c>
      <c r="D3066">
        <v>2050</v>
      </c>
      <c r="E3066" t="s">
        <v>150</v>
      </c>
      <c r="F3066" t="s">
        <v>144</v>
      </c>
      <c r="G3066" t="s">
        <v>61</v>
      </c>
      <c r="H3066">
        <v>3028.6605130889202</v>
      </c>
      <c r="I3066">
        <v>73869.768611924883</v>
      </c>
      <c r="J3066">
        <v>0</v>
      </c>
      <c r="K3066">
        <v>73869.768611924883</v>
      </c>
    </row>
    <row r="3067" spans="1:11" x14ac:dyDescent="0.35">
      <c r="A3067" t="s">
        <v>154</v>
      </c>
      <c r="B3067" t="s">
        <v>136</v>
      </c>
      <c r="C3067" t="s">
        <v>105</v>
      </c>
      <c r="D3067">
        <v>2050</v>
      </c>
      <c r="E3067" t="s">
        <v>150</v>
      </c>
      <c r="F3067" t="s">
        <v>144</v>
      </c>
      <c r="G3067" t="s">
        <v>49</v>
      </c>
      <c r="H3067">
        <v>73469.134782530236</v>
      </c>
      <c r="I3067">
        <v>1013139.3686510921</v>
      </c>
      <c r="J3067">
        <v>0</v>
      </c>
      <c r="K3067">
        <v>1013139.3686510921</v>
      </c>
    </row>
    <row r="3068" spans="1:11" x14ac:dyDescent="0.35">
      <c r="A3068" t="s">
        <v>154</v>
      </c>
      <c r="B3068" t="s">
        <v>136</v>
      </c>
      <c r="C3068" t="s">
        <v>27</v>
      </c>
      <c r="D3068">
        <v>2019</v>
      </c>
      <c r="E3068" t="s">
        <v>151</v>
      </c>
      <c r="F3068" t="s">
        <v>144</v>
      </c>
      <c r="G3068" t="s">
        <v>48</v>
      </c>
      <c r="H3068">
        <v>109452.53235846422</v>
      </c>
      <c r="I3068">
        <v>514065.70872799889</v>
      </c>
      <c r="J3068">
        <v>167789.76216454705</v>
      </c>
      <c r="K3068">
        <v>167789.76216454705</v>
      </c>
    </row>
    <row r="3069" spans="1:11" x14ac:dyDescent="0.35">
      <c r="A3069" t="s">
        <v>154</v>
      </c>
      <c r="B3069" t="s">
        <v>136</v>
      </c>
      <c r="C3069" t="s">
        <v>32</v>
      </c>
      <c r="D3069">
        <v>2019</v>
      </c>
      <c r="E3069" t="s">
        <v>151</v>
      </c>
      <c r="F3069" t="s">
        <v>144</v>
      </c>
      <c r="G3069" t="s">
        <v>48</v>
      </c>
      <c r="H3069">
        <v>7562.2413137472431</v>
      </c>
      <c r="I3069">
        <v>16638.443338506688</v>
      </c>
      <c r="J3069">
        <v>4939.6001525197526</v>
      </c>
      <c r="K3069">
        <v>4939.6001525197526</v>
      </c>
    </row>
    <row r="3070" spans="1:11" x14ac:dyDescent="0.35">
      <c r="A3070" t="s">
        <v>154</v>
      </c>
      <c r="B3070" t="s">
        <v>136</v>
      </c>
      <c r="C3070" t="s">
        <v>65</v>
      </c>
      <c r="D3070">
        <v>2019</v>
      </c>
      <c r="E3070" t="s">
        <v>151</v>
      </c>
      <c r="F3070" t="s">
        <v>144</v>
      </c>
      <c r="G3070" t="s">
        <v>48</v>
      </c>
      <c r="H3070">
        <v>12716.97615879156</v>
      </c>
      <c r="I3070">
        <v>30775.08230427558</v>
      </c>
      <c r="J3070">
        <v>16437.12533412511</v>
      </c>
      <c r="K3070">
        <v>16437.12533412511</v>
      </c>
    </row>
    <row r="3071" spans="1:11" x14ac:dyDescent="0.35">
      <c r="A3071" t="s">
        <v>154</v>
      </c>
      <c r="B3071" t="s">
        <v>136</v>
      </c>
      <c r="C3071" t="s">
        <v>49</v>
      </c>
      <c r="D3071">
        <v>2019</v>
      </c>
      <c r="E3071" t="s">
        <v>151</v>
      </c>
      <c r="F3071" t="s">
        <v>144</v>
      </c>
      <c r="G3071" t="s">
        <v>49</v>
      </c>
      <c r="H3071">
        <v>24247.273851881382</v>
      </c>
      <c r="I3071">
        <v>938456.78825367638</v>
      </c>
      <c r="J3071">
        <v>0</v>
      </c>
      <c r="K3071">
        <v>938456.78825367638</v>
      </c>
    </row>
    <row r="3072" spans="1:11" x14ac:dyDescent="0.35">
      <c r="A3072" t="s">
        <v>154</v>
      </c>
      <c r="B3072" t="s">
        <v>136</v>
      </c>
      <c r="C3072" t="s">
        <v>28</v>
      </c>
      <c r="D3072">
        <v>2019</v>
      </c>
      <c r="E3072" t="s">
        <v>151</v>
      </c>
      <c r="F3072" t="s">
        <v>144</v>
      </c>
      <c r="G3072" t="s">
        <v>28</v>
      </c>
      <c r="H3072">
        <v>938.31435402683587</v>
      </c>
      <c r="I3072">
        <v>11097.913022252402</v>
      </c>
      <c r="J3072">
        <v>0</v>
      </c>
      <c r="K3072">
        <v>11097.913022252402</v>
      </c>
    </row>
    <row r="3073" spans="1:11" x14ac:dyDescent="0.35">
      <c r="A3073" t="s">
        <v>154</v>
      </c>
      <c r="B3073" t="s">
        <v>136</v>
      </c>
      <c r="C3073" t="s">
        <v>29</v>
      </c>
      <c r="D3073">
        <v>2019</v>
      </c>
      <c r="E3073" t="s">
        <v>151</v>
      </c>
      <c r="F3073" t="s">
        <v>144</v>
      </c>
      <c r="G3073" t="s">
        <v>29</v>
      </c>
      <c r="H3073">
        <v>5589.6577407781906</v>
      </c>
      <c r="I3073">
        <v>135316.74143163554</v>
      </c>
      <c r="J3073">
        <v>0</v>
      </c>
      <c r="K3073">
        <v>135316.74143163554</v>
      </c>
    </row>
    <row r="3074" spans="1:11" x14ac:dyDescent="0.35">
      <c r="A3074" t="s">
        <v>154</v>
      </c>
      <c r="B3074" t="s">
        <v>136</v>
      </c>
      <c r="C3074" t="s">
        <v>51</v>
      </c>
      <c r="D3074">
        <v>2019</v>
      </c>
      <c r="E3074" t="s">
        <v>151</v>
      </c>
      <c r="F3074" t="s">
        <v>144</v>
      </c>
      <c r="G3074" t="s">
        <v>51</v>
      </c>
      <c r="H3074">
        <v>545.66710141783074</v>
      </c>
      <c r="I3074">
        <v>25272.368195039435</v>
      </c>
      <c r="J3074">
        <v>0</v>
      </c>
      <c r="K3074">
        <v>25272.368195039435</v>
      </c>
    </row>
    <row r="3075" spans="1:11" x14ac:dyDescent="0.35">
      <c r="A3075" t="s">
        <v>154</v>
      </c>
      <c r="B3075" t="s">
        <v>136</v>
      </c>
      <c r="C3075" t="s">
        <v>50</v>
      </c>
      <c r="D3075">
        <v>2019</v>
      </c>
      <c r="E3075" t="s">
        <v>151</v>
      </c>
      <c r="F3075" t="s">
        <v>144</v>
      </c>
      <c r="G3075" t="s">
        <v>50</v>
      </c>
      <c r="H3075">
        <v>18686.154576496141</v>
      </c>
      <c r="I3075">
        <v>690328.21436586999</v>
      </c>
      <c r="J3075">
        <v>0</v>
      </c>
      <c r="K3075">
        <v>690328.21436586999</v>
      </c>
    </row>
    <row r="3076" spans="1:11" x14ac:dyDescent="0.35">
      <c r="A3076" t="s">
        <v>154</v>
      </c>
      <c r="B3076" t="s">
        <v>136</v>
      </c>
      <c r="C3076" t="s">
        <v>38</v>
      </c>
      <c r="D3076">
        <v>2019</v>
      </c>
      <c r="E3076" t="s">
        <v>151</v>
      </c>
      <c r="F3076" t="s">
        <v>144</v>
      </c>
      <c r="G3076" t="s">
        <v>38</v>
      </c>
      <c r="H3076">
        <v>343.36325185722677</v>
      </c>
      <c r="I3076">
        <v>1661.6377847126778</v>
      </c>
      <c r="J3076">
        <v>0</v>
      </c>
      <c r="K3076">
        <v>1661.6377847126778</v>
      </c>
    </row>
    <row r="3077" spans="1:11" x14ac:dyDescent="0.35">
      <c r="A3077" t="s">
        <v>154</v>
      </c>
      <c r="B3077" t="s">
        <v>136</v>
      </c>
      <c r="C3077" t="s">
        <v>73</v>
      </c>
      <c r="D3077">
        <v>2019</v>
      </c>
      <c r="E3077" t="s">
        <v>151</v>
      </c>
      <c r="F3077" t="s">
        <v>144</v>
      </c>
      <c r="G3077" t="s">
        <v>73</v>
      </c>
      <c r="H3077">
        <v>6072.6886145309409</v>
      </c>
      <c r="I3077">
        <v>103136.64753378094</v>
      </c>
      <c r="J3077">
        <v>0</v>
      </c>
      <c r="K3077">
        <v>103136.64753378094</v>
      </c>
    </row>
    <row r="3078" spans="1:11" x14ac:dyDescent="0.35">
      <c r="A3078" t="s">
        <v>154</v>
      </c>
      <c r="B3078" t="s">
        <v>136</v>
      </c>
      <c r="C3078" t="s">
        <v>68</v>
      </c>
      <c r="D3078">
        <v>2019</v>
      </c>
      <c r="E3078" t="s">
        <v>151</v>
      </c>
      <c r="F3078" t="s">
        <v>144</v>
      </c>
      <c r="G3078" t="s">
        <v>48</v>
      </c>
      <c r="H3078">
        <v>6387.934343758774</v>
      </c>
      <c r="I3078">
        <v>52027.493495891315</v>
      </c>
      <c r="J3078">
        <v>8643.296770772311</v>
      </c>
      <c r="K3078">
        <v>8643.296770772311</v>
      </c>
    </row>
    <row r="3079" spans="1:11" x14ac:dyDescent="0.35">
      <c r="A3079" t="s">
        <v>154</v>
      </c>
      <c r="B3079" t="s">
        <v>136</v>
      </c>
      <c r="C3079" t="s">
        <v>71</v>
      </c>
      <c r="D3079">
        <v>2019</v>
      </c>
      <c r="E3079" t="s">
        <v>151</v>
      </c>
      <c r="F3079" t="s">
        <v>144</v>
      </c>
      <c r="G3079" t="s">
        <v>71</v>
      </c>
      <c r="H3079">
        <v>1722.1535119056764</v>
      </c>
      <c r="I3079">
        <v>49081.375089311776</v>
      </c>
      <c r="J3079">
        <v>0</v>
      </c>
      <c r="K3079">
        <v>49081.375089311776</v>
      </c>
    </row>
    <row r="3080" spans="1:11" x14ac:dyDescent="0.35">
      <c r="A3080" t="s">
        <v>154</v>
      </c>
      <c r="B3080" t="s">
        <v>136</v>
      </c>
      <c r="C3080" t="s">
        <v>61</v>
      </c>
      <c r="D3080">
        <v>2019</v>
      </c>
      <c r="E3080" t="s">
        <v>151</v>
      </c>
      <c r="F3080" t="s">
        <v>144</v>
      </c>
      <c r="G3080" t="s">
        <v>61</v>
      </c>
      <c r="H3080">
        <v>633.46331675549425</v>
      </c>
      <c r="I3080">
        <v>8806.6851353812599</v>
      </c>
      <c r="J3080">
        <v>0</v>
      </c>
      <c r="K3080">
        <v>8806.6851353812599</v>
      </c>
    </row>
    <row r="3081" spans="1:11" x14ac:dyDescent="0.35">
      <c r="A3081" t="s">
        <v>154</v>
      </c>
      <c r="B3081" t="s">
        <v>136</v>
      </c>
      <c r="C3081" t="s">
        <v>105</v>
      </c>
      <c r="D3081">
        <v>2019</v>
      </c>
      <c r="E3081" t="s">
        <v>151</v>
      </c>
      <c r="F3081" t="s">
        <v>144</v>
      </c>
      <c r="G3081" t="s">
        <v>49</v>
      </c>
      <c r="H3081">
        <v>15268.703252333511</v>
      </c>
      <c r="I3081">
        <v>210555.41784967913</v>
      </c>
      <c r="J3081">
        <v>0</v>
      </c>
      <c r="K3081">
        <v>210555.41784967913</v>
      </c>
    </row>
    <row r="3082" spans="1:11" x14ac:dyDescent="0.35">
      <c r="A3082" t="s">
        <v>154</v>
      </c>
      <c r="B3082" t="s">
        <v>136</v>
      </c>
      <c r="C3082" t="s">
        <v>27</v>
      </c>
      <c r="D3082">
        <v>2030</v>
      </c>
      <c r="E3082" t="s">
        <v>151</v>
      </c>
      <c r="F3082" t="s">
        <v>144</v>
      </c>
      <c r="G3082" t="s">
        <v>48</v>
      </c>
      <c r="H3082">
        <v>152291.70407614647</v>
      </c>
      <c r="I3082">
        <v>715268.44653443713</v>
      </c>
      <c r="J3082">
        <v>334781.39640044328</v>
      </c>
      <c r="K3082">
        <v>334781.39640044328</v>
      </c>
    </row>
    <row r="3083" spans="1:11" x14ac:dyDescent="0.35">
      <c r="A3083" t="s">
        <v>154</v>
      </c>
      <c r="B3083" t="s">
        <v>136</v>
      </c>
      <c r="C3083" t="s">
        <v>32</v>
      </c>
      <c r="D3083">
        <v>2030</v>
      </c>
      <c r="E3083" t="s">
        <v>151</v>
      </c>
      <c r="F3083" t="s">
        <v>144</v>
      </c>
      <c r="G3083" t="s">
        <v>48</v>
      </c>
      <c r="H3083">
        <v>11705.780465233727</v>
      </c>
      <c r="I3083">
        <v>25755.058179607247</v>
      </c>
      <c r="J3083">
        <v>10964.455378353152</v>
      </c>
      <c r="K3083">
        <v>10964.455378353152</v>
      </c>
    </row>
    <row r="3084" spans="1:11" x14ac:dyDescent="0.35">
      <c r="A3084" t="s">
        <v>154</v>
      </c>
      <c r="B3084" t="s">
        <v>136</v>
      </c>
      <c r="C3084" t="s">
        <v>65</v>
      </c>
      <c r="D3084">
        <v>2030</v>
      </c>
      <c r="E3084" t="s">
        <v>151</v>
      </c>
      <c r="F3084" t="s">
        <v>144</v>
      </c>
      <c r="G3084" t="s">
        <v>48</v>
      </c>
      <c r="H3084">
        <v>19272.647414102903</v>
      </c>
      <c r="I3084">
        <v>46639.806742129033</v>
      </c>
      <c r="J3084">
        <v>35721.427983796624</v>
      </c>
      <c r="K3084">
        <v>35721.427983796624</v>
      </c>
    </row>
    <row r="3085" spans="1:11" x14ac:dyDescent="0.35">
      <c r="A3085" t="s">
        <v>154</v>
      </c>
      <c r="B3085" t="s">
        <v>136</v>
      </c>
      <c r="C3085" t="s">
        <v>49</v>
      </c>
      <c r="D3085">
        <v>2030</v>
      </c>
      <c r="E3085" t="s">
        <v>151</v>
      </c>
      <c r="F3085" t="s">
        <v>144</v>
      </c>
      <c r="G3085" t="s">
        <v>49</v>
      </c>
      <c r="H3085">
        <v>96332.539370288971</v>
      </c>
      <c r="I3085">
        <v>3728416.0707719163</v>
      </c>
      <c r="J3085">
        <v>0</v>
      </c>
      <c r="K3085">
        <v>3728416.0707719163</v>
      </c>
    </row>
    <row r="3086" spans="1:11" x14ac:dyDescent="0.35">
      <c r="A3086" t="s">
        <v>154</v>
      </c>
      <c r="B3086" t="s">
        <v>136</v>
      </c>
      <c r="C3086" t="s">
        <v>28</v>
      </c>
      <c r="D3086">
        <v>2030</v>
      </c>
      <c r="E3086" t="s">
        <v>151</v>
      </c>
      <c r="F3086" t="s">
        <v>144</v>
      </c>
      <c r="G3086" t="s">
        <v>28</v>
      </c>
      <c r="H3086">
        <v>1967.3543266144493</v>
      </c>
      <c r="I3086">
        <v>23268.8832980324</v>
      </c>
      <c r="J3086">
        <v>0</v>
      </c>
      <c r="K3086">
        <v>23268.8832980324</v>
      </c>
    </row>
    <row r="3087" spans="1:11" x14ac:dyDescent="0.35">
      <c r="A3087" t="s">
        <v>154</v>
      </c>
      <c r="B3087" t="s">
        <v>136</v>
      </c>
      <c r="C3087" t="s">
        <v>29</v>
      </c>
      <c r="D3087">
        <v>2030</v>
      </c>
      <c r="E3087" t="s">
        <v>151</v>
      </c>
      <c r="F3087" t="s">
        <v>144</v>
      </c>
      <c r="G3087" t="s">
        <v>29</v>
      </c>
      <c r="H3087">
        <v>8274.8750800375929</v>
      </c>
      <c r="I3087">
        <v>200321.59096536084</v>
      </c>
      <c r="J3087">
        <v>0</v>
      </c>
      <c r="K3087">
        <v>200321.59096536084</v>
      </c>
    </row>
    <row r="3088" spans="1:11" x14ac:dyDescent="0.35">
      <c r="A3088" t="s">
        <v>154</v>
      </c>
      <c r="B3088" t="s">
        <v>136</v>
      </c>
      <c r="C3088" t="s">
        <v>51</v>
      </c>
      <c r="D3088">
        <v>2030</v>
      </c>
      <c r="E3088" t="s">
        <v>151</v>
      </c>
      <c r="F3088" t="s">
        <v>144</v>
      </c>
      <c r="G3088" t="s">
        <v>51</v>
      </c>
      <c r="H3088">
        <v>5089.0795004071579</v>
      </c>
      <c r="I3088">
        <v>235698.81815109611</v>
      </c>
      <c r="J3088">
        <v>0</v>
      </c>
      <c r="K3088">
        <v>235698.81815109611</v>
      </c>
    </row>
    <row r="3089" spans="1:11" x14ac:dyDescent="0.35">
      <c r="A3089" t="s">
        <v>154</v>
      </c>
      <c r="B3089" t="s">
        <v>136</v>
      </c>
      <c r="C3089" t="s">
        <v>50</v>
      </c>
      <c r="D3089">
        <v>2030</v>
      </c>
      <c r="E3089" t="s">
        <v>151</v>
      </c>
      <c r="F3089" t="s">
        <v>144</v>
      </c>
      <c r="G3089" t="s">
        <v>50</v>
      </c>
      <c r="H3089">
        <v>25696.863218803875</v>
      </c>
      <c r="I3089">
        <v>949326.92695123726</v>
      </c>
      <c r="J3089">
        <v>0</v>
      </c>
      <c r="K3089">
        <v>949326.92695123726</v>
      </c>
    </row>
    <row r="3090" spans="1:11" x14ac:dyDescent="0.35">
      <c r="A3090" t="s">
        <v>154</v>
      </c>
      <c r="B3090" t="s">
        <v>136</v>
      </c>
      <c r="C3090" t="s">
        <v>38</v>
      </c>
      <c r="D3090">
        <v>2030</v>
      </c>
      <c r="E3090" t="s">
        <v>151</v>
      </c>
      <c r="F3090" t="s">
        <v>144</v>
      </c>
      <c r="G3090" t="s">
        <v>38</v>
      </c>
      <c r="H3090">
        <v>767.19926603777083</v>
      </c>
      <c r="I3090">
        <v>3712.7074081365845</v>
      </c>
      <c r="J3090">
        <v>0</v>
      </c>
      <c r="K3090">
        <v>3712.7074081365845</v>
      </c>
    </row>
    <row r="3091" spans="1:11" x14ac:dyDescent="0.35">
      <c r="A3091" t="s">
        <v>154</v>
      </c>
      <c r="B3091" t="s">
        <v>136</v>
      </c>
      <c r="C3091" t="s">
        <v>73</v>
      </c>
      <c r="D3091">
        <v>2030</v>
      </c>
      <c r="E3091" t="s">
        <v>151</v>
      </c>
      <c r="F3091" t="s">
        <v>144</v>
      </c>
      <c r="G3091" t="s">
        <v>73</v>
      </c>
      <c r="H3091">
        <v>10569.221956174357</v>
      </c>
      <c r="I3091">
        <v>179504.36598904245</v>
      </c>
      <c r="J3091">
        <v>0</v>
      </c>
      <c r="K3091">
        <v>179504.36598904245</v>
      </c>
    </row>
    <row r="3092" spans="1:11" x14ac:dyDescent="0.35">
      <c r="A3092" t="s">
        <v>154</v>
      </c>
      <c r="B3092" t="s">
        <v>136</v>
      </c>
      <c r="C3092" t="s">
        <v>68</v>
      </c>
      <c r="D3092">
        <v>2030</v>
      </c>
      <c r="E3092" t="s">
        <v>151</v>
      </c>
      <c r="F3092" t="s">
        <v>144</v>
      </c>
      <c r="G3092" t="s">
        <v>48</v>
      </c>
      <c r="H3092">
        <v>15265.186568441022</v>
      </c>
      <c r="I3092">
        <v>124329.61144616365</v>
      </c>
      <c r="J3092">
        <v>29618.736195014739</v>
      </c>
      <c r="K3092">
        <v>29618.736195014739</v>
      </c>
    </row>
    <row r="3093" spans="1:11" x14ac:dyDescent="0.35">
      <c r="A3093" t="s">
        <v>154</v>
      </c>
      <c r="B3093" t="s">
        <v>136</v>
      </c>
      <c r="C3093" t="s">
        <v>71</v>
      </c>
      <c r="D3093">
        <v>2030</v>
      </c>
      <c r="E3093" t="s">
        <v>151</v>
      </c>
      <c r="F3093" t="s">
        <v>144</v>
      </c>
      <c r="G3093" t="s">
        <v>71</v>
      </c>
      <c r="H3093">
        <v>2867.0651512746385</v>
      </c>
      <c r="I3093">
        <v>81711.356811327205</v>
      </c>
      <c r="J3093">
        <v>0</v>
      </c>
      <c r="K3093">
        <v>81711.356811327205</v>
      </c>
    </row>
    <row r="3094" spans="1:11" x14ac:dyDescent="0.35">
      <c r="A3094" t="s">
        <v>154</v>
      </c>
      <c r="B3094" t="s">
        <v>136</v>
      </c>
      <c r="C3094" t="s">
        <v>61</v>
      </c>
      <c r="D3094">
        <v>2030</v>
      </c>
      <c r="E3094" t="s">
        <v>151</v>
      </c>
      <c r="F3094" t="s">
        <v>144</v>
      </c>
      <c r="G3094" t="s">
        <v>61</v>
      </c>
      <c r="H3094">
        <v>1102.5123830427694</v>
      </c>
      <c r="I3094">
        <v>15327.611178887284</v>
      </c>
      <c r="J3094">
        <v>0</v>
      </c>
      <c r="K3094">
        <v>15327.611178887284</v>
      </c>
    </row>
    <row r="3095" spans="1:11" x14ac:dyDescent="0.35">
      <c r="A3095" t="s">
        <v>154</v>
      </c>
      <c r="B3095" t="s">
        <v>136</v>
      </c>
      <c r="C3095" t="s">
        <v>105</v>
      </c>
      <c r="D3095">
        <v>2030</v>
      </c>
      <c r="E3095" t="s">
        <v>151</v>
      </c>
      <c r="F3095" t="s">
        <v>144</v>
      </c>
      <c r="G3095" t="s">
        <v>49</v>
      </c>
      <c r="H3095">
        <v>26744.704637287185</v>
      </c>
      <c r="I3095">
        <v>368809.47694819031</v>
      </c>
      <c r="J3095">
        <v>0</v>
      </c>
      <c r="K3095">
        <v>368809.47694819031</v>
      </c>
    </row>
    <row r="3096" spans="1:11" x14ac:dyDescent="0.35">
      <c r="A3096" t="s">
        <v>154</v>
      </c>
      <c r="B3096" t="s">
        <v>136</v>
      </c>
      <c r="C3096" t="s">
        <v>27</v>
      </c>
      <c r="D3096">
        <v>2050</v>
      </c>
      <c r="E3096" t="s">
        <v>151</v>
      </c>
      <c r="F3096" t="s">
        <v>144</v>
      </c>
      <c r="G3096" t="s">
        <v>48</v>
      </c>
      <c r="H3096">
        <v>265048.44319423975</v>
      </c>
      <c r="I3096">
        <v>1244853.0231503858</v>
      </c>
      <c r="J3096">
        <v>582653.45748553809</v>
      </c>
      <c r="K3096">
        <v>582653.45748553809</v>
      </c>
    </row>
    <row r="3097" spans="1:11" x14ac:dyDescent="0.35">
      <c r="A3097" t="s">
        <v>154</v>
      </c>
      <c r="B3097" t="s">
        <v>136</v>
      </c>
      <c r="C3097" t="s">
        <v>32</v>
      </c>
      <c r="D3097">
        <v>2050</v>
      </c>
      <c r="E3097" t="s">
        <v>151</v>
      </c>
      <c r="F3097" t="s">
        <v>144</v>
      </c>
      <c r="G3097" t="s">
        <v>48</v>
      </c>
      <c r="H3097">
        <v>20372.737356280617</v>
      </c>
      <c r="I3097">
        <v>44824.096731288621</v>
      </c>
      <c r="J3097">
        <v>19082.535362872713</v>
      </c>
      <c r="K3097">
        <v>19082.535362872713</v>
      </c>
    </row>
    <row r="3098" spans="1:11" x14ac:dyDescent="0.35">
      <c r="A3098" t="s">
        <v>154</v>
      </c>
      <c r="B3098" t="s">
        <v>136</v>
      </c>
      <c r="C3098" t="s">
        <v>65</v>
      </c>
      <c r="D3098">
        <v>2050</v>
      </c>
      <c r="E3098" t="s">
        <v>151</v>
      </c>
      <c r="F3098" t="s">
        <v>144</v>
      </c>
      <c r="G3098" t="s">
        <v>48</v>
      </c>
      <c r="H3098">
        <v>33542.110677186654</v>
      </c>
      <c r="I3098">
        <v>81171.907838791725</v>
      </c>
      <c r="J3098">
        <v>62169.564213730569</v>
      </c>
      <c r="K3098">
        <v>62169.564213730569</v>
      </c>
    </row>
    <row r="3099" spans="1:11" x14ac:dyDescent="0.35">
      <c r="A3099" t="s">
        <v>154</v>
      </c>
      <c r="B3099" t="s">
        <v>136</v>
      </c>
      <c r="C3099" t="s">
        <v>49</v>
      </c>
      <c r="D3099">
        <v>2050</v>
      </c>
      <c r="E3099" t="s">
        <v>151</v>
      </c>
      <c r="F3099" t="s">
        <v>144</v>
      </c>
      <c r="G3099" t="s">
        <v>49</v>
      </c>
      <c r="H3099">
        <v>167657.12711623736</v>
      </c>
      <c r="I3099">
        <v>6488934.3850560039</v>
      </c>
      <c r="J3099">
        <v>0</v>
      </c>
      <c r="K3099">
        <v>6488934.3850560039</v>
      </c>
    </row>
    <row r="3100" spans="1:11" x14ac:dyDescent="0.35">
      <c r="A3100" t="s">
        <v>154</v>
      </c>
      <c r="B3100" t="s">
        <v>136</v>
      </c>
      <c r="C3100" t="s">
        <v>28</v>
      </c>
      <c r="D3100">
        <v>2050</v>
      </c>
      <c r="E3100" t="s">
        <v>151</v>
      </c>
      <c r="F3100" t="s">
        <v>144</v>
      </c>
      <c r="G3100" t="s">
        <v>28</v>
      </c>
      <c r="H3100">
        <v>3423.9829716521344</v>
      </c>
      <c r="I3100">
        <v>40497.158597215617</v>
      </c>
      <c r="J3100">
        <v>0</v>
      </c>
      <c r="K3100">
        <v>40497.158597215617</v>
      </c>
    </row>
    <row r="3101" spans="1:11" x14ac:dyDescent="0.35">
      <c r="A3101" t="s">
        <v>154</v>
      </c>
      <c r="B3101" t="s">
        <v>136</v>
      </c>
      <c r="C3101" t="s">
        <v>29</v>
      </c>
      <c r="D3101">
        <v>2050</v>
      </c>
      <c r="E3101" t="s">
        <v>151</v>
      </c>
      <c r="F3101" t="s">
        <v>144</v>
      </c>
      <c r="G3101" t="s">
        <v>29</v>
      </c>
      <c r="H3101">
        <v>14401.590493032652</v>
      </c>
      <c r="I3101">
        <v>348639.64616887126</v>
      </c>
      <c r="J3101">
        <v>0</v>
      </c>
      <c r="K3101">
        <v>348639.64616887126</v>
      </c>
    </row>
    <row r="3102" spans="1:11" x14ac:dyDescent="0.35">
      <c r="A3102" t="s">
        <v>154</v>
      </c>
      <c r="B3102" t="s">
        <v>136</v>
      </c>
      <c r="C3102" t="s">
        <v>51</v>
      </c>
      <c r="D3102">
        <v>2050</v>
      </c>
      <c r="E3102" t="s">
        <v>151</v>
      </c>
      <c r="F3102" t="s">
        <v>144</v>
      </c>
      <c r="G3102" t="s">
        <v>51</v>
      </c>
      <c r="H3102">
        <v>8857.0326732978465</v>
      </c>
      <c r="I3102">
        <v>410210.16340085189</v>
      </c>
      <c r="J3102">
        <v>0</v>
      </c>
      <c r="K3102">
        <v>410210.16340085189</v>
      </c>
    </row>
    <row r="3103" spans="1:11" x14ac:dyDescent="0.35">
      <c r="A3103" t="s">
        <v>154</v>
      </c>
      <c r="B3103" t="s">
        <v>136</v>
      </c>
      <c r="C3103" t="s">
        <v>50</v>
      </c>
      <c r="D3103">
        <v>2050</v>
      </c>
      <c r="E3103" t="s">
        <v>151</v>
      </c>
      <c r="F3103" t="s">
        <v>144</v>
      </c>
      <c r="G3103" t="s">
        <v>50</v>
      </c>
      <c r="H3103">
        <v>44722.81423624888</v>
      </c>
      <c r="I3103">
        <v>1652208.3431740133</v>
      </c>
      <c r="J3103">
        <v>0</v>
      </c>
      <c r="K3103">
        <v>1652208.3431740133</v>
      </c>
    </row>
    <row r="3104" spans="1:11" x14ac:dyDescent="0.35">
      <c r="A3104" t="s">
        <v>154</v>
      </c>
      <c r="B3104" t="s">
        <v>136</v>
      </c>
      <c r="C3104" t="s">
        <v>38</v>
      </c>
      <c r="D3104">
        <v>2050</v>
      </c>
      <c r="E3104" t="s">
        <v>151</v>
      </c>
      <c r="F3104" t="s">
        <v>144</v>
      </c>
      <c r="G3104" t="s">
        <v>38</v>
      </c>
      <c r="H3104">
        <v>1335.2334082584114</v>
      </c>
      <c r="I3104">
        <v>6461.5950325849299</v>
      </c>
      <c r="J3104">
        <v>0</v>
      </c>
      <c r="K3104">
        <v>6461.5950325849299</v>
      </c>
    </row>
    <row r="3105" spans="1:11" x14ac:dyDescent="0.35">
      <c r="A3105" t="s">
        <v>154</v>
      </c>
      <c r="B3105" t="s">
        <v>136</v>
      </c>
      <c r="C3105" t="s">
        <v>73</v>
      </c>
      <c r="D3105">
        <v>2050</v>
      </c>
      <c r="E3105" t="s">
        <v>151</v>
      </c>
      <c r="F3105" t="s">
        <v>144</v>
      </c>
      <c r="G3105" t="s">
        <v>73</v>
      </c>
      <c r="H3105">
        <v>18394.671215036771</v>
      </c>
      <c r="I3105">
        <v>312409.35309369088</v>
      </c>
      <c r="J3105">
        <v>0</v>
      </c>
      <c r="K3105">
        <v>312409.35309369088</v>
      </c>
    </row>
    <row r="3106" spans="1:11" x14ac:dyDescent="0.35">
      <c r="A3106" t="s">
        <v>154</v>
      </c>
      <c r="B3106" t="s">
        <v>136</v>
      </c>
      <c r="C3106" t="s">
        <v>68</v>
      </c>
      <c r="D3106">
        <v>2050</v>
      </c>
      <c r="E3106" t="s">
        <v>151</v>
      </c>
      <c r="F3106" t="s">
        <v>144</v>
      </c>
      <c r="G3106" t="s">
        <v>48</v>
      </c>
      <c r="H3106">
        <v>26567.526836602257</v>
      </c>
      <c r="I3106">
        <v>216383.22426462296</v>
      </c>
      <c r="J3106">
        <v>51548.440970522613</v>
      </c>
      <c r="K3106">
        <v>51548.440970522613</v>
      </c>
    </row>
    <row r="3107" spans="1:11" x14ac:dyDescent="0.35">
      <c r="A3107" t="s">
        <v>154</v>
      </c>
      <c r="B3107" t="s">
        <v>136</v>
      </c>
      <c r="C3107" t="s">
        <v>71</v>
      </c>
      <c r="D3107">
        <v>2050</v>
      </c>
      <c r="E3107" t="s">
        <v>151</v>
      </c>
      <c r="F3107" t="s">
        <v>144</v>
      </c>
      <c r="G3107" t="s">
        <v>71</v>
      </c>
      <c r="H3107">
        <v>4989.8394629679997</v>
      </c>
      <c r="I3107">
        <v>142210.42469458797</v>
      </c>
      <c r="J3107">
        <v>0</v>
      </c>
      <c r="K3107">
        <v>142210.42469458797</v>
      </c>
    </row>
    <row r="3108" spans="1:11" x14ac:dyDescent="0.35">
      <c r="A3108" t="s">
        <v>154</v>
      </c>
      <c r="B3108" t="s">
        <v>136</v>
      </c>
      <c r="C3108" t="s">
        <v>61</v>
      </c>
      <c r="D3108">
        <v>2050</v>
      </c>
      <c r="E3108" t="s">
        <v>151</v>
      </c>
      <c r="F3108" t="s">
        <v>144</v>
      </c>
      <c r="G3108" t="s">
        <v>61</v>
      </c>
      <c r="H3108">
        <v>1918.8122721494169</v>
      </c>
      <c r="I3108">
        <v>26676.170612808965</v>
      </c>
      <c r="J3108">
        <v>0</v>
      </c>
      <c r="K3108">
        <v>26676.170612808965</v>
      </c>
    </row>
    <row r="3109" spans="1:11" x14ac:dyDescent="0.35">
      <c r="A3109" t="s">
        <v>154</v>
      </c>
      <c r="B3109" t="s">
        <v>136</v>
      </c>
      <c r="C3109" t="s">
        <v>105</v>
      </c>
      <c r="D3109">
        <v>2050</v>
      </c>
      <c r="E3109" t="s">
        <v>151</v>
      </c>
      <c r="F3109" t="s">
        <v>144</v>
      </c>
      <c r="G3109" t="s">
        <v>49</v>
      </c>
      <c r="H3109">
        <v>46546.477175528751</v>
      </c>
      <c r="I3109">
        <v>641875.92025054153</v>
      </c>
      <c r="J3109">
        <v>0</v>
      </c>
      <c r="K3109">
        <v>641875.92025054153</v>
      </c>
    </row>
    <row r="3110" spans="1:11" x14ac:dyDescent="0.35">
      <c r="A3110" t="s">
        <v>154</v>
      </c>
      <c r="B3110" t="s">
        <v>136</v>
      </c>
      <c r="C3110" t="s">
        <v>27</v>
      </c>
      <c r="D3110">
        <v>2019</v>
      </c>
      <c r="E3110" t="s">
        <v>150</v>
      </c>
      <c r="F3110" t="s">
        <v>145</v>
      </c>
      <c r="G3110" t="s">
        <v>48</v>
      </c>
      <c r="H3110">
        <v>22635.91835790575</v>
      </c>
      <c r="I3110">
        <v>190413.34522670315</v>
      </c>
      <c r="J3110">
        <v>62150.439848632843</v>
      </c>
      <c r="K3110">
        <v>62150.439848632843</v>
      </c>
    </row>
    <row r="3111" spans="1:11" x14ac:dyDescent="0.35">
      <c r="A3111" t="s">
        <v>154</v>
      </c>
      <c r="B3111" t="s">
        <v>136</v>
      </c>
      <c r="C3111" t="s">
        <v>32</v>
      </c>
      <c r="D3111">
        <v>2019</v>
      </c>
      <c r="E3111" t="s">
        <v>150</v>
      </c>
      <c r="F3111" t="s">
        <v>145</v>
      </c>
      <c r="G3111" t="s">
        <v>48</v>
      </c>
      <c r="H3111">
        <v>1940.4460603454415</v>
      </c>
      <c r="I3111">
        <v>8988.1461515200845</v>
      </c>
      <c r="J3111">
        <v>2668.3895360672122</v>
      </c>
      <c r="K3111">
        <v>2668.3895360672122</v>
      </c>
    </row>
    <row r="3112" spans="1:11" x14ac:dyDescent="0.35">
      <c r="A3112" t="s">
        <v>154</v>
      </c>
      <c r="B3112" t="s">
        <v>136</v>
      </c>
      <c r="C3112" t="s">
        <v>65</v>
      </c>
      <c r="D3112">
        <v>2019</v>
      </c>
      <c r="E3112" t="s">
        <v>150</v>
      </c>
      <c r="F3112" t="s">
        <v>145</v>
      </c>
      <c r="G3112" t="s">
        <v>48</v>
      </c>
      <c r="H3112">
        <v>2077.7966510372653</v>
      </c>
      <c r="I3112">
        <v>10970.766317476762</v>
      </c>
      <c r="J3112">
        <v>5859.5411439959262</v>
      </c>
      <c r="K3112">
        <v>5859.5411439959262</v>
      </c>
    </row>
    <row r="3113" spans="1:11" x14ac:dyDescent="0.35">
      <c r="A3113" t="s">
        <v>154</v>
      </c>
      <c r="B3113" t="s">
        <v>136</v>
      </c>
      <c r="C3113" t="s">
        <v>49</v>
      </c>
      <c r="D3113">
        <v>2019</v>
      </c>
      <c r="E3113" t="s">
        <v>150</v>
      </c>
      <c r="F3113" t="s">
        <v>145</v>
      </c>
      <c r="G3113" t="s">
        <v>49</v>
      </c>
      <c r="H3113">
        <v>19174.640913496198</v>
      </c>
      <c r="I3113">
        <v>1141734.8185532177</v>
      </c>
      <c r="J3113">
        <v>0</v>
      </c>
      <c r="K3113">
        <v>1141734.8185532177</v>
      </c>
    </row>
    <row r="3114" spans="1:11" x14ac:dyDescent="0.35">
      <c r="A3114" t="s">
        <v>154</v>
      </c>
      <c r="B3114" t="s">
        <v>136</v>
      </c>
      <c r="C3114" t="s">
        <v>28</v>
      </c>
      <c r="D3114">
        <v>2019</v>
      </c>
      <c r="E3114" t="s">
        <v>150</v>
      </c>
      <c r="F3114" t="s">
        <v>145</v>
      </c>
      <c r="G3114" t="s">
        <v>28</v>
      </c>
      <c r="H3114">
        <v>89.680516787297492</v>
      </c>
      <c r="I3114">
        <v>2233.0448680037075</v>
      </c>
      <c r="J3114">
        <v>0</v>
      </c>
      <c r="K3114">
        <v>2233.0448680037075</v>
      </c>
    </row>
    <row r="3115" spans="1:11" x14ac:dyDescent="0.35">
      <c r="A3115" t="s">
        <v>154</v>
      </c>
      <c r="B3115" t="s">
        <v>136</v>
      </c>
      <c r="C3115" t="s">
        <v>29</v>
      </c>
      <c r="D3115">
        <v>2019</v>
      </c>
      <c r="E3115" t="s">
        <v>150</v>
      </c>
      <c r="F3115" t="s">
        <v>145</v>
      </c>
      <c r="G3115" t="s">
        <v>29</v>
      </c>
      <c r="H3115">
        <v>1415.8229166406438</v>
      </c>
      <c r="I3115">
        <v>72157.52731348855</v>
      </c>
      <c r="J3115">
        <v>0</v>
      </c>
      <c r="K3115">
        <v>72157.52731348855</v>
      </c>
    </row>
    <row r="3116" spans="1:11" x14ac:dyDescent="0.35">
      <c r="A3116" t="s">
        <v>154</v>
      </c>
      <c r="B3116" t="s">
        <v>136</v>
      </c>
      <c r="C3116" t="s">
        <v>51</v>
      </c>
      <c r="D3116">
        <v>2019</v>
      </c>
      <c r="E3116" t="s">
        <v>150</v>
      </c>
      <c r="F3116" t="s">
        <v>145</v>
      </c>
      <c r="G3116" t="s">
        <v>51</v>
      </c>
      <c r="H3116">
        <v>37.144566460621057</v>
      </c>
      <c r="I3116">
        <v>3621.7615488648539</v>
      </c>
      <c r="J3116">
        <v>0</v>
      </c>
      <c r="K3116">
        <v>3621.7615488648539</v>
      </c>
    </row>
    <row r="3117" spans="1:11" x14ac:dyDescent="0.35">
      <c r="A3117" t="s">
        <v>154</v>
      </c>
      <c r="B3117" t="s">
        <v>136</v>
      </c>
      <c r="C3117" t="s">
        <v>50</v>
      </c>
      <c r="D3117">
        <v>2019</v>
      </c>
      <c r="E3117" t="s">
        <v>150</v>
      </c>
      <c r="F3117" t="s">
        <v>145</v>
      </c>
      <c r="G3117" t="s">
        <v>50</v>
      </c>
      <c r="H3117">
        <v>4794.8053396620016</v>
      </c>
      <c r="I3117">
        <v>256100.14280202682</v>
      </c>
      <c r="J3117">
        <v>0</v>
      </c>
      <c r="K3117">
        <v>256100.14280202682</v>
      </c>
    </row>
    <row r="3118" spans="1:11" x14ac:dyDescent="0.35">
      <c r="A3118" t="s">
        <v>154</v>
      </c>
      <c r="B3118" t="s">
        <v>136</v>
      </c>
      <c r="C3118" t="s">
        <v>38</v>
      </c>
      <c r="D3118">
        <v>2019</v>
      </c>
      <c r="E3118" t="s">
        <v>150</v>
      </c>
      <c r="F3118" t="s">
        <v>145</v>
      </c>
      <c r="G3118" t="s">
        <v>38</v>
      </c>
      <c r="H3118">
        <v>81.683630839432524</v>
      </c>
      <c r="I3118">
        <v>832.19283099213862</v>
      </c>
      <c r="J3118">
        <v>0</v>
      </c>
      <c r="K3118">
        <v>832.19283099213862</v>
      </c>
    </row>
    <row r="3119" spans="1:11" x14ac:dyDescent="0.35">
      <c r="A3119" t="s">
        <v>154</v>
      </c>
      <c r="B3119" t="s">
        <v>136</v>
      </c>
      <c r="C3119" t="s">
        <v>73</v>
      </c>
      <c r="D3119">
        <v>2019</v>
      </c>
      <c r="E3119" t="s">
        <v>150</v>
      </c>
      <c r="F3119" t="s">
        <v>145</v>
      </c>
      <c r="G3119" t="s">
        <v>73</v>
      </c>
      <c r="H3119">
        <v>1444.648640496996</v>
      </c>
      <c r="I3119">
        <v>51653.603137711965</v>
      </c>
      <c r="J3119">
        <v>0</v>
      </c>
      <c r="K3119">
        <v>51653.603137711965</v>
      </c>
    </row>
    <row r="3120" spans="1:11" x14ac:dyDescent="0.35">
      <c r="A3120" t="s">
        <v>154</v>
      </c>
      <c r="B3120" t="s">
        <v>136</v>
      </c>
      <c r="C3120" t="s">
        <v>68</v>
      </c>
      <c r="D3120">
        <v>2019</v>
      </c>
      <c r="E3120" t="s">
        <v>150</v>
      </c>
      <c r="F3120" t="s">
        <v>145</v>
      </c>
      <c r="G3120" t="s">
        <v>48</v>
      </c>
      <c r="H3120">
        <v>3565.8188704270801</v>
      </c>
      <c r="I3120">
        <v>61141.787199729057</v>
      </c>
      <c r="J3120">
        <v>10157.449001543764</v>
      </c>
      <c r="K3120">
        <v>10157.449001543764</v>
      </c>
    </row>
    <row r="3121" spans="1:11" x14ac:dyDescent="0.35">
      <c r="A3121" t="s">
        <v>154</v>
      </c>
      <c r="B3121" t="s">
        <v>136</v>
      </c>
      <c r="C3121" t="s">
        <v>71</v>
      </c>
      <c r="D3121">
        <v>2019</v>
      </c>
      <c r="E3121" t="s">
        <v>150</v>
      </c>
      <c r="F3121" t="s">
        <v>145</v>
      </c>
      <c r="G3121" t="s">
        <v>71</v>
      </c>
      <c r="H3121">
        <v>409.68784794078073</v>
      </c>
      <c r="I3121">
        <v>24581.270876446844</v>
      </c>
      <c r="J3121">
        <v>0</v>
      </c>
      <c r="K3121">
        <v>24581.270876446844</v>
      </c>
    </row>
    <row r="3122" spans="1:11" x14ac:dyDescent="0.35">
      <c r="A3122" t="s">
        <v>154</v>
      </c>
      <c r="B3122" t="s">
        <v>136</v>
      </c>
      <c r="C3122" t="s">
        <v>61</v>
      </c>
      <c r="D3122">
        <v>2019</v>
      </c>
      <c r="E3122" t="s">
        <v>150</v>
      </c>
      <c r="F3122" t="s">
        <v>145</v>
      </c>
      <c r="G3122" t="s">
        <v>61</v>
      </c>
      <c r="H3122">
        <v>672.85851532837171</v>
      </c>
      <c r="I3122">
        <v>19693.419960830393</v>
      </c>
      <c r="J3122">
        <v>0</v>
      </c>
      <c r="K3122">
        <v>19693.419960830393</v>
      </c>
    </row>
    <row r="3123" spans="1:11" x14ac:dyDescent="0.35">
      <c r="A3123" t="s">
        <v>154</v>
      </c>
      <c r="B3123" t="s">
        <v>136</v>
      </c>
      <c r="C3123" t="s">
        <v>105</v>
      </c>
      <c r="D3123">
        <v>2019</v>
      </c>
      <c r="E3123" t="s">
        <v>150</v>
      </c>
      <c r="F3123" t="s">
        <v>145</v>
      </c>
      <c r="G3123" t="s">
        <v>49</v>
      </c>
      <c r="H3123">
        <v>19018.389680733297</v>
      </c>
      <c r="I3123">
        <v>314716.31243677461</v>
      </c>
      <c r="J3123">
        <v>0</v>
      </c>
      <c r="K3123">
        <v>314716.31243677461</v>
      </c>
    </row>
    <row r="3124" spans="1:11" x14ac:dyDescent="0.35">
      <c r="A3124" t="s">
        <v>154</v>
      </c>
      <c r="B3124" t="s">
        <v>136</v>
      </c>
      <c r="C3124" t="s">
        <v>27</v>
      </c>
      <c r="D3124">
        <v>2030</v>
      </c>
      <c r="E3124" t="s">
        <v>150</v>
      </c>
      <c r="F3124" t="s">
        <v>145</v>
      </c>
      <c r="G3124" t="s">
        <v>48</v>
      </c>
      <c r="H3124">
        <v>7661.8786419114076</v>
      </c>
      <c r="I3124">
        <v>64451.723135758752</v>
      </c>
      <c r="J3124">
        <v>30166.629013691891</v>
      </c>
      <c r="K3124">
        <v>30166.629013691891</v>
      </c>
    </row>
    <row r="3125" spans="1:11" x14ac:dyDescent="0.35">
      <c r="A3125" t="s">
        <v>154</v>
      </c>
      <c r="B3125" t="s">
        <v>136</v>
      </c>
      <c r="C3125" t="s">
        <v>32</v>
      </c>
      <c r="D3125">
        <v>2030</v>
      </c>
      <c r="E3125" t="s">
        <v>150</v>
      </c>
      <c r="F3125" t="s">
        <v>145</v>
      </c>
      <c r="G3125" t="s">
        <v>48</v>
      </c>
      <c r="H3125">
        <v>656.80844004057417</v>
      </c>
      <c r="I3125">
        <v>3042.3366942679399</v>
      </c>
      <c r="J3125">
        <v>1295.1849961899777</v>
      </c>
      <c r="K3125">
        <v>1295.1849961899777</v>
      </c>
    </row>
    <row r="3126" spans="1:11" x14ac:dyDescent="0.35">
      <c r="A3126" t="s">
        <v>154</v>
      </c>
      <c r="B3126" t="s">
        <v>136</v>
      </c>
      <c r="C3126" t="s">
        <v>65</v>
      </c>
      <c r="D3126">
        <v>2030</v>
      </c>
      <c r="E3126" t="s">
        <v>150</v>
      </c>
      <c r="F3126" t="s">
        <v>145</v>
      </c>
      <c r="G3126" t="s">
        <v>48</v>
      </c>
      <c r="H3126">
        <v>703.29931090502282</v>
      </c>
      <c r="I3126">
        <v>3713.4203615785209</v>
      </c>
      <c r="J3126">
        <v>2844.1086549329884</v>
      </c>
      <c r="K3126">
        <v>2844.1086549329884</v>
      </c>
    </row>
    <row r="3127" spans="1:11" x14ac:dyDescent="0.35">
      <c r="A3127" t="s">
        <v>154</v>
      </c>
      <c r="B3127" t="s">
        <v>136</v>
      </c>
      <c r="C3127" t="s">
        <v>49</v>
      </c>
      <c r="D3127">
        <v>2030</v>
      </c>
      <c r="E3127" t="s">
        <v>150</v>
      </c>
      <c r="F3127" t="s">
        <v>145</v>
      </c>
      <c r="G3127" t="s">
        <v>49</v>
      </c>
      <c r="H3127">
        <v>6490.2942906279959</v>
      </c>
      <c r="I3127">
        <v>386458.08324115339</v>
      </c>
      <c r="J3127">
        <v>0</v>
      </c>
      <c r="K3127">
        <v>386458.08324115339</v>
      </c>
    </row>
    <row r="3128" spans="1:11" x14ac:dyDescent="0.35">
      <c r="A3128" t="s">
        <v>154</v>
      </c>
      <c r="B3128" t="s">
        <v>136</v>
      </c>
      <c r="C3128" t="s">
        <v>28</v>
      </c>
      <c r="D3128">
        <v>2030</v>
      </c>
      <c r="E3128" t="s">
        <v>150</v>
      </c>
      <c r="F3128" t="s">
        <v>145</v>
      </c>
      <c r="G3128" t="s">
        <v>28</v>
      </c>
      <c r="H3128">
        <v>30.355350523173726</v>
      </c>
      <c r="I3128">
        <v>755.84822802702581</v>
      </c>
      <c r="J3128">
        <v>0</v>
      </c>
      <c r="K3128">
        <v>755.84822802702581</v>
      </c>
    </row>
    <row r="3129" spans="1:11" x14ac:dyDescent="0.35">
      <c r="A3129" t="s">
        <v>154</v>
      </c>
      <c r="B3129" t="s">
        <v>136</v>
      </c>
      <c r="C3129" t="s">
        <v>29</v>
      </c>
      <c r="D3129">
        <v>2030</v>
      </c>
      <c r="E3129" t="s">
        <v>150</v>
      </c>
      <c r="F3129" t="s">
        <v>145</v>
      </c>
      <c r="G3129" t="s">
        <v>29</v>
      </c>
      <c r="H3129">
        <v>479.23230655887977</v>
      </c>
      <c r="I3129">
        <v>24424.112538083351</v>
      </c>
      <c r="J3129">
        <v>0</v>
      </c>
      <c r="K3129">
        <v>24424.112538083351</v>
      </c>
    </row>
    <row r="3130" spans="1:11" x14ac:dyDescent="0.35">
      <c r="A3130" t="s">
        <v>154</v>
      </c>
      <c r="B3130" t="s">
        <v>136</v>
      </c>
      <c r="C3130" t="s">
        <v>51</v>
      </c>
      <c r="D3130">
        <v>2030</v>
      </c>
      <c r="E3130" t="s">
        <v>150</v>
      </c>
      <c r="F3130" t="s">
        <v>145</v>
      </c>
      <c r="G3130" t="s">
        <v>51</v>
      </c>
      <c r="H3130">
        <v>12.572812639090197</v>
      </c>
      <c r="I3130">
        <v>1225.90552848729</v>
      </c>
      <c r="J3130">
        <v>0</v>
      </c>
      <c r="K3130">
        <v>1225.90552848729</v>
      </c>
    </row>
    <row r="3131" spans="1:11" x14ac:dyDescent="0.35">
      <c r="A3131" t="s">
        <v>154</v>
      </c>
      <c r="B3131" t="s">
        <v>136</v>
      </c>
      <c r="C3131" t="s">
        <v>50</v>
      </c>
      <c r="D3131">
        <v>2030</v>
      </c>
      <c r="E3131" t="s">
        <v>150</v>
      </c>
      <c r="F3131" t="s">
        <v>145</v>
      </c>
      <c r="G3131" t="s">
        <v>50</v>
      </c>
      <c r="H3131">
        <v>1622.9611736184906</v>
      </c>
      <c r="I3131">
        <v>86685.602205310832</v>
      </c>
      <c r="J3131">
        <v>0</v>
      </c>
      <c r="K3131">
        <v>86685.602205310832</v>
      </c>
    </row>
    <row r="3132" spans="1:11" x14ac:dyDescent="0.35">
      <c r="A3132" t="s">
        <v>154</v>
      </c>
      <c r="B3132" t="s">
        <v>136</v>
      </c>
      <c r="C3132" t="s">
        <v>38</v>
      </c>
      <c r="D3132">
        <v>2030</v>
      </c>
      <c r="E3132" t="s">
        <v>150</v>
      </c>
      <c r="F3132" t="s">
        <v>145</v>
      </c>
      <c r="G3132" t="s">
        <v>38</v>
      </c>
      <c r="H3132">
        <v>27.648538779246895</v>
      </c>
      <c r="I3132">
        <v>281.6833130829674</v>
      </c>
      <c r="J3132">
        <v>0</v>
      </c>
      <c r="K3132">
        <v>281.6833130829674</v>
      </c>
    </row>
    <row r="3133" spans="1:11" x14ac:dyDescent="0.35">
      <c r="A3133" t="s">
        <v>154</v>
      </c>
      <c r="B3133" t="s">
        <v>136</v>
      </c>
      <c r="C3133" t="s">
        <v>73</v>
      </c>
      <c r="D3133">
        <v>2030</v>
      </c>
      <c r="E3133" t="s">
        <v>150</v>
      </c>
      <c r="F3133" t="s">
        <v>145</v>
      </c>
      <c r="G3133" t="s">
        <v>73</v>
      </c>
      <c r="H3133">
        <v>488.98933052674028</v>
      </c>
      <c r="I3133">
        <v>17483.878162176712</v>
      </c>
      <c r="J3133">
        <v>0</v>
      </c>
      <c r="K3133">
        <v>17483.878162176712</v>
      </c>
    </row>
    <row r="3134" spans="1:11" x14ac:dyDescent="0.35">
      <c r="A3134" t="s">
        <v>154</v>
      </c>
      <c r="B3134" t="s">
        <v>136</v>
      </c>
      <c r="C3134" t="s">
        <v>68</v>
      </c>
      <c r="D3134">
        <v>2030</v>
      </c>
      <c r="E3134" t="s">
        <v>150</v>
      </c>
      <c r="F3134" t="s">
        <v>145</v>
      </c>
      <c r="G3134" t="s">
        <v>48</v>
      </c>
      <c r="H3134">
        <v>1206.9698702861729</v>
      </c>
      <c r="I3134">
        <v>20695.469300907916</v>
      </c>
      <c r="J3134">
        <v>4930.2305261449583</v>
      </c>
      <c r="K3134">
        <v>4930.2305261449583</v>
      </c>
    </row>
    <row r="3135" spans="1:11" x14ac:dyDescent="0.35">
      <c r="A3135" t="s">
        <v>154</v>
      </c>
      <c r="B3135" t="s">
        <v>136</v>
      </c>
      <c r="C3135" t="s">
        <v>71</v>
      </c>
      <c r="D3135">
        <v>2030</v>
      </c>
      <c r="E3135" t="s">
        <v>150</v>
      </c>
      <c r="F3135" t="s">
        <v>145</v>
      </c>
      <c r="G3135" t="s">
        <v>71</v>
      </c>
      <c r="H3135">
        <v>138.67246392907253</v>
      </c>
      <c r="I3135">
        <v>8320.3478357443528</v>
      </c>
      <c r="J3135">
        <v>0</v>
      </c>
      <c r="K3135">
        <v>8320.3478357443528</v>
      </c>
    </row>
    <row r="3136" spans="1:11" x14ac:dyDescent="0.35">
      <c r="A3136" t="s">
        <v>154</v>
      </c>
      <c r="B3136" t="s">
        <v>136</v>
      </c>
      <c r="C3136" t="s">
        <v>61</v>
      </c>
      <c r="D3136">
        <v>2030</v>
      </c>
      <c r="E3136" t="s">
        <v>150</v>
      </c>
      <c r="F3136" t="s">
        <v>145</v>
      </c>
      <c r="G3136" t="s">
        <v>61</v>
      </c>
      <c r="H3136">
        <v>227.7513200970759</v>
      </c>
      <c r="I3136">
        <v>6665.8922955241724</v>
      </c>
      <c r="J3136">
        <v>0</v>
      </c>
      <c r="K3136">
        <v>6665.8922955241724</v>
      </c>
    </row>
    <row r="3137" spans="1:11" x14ac:dyDescent="0.35">
      <c r="A3137" t="s">
        <v>154</v>
      </c>
      <c r="B3137" t="s">
        <v>136</v>
      </c>
      <c r="C3137" t="s">
        <v>105</v>
      </c>
      <c r="D3137">
        <v>2030</v>
      </c>
      <c r="E3137" t="s">
        <v>150</v>
      </c>
      <c r="F3137" t="s">
        <v>145</v>
      </c>
      <c r="G3137" t="s">
        <v>49</v>
      </c>
      <c r="H3137">
        <v>25133.097627836476</v>
      </c>
      <c r="I3137">
        <v>415902.49954543804</v>
      </c>
      <c r="J3137">
        <v>0</v>
      </c>
      <c r="K3137">
        <v>415902.49954543804</v>
      </c>
    </row>
    <row r="3138" spans="1:11" x14ac:dyDescent="0.35">
      <c r="A3138" t="s">
        <v>154</v>
      </c>
      <c r="B3138" t="s">
        <v>136</v>
      </c>
      <c r="C3138" t="s">
        <v>27</v>
      </c>
      <c r="D3138">
        <v>2050</v>
      </c>
      <c r="E3138" t="s">
        <v>150</v>
      </c>
      <c r="F3138" t="s">
        <v>145</v>
      </c>
      <c r="G3138" t="s">
        <v>48</v>
      </c>
      <c r="H3138">
        <v>5942.8239222737075</v>
      </c>
      <c r="I3138">
        <v>49991.034834166428</v>
      </c>
      <c r="J3138">
        <v>23398.303854131595</v>
      </c>
      <c r="K3138">
        <v>23398.303854131595</v>
      </c>
    </row>
    <row r="3139" spans="1:11" x14ac:dyDescent="0.35">
      <c r="A3139" t="s">
        <v>154</v>
      </c>
      <c r="B3139" t="s">
        <v>136</v>
      </c>
      <c r="C3139" t="s">
        <v>32</v>
      </c>
      <c r="D3139">
        <v>2050</v>
      </c>
      <c r="E3139" t="s">
        <v>150</v>
      </c>
      <c r="F3139" t="s">
        <v>145</v>
      </c>
      <c r="G3139" t="s">
        <v>48</v>
      </c>
      <c r="H3139">
        <v>509.44384429073193</v>
      </c>
      <c r="I3139">
        <v>2359.7438867546707</v>
      </c>
      <c r="J3139">
        <v>1004.5912678679017</v>
      </c>
      <c r="K3139">
        <v>1004.5912678679017</v>
      </c>
    </row>
    <row r="3140" spans="1:11" x14ac:dyDescent="0.35">
      <c r="A3140" t="s">
        <v>154</v>
      </c>
      <c r="B3140" t="s">
        <v>136</v>
      </c>
      <c r="C3140" t="s">
        <v>65</v>
      </c>
      <c r="D3140">
        <v>2050</v>
      </c>
      <c r="E3140" t="s">
        <v>150</v>
      </c>
      <c r="F3140" t="s">
        <v>145</v>
      </c>
      <c r="G3140" t="s">
        <v>48</v>
      </c>
      <c r="H3140">
        <v>545.50380718668021</v>
      </c>
      <c r="I3140">
        <v>2880.2601019456715</v>
      </c>
      <c r="J3140">
        <v>2205.9912120801896</v>
      </c>
      <c r="K3140">
        <v>2205.9912120801896</v>
      </c>
    </row>
    <row r="3141" spans="1:11" x14ac:dyDescent="0.35">
      <c r="A3141" t="s">
        <v>154</v>
      </c>
      <c r="B3141" t="s">
        <v>136</v>
      </c>
      <c r="C3141" t="s">
        <v>49</v>
      </c>
      <c r="D3141">
        <v>2050</v>
      </c>
      <c r="E3141" t="s">
        <v>150</v>
      </c>
      <c r="F3141" t="s">
        <v>145</v>
      </c>
      <c r="G3141" t="s">
        <v>49</v>
      </c>
      <c r="H3141">
        <v>5034.1016838813175</v>
      </c>
      <c r="I3141">
        <v>299750.55066502915</v>
      </c>
      <c r="J3141">
        <v>0</v>
      </c>
      <c r="K3141">
        <v>299750.55066502915</v>
      </c>
    </row>
    <row r="3142" spans="1:11" x14ac:dyDescent="0.35">
      <c r="A3142" t="s">
        <v>154</v>
      </c>
      <c r="B3142" t="s">
        <v>136</v>
      </c>
      <c r="C3142" t="s">
        <v>28</v>
      </c>
      <c r="D3142">
        <v>2050</v>
      </c>
      <c r="E3142" t="s">
        <v>150</v>
      </c>
      <c r="F3142" t="s">
        <v>145</v>
      </c>
      <c r="G3142" t="s">
        <v>28</v>
      </c>
      <c r="H3142">
        <v>23.544682928195929</v>
      </c>
      <c r="I3142">
        <v>586.2626049120787</v>
      </c>
      <c r="J3142">
        <v>0</v>
      </c>
      <c r="K3142">
        <v>586.2626049120787</v>
      </c>
    </row>
    <row r="3143" spans="1:11" x14ac:dyDescent="0.35">
      <c r="A3143" t="s">
        <v>154</v>
      </c>
      <c r="B3143" t="s">
        <v>136</v>
      </c>
      <c r="C3143" t="s">
        <v>29</v>
      </c>
      <c r="D3143">
        <v>2050</v>
      </c>
      <c r="E3143" t="s">
        <v>150</v>
      </c>
      <c r="F3143" t="s">
        <v>145</v>
      </c>
      <c r="G3143" t="s">
        <v>29</v>
      </c>
      <c r="H3143">
        <v>371.70951784144017</v>
      </c>
      <c r="I3143">
        <v>18944.205077544382</v>
      </c>
      <c r="J3143">
        <v>0</v>
      </c>
      <c r="K3143">
        <v>18944.205077544382</v>
      </c>
    </row>
    <row r="3144" spans="1:11" x14ac:dyDescent="0.35">
      <c r="A3144" t="s">
        <v>154</v>
      </c>
      <c r="B3144" t="s">
        <v>136</v>
      </c>
      <c r="C3144" t="s">
        <v>51</v>
      </c>
      <c r="D3144">
        <v>2050</v>
      </c>
      <c r="E3144" t="s">
        <v>150</v>
      </c>
      <c r="F3144" t="s">
        <v>145</v>
      </c>
      <c r="G3144" t="s">
        <v>51</v>
      </c>
      <c r="H3144">
        <v>9.7519179321287925</v>
      </c>
      <c r="I3144">
        <v>950.85566368673085</v>
      </c>
      <c r="J3144">
        <v>0</v>
      </c>
      <c r="K3144">
        <v>950.85566368673085</v>
      </c>
    </row>
    <row r="3145" spans="1:11" x14ac:dyDescent="0.35">
      <c r="A3145" t="s">
        <v>154</v>
      </c>
      <c r="B3145" t="s">
        <v>136</v>
      </c>
      <c r="C3145" t="s">
        <v>50</v>
      </c>
      <c r="D3145">
        <v>2050</v>
      </c>
      <c r="E3145" t="s">
        <v>150</v>
      </c>
      <c r="F3145" t="s">
        <v>145</v>
      </c>
      <c r="G3145" t="s">
        <v>50</v>
      </c>
      <c r="H3145">
        <v>1258.8260579777664</v>
      </c>
      <c r="I3145">
        <v>67236.417408708454</v>
      </c>
      <c r="J3145">
        <v>0</v>
      </c>
      <c r="K3145">
        <v>67236.417408708454</v>
      </c>
    </row>
    <row r="3146" spans="1:11" x14ac:dyDescent="0.35">
      <c r="A3146" t="s">
        <v>154</v>
      </c>
      <c r="B3146" t="s">
        <v>136</v>
      </c>
      <c r="C3146" t="s">
        <v>38</v>
      </c>
      <c r="D3146">
        <v>2050</v>
      </c>
      <c r="E3146" t="s">
        <v>150</v>
      </c>
      <c r="F3146" t="s">
        <v>145</v>
      </c>
      <c r="G3146" t="s">
        <v>38</v>
      </c>
      <c r="H3146">
        <v>21.445184053741457</v>
      </c>
      <c r="I3146">
        <v>218.48353513951798</v>
      </c>
      <c r="J3146">
        <v>0</v>
      </c>
      <c r="K3146">
        <v>218.48353513951798</v>
      </c>
    </row>
    <row r="3147" spans="1:11" x14ac:dyDescent="0.35">
      <c r="A3147" t="s">
        <v>154</v>
      </c>
      <c r="B3147" t="s">
        <v>136</v>
      </c>
      <c r="C3147" t="s">
        <v>73</v>
      </c>
      <c r="D3147">
        <v>2050</v>
      </c>
      <c r="E3147" t="s">
        <v>150</v>
      </c>
      <c r="F3147" t="s">
        <v>145</v>
      </c>
      <c r="G3147" t="s">
        <v>73</v>
      </c>
      <c r="H3147">
        <v>379.27741054196122</v>
      </c>
      <c r="I3147">
        <v>13561.113958127353</v>
      </c>
      <c r="J3147">
        <v>0</v>
      </c>
      <c r="K3147">
        <v>13561.113958127353</v>
      </c>
    </row>
    <row r="3148" spans="1:11" x14ac:dyDescent="0.35">
      <c r="A3148" t="s">
        <v>154</v>
      </c>
      <c r="B3148" t="s">
        <v>136</v>
      </c>
      <c r="C3148" t="s">
        <v>68</v>
      </c>
      <c r="D3148">
        <v>2050</v>
      </c>
      <c r="E3148" t="s">
        <v>150</v>
      </c>
      <c r="F3148" t="s">
        <v>145</v>
      </c>
      <c r="G3148" t="s">
        <v>48</v>
      </c>
      <c r="H3148">
        <v>936.16849780993959</v>
      </c>
      <c r="I3148">
        <v>16052.137575156699</v>
      </c>
      <c r="J3148">
        <v>3824.0610798540411</v>
      </c>
      <c r="K3148">
        <v>3824.0610798540411</v>
      </c>
    </row>
    <row r="3149" spans="1:11" x14ac:dyDescent="0.35">
      <c r="A3149" t="s">
        <v>154</v>
      </c>
      <c r="B3149" t="s">
        <v>136</v>
      </c>
      <c r="C3149" t="s">
        <v>71</v>
      </c>
      <c r="D3149">
        <v>2050</v>
      </c>
      <c r="E3149" t="s">
        <v>150</v>
      </c>
      <c r="F3149" t="s">
        <v>145</v>
      </c>
      <c r="G3149" t="s">
        <v>71</v>
      </c>
      <c r="H3149">
        <v>107.5592650985582</v>
      </c>
      <c r="I3149">
        <v>6453.5559059134921</v>
      </c>
      <c r="J3149">
        <v>0</v>
      </c>
      <c r="K3149">
        <v>6453.5559059134921</v>
      </c>
    </row>
    <row r="3150" spans="1:11" x14ac:dyDescent="0.35">
      <c r="A3150" t="s">
        <v>154</v>
      </c>
      <c r="B3150" t="s">
        <v>136</v>
      </c>
      <c r="C3150" t="s">
        <v>61</v>
      </c>
      <c r="D3150">
        <v>2050</v>
      </c>
      <c r="E3150" t="s">
        <v>150</v>
      </c>
      <c r="F3150" t="s">
        <v>145</v>
      </c>
      <c r="G3150" t="s">
        <v>61</v>
      </c>
      <c r="H3150">
        <v>176.65197488232016</v>
      </c>
      <c r="I3150">
        <v>5170.3017038727858</v>
      </c>
      <c r="J3150">
        <v>0</v>
      </c>
      <c r="K3150">
        <v>5170.3017038727858</v>
      </c>
    </row>
    <row r="3151" spans="1:11" x14ac:dyDescent="0.35">
      <c r="A3151" t="s">
        <v>154</v>
      </c>
      <c r="B3151" t="s">
        <v>136</v>
      </c>
      <c r="C3151" t="s">
        <v>105</v>
      </c>
      <c r="D3151">
        <v>2050</v>
      </c>
      <c r="E3151" t="s">
        <v>150</v>
      </c>
      <c r="F3151" t="s">
        <v>145</v>
      </c>
      <c r="G3151" t="s">
        <v>49</v>
      </c>
      <c r="H3151">
        <v>19494.118975798079</v>
      </c>
      <c r="I3151">
        <v>322588.6808115067</v>
      </c>
      <c r="J3151">
        <v>0</v>
      </c>
      <c r="K3151">
        <v>322588.6808115067</v>
      </c>
    </row>
    <row r="3152" spans="1:11" x14ac:dyDescent="0.35">
      <c r="A3152" t="s">
        <v>154</v>
      </c>
      <c r="B3152" t="s">
        <v>136</v>
      </c>
      <c r="C3152" t="s">
        <v>27</v>
      </c>
      <c r="D3152">
        <v>2019</v>
      </c>
      <c r="E3152" t="s">
        <v>151</v>
      </c>
      <c r="F3152" t="s">
        <v>145</v>
      </c>
      <c r="G3152" t="s">
        <v>48</v>
      </c>
      <c r="H3152">
        <v>2894.2627984460178</v>
      </c>
      <c r="I3152">
        <v>16312.180902553697</v>
      </c>
      <c r="J3152">
        <v>5324.2550661412697</v>
      </c>
      <c r="K3152">
        <v>5324.2550661412697</v>
      </c>
    </row>
    <row r="3153" spans="1:11" x14ac:dyDescent="0.35">
      <c r="A3153" t="s">
        <v>154</v>
      </c>
      <c r="B3153" t="s">
        <v>136</v>
      </c>
      <c r="C3153" t="s">
        <v>32</v>
      </c>
      <c r="D3153">
        <v>2019</v>
      </c>
      <c r="E3153" t="s">
        <v>151</v>
      </c>
      <c r="F3153" t="s">
        <v>145</v>
      </c>
      <c r="G3153" t="s">
        <v>48</v>
      </c>
      <c r="H3153">
        <v>248.10837166177816</v>
      </c>
      <c r="I3153">
        <v>655.06564719629318</v>
      </c>
      <c r="J3153">
        <v>194.47506626492333</v>
      </c>
      <c r="K3153">
        <v>194.47506626492333</v>
      </c>
    </row>
    <row r="3154" spans="1:11" x14ac:dyDescent="0.35">
      <c r="A3154" t="s">
        <v>154</v>
      </c>
      <c r="B3154" t="s">
        <v>136</v>
      </c>
      <c r="C3154" t="s">
        <v>65</v>
      </c>
      <c r="D3154">
        <v>2019</v>
      </c>
      <c r="E3154" t="s">
        <v>151</v>
      </c>
      <c r="F3154" t="s">
        <v>145</v>
      </c>
      <c r="G3154" t="s">
        <v>48</v>
      </c>
      <c r="H3154">
        <v>265.67022617540744</v>
      </c>
      <c r="I3154">
        <v>771.50633681338331</v>
      </c>
      <c r="J3154">
        <v>412.06539202371209</v>
      </c>
      <c r="K3154">
        <v>412.06539202371209</v>
      </c>
    </row>
    <row r="3155" spans="1:11" x14ac:dyDescent="0.35">
      <c r="A3155" t="s">
        <v>154</v>
      </c>
      <c r="B3155" t="s">
        <v>136</v>
      </c>
      <c r="C3155" t="s">
        <v>49</v>
      </c>
      <c r="D3155">
        <v>2019</v>
      </c>
      <c r="E3155" t="s">
        <v>151</v>
      </c>
      <c r="F3155" t="s">
        <v>145</v>
      </c>
      <c r="G3155" t="s">
        <v>49</v>
      </c>
      <c r="H3155">
        <v>2451.6986230474936</v>
      </c>
      <c r="I3155">
        <v>113867.47539237718</v>
      </c>
      <c r="J3155">
        <v>0</v>
      </c>
      <c r="K3155">
        <v>113867.47539237718</v>
      </c>
    </row>
    <row r="3156" spans="1:11" x14ac:dyDescent="0.35">
      <c r="A3156" t="s">
        <v>154</v>
      </c>
      <c r="B3156" t="s">
        <v>136</v>
      </c>
      <c r="C3156" t="s">
        <v>28</v>
      </c>
      <c r="D3156">
        <v>2019</v>
      </c>
      <c r="E3156" t="s">
        <v>151</v>
      </c>
      <c r="F3156" t="s">
        <v>145</v>
      </c>
      <c r="G3156" t="s">
        <v>28</v>
      </c>
      <c r="H3156">
        <v>11.466686678176497</v>
      </c>
      <c r="I3156">
        <v>162.74668402335902</v>
      </c>
      <c r="J3156">
        <v>0</v>
      </c>
      <c r="K3156">
        <v>162.74668402335902</v>
      </c>
    </row>
    <row r="3157" spans="1:11" x14ac:dyDescent="0.35">
      <c r="A3157" t="s">
        <v>154</v>
      </c>
      <c r="B3157" t="s">
        <v>136</v>
      </c>
      <c r="C3157" t="s">
        <v>29</v>
      </c>
      <c r="D3157">
        <v>2019</v>
      </c>
      <c r="E3157" t="s">
        <v>151</v>
      </c>
      <c r="F3157" t="s">
        <v>145</v>
      </c>
      <c r="G3157" t="s">
        <v>29</v>
      </c>
      <c r="H3157">
        <v>181.02926207936162</v>
      </c>
      <c r="I3157">
        <v>5258.9173042875573</v>
      </c>
      <c r="J3157">
        <v>0</v>
      </c>
      <c r="K3157">
        <v>5258.9173042875573</v>
      </c>
    </row>
    <row r="3158" spans="1:11" x14ac:dyDescent="0.35">
      <c r="A3158" t="s">
        <v>154</v>
      </c>
      <c r="B3158" t="s">
        <v>136</v>
      </c>
      <c r="C3158" t="s">
        <v>51</v>
      </c>
      <c r="D3158">
        <v>2019</v>
      </c>
      <c r="E3158" t="s">
        <v>151</v>
      </c>
      <c r="F3158" t="s">
        <v>145</v>
      </c>
      <c r="G3158" t="s">
        <v>51</v>
      </c>
      <c r="H3158">
        <v>4.7493605150697995</v>
      </c>
      <c r="I3158">
        <v>263.95783212721415</v>
      </c>
      <c r="J3158">
        <v>0</v>
      </c>
      <c r="K3158">
        <v>263.95783212721415</v>
      </c>
    </row>
    <row r="3159" spans="1:11" x14ac:dyDescent="0.35">
      <c r="A3159" t="s">
        <v>154</v>
      </c>
      <c r="B3159" t="s">
        <v>136</v>
      </c>
      <c r="C3159" t="s">
        <v>50</v>
      </c>
      <c r="D3159">
        <v>2019</v>
      </c>
      <c r="E3159" t="s">
        <v>151</v>
      </c>
      <c r="F3159" t="s">
        <v>145</v>
      </c>
      <c r="G3159" t="s">
        <v>50</v>
      </c>
      <c r="H3159">
        <v>613.07107142517441</v>
      </c>
      <c r="I3159">
        <v>27178.642215577973</v>
      </c>
      <c r="J3159">
        <v>0</v>
      </c>
      <c r="K3159">
        <v>27178.642215577973</v>
      </c>
    </row>
    <row r="3160" spans="1:11" x14ac:dyDescent="0.35">
      <c r="A3160" t="s">
        <v>154</v>
      </c>
      <c r="B3160" t="s">
        <v>136</v>
      </c>
      <c r="C3160" t="s">
        <v>38</v>
      </c>
      <c r="D3160">
        <v>2019</v>
      </c>
      <c r="E3160" t="s">
        <v>151</v>
      </c>
      <c r="F3160" t="s">
        <v>145</v>
      </c>
      <c r="G3160" t="s">
        <v>38</v>
      </c>
      <c r="H3160">
        <v>10.444192731327741</v>
      </c>
      <c r="I3160">
        <v>60.651098261657197</v>
      </c>
      <c r="J3160">
        <v>0</v>
      </c>
      <c r="K3160">
        <v>60.651098261657197</v>
      </c>
    </row>
    <row r="3161" spans="1:11" x14ac:dyDescent="0.35">
      <c r="A3161" t="s">
        <v>154</v>
      </c>
      <c r="B3161" t="s">
        <v>136</v>
      </c>
      <c r="C3161" t="s">
        <v>73</v>
      </c>
      <c r="D3161">
        <v>2019</v>
      </c>
      <c r="E3161" t="s">
        <v>151</v>
      </c>
      <c r="F3161" t="s">
        <v>145</v>
      </c>
      <c r="G3161" t="s">
        <v>73</v>
      </c>
      <c r="H3161">
        <v>184.71496278196111</v>
      </c>
      <c r="I3161">
        <v>3764.5695117789446</v>
      </c>
      <c r="J3161">
        <v>0</v>
      </c>
      <c r="K3161">
        <v>3764.5695117789446</v>
      </c>
    </row>
    <row r="3162" spans="1:11" x14ac:dyDescent="0.35">
      <c r="A3162" t="s">
        <v>154</v>
      </c>
      <c r="B3162" t="s">
        <v>136</v>
      </c>
      <c r="C3162" t="s">
        <v>68</v>
      </c>
      <c r="D3162">
        <v>2019</v>
      </c>
      <c r="E3162" t="s">
        <v>151</v>
      </c>
      <c r="F3162" t="s">
        <v>145</v>
      </c>
      <c r="G3162" t="s">
        <v>48</v>
      </c>
      <c r="H3162">
        <v>455.9310004345117</v>
      </c>
      <c r="I3162">
        <v>4456.0784535034436</v>
      </c>
      <c r="J3162">
        <v>740.28568204070757</v>
      </c>
      <c r="K3162">
        <v>740.28568204070757</v>
      </c>
    </row>
    <row r="3163" spans="1:11" x14ac:dyDescent="0.35">
      <c r="A3163" t="s">
        <v>154</v>
      </c>
      <c r="B3163" t="s">
        <v>136</v>
      </c>
      <c r="C3163" t="s">
        <v>71</v>
      </c>
      <c r="D3163">
        <v>2019</v>
      </c>
      <c r="E3163" t="s">
        <v>151</v>
      </c>
      <c r="F3163" t="s">
        <v>145</v>
      </c>
      <c r="G3163" t="s">
        <v>71</v>
      </c>
      <c r="H3163">
        <v>52.383308621374375</v>
      </c>
      <c r="I3163">
        <v>1791.5091548510036</v>
      </c>
      <c r="J3163">
        <v>0</v>
      </c>
      <c r="K3163">
        <v>1791.5091548510036</v>
      </c>
    </row>
    <row r="3164" spans="1:11" x14ac:dyDescent="0.35">
      <c r="A3164" t="s">
        <v>154</v>
      </c>
      <c r="B3164" t="s">
        <v>136</v>
      </c>
      <c r="C3164" t="s">
        <v>61</v>
      </c>
      <c r="D3164">
        <v>2019</v>
      </c>
      <c r="E3164" t="s">
        <v>151</v>
      </c>
      <c r="F3164" t="s">
        <v>145</v>
      </c>
      <c r="G3164" t="s">
        <v>61</v>
      </c>
      <c r="H3164">
        <v>86.032708668626768</v>
      </c>
      <c r="I3164">
        <v>1435.2773836424562</v>
      </c>
      <c r="J3164">
        <v>0</v>
      </c>
      <c r="K3164">
        <v>1435.2773836424562</v>
      </c>
    </row>
    <row r="3165" spans="1:11" x14ac:dyDescent="0.35">
      <c r="A3165" t="s">
        <v>154</v>
      </c>
      <c r="B3165" t="s">
        <v>136</v>
      </c>
      <c r="C3165" t="s">
        <v>105</v>
      </c>
      <c r="D3165">
        <v>2019</v>
      </c>
      <c r="E3165" t="s">
        <v>151</v>
      </c>
      <c r="F3165" t="s">
        <v>145</v>
      </c>
      <c r="G3165" t="s">
        <v>49</v>
      </c>
      <c r="H3165">
        <v>2431.7201038177204</v>
      </c>
      <c r="I3165">
        <v>40240.104277975639</v>
      </c>
      <c r="J3165">
        <v>0</v>
      </c>
      <c r="K3165">
        <v>40240.104277975639</v>
      </c>
    </row>
    <row r="3166" spans="1:11" x14ac:dyDescent="0.35">
      <c r="A3166" t="s">
        <v>154</v>
      </c>
      <c r="B3166" t="s">
        <v>136</v>
      </c>
      <c r="C3166" t="s">
        <v>27</v>
      </c>
      <c r="D3166">
        <v>2030</v>
      </c>
      <c r="E3166" t="s">
        <v>151</v>
      </c>
      <c r="F3166" t="s">
        <v>145</v>
      </c>
      <c r="G3166" t="s">
        <v>48</v>
      </c>
      <c r="H3166">
        <v>2046.0300179883995</v>
      </c>
      <c r="I3166">
        <v>11531.507022583339</v>
      </c>
      <c r="J3166">
        <v>5397.3218619201325</v>
      </c>
      <c r="K3166">
        <v>5397.3218619201325</v>
      </c>
    </row>
    <row r="3167" spans="1:11" x14ac:dyDescent="0.35">
      <c r="A3167" t="s">
        <v>154</v>
      </c>
      <c r="B3167" t="s">
        <v>136</v>
      </c>
      <c r="C3167" t="s">
        <v>32</v>
      </c>
      <c r="D3167">
        <v>2030</v>
      </c>
      <c r="E3167" t="s">
        <v>151</v>
      </c>
      <c r="F3167" t="s">
        <v>145</v>
      </c>
      <c r="G3167" t="s">
        <v>48</v>
      </c>
      <c r="H3167">
        <v>175.39429260078944</v>
      </c>
      <c r="I3167">
        <v>463.08302709630834</v>
      </c>
      <c r="J3167">
        <v>197.14392224089337</v>
      </c>
      <c r="K3167">
        <v>197.14392224089337</v>
      </c>
    </row>
    <row r="3168" spans="1:11" x14ac:dyDescent="0.35">
      <c r="A3168" t="s">
        <v>154</v>
      </c>
      <c r="B3168" t="s">
        <v>136</v>
      </c>
      <c r="C3168" t="s">
        <v>65</v>
      </c>
      <c r="D3168">
        <v>2030</v>
      </c>
      <c r="E3168" t="s">
        <v>151</v>
      </c>
      <c r="F3168" t="s">
        <v>145</v>
      </c>
      <c r="G3168" t="s">
        <v>48</v>
      </c>
      <c r="H3168">
        <v>187.80922656107916</v>
      </c>
      <c r="I3168">
        <v>545.39799393337398</v>
      </c>
      <c r="J3168">
        <v>417.72032355357118</v>
      </c>
      <c r="K3168">
        <v>417.72032355357118</v>
      </c>
    </row>
    <row r="3169" spans="1:11" x14ac:dyDescent="0.35">
      <c r="A3169" t="s">
        <v>154</v>
      </c>
      <c r="B3169" t="s">
        <v>136</v>
      </c>
      <c r="C3169" t="s">
        <v>49</v>
      </c>
      <c r="D3169">
        <v>2030</v>
      </c>
      <c r="E3169" t="s">
        <v>151</v>
      </c>
      <c r="F3169" t="s">
        <v>145</v>
      </c>
      <c r="G3169" t="s">
        <v>49</v>
      </c>
      <c r="H3169">
        <v>1733.1698353409072</v>
      </c>
      <c r="I3169">
        <v>80495.8944469204</v>
      </c>
      <c r="J3169">
        <v>0</v>
      </c>
      <c r="K3169">
        <v>80495.8944469204</v>
      </c>
    </row>
    <row r="3170" spans="1:11" x14ac:dyDescent="0.35">
      <c r="A3170" t="s">
        <v>154</v>
      </c>
      <c r="B3170" t="s">
        <v>136</v>
      </c>
      <c r="C3170" t="s">
        <v>28</v>
      </c>
      <c r="D3170">
        <v>2030</v>
      </c>
      <c r="E3170" t="s">
        <v>151</v>
      </c>
      <c r="F3170" t="s">
        <v>145</v>
      </c>
      <c r="G3170" t="s">
        <v>28</v>
      </c>
      <c r="H3170">
        <v>8.106100511333505</v>
      </c>
      <c r="I3170">
        <v>115.04988455735641</v>
      </c>
      <c r="J3170">
        <v>0</v>
      </c>
      <c r="K3170">
        <v>115.04988455735641</v>
      </c>
    </row>
    <row r="3171" spans="1:11" x14ac:dyDescent="0.35">
      <c r="A3171" t="s">
        <v>154</v>
      </c>
      <c r="B3171" t="s">
        <v>136</v>
      </c>
      <c r="C3171" t="s">
        <v>29</v>
      </c>
      <c r="D3171">
        <v>2030</v>
      </c>
      <c r="E3171" t="s">
        <v>151</v>
      </c>
      <c r="F3171" t="s">
        <v>145</v>
      </c>
      <c r="G3171" t="s">
        <v>29</v>
      </c>
      <c r="H3171">
        <v>127.97431682690761</v>
      </c>
      <c r="I3171">
        <v>3717.6660918518392</v>
      </c>
      <c r="J3171">
        <v>0</v>
      </c>
      <c r="K3171">
        <v>3717.6660918518392</v>
      </c>
    </row>
    <row r="3172" spans="1:11" x14ac:dyDescent="0.35">
      <c r="A3172" t="s">
        <v>154</v>
      </c>
      <c r="B3172" t="s">
        <v>136</v>
      </c>
      <c r="C3172" t="s">
        <v>51</v>
      </c>
      <c r="D3172">
        <v>2030</v>
      </c>
      <c r="E3172" t="s">
        <v>151</v>
      </c>
      <c r="F3172" t="s">
        <v>145</v>
      </c>
      <c r="G3172" t="s">
        <v>51</v>
      </c>
      <c r="H3172">
        <v>3.3574470795461528</v>
      </c>
      <c r="I3172">
        <v>186.59869045250284</v>
      </c>
      <c r="J3172">
        <v>0</v>
      </c>
      <c r="K3172">
        <v>186.59869045250284</v>
      </c>
    </row>
    <row r="3173" spans="1:11" x14ac:dyDescent="0.35">
      <c r="A3173" t="s">
        <v>154</v>
      </c>
      <c r="B3173" t="s">
        <v>136</v>
      </c>
      <c r="C3173" t="s">
        <v>50</v>
      </c>
      <c r="D3173">
        <v>2030</v>
      </c>
      <c r="E3173" t="s">
        <v>151</v>
      </c>
      <c r="F3173" t="s">
        <v>145</v>
      </c>
      <c r="G3173" t="s">
        <v>50</v>
      </c>
      <c r="H3173">
        <v>433.3959638944005</v>
      </c>
      <c r="I3173">
        <v>19213.292535528009</v>
      </c>
      <c r="J3173">
        <v>0</v>
      </c>
      <c r="K3173">
        <v>19213.292535528009</v>
      </c>
    </row>
    <row r="3174" spans="1:11" x14ac:dyDescent="0.35">
      <c r="A3174" t="s">
        <v>154</v>
      </c>
      <c r="B3174" t="s">
        <v>136</v>
      </c>
      <c r="C3174" t="s">
        <v>38</v>
      </c>
      <c r="D3174">
        <v>2030</v>
      </c>
      <c r="E3174" t="s">
        <v>151</v>
      </c>
      <c r="F3174" t="s">
        <v>145</v>
      </c>
      <c r="G3174" t="s">
        <v>38</v>
      </c>
      <c r="H3174">
        <v>7.3832728159399634</v>
      </c>
      <c r="I3174">
        <v>42.875846565813916</v>
      </c>
      <c r="J3174">
        <v>0</v>
      </c>
      <c r="K3174">
        <v>42.875846565813916</v>
      </c>
    </row>
    <row r="3175" spans="1:11" x14ac:dyDescent="0.35">
      <c r="A3175" t="s">
        <v>154</v>
      </c>
      <c r="B3175" t="s">
        <v>136</v>
      </c>
      <c r="C3175" t="s">
        <v>73</v>
      </c>
      <c r="D3175">
        <v>2030</v>
      </c>
      <c r="E3175" t="s">
        <v>151</v>
      </c>
      <c r="F3175" t="s">
        <v>145</v>
      </c>
      <c r="G3175" t="s">
        <v>73</v>
      </c>
      <c r="H3175">
        <v>130.57983498472259</v>
      </c>
      <c r="I3175">
        <v>2661.272580374949</v>
      </c>
      <c r="J3175">
        <v>0</v>
      </c>
      <c r="K3175">
        <v>2661.272580374949</v>
      </c>
    </row>
    <row r="3176" spans="1:11" x14ac:dyDescent="0.35">
      <c r="A3176" t="s">
        <v>154</v>
      </c>
      <c r="B3176" t="s">
        <v>136</v>
      </c>
      <c r="C3176" t="s">
        <v>68</v>
      </c>
      <c r="D3176">
        <v>2030</v>
      </c>
      <c r="E3176" t="s">
        <v>151</v>
      </c>
      <c r="F3176" t="s">
        <v>145</v>
      </c>
      <c r="G3176" t="s">
        <v>48</v>
      </c>
      <c r="H3176">
        <v>322.30954062684162</v>
      </c>
      <c r="I3176">
        <v>3150.1183248717425</v>
      </c>
      <c r="J3176">
        <v>750.44490658493794</v>
      </c>
      <c r="K3176">
        <v>750.44490658493794</v>
      </c>
    </row>
    <row r="3177" spans="1:11" x14ac:dyDescent="0.35">
      <c r="A3177" t="s">
        <v>154</v>
      </c>
      <c r="B3177" t="s">
        <v>136</v>
      </c>
      <c r="C3177" t="s">
        <v>71</v>
      </c>
      <c r="D3177">
        <v>2030</v>
      </c>
      <c r="E3177" t="s">
        <v>151</v>
      </c>
      <c r="F3177" t="s">
        <v>145</v>
      </c>
      <c r="G3177" t="s">
        <v>71</v>
      </c>
      <c r="H3177">
        <v>37.031129978393189</v>
      </c>
      <c r="I3177">
        <v>1266.4646452610471</v>
      </c>
      <c r="J3177">
        <v>0</v>
      </c>
      <c r="K3177">
        <v>1266.4646452610471</v>
      </c>
    </row>
    <row r="3178" spans="1:11" x14ac:dyDescent="0.35">
      <c r="A3178" t="s">
        <v>154</v>
      </c>
      <c r="B3178" t="s">
        <v>136</v>
      </c>
      <c r="C3178" t="s">
        <v>61</v>
      </c>
      <c r="D3178">
        <v>2030</v>
      </c>
      <c r="E3178" t="s">
        <v>151</v>
      </c>
      <c r="F3178" t="s">
        <v>145</v>
      </c>
      <c r="G3178" t="s">
        <v>61</v>
      </c>
      <c r="H3178">
        <v>60.818770347797177</v>
      </c>
      <c r="I3178">
        <v>1014.6350955583725</v>
      </c>
      <c r="J3178">
        <v>0</v>
      </c>
      <c r="K3178">
        <v>1014.6350955583725</v>
      </c>
    </row>
    <row r="3179" spans="1:11" x14ac:dyDescent="0.35">
      <c r="A3179" t="s">
        <v>154</v>
      </c>
      <c r="B3179" t="s">
        <v>136</v>
      </c>
      <c r="C3179" t="s">
        <v>105</v>
      </c>
      <c r="D3179">
        <v>2030</v>
      </c>
      <c r="E3179" t="s">
        <v>151</v>
      </c>
      <c r="F3179" t="s">
        <v>145</v>
      </c>
      <c r="G3179" t="s">
        <v>49</v>
      </c>
      <c r="H3179">
        <v>6711.5487721635291</v>
      </c>
      <c r="I3179">
        <v>111062.70908176208</v>
      </c>
      <c r="J3179">
        <v>0</v>
      </c>
      <c r="K3179">
        <v>111062.70908176208</v>
      </c>
    </row>
    <row r="3180" spans="1:11" x14ac:dyDescent="0.35">
      <c r="A3180" t="s">
        <v>154</v>
      </c>
      <c r="B3180" t="s">
        <v>136</v>
      </c>
      <c r="C3180" t="s">
        <v>27</v>
      </c>
      <c r="D3180">
        <v>2050</v>
      </c>
      <c r="E3180" t="s">
        <v>151</v>
      </c>
      <c r="F3180" t="s">
        <v>145</v>
      </c>
      <c r="G3180" t="s">
        <v>48</v>
      </c>
      <c r="H3180">
        <v>3765.0847376260986</v>
      </c>
      <c r="I3180">
        <v>21220.168184650196</v>
      </c>
      <c r="J3180">
        <v>9932.099718825526</v>
      </c>
      <c r="K3180">
        <v>9932.099718825526</v>
      </c>
    </row>
    <row r="3181" spans="1:11" x14ac:dyDescent="0.35">
      <c r="A3181" t="s">
        <v>154</v>
      </c>
      <c r="B3181" t="s">
        <v>136</v>
      </c>
      <c r="C3181" t="s">
        <v>32</v>
      </c>
      <c r="D3181">
        <v>2050</v>
      </c>
      <c r="E3181" t="s">
        <v>151</v>
      </c>
      <c r="F3181" t="s">
        <v>145</v>
      </c>
      <c r="G3181" t="s">
        <v>48</v>
      </c>
      <c r="H3181">
        <v>322.75888835063154</v>
      </c>
      <c r="I3181">
        <v>852.16092737887129</v>
      </c>
      <c r="J3181">
        <v>362.78234738447645</v>
      </c>
      <c r="K3181">
        <v>362.78234738447645</v>
      </c>
    </row>
    <row r="3182" spans="1:11" x14ac:dyDescent="0.35">
      <c r="A3182" t="s">
        <v>154</v>
      </c>
      <c r="B3182" t="s">
        <v>136</v>
      </c>
      <c r="C3182" t="s">
        <v>65</v>
      </c>
      <c r="D3182">
        <v>2050</v>
      </c>
      <c r="E3182" t="s">
        <v>151</v>
      </c>
      <c r="F3182" t="s">
        <v>145</v>
      </c>
      <c r="G3182" t="s">
        <v>48</v>
      </c>
      <c r="H3182">
        <v>345.60473027942174</v>
      </c>
      <c r="I3182">
        <v>1003.6361367314408</v>
      </c>
      <c r="J3182">
        <v>768.6849171226105</v>
      </c>
      <c r="K3182">
        <v>768.6849171226105</v>
      </c>
    </row>
    <row r="3183" spans="1:11" x14ac:dyDescent="0.35">
      <c r="A3183" t="s">
        <v>154</v>
      </c>
      <c r="B3183" t="s">
        <v>136</v>
      </c>
      <c r="C3183" t="s">
        <v>49</v>
      </c>
      <c r="D3183">
        <v>2050</v>
      </c>
      <c r="E3183" t="s">
        <v>151</v>
      </c>
      <c r="F3183" t="s">
        <v>145</v>
      </c>
      <c r="G3183" t="s">
        <v>49</v>
      </c>
      <c r="H3183">
        <v>3189.3624420875854</v>
      </c>
      <c r="I3183">
        <v>148127.76985629729</v>
      </c>
      <c r="J3183">
        <v>0</v>
      </c>
      <c r="K3183">
        <v>148127.76985629729</v>
      </c>
    </row>
    <row r="3184" spans="1:11" x14ac:dyDescent="0.35">
      <c r="A3184" t="s">
        <v>154</v>
      </c>
      <c r="B3184" t="s">
        <v>136</v>
      </c>
      <c r="C3184" t="s">
        <v>28</v>
      </c>
      <c r="D3184">
        <v>2050</v>
      </c>
      <c r="E3184" t="s">
        <v>151</v>
      </c>
      <c r="F3184" t="s">
        <v>145</v>
      </c>
      <c r="G3184" t="s">
        <v>28</v>
      </c>
      <c r="H3184">
        <v>14.9167681063113</v>
      </c>
      <c r="I3184">
        <v>211.71368973287628</v>
      </c>
      <c r="J3184">
        <v>0</v>
      </c>
      <c r="K3184">
        <v>211.71368973287628</v>
      </c>
    </row>
    <row r="3185" spans="1:11" x14ac:dyDescent="0.35">
      <c r="A3185" t="s">
        <v>154</v>
      </c>
      <c r="B3185" t="s">
        <v>136</v>
      </c>
      <c r="C3185" t="s">
        <v>29</v>
      </c>
      <c r="D3185">
        <v>2050</v>
      </c>
      <c r="E3185" t="s">
        <v>151</v>
      </c>
      <c r="F3185" t="s">
        <v>145</v>
      </c>
      <c r="G3185" t="s">
        <v>29</v>
      </c>
      <c r="H3185">
        <v>235.49710554434719</v>
      </c>
      <c r="I3185">
        <v>6841.2133443590501</v>
      </c>
      <c r="J3185">
        <v>0</v>
      </c>
      <c r="K3185">
        <v>6841.2133443590501</v>
      </c>
    </row>
    <row r="3186" spans="1:11" x14ac:dyDescent="0.35">
      <c r="A3186" t="s">
        <v>154</v>
      </c>
      <c r="B3186" t="s">
        <v>136</v>
      </c>
      <c r="C3186" t="s">
        <v>51</v>
      </c>
      <c r="D3186">
        <v>2050</v>
      </c>
      <c r="E3186" t="s">
        <v>151</v>
      </c>
      <c r="F3186" t="s">
        <v>145</v>
      </c>
      <c r="G3186" t="s">
        <v>51</v>
      </c>
      <c r="H3186">
        <v>6.1783417865075565</v>
      </c>
      <c r="I3186">
        <v>343.37711338882144</v>
      </c>
      <c r="J3186">
        <v>0</v>
      </c>
      <c r="K3186">
        <v>343.37711338882144</v>
      </c>
    </row>
    <row r="3187" spans="1:11" x14ac:dyDescent="0.35">
      <c r="A3187" t="s">
        <v>154</v>
      </c>
      <c r="B3187" t="s">
        <v>136</v>
      </c>
      <c r="C3187" t="s">
        <v>50</v>
      </c>
      <c r="D3187">
        <v>2050</v>
      </c>
      <c r="E3187" t="s">
        <v>151</v>
      </c>
      <c r="F3187" t="s">
        <v>145</v>
      </c>
      <c r="G3187" t="s">
        <v>50</v>
      </c>
      <c r="H3187">
        <v>797.53107953512472</v>
      </c>
      <c r="I3187">
        <v>35356.115916707968</v>
      </c>
      <c r="J3187">
        <v>0</v>
      </c>
      <c r="K3187">
        <v>35356.115916707968</v>
      </c>
    </row>
    <row r="3188" spans="1:11" x14ac:dyDescent="0.35">
      <c r="A3188" t="s">
        <v>154</v>
      </c>
      <c r="B3188" t="s">
        <v>136</v>
      </c>
      <c r="C3188" t="s">
        <v>38</v>
      </c>
      <c r="D3188">
        <v>2050</v>
      </c>
      <c r="E3188" t="s">
        <v>151</v>
      </c>
      <c r="F3188" t="s">
        <v>145</v>
      </c>
      <c r="G3188" t="s">
        <v>38</v>
      </c>
      <c r="H3188">
        <v>13.586627541445402</v>
      </c>
      <c r="I3188">
        <v>78.899719993580078</v>
      </c>
      <c r="J3188">
        <v>0</v>
      </c>
      <c r="K3188">
        <v>78.899719993580078</v>
      </c>
    </row>
    <row r="3189" spans="1:11" x14ac:dyDescent="0.35">
      <c r="A3189" t="s">
        <v>154</v>
      </c>
      <c r="B3189" t="s">
        <v>136</v>
      </c>
      <c r="C3189" t="s">
        <v>73</v>
      </c>
      <c r="D3189">
        <v>2050</v>
      </c>
      <c r="E3189" t="s">
        <v>151</v>
      </c>
      <c r="F3189" t="s">
        <v>145</v>
      </c>
      <c r="G3189" t="s">
        <v>73</v>
      </c>
      <c r="H3189">
        <v>240.29175496950162</v>
      </c>
      <c r="I3189">
        <v>4897.2481766830833</v>
      </c>
      <c r="J3189">
        <v>0</v>
      </c>
      <c r="K3189">
        <v>4897.2481766830833</v>
      </c>
    </row>
    <row r="3190" spans="1:11" x14ac:dyDescent="0.35">
      <c r="A3190" t="s">
        <v>154</v>
      </c>
      <c r="B3190" t="s">
        <v>136</v>
      </c>
      <c r="C3190" t="s">
        <v>68</v>
      </c>
      <c r="D3190">
        <v>2050</v>
      </c>
      <c r="E3190" t="s">
        <v>151</v>
      </c>
      <c r="F3190" t="s">
        <v>145</v>
      </c>
      <c r="G3190" t="s">
        <v>48</v>
      </c>
      <c r="H3190">
        <v>593.11091310307495</v>
      </c>
      <c r="I3190">
        <v>5796.817408549935</v>
      </c>
      <c r="J3190">
        <v>1380.9614909707609</v>
      </c>
      <c r="K3190">
        <v>1380.9614909707609</v>
      </c>
    </row>
    <row r="3191" spans="1:11" x14ac:dyDescent="0.35">
      <c r="A3191" t="s">
        <v>154</v>
      </c>
      <c r="B3191" t="s">
        <v>136</v>
      </c>
      <c r="C3191" t="s">
        <v>71</v>
      </c>
      <c r="D3191">
        <v>2050</v>
      </c>
      <c r="E3191" t="s">
        <v>151</v>
      </c>
      <c r="F3191" t="s">
        <v>145</v>
      </c>
      <c r="G3191" t="s">
        <v>71</v>
      </c>
      <c r="H3191">
        <v>68.144328808907531</v>
      </c>
      <c r="I3191">
        <v>2330.5360452646373</v>
      </c>
      <c r="J3191">
        <v>0</v>
      </c>
      <c r="K3191">
        <v>2330.5360452646373</v>
      </c>
    </row>
    <row r="3192" spans="1:11" x14ac:dyDescent="0.35">
      <c r="A3192" t="s">
        <v>154</v>
      </c>
      <c r="B3192" t="s">
        <v>136</v>
      </c>
      <c r="C3192" t="s">
        <v>61</v>
      </c>
      <c r="D3192">
        <v>2050</v>
      </c>
      <c r="E3192" t="s">
        <v>151</v>
      </c>
      <c r="F3192" t="s">
        <v>145</v>
      </c>
      <c r="G3192" t="s">
        <v>61</v>
      </c>
      <c r="H3192">
        <v>111.91811556255288</v>
      </c>
      <c r="I3192">
        <v>1867.1217327996628</v>
      </c>
      <c r="J3192">
        <v>0</v>
      </c>
      <c r="K3192">
        <v>1867.1217327996628</v>
      </c>
    </row>
    <row r="3193" spans="1:11" x14ac:dyDescent="0.35">
      <c r="A3193" t="s">
        <v>154</v>
      </c>
      <c r="B3193" t="s">
        <v>136</v>
      </c>
      <c r="C3193" t="s">
        <v>105</v>
      </c>
      <c r="D3193">
        <v>2050</v>
      </c>
      <c r="E3193" t="s">
        <v>151</v>
      </c>
      <c r="F3193" t="s">
        <v>145</v>
      </c>
      <c r="G3193" t="s">
        <v>49</v>
      </c>
      <c r="H3193">
        <v>12350.527424201924</v>
      </c>
      <c r="I3193">
        <v>204376.52781569344</v>
      </c>
      <c r="J3193">
        <v>0</v>
      </c>
      <c r="K3193">
        <v>204376.52781569344</v>
      </c>
    </row>
    <row r="3194" spans="1:11" x14ac:dyDescent="0.35">
      <c r="A3194" t="s">
        <v>154</v>
      </c>
      <c r="B3194" t="s">
        <v>136</v>
      </c>
      <c r="C3194" t="s">
        <v>27</v>
      </c>
      <c r="D3194">
        <v>2019</v>
      </c>
      <c r="E3194" t="s">
        <v>150</v>
      </c>
      <c r="F3194" t="s">
        <v>146</v>
      </c>
      <c r="G3194" t="s">
        <v>48</v>
      </c>
      <c r="H3194">
        <v>11442.363018493961</v>
      </c>
      <c r="I3194">
        <v>112295.35066349973</v>
      </c>
      <c r="J3194">
        <v>36652.92171818966</v>
      </c>
      <c r="K3194">
        <v>36652.92171818966</v>
      </c>
    </row>
    <row r="3195" spans="1:11" x14ac:dyDescent="0.35">
      <c r="A3195" t="s">
        <v>154</v>
      </c>
      <c r="B3195" t="s">
        <v>136</v>
      </c>
      <c r="C3195" t="s">
        <v>32</v>
      </c>
      <c r="D3195">
        <v>2019</v>
      </c>
      <c r="E3195" t="s">
        <v>150</v>
      </c>
      <c r="F3195" t="s">
        <v>146</v>
      </c>
      <c r="G3195" t="s">
        <v>48</v>
      </c>
      <c r="H3195">
        <v>658.84236387306271</v>
      </c>
      <c r="I3195">
        <v>3560.3841343700306</v>
      </c>
      <c r="J3195">
        <v>1057.0023682721242</v>
      </c>
      <c r="K3195">
        <v>1057.0023682721242</v>
      </c>
    </row>
    <row r="3196" spans="1:11" x14ac:dyDescent="0.35">
      <c r="A3196" t="s">
        <v>154</v>
      </c>
      <c r="B3196" t="s">
        <v>136</v>
      </c>
      <c r="C3196" t="s">
        <v>65</v>
      </c>
      <c r="D3196">
        <v>2019</v>
      </c>
      <c r="E3196" t="s">
        <v>150</v>
      </c>
      <c r="F3196" t="s">
        <v>146</v>
      </c>
      <c r="G3196" t="s">
        <v>48</v>
      </c>
      <c r="H3196">
        <v>853.17102732786998</v>
      </c>
      <c r="I3196">
        <v>5255.5335283396789</v>
      </c>
      <c r="J3196">
        <v>2807.0067351538646</v>
      </c>
      <c r="K3196">
        <v>2807.0067351538646</v>
      </c>
    </row>
    <row r="3197" spans="1:11" x14ac:dyDescent="0.35">
      <c r="A3197" t="s">
        <v>154</v>
      </c>
      <c r="B3197" t="s">
        <v>136</v>
      </c>
      <c r="C3197" t="s">
        <v>49</v>
      </c>
      <c r="D3197">
        <v>2019</v>
      </c>
      <c r="E3197" t="s">
        <v>150</v>
      </c>
      <c r="F3197" t="s">
        <v>146</v>
      </c>
      <c r="G3197" t="s">
        <v>49</v>
      </c>
      <c r="H3197">
        <v>19676.81711863153</v>
      </c>
      <c r="I3197">
        <v>1366909.1315970952</v>
      </c>
      <c r="J3197">
        <v>0</v>
      </c>
      <c r="K3197">
        <v>1366909.1315970952</v>
      </c>
    </row>
    <row r="3198" spans="1:11" x14ac:dyDescent="0.35">
      <c r="A3198" t="s">
        <v>154</v>
      </c>
      <c r="B3198" t="s">
        <v>136</v>
      </c>
      <c r="C3198" t="s">
        <v>28</v>
      </c>
      <c r="D3198">
        <v>2019</v>
      </c>
      <c r="E3198" t="s">
        <v>150</v>
      </c>
      <c r="F3198" t="s">
        <v>146</v>
      </c>
      <c r="G3198" t="s">
        <v>28</v>
      </c>
      <c r="H3198">
        <v>22.870610645607062</v>
      </c>
      <c r="I3198">
        <v>664.39123925488514</v>
      </c>
      <c r="J3198">
        <v>0</v>
      </c>
      <c r="K3198">
        <v>664.39123925488514</v>
      </c>
    </row>
    <row r="3199" spans="1:11" x14ac:dyDescent="0.35">
      <c r="A3199" t="s">
        <v>154</v>
      </c>
      <c r="B3199" t="s">
        <v>136</v>
      </c>
      <c r="C3199" t="s">
        <v>29</v>
      </c>
      <c r="D3199">
        <v>2019</v>
      </c>
      <c r="E3199" t="s">
        <v>150</v>
      </c>
      <c r="F3199" t="s">
        <v>146</v>
      </c>
      <c r="G3199" t="s">
        <v>29</v>
      </c>
      <c r="H3199">
        <v>1210.548128147522</v>
      </c>
      <c r="I3199">
        <v>71978.294997334509</v>
      </c>
      <c r="J3199">
        <v>0</v>
      </c>
      <c r="K3199">
        <v>71978.294997334509</v>
      </c>
    </row>
    <row r="3200" spans="1:11" x14ac:dyDescent="0.35">
      <c r="A3200" t="s">
        <v>154</v>
      </c>
      <c r="B3200" t="s">
        <v>136</v>
      </c>
      <c r="C3200" t="s">
        <v>51</v>
      </c>
      <c r="D3200">
        <v>2019</v>
      </c>
      <c r="E3200" t="s">
        <v>150</v>
      </c>
      <c r="F3200" t="s">
        <v>146</v>
      </c>
      <c r="G3200" t="s">
        <v>51</v>
      </c>
      <c r="H3200">
        <v>13.090943352111134</v>
      </c>
      <c r="I3200">
        <v>1489.1631918276153</v>
      </c>
      <c r="J3200">
        <v>0</v>
      </c>
      <c r="K3200">
        <v>1489.1631918276153</v>
      </c>
    </row>
    <row r="3201" spans="1:11" x14ac:dyDescent="0.35">
      <c r="A3201" t="s">
        <v>154</v>
      </c>
      <c r="B3201" t="s">
        <v>136</v>
      </c>
      <c r="C3201" t="s">
        <v>50</v>
      </c>
      <c r="D3201">
        <v>2019</v>
      </c>
      <c r="E3201" t="s">
        <v>150</v>
      </c>
      <c r="F3201" t="s">
        <v>146</v>
      </c>
      <c r="G3201" t="s">
        <v>50</v>
      </c>
      <c r="H3201">
        <v>1627.9869607567055</v>
      </c>
      <c r="I3201">
        <v>101446.37947259334</v>
      </c>
      <c r="J3201">
        <v>0</v>
      </c>
      <c r="K3201">
        <v>101446.37947259334</v>
      </c>
    </row>
    <row r="3202" spans="1:11" x14ac:dyDescent="0.35">
      <c r="A3202" t="s">
        <v>154</v>
      </c>
      <c r="B3202" t="s">
        <v>136</v>
      </c>
      <c r="C3202" t="s">
        <v>38</v>
      </c>
      <c r="D3202">
        <v>2019</v>
      </c>
      <c r="E3202" t="s">
        <v>150</v>
      </c>
      <c r="F3202" t="s">
        <v>146</v>
      </c>
      <c r="G3202" t="s">
        <v>38</v>
      </c>
      <c r="H3202">
        <v>46.653159168791504</v>
      </c>
      <c r="I3202">
        <v>554.51944988025593</v>
      </c>
      <c r="J3202">
        <v>0</v>
      </c>
      <c r="K3202">
        <v>554.51944988025593</v>
      </c>
    </row>
    <row r="3203" spans="1:11" x14ac:dyDescent="0.35">
      <c r="A3203" t="s">
        <v>154</v>
      </c>
      <c r="B3203" t="s">
        <v>136</v>
      </c>
      <c r="C3203" t="s">
        <v>73</v>
      </c>
      <c r="D3203">
        <v>2019</v>
      </c>
      <c r="E3203" t="s">
        <v>150</v>
      </c>
      <c r="F3203" t="s">
        <v>146</v>
      </c>
      <c r="G3203" t="s">
        <v>73</v>
      </c>
      <c r="H3203">
        <v>825.10317275892578</v>
      </c>
      <c r="I3203">
        <v>34418.618533530331</v>
      </c>
      <c r="J3203">
        <v>0</v>
      </c>
      <c r="K3203">
        <v>34418.618533530331</v>
      </c>
    </row>
    <row r="3204" spans="1:11" x14ac:dyDescent="0.35">
      <c r="A3204" t="s">
        <v>154</v>
      </c>
      <c r="B3204" t="s">
        <v>136</v>
      </c>
      <c r="C3204" t="s">
        <v>68</v>
      </c>
      <c r="D3204">
        <v>2019</v>
      </c>
      <c r="E3204" t="s">
        <v>150</v>
      </c>
      <c r="F3204" t="s">
        <v>146</v>
      </c>
      <c r="G3204" t="s">
        <v>48</v>
      </c>
      <c r="H3204">
        <v>2625.2024337684684</v>
      </c>
      <c r="I3204">
        <v>52515.612858242159</v>
      </c>
      <c r="J3204">
        <v>8724.3877521914255</v>
      </c>
      <c r="K3204">
        <v>8724.3877521914255</v>
      </c>
    </row>
    <row r="3205" spans="1:11" x14ac:dyDescent="0.35">
      <c r="A3205" t="s">
        <v>154</v>
      </c>
      <c r="B3205" t="s">
        <v>136</v>
      </c>
      <c r="C3205" t="s">
        <v>71</v>
      </c>
      <c r="D3205">
        <v>2019</v>
      </c>
      <c r="E3205" t="s">
        <v>150</v>
      </c>
      <c r="F3205" t="s">
        <v>146</v>
      </c>
      <c r="G3205" t="s">
        <v>71</v>
      </c>
      <c r="H3205">
        <v>233.9909744838869</v>
      </c>
      <c r="I3205">
        <v>16379.368213872083</v>
      </c>
      <c r="J3205">
        <v>0</v>
      </c>
      <c r="K3205">
        <v>16379.368213872083</v>
      </c>
    </row>
    <row r="3206" spans="1:11" x14ac:dyDescent="0.35">
      <c r="A3206" t="s">
        <v>154</v>
      </c>
      <c r="B3206" t="s">
        <v>136</v>
      </c>
      <c r="C3206" t="s">
        <v>61</v>
      </c>
      <c r="D3206">
        <v>2019</v>
      </c>
      <c r="E3206" t="s">
        <v>150</v>
      </c>
      <c r="F3206" t="s">
        <v>146</v>
      </c>
      <c r="G3206" t="s">
        <v>61</v>
      </c>
      <c r="H3206">
        <v>552.34127487506601</v>
      </c>
      <c r="I3206">
        <v>18860.433776221766</v>
      </c>
      <c r="J3206">
        <v>0</v>
      </c>
      <c r="K3206">
        <v>18860.433776221766</v>
      </c>
    </row>
    <row r="3207" spans="1:11" x14ac:dyDescent="0.35">
      <c r="A3207" t="s">
        <v>154</v>
      </c>
      <c r="B3207" t="s">
        <v>136</v>
      </c>
      <c r="C3207" t="s">
        <v>105</v>
      </c>
      <c r="D3207">
        <v>2019</v>
      </c>
      <c r="E3207" t="s">
        <v>150</v>
      </c>
      <c r="F3207" t="s">
        <v>146</v>
      </c>
      <c r="G3207" t="s">
        <v>49</v>
      </c>
      <c r="H3207">
        <v>20428.487949592105</v>
      </c>
      <c r="I3207">
        <v>394392.38835482521</v>
      </c>
      <c r="J3207">
        <v>0</v>
      </c>
      <c r="K3207">
        <v>394392.38835482521</v>
      </c>
    </row>
    <row r="3208" spans="1:11" x14ac:dyDescent="0.35">
      <c r="A3208" t="s">
        <v>154</v>
      </c>
      <c r="B3208" t="s">
        <v>136</v>
      </c>
      <c r="C3208" t="s">
        <v>27</v>
      </c>
      <c r="D3208">
        <v>2030</v>
      </c>
      <c r="E3208" t="s">
        <v>150</v>
      </c>
      <c r="F3208" t="s">
        <v>146</v>
      </c>
      <c r="G3208" t="s">
        <v>48</v>
      </c>
      <c r="H3208">
        <v>3662.942628167918</v>
      </c>
      <c r="I3208">
        <v>35948.118952839941</v>
      </c>
      <c r="J3208">
        <v>16825.517075876731</v>
      </c>
      <c r="K3208">
        <v>16825.517075876731</v>
      </c>
    </row>
    <row r="3209" spans="1:11" x14ac:dyDescent="0.35">
      <c r="A3209" t="s">
        <v>154</v>
      </c>
      <c r="B3209" t="s">
        <v>136</v>
      </c>
      <c r="C3209" t="s">
        <v>32</v>
      </c>
      <c r="D3209">
        <v>2030</v>
      </c>
      <c r="E3209" t="s">
        <v>150</v>
      </c>
      <c r="F3209" t="s">
        <v>146</v>
      </c>
      <c r="G3209" t="s">
        <v>48</v>
      </c>
      <c r="H3209">
        <v>210.90938785747409</v>
      </c>
      <c r="I3209">
        <v>1139.7543319817901</v>
      </c>
      <c r="J3209">
        <v>485.21674570294493</v>
      </c>
      <c r="K3209">
        <v>485.21674570294493</v>
      </c>
    </row>
    <row r="3210" spans="1:11" x14ac:dyDescent="0.35">
      <c r="A3210" t="s">
        <v>154</v>
      </c>
      <c r="B3210" t="s">
        <v>136</v>
      </c>
      <c r="C3210" t="s">
        <v>65</v>
      </c>
      <c r="D3210">
        <v>2030</v>
      </c>
      <c r="E3210" t="s">
        <v>150</v>
      </c>
      <c r="F3210" t="s">
        <v>146</v>
      </c>
      <c r="G3210" t="s">
        <v>48</v>
      </c>
      <c r="H3210">
        <v>273.11810681640105</v>
      </c>
      <c r="I3210">
        <v>1682.4075379890303</v>
      </c>
      <c r="J3210">
        <v>1288.5559333457982</v>
      </c>
      <c r="K3210">
        <v>1288.5559333457982</v>
      </c>
    </row>
    <row r="3211" spans="1:11" x14ac:dyDescent="0.35">
      <c r="A3211" t="s">
        <v>154</v>
      </c>
      <c r="B3211" t="s">
        <v>136</v>
      </c>
      <c r="C3211" t="s">
        <v>49</v>
      </c>
      <c r="D3211">
        <v>2030</v>
      </c>
      <c r="E3211" t="s">
        <v>150</v>
      </c>
      <c r="F3211" t="s">
        <v>146</v>
      </c>
      <c r="G3211" t="s">
        <v>49</v>
      </c>
      <c r="H3211">
        <v>6298.9657026268824</v>
      </c>
      <c r="I3211">
        <v>437576.54943008424</v>
      </c>
      <c r="J3211">
        <v>0</v>
      </c>
      <c r="K3211">
        <v>437576.54943008424</v>
      </c>
    </row>
    <row r="3212" spans="1:11" x14ac:dyDescent="0.35">
      <c r="A3212" t="s">
        <v>154</v>
      </c>
      <c r="B3212" t="s">
        <v>136</v>
      </c>
      <c r="C3212" t="s">
        <v>28</v>
      </c>
      <c r="D3212">
        <v>2030</v>
      </c>
      <c r="E3212" t="s">
        <v>150</v>
      </c>
      <c r="F3212" t="s">
        <v>146</v>
      </c>
      <c r="G3212" t="s">
        <v>28</v>
      </c>
      <c r="H3212">
        <v>7.3213666207429391</v>
      </c>
      <c r="I3212">
        <v>212.68570033258234</v>
      </c>
      <c r="J3212">
        <v>0</v>
      </c>
      <c r="K3212">
        <v>212.68570033258234</v>
      </c>
    </row>
    <row r="3213" spans="1:11" x14ac:dyDescent="0.35">
      <c r="A3213" t="s">
        <v>154</v>
      </c>
      <c r="B3213" t="s">
        <v>136</v>
      </c>
      <c r="C3213" t="s">
        <v>29</v>
      </c>
      <c r="D3213">
        <v>2030</v>
      </c>
      <c r="E3213" t="s">
        <v>150</v>
      </c>
      <c r="F3213" t="s">
        <v>146</v>
      </c>
      <c r="G3213" t="s">
        <v>29</v>
      </c>
      <c r="H3213">
        <v>387.5220821847393</v>
      </c>
      <c r="I3213">
        <v>23041.775953310385</v>
      </c>
      <c r="J3213">
        <v>0</v>
      </c>
      <c r="K3213">
        <v>23041.775953310385</v>
      </c>
    </row>
    <row r="3214" spans="1:11" x14ac:dyDescent="0.35">
      <c r="A3214" t="s">
        <v>154</v>
      </c>
      <c r="B3214" t="s">
        <v>136</v>
      </c>
      <c r="C3214" t="s">
        <v>51</v>
      </c>
      <c r="D3214">
        <v>2030</v>
      </c>
      <c r="E3214" t="s">
        <v>150</v>
      </c>
      <c r="F3214" t="s">
        <v>146</v>
      </c>
      <c r="G3214" t="s">
        <v>51</v>
      </c>
      <c r="H3214">
        <v>4.1906880921254537</v>
      </c>
      <c r="I3214">
        <v>476.71266213348292</v>
      </c>
      <c r="J3214">
        <v>0</v>
      </c>
      <c r="K3214">
        <v>476.71266213348292</v>
      </c>
    </row>
    <row r="3215" spans="1:11" x14ac:dyDescent="0.35">
      <c r="A3215" t="s">
        <v>154</v>
      </c>
      <c r="B3215" t="s">
        <v>136</v>
      </c>
      <c r="C3215" t="s">
        <v>50</v>
      </c>
      <c r="D3215">
        <v>2030</v>
      </c>
      <c r="E3215" t="s">
        <v>150</v>
      </c>
      <c r="F3215" t="s">
        <v>146</v>
      </c>
      <c r="G3215" t="s">
        <v>50</v>
      </c>
      <c r="H3215">
        <v>521.15308935917199</v>
      </c>
      <c r="I3215">
        <v>32475.133610327444</v>
      </c>
      <c r="J3215">
        <v>0</v>
      </c>
      <c r="K3215">
        <v>32475.133610327444</v>
      </c>
    </row>
    <row r="3216" spans="1:11" x14ac:dyDescent="0.35">
      <c r="A3216" t="s">
        <v>154</v>
      </c>
      <c r="B3216" t="s">
        <v>136</v>
      </c>
      <c r="C3216" t="s">
        <v>38</v>
      </c>
      <c r="D3216">
        <v>2030</v>
      </c>
      <c r="E3216" t="s">
        <v>150</v>
      </c>
      <c r="F3216" t="s">
        <v>146</v>
      </c>
      <c r="G3216" t="s">
        <v>38</v>
      </c>
      <c r="H3216">
        <v>14.934663861115773</v>
      </c>
      <c r="I3216">
        <v>177.5134146532221</v>
      </c>
      <c r="J3216">
        <v>0</v>
      </c>
      <c r="K3216">
        <v>177.5134146532221</v>
      </c>
    </row>
    <row r="3217" spans="1:11" x14ac:dyDescent="0.35">
      <c r="A3217" t="s">
        <v>154</v>
      </c>
      <c r="B3217" t="s">
        <v>136</v>
      </c>
      <c r="C3217" t="s">
        <v>73</v>
      </c>
      <c r="D3217">
        <v>2030</v>
      </c>
      <c r="E3217" t="s">
        <v>150</v>
      </c>
      <c r="F3217" t="s">
        <v>146</v>
      </c>
      <c r="G3217" t="s">
        <v>73</v>
      </c>
      <c r="H3217">
        <v>264.13299239417614</v>
      </c>
      <c r="I3217">
        <v>11018.128408035105</v>
      </c>
      <c r="J3217">
        <v>0</v>
      </c>
      <c r="K3217">
        <v>11018.128408035105</v>
      </c>
    </row>
    <row r="3218" spans="1:11" x14ac:dyDescent="0.35">
      <c r="A3218" t="s">
        <v>154</v>
      </c>
      <c r="B3218" t="s">
        <v>136</v>
      </c>
      <c r="C3218" t="s">
        <v>68</v>
      </c>
      <c r="D3218">
        <v>2030</v>
      </c>
      <c r="E3218" t="s">
        <v>150</v>
      </c>
      <c r="F3218" t="s">
        <v>146</v>
      </c>
      <c r="G3218" t="s">
        <v>48</v>
      </c>
      <c r="H3218">
        <v>840.38287254815123</v>
      </c>
      <c r="I3218">
        <v>16811.359390705387</v>
      </c>
      <c r="J3218">
        <v>4004.9286174154681</v>
      </c>
      <c r="K3218">
        <v>4004.9286174154681</v>
      </c>
    </row>
    <row r="3219" spans="1:11" x14ac:dyDescent="0.35">
      <c r="A3219" t="s">
        <v>154</v>
      </c>
      <c r="B3219" t="s">
        <v>136</v>
      </c>
      <c r="C3219" t="s">
        <v>71</v>
      </c>
      <c r="D3219">
        <v>2030</v>
      </c>
      <c r="E3219" t="s">
        <v>150</v>
      </c>
      <c r="F3219" t="s">
        <v>146</v>
      </c>
      <c r="G3219" t="s">
        <v>71</v>
      </c>
      <c r="H3219">
        <v>74.905464339689473</v>
      </c>
      <c r="I3219">
        <v>5243.3825037782626</v>
      </c>
      <c r="J3219">
        <v>0</v>
      </c>
      <c r="K3219">
        <v>5243.3825037782626</v>
      </c>
    </row>
    <row r="3220" spans="1:11" x14ac:dyDescent="0.35">
      <c r="A3220" t="s">
        <v>154</v>
      </c>
      <c r="B3220" t="s">
        <v>136</v>
      </c>
      <c r="C3220" t="s">
        <v>61</v>
      </c>
      <c r="D3220">
        <v>2030</v>
      </c>
      <c r="E3220" t="s">
        <v>150</v>
      </c>
      <c r="F3220" t="s">
        <v>146</v>
      </c>
      <c r="G3220" t="s">
        <v>61</v>
      </c>
      <c r="H3220">
        <v>176.81613472378581</v>
      </c>
      <c r="I3220">
        <v>6037.6241125195156</v>
      </c>
      <c r="J3220">
        <v>0</v>
      </c>
      <c r="K3220">
        <v>6037.6241125195156</v>
      </c>
    </row>
    <row r="3221" spans="1:11" x14ac:dyDescent="0.35">
      <c r="A3221" t="s">
        <v>154</v>
      </c>
      <c r="B3221" t="s">
        <v>136</v>
      </c>
      <c r="C3221" t="s">
        <v>105</v>
      </c>
      <c r="D3221">
        <v>2030</v>
      </c>
      <c r="E3221" t="s">
        <v>150</v>
      </c>
      <c r="F3221" t="s">
        <v>146</v>
      </c>
      <c r="G3221" t="s">
        <v>49</v>
      </c>
      <c r="H3221">
        <v>16884.321517134074</v>
      </c>
      <c r="I3221">
        <v>325968.71120979049</v>
      </c>
      <c r="J3221">
        <v>0</v>
      </c>
      <c r="K3221">
        <v>325968.71120979049</v>
      </c>
    </row>
    <row r="3222" spans="1:11" x14ac:dyDescent="0.35">
      <c r="A3222" t="s">
        <v>154</v>
      </c>
      <c r="B3222" t="s">
        <v>136</v>
      </c>
      <c r="C3222" t="s">
        <v>27</v>
      </c>
      <c r="D3222">
        <v>2050</v>
      </c>
      <c r="E3222" t="s">
        <v>150</v>
      </c>
      <c r="F3222" t="s">
        <v>146</v>
      </c>
      <c r="G3222" t="s">
        <v>48</v>
      </c>
      <c r="H3222">
        <v>2841.1077875232327</v>
      </c>
      <c r="I3222">
        <v>27882.631826753</v>
      </c>
      <c r="J3222">
        <v>13050.465826511743</v>
      </c>
      <c r="K3222">
        <v>13050.465826511743</v>
      </c>
    </row>
    <row r="3223" spans="1:11" x14ac:dyDescent="0.35">
      <c r="A3223" t="s">
        <v>154</v>
      </c>
      <c r="B3223" t="s">
        <v>136</v>
      </c>
      <c r="C3223" t="s">
        <v>32</v>
      </c>
      <c r="D3223">
        <v>2050</v>
      </c>
      <c r="E3223" t="s">
        <v>150</v>
      </c>
      <c r="F3223" t="s">
        <v>146</v>
      </c>
      <c r="G3223" t="s">
        <v>48</v>
      </c>
      <c r="H3223">
        <v>163.5887768745468</v>
      </c>
      <c r="I3223">
        <v>884.03375023005083</v>
      </c>
      <c r="J3223">
        <v>376.35126039165488</v>
      </c>
      <c r="K3223">
        <v>376.35126039165488</v>
      </c>
    </row>
    <row r="3224" spans="1:11" x14ac:dyDescent="0.35">
      <c r="A3224" t="s">
        <v>154</v>
      </c>
      <c r="B3224" t="s">
        <v>136</v>
      </c>
      <c r="C3224" t="s">
        <v>65</v>
      </c>
      <c r="D3224">
        <v>2050</v>
      </c>
      <c r="E3224" t="s">
        <v>150</v>
      </c>
      <c r="F3224" t="s">
        <v>146</v>
      </c>
      <c r="G3224" t="s">
        <v>48</v>
      </c>
      <c r="H3224">
        <v>211.84005837890712</v>
      </c>
      <c r="I3224">
        <v>1304.9347596140678</v>
      </c>
      <c r="J3224">
        <v>999.4495323884147</v>
      </c>
      <c r="K3224">
        <v>999.4495323884147</v>
      </c>
    </row>
    <row r="3225" spans="1:11" x14ac:dyDescent="0.35">
      <c r="A3225" t="s">
        <v>154</v>
      </c>
      <c r="B3225" t="s">
        <v>136</v>
      </c>
      <c r="C3225" t="s">
        <v>49</v>
      </c>
      <c r="D3225">
        <v>2050</v>
      </c>
      <c r="E3225" t="s">
        <v>150</v>
      </c>
      <c r="F3225" t="s">
        <v>146</v>
      </c>
      <c r="G3225" t="s">
        <v>49</v>
      </c>
      <c r="H3225">
        <v>4885.7004675571425</v>
      </c>
      <c r="I3225">
        <v>339399.8400802596</v>
      </c>
      <c r="J3225">
        <v>0</v>
      </c>
      <c r="K3225">
        <v>339399.8400802596</v>
      </c>
    </row>
    <row r="3226" spans="1:11" x14ac:dyDescent="0.35">
      <c r="A3226" t="s">
        <v>154</v>
      </c>
      <c r="B3226" t="s">
        <v>136</v>
      </c>
      <c r="C3226" t="s">
        <v>28</v>
      </c>
      <c r="D3226">
        <v>2050</v>
      </c>
      <c r="E3226" t="s">
        <v>150</v>
      </c>
      <c r="F3226" t="s">
        <v>146</v>
      </c>
      <c r="G3226" t="s">
        <v>28</v>
      </c>
      <c r="H3226">
        <v>5.6787107615467285</v>
      </c>
      <c r="I3226">
        <v>164.96654762293247</v>
      </c>
      <c r="J3226">
        <v>0</v>
      </c>
      <c r="K3226">
        <v>164.96654762293247</v>
      </c>
    </row>
    <row r="3227" spans="1:11" x14ac:dyDescent="0.35">
      <c r="A3227" t="s">
        <v>154</v>
      </c>
      <c r="B3227" t="s">
        <v>136</v>
      </c>
      <c r="C3227" t="s">
        <v>29</v>
      </c>
      <c r="D3227">
        <v>2050</v>
      </c>
      <c r="E3227" t="s">
        <v>150</v>
      </c>
      <c r="F3227" t="s">
        <v>146</v>
      </c>
      <c r="G3227" t="s">
        <v>29</v>
      </c>
      <c r="H3227">
        <v>300.57582585806449</v>
      </c>
      <c r="I3227">
        <v>17872.015956760617</v>
      </c>
      <c r="J3227">
        <v>0</v>
      </c>
      <c r="K3227">
        <v>17872.015956760617</v>
      </c>
    </row>
    <row r="3228" spans="1:11" x14ac:dyDescent="0.35">
      <c r="A3228" t="s">
        <v>154</v>
      </c>
      <c r="B3228" t="s">
        <v>136</v>
      </c>
      <c r="C3228" t="s">
        <v>51</v>
      </c>
      <c r="D3228">
        <v>2050</v>
      </c>
      <c r="E3228" t="s">
        <v>150</v>
      </c>
      <c r="F3228" t="s">
        <v>146</v>
      </c>
      <c r="G3228" t="s">
        <v>51</v>
      </c>
      <c r="H3228">
        <v>3.2504458251844333</v>
      </c>
      <c r="I3228">
        <v>369.75519255560704</v>
      </c>
      <c r="J3228">
        <v>0</v>
      </c>
      <c r="K3228">
        <v>369.75519255560704</v>
      </c>
    </row>
    <row r="3229" spans="1:11" x14ac:dyDescent="0.35">
      <c r="A3229" t="s">
        <v>154</v>
      </c>
      <c r="B3229" t="s">
        <v>136</v>
      </c>
      <c r="C3229" t="s">
        <v>50</v>
      </c>
      <c r="D3229">
        <v>2050</v>
      </c>
      <c r="E3229" t="s">
        <v>150</v>
      </c>
      <c r="F3229" t="s">
        <v>146</v>
      </c>
      <c r="G3229" t="s">
        <v>50</v>
      </c>
      <c r="H3229">
        <v>404.22475888209794</v>
      </c>
      <c r="I3229">
        <v>25188.86162497905</v>
      </c>
      <c r="J3229">
        <v>0</v>
      </c>
      <c r="K3229">
        <v>25188.86162497905</v>
      </c>
    </row>
    <row r="3230" spans="1:11" x14ac:dyDescent="0.35">
      <c r="A3230" t="s">
        <v>154</v>
      </c>
      <c r="B3230" t="s">
        <v>136</v>
      </c>
      <c r="C3230" t="s">
        <v>38</v>
      </c>
      <c r="D3230">
        <v>2050</v>
      </c>
      <c r="E3230" t="s">
        <v>150</v>
      </c>
      <c r="F3230" t="s">
        <v>146</v>
      </c>
      <c r="G3230" t="s">
        <v>38</v>
      </c>
      <c r="H3230">
        <v>11.583853231433325</v>
      </c>
      <c r="I3230">
        <v>137.68567950881649</v>
      </c>
      <c r="J3230">
        <v>0</v>
      </c>
      <c r="K3230">
        <v>137.68567950881649</v>
      </c>
    </row>
    <row r="3231" spans="1:11" x14ac:dyDescent="0.35">
      <c r="A3231" t="s">
        <v>154</v>
      </c>
      <c r="B3231" t="s">
        <v>136</v>
      </c>
      <c r="C3231" t="s">
        <v>73</v>
      </c>
      <c r="D3231">
        <v>2050</v>
      </c>
      <c r="E3231" t="s">
        <v>150</v>
      </c>
      <c r="F3231" t="s">
        <v>146</v>
      </c>
      <c r="G3231" t="s">
        <v>73</v>
      </c>
      <c r="H3231">
        <v>204.87088600900333</v>
      </c>
      <c r="I3231">
        <v>8546.0498843948735</v>
      </c>
      <c r="J3231">
        <v>0</v>
      </c>
      <c r="K3231">
        <v>8546.0498843948735</v>
      </c>
    </row>
    <row r="3232" spans="1:11" x14ac:dyDescent="0.35">
      <c r="A3232" t="s">
        <v>154</v>
      </c>
      <c r="B3232" t="s">
        <v>136</v>
      </c>
      <c r="C3232" t="s">
        <v>68</v>
      </c>
      <c r="D3232">
        <v>2050</v>
      </c>
      <c r="E3232" t="s">
        <v>150</v>
      </c>
      <c r="F3232" t="s">
        <v>146</v>
      </c>
      <c r="G3232" t="s">
        <v>48</v>
      </c>
      <c r="H3232">
        <v>651.83066350452339</v>
      </c>
      <c r="I3232">
        <v>13039.484625418308</v>
      </c>
      <c r="J3232">
        <v>3106.3642099971566</v>
      </c>
      <c r="K3232">
        <v>3106.3642099971566</v>
      </c>
    </row>
    <row r="3233" spans="1:11" x14ac:dyDescent="0.35">
      <c r="A3233" t="s">
        <v>154</v>
      </c>
      <c r="B3233" t="s">
        <v>136</v>
      </c>
      <c r="C3233" t="s">
        <v>71</v>
      </c>
      <c r="D3233">
        <v>2050</v>
      </c>
      <c r="E3233" t="s">
        <v>150</v>
      </c>
      <c r="F3233" t="s">
        <v>146</v>
      </c>
      <c r="G3233" t="s">
        <v>71</v>
      </c>
      <c r="H3233">
        <v>58.099326051955742</v>
      </c>
      <c r="I3233">
        <v>4066.9528236369024</v>
      </c>
      <c r="J3233">
        <v>0</v>
      </c>
      <c r="K3233">
        <v>4066.9528236369024</v>
      </c>
    </row>
    <row r="3234" spans="1:11" x14ac:dyDescent="0.35">
      <c r="A3234" t="s">
        <v>154</v>
      </c>
      <c r="B3234" t="s">
        <v>136</v>
      </c>
      <c r="C3234" t="s">
        <v>61</v>
      </c>
      <c r="D3234">
        <v>2050</v>
      </c>
      <c r="E3234" t="s">
        <v>150</v>
      </c>
      <c r="F3234" t="s">
        <v>146</v>
      </c>
      <c r="G3234" t="s">
        <v>61</v>
      </c>
      <c r="H3234">
        <v>137.14484454668226</v>
      </c>
      <c r="I3234">
        <v>4682.994691837931</v>
      </c>
      <c r="J3234">
        <v>0</v>
      </c>
      <c r="K3234">
        <v>4682.994691837931</v>
      </c>
    </row>
    <row r="3235" spans="1:11" x14ac:dyDescent="0.35">
      <c r="A3235" t="s">
        <v>154</v>
      </c>
      <c r="B3235" t="s">
        <v>136</v>
      </c>
      <c r="C3235" t="s">
        <v>105</v>
      </c>
      <c r="D3235">
        <v>2050</v>
      </c>
      <c r="E3235" t="s">
        <v>150</v>
      </c>
      <c r="F3235" t="s">
        <v>146</v>
      </c>
      <c r="G3235" t="s">
        <v>49</v>
      </c>
      <c r="H3235">
        <v>13096.076629889445</v>
      </c>
      <c r="I3235">
        <v>252832.85541664565</v>
      </c>
      <c r="J3235">
        <v>0</v>
      </c>
      <c r="K3235">
        <v>252832.85541664565</v>
      </c>
    </row>
    <row r="3236" spans="1:11" x14ac:dyDescent="0.35">
      <c r="A3236" t="s">
        <v>154</v>
      </c>
      <c r="B3236" t="s">
        <v>136</v>
      </c>
      <c r="C3236" t="s">
        <v>27</v>
      </c>
      <c r="D3236">
        <v>2019</v>
      </c>
      <c r="E3236" t="s">
        <v>151</v>
      </c>
      <c r="F3236" t="s">
        <v>146</v>
      </c>
      <c r="G3236" t="s">
        <v>48</v>
      </c>
      <c r="H3236">
        <v>1463.0378625294493</v>
      </c>
      <c r="I3236">
        <v>9620.0299005188899</v>
      </c>
      <c r="J3236">
        <v>3139.9537094546149</v>
      </c>
      <c r="K3236">
        <v>3139.9537094546149</v>
      </c>
    </row>
    <row r="3237" spans="1:11" x14ac:dyDescent="0.35">
      <c r="A3237" t="s">
        <v>154</v>
      </c>
      <c r="B3237" t="s">
        <v>136</v>
      </c>
      <c r="C3237" t="s">
        <v>32</v>
      </c>
      <c r="D3237">
        <v>2019</v>
      </c>
      <c r="E3237" t="s">
        <v>151</v>
      </c>
      <c r="F3237" t="s">
        <v>146</v>
      </c>
      <c r="G3237" t="s">
        <v>48</v>
      </c>
      <c r="H3237">
        <v>84.240582319120037</v>
      </c>
      <c r="I3237">
        <v>259.48458090593903</v>
      </c>
      <c r="J3237">
        <v>77.035456343029438</v>
      </c>
      <c r="K3237">
        <v>77.035456343029438</v>
      </c>
    </row>
    <row r="3238" spans="1:11" x14ac:dyDescent="0.35">
      <c r="A3238" t="s">
        <v>154</v>
      </c>
      <c r="B3238" t="s">
        <v>136</v>
      </c>
      <c r="C3238" t="s">
        <v>65</v>
      </c>
      <c r="D3238">
        <v>2019</v>
      </c>
      <c r="E3238" t="s">
        <v>151</v>
      </c>
      <c r="F3238" t="s">
        <v>146</v>
      </c>
      <c r="G3238" t="s">
        <v>48</v>
      </c>
      <c r="H3238">
        <v>109.08773949719625</v>
      </c>
      <c r="I3238">
        <v>369.5892614165009</v>
      </c>
      <c r="J3238">
        <v>197.39947246886027</v>
      </c>
      <c r="K3238">
        <v>197.39947246886027</v>
      </c>
    </row>
    <row r="3239" spans="1:11" x14ac:dyDescent="0.35">
      <c r="A3239" t="s">
        <v>154</v>
      </c>
      <c r="B3239" t="s">
        <v>136</v>
      </c>
      <c r="C3239" t="s">
        <v>49</v>
      </c>
      <c r="D3239">
        <v>2019</v>
      </c>
      <c r="E3239" t="s">
        <v>151</v>
      </c>
      <c r="F3239" t="s">
        <v>146</v>
      </c>
      <c r="G3239" t="s">
        <v>49</v>
      </c>
      <c r="H3239">
        <v>2515.9076330733833</v>
      </c>
      <c r="I3239">
        <v>136324.55573438661</v>
      </c>
      <c r="J3239">
        <v>0</v>
      </c>
      <c r="K3239">
        <v>136324.55573438661</v>
      </c>
    </row>
    <row r="3240" spans="1:11" x14ac:dyDescent="0.35">
      <c r="A3240" t="s">
        <v>154</v>
      </c>
      <c r="B3240" t="s">
        <v>136</v>
      </c>
      <c r="C3240" t="s">
        <v>28</v>
      </c>
      <c r="D3240">
        <v>2019</v>
      </c>
      <c r="E3240" t="s">
        <v>151</v>
      </c>
      <c r="F3240" t="s">
        <v>146</v>
      </c>
      <c r="G3240" t="s">
        <v>28</v>
      </c>
      <c r="H3240">
        <v>2.9242709097422335</v>
      </c>
      <c r="I3240">
        <v>48.42153985896676</v>
      </c>
      <c r="J3240">
        <v>0</v>
      </c>
      <c r="K3240">
        <v>48.42153985896676</v>
      </c>
    </row>
    <row r="3241" spans="1:11" x14ac:dyDescent="0.35">
      <c r="A3241" t="s">
        <v>154</v>
      </c>
      <c r="B3241" t="s">
        <v>136</v>
      </c>
      <c r="C3241" t="s">
        <v>29</v>
      </c>
      <c r="D3241">
        <v>2019</v>
      </c>
      <c r="E3241" t="s">
        <v>151</v>
      </c>
      <c r="F3241" t="s">
        <v>146</v>
      </c>
      <c r="G3241" t="s">
        <v>29</v>
      </c>
      <c r="H3241">
        <v>154.7825167783468</v>
      </c>
      <c r="I3241">
        <v>5245.854662536889</v>
      </c>
      <c r="J3241">
        <v>0</v>
      </c>
      <c r="K3241">
        <v>5245.854662536889</v>
      </c>
    </row>
    <row r="3242" spans="1:11" x14ac:dyDescent="0.35">
      <c r="A3242" t="s">
        <v>154</v>
      </c>
      <c r="B3242" t="s">
        <v>136</v>
      </c>
      <c r="C3242" t="s">
        <v>51</v>
      </c>
      <c r="D3242">
        <v>2019</v>
      </c>
      <c r="E3242" t="s">
        <v>151</v>
      </c>
      <c r="F3242" t="s">
        <v>146</v>
      </c>
      <c r="G3242" t="s">
        <v>51</v>
      </c>
      <c r="H3242">
        <v>1.6738278404042131</v>
      </c>
      <c r="I3242">
        <v>108.53179661197174</v>
      </c>
      <c r="J3242">
        <v>0</v>
      </c>
      <c r="K3242">
        <v>108.53179661197174</v>
      </c>
    </row>
    <row r="3243" spans="1:11" x14ac:dyDescent="0.35">
      <c r="A3243" t="s">
        <v>154</v>
      </c>
      <c r="B3243" t="s">
        <v>136</v>
      </c>
      <c r="C3243" t="s">
        <v>50</v>
      </c>
      <c r="D3243">
        <v>2019</v>
      </c>
      <c r="E3243" t="s">
        <v>151</v>
      </c>
      <c r="F3243" t="s">
        <v>146</v>
      </c>
      <c r="G3243" t="s">
        <v>50</v>
      </c>
      <c r="H3243">
        <v>208.15687803661353</v>
      </c>
      <c r="I3243">
        <v>10766.002789318036</v>
      </c>
      <c r="J3243">
        <v>0</v>
      </c>
      <c r="K3243">
        <v>10766.002789318036</v>
      </c>
    </row>
    <row r="3244" spans="1:11" x14ac:dyDescent="0.35">
      <c r="A3244" t="s">
        <v>154</v>
      </c>
      <c r="B3244" t="s">
        <v>136</v>
      </c>
      <c r="C3244" t="s">
        <v>38</v>
      </c>
      <c r="D3244">
        <v>2019</v>
      </c>
      <c r="E3244" t="s">
        <v>151</v>
      </c>
      <c r="F3244" t="s">
        <v>146</v>
      </c>
      <c r="G3244" t="s">
        <v>38</v>
      </c>
      <c r="H3244">
        <v>5.9651435774442545</v>
      </c>
      <c r="I3244">
        <v>40.413967040056377</v>
      </c>
      <c r="J3244">
        <v>0</v>
      </c>
      <c r="K3244">
        <v>40.413967040056377</v>
      </c>
    </row>
    <row r="3245" spans="1:11" x14ac:dyDescent="0.35">
      <c r="A3245" t="s">
        <v>154</v>
      </c>
      <c r="B3245" t="s">
        <v>136</v>
      </c>
      <c r="C3245" t="s">
        <v>73</v>
      </c>
      <c r="D3245">
        <v>2019</v>
      </c>
      <c r="E3245" t="s">
        <v>151</v>
      </c>
      <c r="F3245" t="s">
        <v>146</v>
      </c>
      <c r="G3245" t="s">
        <v>73</v>
      </c>
      <c r="H3245">
        <v>105.49894110931392</v>
      </c>
      <c r="I3245">
        <v>2508.4655105943398</v>
      </c>
      <c r="J3245">
        <v>0</v>
      </c>
      <c r="K3245">
        <v>2508.4655105943398</v>
      </c>
    </row>
    <row r="3246" spans="1:11" x14ac:dyDescent="0.35">
      <c r="A3246" t="s">
        <v>154</v>
      </c>
      <c r="B3246" t="s">
        <v>136</v>
      </c>
      <c r="C3246" t="s">
        <v>68</v>
      </c>
      <c r="D3246">
        <v>2019</v>
      </c>
      <c r="E3246" t="s">
        <v>151</v>
      </c>
      <c r="F3246" t="s">
        <v>146</v>
      </c>
      <c r="G3246" t="s">
        <v>48</v>
      </c>
      <c r="H3246">
        <v>335.66235848312112</v>
      </c>
      <c r="I3246">
        <v>3827.3936966497163</v>
      </c>
      <c r="J3246">
        <v>635.84265464065186</v>
      </c>
      <c r="K3246">
        <v>635.84265464065186</v>
      </c>
    </row>
    <row r="3247" spans="1:11" x14ac:dyDescent="0.35">
      <c r="A3247" t="s">
        <v>154</v>
      </c>
      <c r="B3247" t="s">
        <v>136</v>
      </c>
      <c r="C3247" t="s">
        <v>71</v>
      </c>
      <c r="D3247">
        <v>2019</v>
      </c>
      <c r="E3247" t="s">
        <v>151</v>
      </c>
      <c r="F3247" t="s">
        <v>146</v>
      </c>
      <c r="G3247" t="s">
        <v>71</v>
      </c>
      <c r="H3247">
        <v>29.918440326248902</v>
      </c>
      <c r="I3247">
        <v>1193.7457690173312</v>
      </c>
      <c r="J3247">
        <v>0</v>
      </c>
      <c r="K3247">
        <v>1193.7457690173312</v>
      </c>
    </row>
    <row r="3248" spans="1:11" x14ac:dyDescent="0.35">
      <c r="A3248" t="s">
        <v>154</v>
      </c>
      <c r="B3248" t="s">
        <v>136</v>
      </c>
      <c r="C3248" t="s">
        <v>61</v>
      </c>
      <c r="D3248">
        <v>2019</v>
      </c>
      <c r="E3248" t="s">
        <v>151</v>
      </c>
      <c r="F3248" t="s">
        <v>146</v>
      </c>
      <c r="G3248" t="s">
        <v>61</v>
      </c>
      <c r="H3248">
        <v>70.623191806963732</v>
      </c>
      <c r="I3248">
        <v>1374.5684649257819</v>
      </c>
      <c r="J3248">
        <v>0</v>
      </c>
      <c r="K3248">
        <v>1374.5684649257819</v>
      </c>
    </row>
    <row r="3249" spans="1:11" x14ac:dyDescent="0.35">
      <c r="A3249" t="s">
        <v>154</v>
      </c>
      <c r="B3249" t="s">
        <v>136</v>
      </c>
      <c r="C3249" t="s">
        <v>105</v>
      </c>
      <c r="D3249">
        <v>2019</v>
      </c>
      <c r="E3249" t="s">
        <v>151</v>
      </c>
      <c r="F3249" t="s">
        <v>146</v>
      </c>
      <c r="G3249" t="s">
        <v>49</v>
      </c>
      <c r="H3249">
        <v>2612.0174037629554</v>
      </c>
      <c r="I3249">
        <v>50427.60799704762</v>
      </c>
      <c r="J3249">
        <v>0</v>
      </c>
      <c r="K3249">
        <v>50427.60799704762</v>
      </c>
    </row>
    <row r="3250" spans="1:11" x14ac:dyDescent="0.35">
      <c r="A3250" t="s">
        <v>154</v>
      </c>
      <c r="B3250" t="s">
        <v>136</v>
      </c>
      <c r="C3250" t="s">
        <v>27</v>
      </c>
      <c r="D3250">
        <v>2030</v>
      </c>
      <c r="E3250" t="s">
        <v>151</v>
      </c>
      <c r="F3250" t="s">
        <v>146</v>
      </c>
      <c r="G3250" t="s">
        <v>48</v>
      </c>
      <c r="H3250">
        <v>978.15312949556619</v>
      </c>
      <c r="I3250">
        <v>6431.7285246225556</v>
      </c>
      <c r="J3250">
        <v>3010.3705359495875</v>
      </c>
      <c r="K3250">
        <v>3010.3705359495875</v>
      </c>
    </row>
    <row r="3251" spans="1:11" x14ac:dyDescent="0.35">
      <c r="A3251" t="s">
        <v>154</v>
      </c>
      <c r="B3251" t="s">
        <v>136</v>
      </c>
      <c r="C3251" t="s">
        <v>32</v>
      </c>
      <c r="D3251">
        <v>2030</v>
      </c>
      <c r="E3251" t="s">
        <v>151</v>
      </c>
      <c r="F3251" t="s">
        <v>146</v>
      </c>
      <c r="G3251" t="s">
        <v>48</v>
      </c>
      <c r="H3251">
        <v>56.321296486144433</v>
      </c>
      <c r="I3251">
        <v>173.48536314034095</v>
      </c>
      <c r="J3251">
        <v>73.856269696016213</v>
      </c>
      <c r="K3251">
        <v>73.856269696016213</v>
      </c>
    </row>
    <row r="3252" spans="1:11" x14ac:dyDescent="0.35">
      <c r="A3252" t="s">
        <v>154</v>
      </c>
      <c r="B3252" t="s">
        <v>136</v>
      </c>
      <c r="C3252" t="s">
        <v>65</v>
      </c>
      <c r="D3252">
        <v>2030</v>
      </c>
      <c r="E3252" t="s">
        <v>151</v>
      </c>
      <c r="F3252" t="s">
        <v>146</v>
      </c>
      <c r="G3252" t="s">
        <v>48</v>
      </c>
      <c r="H3252">
        <v>72.933528592553259</v>
      </c>
      <c r="I3252">
        <v>247.09879487157048</v>
      </c>
      <c r="J3252">
        <v>189.25296699213578</v>
      </c>
      <c r="K3252">
        <v>189.25296699213578</v>
      </c>
    </row>
    <row r="3253" spans="1:11" x14ac:dyDescent="0.35">
      <c r="A3253" t="s">
        <v>154</v>
      </c>
      <c r="B3253" t="s">
        <v>136</v>
      </c>
      <c r="C3253" t="s">
        <v>49</v>
      </c>
      <c r="D3253">
        <v>2030</v>
      </c>
      <c r="E3253" t="s">
        <v>151</v>
      </c>
      <c r="F3253" t="s">
        <v>146</v>
      </c>
      <c r="G3253" t="s">
        <v>49</v>
      </c>
      <c r="H3253">
        <v>1682.0774006202294</v>
      </c>
      <c r="I3253">
        <v>91143.431235703145</v>
      </c>
      <c r="J3253">
        <v>0</v>
      </c>
      <c r="K3253">
        <v>91143.431235703145</v>
      </c>
    </row>
    <row r="3254" spans="1:11" x14ac:dyDescent="0.35">
      <c r="A3254" t="s">
        <v>154</v>
      </c>
      <c r="B3254" t="s">
        <v>136</v>
      </c>
      <c r="C3254" t="s">
        <v>28</v>
      </c>
      <c r="D3254">
        <v>2030</v>
      </c>
      <c r="E3254" t="s">
        <v>151</v>
      </c>
      <c r="F3254" t="s">
        <v>146</v>
      </c>
      <c r="G3254" t="s">
        <v>28</v>
      </c>
      <c r="H3254">
        <v>1.9550996013950637</v>
      </c>
      <c r="I3254">
        <v>32.373516749700158</v>
      </c>
      <c r="J3254">
        <v>0</v>
      </c>
      <c r="K3254">
        <v>32.373516749700158</v>
      </c>
    </row>
    <row r="3255" spans="1:11" x14ac:dyDescent="0.35">
      <c r="A3255" t="s">
        <v>154</v>
      </c>
      <c r="B3255" t="s">
        <v>136</v>
      </c>
      <c r="C3255" t="s">
        <v>29</v>
      </c>
      <c r="D3255">
        <v>2030</v>
      </c>
      <c r="E3255" t="s">
        <v>151</v>
      </c>
      <c r="F3255" t="s">
        <v>146</v>
      </c>
      <c r="G3255" t="s">
        <v>29</v>
      </c>
      <c r="H3255">
        <v>103.48399522359757</v>
      </c>
      <c r="I3255">
        <v>3507.2565696747861</v>
      </c>
      <c r="J3255">
        <v>0</v>
      </c>
      <c r="K3255">
        <v>3507.2565696747861</v>
      </c>
    </row>
    <row r="3256" spans="1:11" x14ac:dyDescent="0.35">
      <c r="A3256" t="s">
        <v>154</v>
      </c>
      <c r="B3256" t="s">
        <v>136</v>
      </c>
      <c r="C3256" t="s">
        <v>51</v>
      </c>
      <c r="D3256">
        <v>2030</v>
      </c>
      <c r="E3256" t="s">
        <v>151</v>
      </c>
      <c r="F3256" t="s">
        <v>146</v>
      </c>
      <c r="G3256" t="s">
        <v>51</v>
      </c>
      <c r="H3256">
        <v>1.1190824121923435</v>
      </c>
      <c r="I3256">
        <v>72.561838093673771</v>
      </c>
      <c r="J3256">
        <v>0</v>
      </c>
      <c r="K3256">
        <v>72.561838093673771</v>
      </c>
    </row>
    <row r="3257" spans="1:11" x14ac:dyDescent="0.35">
      <c r="A3257" t="s">
        <v>154</v>
      </c>
      <c r="B3257" t="s">
        <v>136</v>
      </c>
      <c r="C3257" t="s">
        <v>50</v>
      </c>
      <c r="D3257">
        <v>2030</v>
      </c>
      <c r="E3257" t="s">
        <v>151</v>
      </c>
      <c r="F3257" t="s">
        <v>146</v>
      </c>
      <c r="G3257" t="s">
        <v>50</v>
      </c>
      <c r="H3257">
        <v>139.16885331013916</v>
      </c>
      <c r="I3257">
        <v>7197.8993778894501</v>
      </c>
      <c r="J3257">
        <v>0</v>
      </c>
      <c r="K3257">
        <v>7197.8993778894501</v>
      </c>
    </row>
    <row r="3258" spans="1:11" x14ac:dyDescent="0.35">
      <c r="A3258" t="s">
        <v>154</v>
      </c>
      <c r="B3258" t="s">
        <v>136</v>
      </c>
      <c r="C3258" t="s">
        <v>38</v>
      </c>
      <c r="D3258">
        <v>2030</v>
      </c>
      <c r="E3258" t="s">
        <v>151</v>
      </c>
      <c r="F3258" t="s">
        <v>146</v>
      </c>
      <c r="G3258" t="s">
        <v>38</v>
      </c>
      <c r="H3258">
        <v>3.9881564295811422</v>
      </c>
      <c r="I3258">
        <v>27.019839573540828</v>
      </c>
      <c r="J3258">
        <v>0</v>
      </c>
      <c r="K3258">
        <v>27.019839573540828</v>
      </c>
    </row>
    <row r="3259" spans="1:11" x14ac:dyDescent="0.35">
      <c r="A3259" t="s">
        <v>154</v>
      </c>
      <c r="B3259" t="s">
        <v>136</v>
      </c>
      <c r="C3259" t="s">
        <v>73</v>
      </c>
      <c r="D3259">
        <v>2030</v>
      </c>
      <c r="E3259" t="s">
        <v>151</v>
      </c>
      <c r="F3259" t="s">
        <v>146</v>
      </c>
      <c r="G3259" t="s">
        <v>73</v>
      </c>
      <c r="H3259">
        <v>70.534141355802859</v>
      </c>
      <c r="I3259">
        <v>1677.1017704062715</v>
      </c>
      <c r="J3259">
        <v>0</v>
      </c>
      <c r="K3259">
        <v>1677.1017704062715</v>
      </c>
    </row>
    <row r="3260" spans="1:11" x14ac:dyDescent="0.35">
      <c r="A3260" t="s">
        <v>154</v>
      </c>
      <c r="B3260" t="s">
        <v>136</v>
      </c>
      <c r="C3260" t="s">
        <v>68</v>
      </c>
      <c r="D3260">
        <v>2030</v>
      </c>
      <c r="E3260" t="s">
        <v>151</v>
      </c>
      <c r="F3260" t="s">
        <v>146</v>
      </c>
      <c r="G3260" t="s">
        <v>48</v>
      </c>
      <c r="H3260">
        <v>224.41605566959052</v>
      </c>
      <c r="I3260">
        <v>2558.906517782732</v>
      </c>
      <c r="J3260">
        <v>609.6019782924302</v>
      </c>
      <c r="K3260">
        <v>609.6019782924302</v>
      </c>
    </row>
    <row r="3261" spans="1:11" x14ac:dyDescent="0.35">
      <c r="A3261" t="s">
        <v>154</v>
      </c>
      <c r="B3261" t="s">
        <v>136</v>
      </c>
      <c r="C3261" t="s">
        <v>71</v>
      </c>
      <c r="D3261">
        <v>2030</v>
      </c>
      <c r="E3261" t="s">
        <v>151</v>
      </c>
      <c r="F3261" t="s">
        <v>146</v>
      </c>
      <c r="G3261" t="s">
        <v>71</v>
      </c>
      <c r="H3261">
        <v>20.002774216759306</v>
      </c>
      <c r="I3261">
        <v>798.11069124869618</v>
      </c>
      <c r="J3261">
        <v>0</v>
      </c>
      <c r="K3261">
        <v>798.11069124869618</v>
      </c>
    </row>
    <row r="3262" spans="1:11" x14ac:dyDescent="0.35">
      <c r="A3262" t="s">
        <v>154</v>
      </c>
      <c r="B3262" t="s">
        <v>136</v>
      </c>
      <c r="C3262" t="s">
        <v>61</v>
      </c>
      <c r="D3262">
        <v>2030</v>
      </c>
      <c r="E3262" t="s">
        <v>151</v>
      </c>
      <c r="F3262" t="s">
        <v>146</v>
      </c>
      <c r="G3262" t="s">
        <v>61</v>
      </c>
      <c r="H3262">
        <v>47.217025512596194</v>
      </c>
      <c r="I3262">
        <v>919.00454534272581</v>
      </c>
      <c r="J3262">
        <v>0</v>
      </c>
      <c r="K3262">
        <v>919.00454534272581</v>
      </c>
    </row>
    <row r="3263" spans="1:11" x14ac:dyDescent="0.35">
      <c r="A3263" t="s">
        <v>154</v>
      </c>
      <c r="B3263" t="s">
        <v>136</v>
      </c>
      <c r="C3263" t="s">
        <v>105</v>
      </c>
      <c r="D3263">
        <v>2030</v>
      </c>
      <c r="E3263" t="s">
        <v>151</v>
      </c>
      <c r="F3263" t="s">
        <v>146</v>
      </c>
      <c r="G3263" t="s">
        <v>49</v>
      </c>
      <c r="H3263">
        <v>4508.7935050881479</v>
      </c>
      <c r="I3263">
        <v>87046.76740923179</v>
      </c>
      <c r="J3263">
        <v>0</v>
      </c>
      <c r="K3263">
        <v>87046.76740923179</v>
      </c>
    </row>
    <row r="3264" spans="1:11" x14ac:dyDescent="0.35">
      <c r="A3264" t="s">
        <v>154</v>
      </c>
      <c r="B3264" t="s">
        <v>136</v>
      </c>
      <c r="C3264" t="s">
        <v>27</v>
      </c>
      <c r="D3264">
        <v>2050</v>
      </c>
      <c r="E3264" t="s">
        <v>151</v>
      </c>
      <c r="F3264" t="s">
        <v>146</v>
      </c>
      <c r="G3264" t="s">
        <v>48</v>
      </c>
      <c r="H3264">
        <v>1799.9879701402513</v>
      </c>
      <c r="I3264">
        <v>11835.604899100807</v>
      </c>
      <c r="J3264">
        <v>5539.654873024132</v>
      </c>
      <c r="K3264">
        <v>5539.654873024132</v>
      </c>
    </row>
    <row r="3265" spans="1:11" x14ac:dyDescent="0.35">
      <c r="A3265" t="s">
        <v>154</v>
      </c>
      <c r="B3265" t="s">
        <v>136</v>
      </c>
      <c r="C3265" t="s">
        <v>32</v>
      </c>
      <c r="D3265">
        <v>2050</v>
      </c>
      <c r="E3265" t="s">
        <v>151</v>
      </c>
      <c r="F3265" t="s">
        <v>146</v>
      </c>
      <c r="G3265" t="s">
        <v>48</v>
      </c>
      <c r="H3265">
        <v>103.64190746907171</v>
      </c>
      <c r="I3265">
        <v>319.2460947388322</v>
      </c>
      <c r="J3265">
        <v>135.9095963234515</v>
      </c>
      <c r="K3265">
        <v>135.9095963234515</v>
      </c>
    </row>
    <row r="3266" spans="1:11" x14ac:dyDescent="0.35">
      <c r="A3266" t="s">
        <v>154</v>
      </c>
      <c r="B3266" t="s">
        <v>136</v>
      </c>
      <c r="C3266" t="s">
        <v>65</v>
      </c>
      <c r="D3266">
        <v>2050</v>
      </c>
      <c r="E3266" t="s">
        <v>151</v>
      </c>
      <c r="F3266" t="s">
        <v>146</v>
      </c>
      <c r="G3266" t="s">
        <v>48</v>
      </c>
      <c r="H3266">
        <v>134.21157703004721</v>
      </c>
      <c r="I3266">
        <v>454.70882297780003</v>
      </c>
      <c r="J3266">
        <v>348.26148751869692</v>
      </c>
      <c r="K3266">
        <v>348.26148751869692</v>
      </c>
    </row>
    <row r="3267" spans="1:11" x14ac:dyDescent="0.35">
      <c r="A3267" t="s">
        <v>154</v>
      </c>
      <c r="B3267" t="s">
        <v>136</v>
      </c>
      <c r="C3267" t="s">
        <v>49</v>
      </c>
      <c r="D3267">
        <v>2050</v>
      </c>
      <c r="E3267" t="s">
        <v>151</v>
      </c>
      <c r="F3267" t="s">
        <v>146</v>
      </c>
      <c r="G3267" t="s">
        <v>49</v>
      </c>
      <c r="H3267">
        <v>3095.3426356899681</v>
      </c>
      <c r="I3267">
        <v>167721.26452856639</v>
      </c>
      <c r="J3267">
        <v>0</v>
      </c>
      <c r="K3267">
        <v>167721.26452856639</v>
      </c>
    </row>
    <row r="3268" spans="1:11" x14ac:dyDescent="0.35">
      <c r="A3268" t="s">
        <v>154</v>
      </c>
      <c r="B3268" t="s">
        <v>136</v>
      </c>
      <c r="C3268" t="s">
        <v>28</v>
      </c>
      <c r="D3268">
        <v>2050</v>
      </c>
      <c r="E3268" t="s">
        <v>151</v>
      </c>
      <c r="F3268" t="s">
        <v>146</v>
      </c>
      <c r="G3268" t="s">
        <v>28</v>
      </c>
      <c r="H3268">
        <v>3.597755460591272</v>
      </c>
      <c r="I3268">
        <v>59.573433794200575</v>
      </c>
      <c r="J3268">
        <v>0</v>
      </c>
      <c r="K3268">
        <v>59.573433794200575</v>
      </c>
    </row>
    <row r="3269" spans="1:11" x14ac:dyDescent="0.35">
      <c r="A3269" t="s">
        <v>154</v>
      </c>
      <c r="B3269" t="s">
        <v>136</v>
      </c>
      <c r="C3269" t="s">
        <v>29</v>
      </c>
      <c r="D3269">
        <v>2050</v>
      </c>
      <c r="E3269" t="s">
        <v>151</v>
      </c>
      <c r="F3269" t="s">
        <v>146</v>
      </c>
      <c r="G3269" t="s">
        <v>29</v>
      </c>
      <c r="H3269">
        <v>190.4302515502724</v>
      </c>
      <c r="I3269">
        <v>6454.0197677081542</v>
      </c>
      <c r="J3269">
        <v>0</v>
      </c>
      <c r="K3269">
        <v>6454.0197677081542</v>
      </c>
    </row>
    <row r="3270" spans="1:11" x14ac:dyDescent="0.35">
      <c r="A3270" t="s">
        <v>154</v>
      </c>
      <c r="B3270" t="s">
        <v>136</v>
      </c>
      <c r="C3270" t="s">
        <v>51</v>
      </c>
      <c r="D3270">
        <v>2050</v>
      </c>
      <c r="E3270" t="s">
        <v>151</v>
      </c>
      <c r="F3270" t="s">
        <v>146</v>
      </c>
      <c r="G3270" t="s">
        <v>51</v>
      </c>
      <c r="H3270">
        <v>2.0593246791333639</v>
      </c>
      <c r="I3270">
        <v>133.527595753063</v>
      </c>
      <c r="J3270">
        <v>0</v>
      </c>
      <c r="K3270">
        <v>133.527595753063</v>
      </c>
    </row>
    <row r="3271" spans="1:11" x14ac:dyDescent="0.35">
      <c r="A3271" t="s">
        <v>154</v>
      </c>
      <c r="B3271" t="s">
        <v>136</v>
      </c>
      <c r="C3271" t="s">
        <v>50</v>
      </c>
      <c r="D3271">
        <v>2050</v>
      </c>
      <c r="E3271" t="s">
        <v>151</v>
      </c>
      <c r="F3271" t="s">
        <v>146</v>
      </c>
      <c r="G3271" t="s">
        <v>50</v>
      </c>
      <c r="H3271">
        <v>256.09718378721317</v>
      </c>
      <c r="I3271">
        <v>13245.505125728614</v>
      </c>
      <c r="J3271">
        <v>0</v>
      </c>
      <c r="K3271">
        <v>13245.505125728614</v>
      </c>
    </row>
    <row r="3272" spans="1:11" x14ac:dyDescent="0.35">
      <c r="A3272" t="s">
        <v>154</v>
      </c>
      <c r="B3272" t="s">
        <v>136</v>
      </c>
      <c r="C3272" t="s">
        <v>38</v>
      </c>
      <c r="D3272">
        <v>2050</v>
      </c>
      <c r="E3272" t="s">
        <v>151</v>
      </c>
      <c r="F3272" t="s">
        <v>146</v>
      </c>
      <c r="G3272" t="s">
        <v>38</v>
      </c>
      <c r="H3272">
        <v>7.3389670592635889</v>
      </c>
      <c r="I3272">
        <v>49.721648605851996</v>
      </c>
      <c r="J3272">
        <v>0</v>
      </c>
      <c r="K3272">
        <v>49.721648605851996</v>
      </c>
    </row>
    <row r="3273" spans="1:11" x14ac:dyDescent="0.35">
      <c r="A3273" t="s">
        <v>154</v>
      </c>
      <c r="B3273" t="s">
        <v>136</v>
      </c>
      <c r="C3273" t="s">
        <v>73</v>
      </c>
      <c r="D3273">
        <v>2050</v>
      </c>
      <c r="E3273" t="s">
        <v>151</v>
      </c>
      <c r="F3273" t="s">
        <v>146</v>
      </c>
      <c r="G3273" t="s">
        <v>73</v>
      </c>
      <c r="H3273">
        <v>129.79624774097564</v>
      </c>
      <c r="I3273">
        <v>3086.1865288812019</v>
      </c>
      <c r="J3273">
        <v>0</v>
      </c>
      <c r="K3273">
        <v>3086.1865288812019</v>
      </c>
    </row>
    <row r="3274" spans="1:11" x14ac:dyDescent="0.35">
      <c r="A3274" t="s">
        <v>154</v>
      </c>
      <c r="B3274" t="s">
        <v>136</v>
      </c>
      <c r="C3274" t="s">
        <v>68</v>
      </c>
      <c r="D3274">
        <v>2050</v>
      </c>
      <c r="E3274" t="s">
        <v>151</v>
      </c>
      <c r="F3274" t="s">
        <v>146</v>
      </c>
      <c r="G3274" t="s">
        <v>48</v>
      </c>
      <c r="H3274">
        <v>412.96826471321828</v>
      </c>
      <c r="I3274">
        <v>4708.8751339963646</v>
      </c>
      <c r="J3274">
        <v>1121.7836905208683</v>
      </c>
      <c r="K3274">
        <v>1121.7836905208683</v>
      </c>
    </row>
    <row r="3275" spans="1:11" x14ac:dyDescent="0.35">
      <c r="A3275" t="s">
        <v>154</v>
      </c>
      <c r="B3275" t="s">
        <v>136</v>
      </c>
      <c r="C3275" t="s">
        <v>71</v>
      </c>
      <c r="D3275">
        <v>2050</v>
      </c>
      <c r="E3275" t="s">
        <v>151</v>
      </c>
      <c r="F3275" t="s">
        <v>146</v>
      </c>
      <c r="G3275" t="s">
        <v>71</v>
      </c>
      <c r="H3275">
        <v>36.80891250449303</v>
      </c>
      <c r="I3275">
        <v>1468.6756089292721</v>
      </c>
      <c r="J3275">
        <v>0</v>
      </c>
      <c r="K3275">
        <v>1468.6756089292721</v>
      </c>
    </row>
    <row r="3276" spans="1:11" x14ac:dyDescent="0.35">
      <c r="A3276" t="s">
        <v>154</v>
      </c>
      <c r="B3276" t="s">
        <v>136</v>
      </c>
      <c r="C3276" t="s">
        <v>61</v>
      </c>
      <c r="D3276">
        <v>2050</v>
      </c>
      <c r="E3276" t="s">
        <v>151</v>
      </c>
      <c r="F3276" t="s">
        <v>146</v>
      </c>
      <c r="G3276" t="s">
        <v>61</v>
      </c>
      <c r="H3276">
        <v>86.888315689699709</v>
      </c>
      <c r="I3276">
        <v>1691.1433151312283</v>
      </c>
      <c r="J3276">
        <v>0</v>
      </c>
      <c r="K3276">
        <v>1691.1433151312283</v>
      </c>
    </row>
    <row r="3277" spans="1:11" x14ac:dyDescent="0.35">
      <c r="A3277" t="s">
        <v>154</v>
      </c>
      <c r="B3277" t="s">
        <v>136</v>
      </c>
      <c r="C3277" t="s">
        <v>105</v>
      </c>
      <c r="D3277">
        <v>2050</v>
      </c>
      <c r="E3277" t="s">
        <v>151</v>
      </c>
      <c r="F3277" t="s">
        <v>146</v>
      </c>
      <c r="G3277" t="s">
        <v>49</v>
      </c>
      <c r="H3277">
        <v>8297.0383923327736</v>
      </c>
      <c r="I3277">
        <v>160182.62320237653</v>
      </c>
      <c r="J3277">
        <v>0</v>
      </c>
      <c r="K3277">
        <v>160182.62320237653</v>
      </c>
    </row>
    <row r="3278" spans="1:11" x14ac:dyDescent="0.35">
      <c r="A3278" t="s">
        <v>154</v>
      </c>
      <c r="B3278" t="s">
        <v>138</v>
      </c>
      <c r="C3278" t="s">
        <v>27</v>
      </c>
      <c r="D3278">
        <v>2019</v>
      </c>
      <c r="E3278" t="s">
        <v>150</v>
      </c>
      <c r="F3278" t="s">
        <v>144</v>
      </c>
      <c r="G3278" t="s">
        <v>48</v>
      </c>
      <c r="H3278">
        <v>289324.40705334052</v>
      </c>
      <c r="I3278">
        <v>2028164.0934439169</v>
      </c>
      <c r="J3278">
        <v>661987.68968986103</v>
      </c>
      <c r="K3278">
        <v>661987.68968986103</v>
      </c>
    </row>
    <row r="3279" spans="1:11" x14ac:dyDescent="0.35">
      <c r="A3279" t="s">
        <v>154</v>
      </c>
      <c r="B3279" t="s">
        <v>138</v>
      </c>
      <c r="C3279" t="s">
        <v>32</v>
      </c>
      <c r="D3279">
        <v>2019</v>
      </c>
      <c r="E3279" t="s">
        <v>150</v>
      </c>
      <c r="F3279" t="s">
        <v>144</v>
      </c>
      <c r="G3279" t="s">
        <v>48</v>
      </c>
      <c r="H3279">
        <v>6305.778237432175</v>
      </c>
      <c r="I3279">
        <v>24340.303996488197</v>
      </c>
      <c r="J3279">
        <v>7226.118867452964</v>
      </c>
      <c r="K3279">
        <v>7226.118867452964</v>
      </c>
    </row>
    <row r="3280" spans="1:11" x14ac:dyDescent="0.35">
      <c r="A3280" t="s">
        <v>154</v>
      </c>
      <c r="B3280" t="s">
        <v>138</v>
      </c>
      <c r="C3280" t="s">
        <v>65</v>
      </c>
      <c r="D3280">
        <v>2019</v>
      </c>
      <c r="E3280" t="s">
        <v>150</v>
      </c>
      <c r="F3280" t="s">
        <v>144</v>
      </c>
      <c r="G3280" t="s">
        <v>48</v>
      </c>
      <c r="H3280">
        <v>40000.111452135221</v>
      </c>
      <c r="I3280">
        <v>176000.49038939498</v>
      </c>
      <c r="J3280">
        <v>94002.741919427819</v>
      </c>
      <c r="K3280">
        <v>94002.741919427819</v>
      </c>
    </row>
    <row r="3281" spans="1:11" x14ac:dyDescent="0.35">
      <c r="A3281" t="s">
        <v>154</v>
      </c>
      <c r="B3281" t="s">
        <v>138</v>
      </c>
      <c r="C3281" t="s">
        <v>49</v>
      </c>
      <c r="D3281">
        <v>2019</v>
      </c>
      <c r="E3281" t="s">
        <v>150</v>
      </c>
      <c r="F3281" t="s">
        <v>144</v>
      </c>
      <c r="G3281" t="s">
        <v>49</v>
      </c>
      <c r="H3281">
        <v>24301.063764662133</v>
      </c>
      <c r="I3281">
        <v>1205818.784002535</v>
      </c>
      <c r="J3281">
        <v>0</v>
      </c>
      <c r="K3281">
        <v>1205818.784002535</v>
      </c>
    </row>
    <row r="3282" spans="1:11" x14ac:dyDescent="0.35">
      <c r="A3282" t="s">
        <v>154</v>
      </c>
      <c r="B3282" t="s">
        <v>138</v>
      </c>
      <c r="C3282" t="s">
        <v>28</v>
      </c>
      <c r="D3282">
        <v>2019</v>
      </c>
      <c r="E3282" t="s">
        <v>150</v>
      </c>
      <c r="F3282" t="s">
        <v>144</v>
      </c>
      <c r="G3282" t="s">
        <v>28</v>
      </c>
      <c r="H3282">
        <v>3807.9830483618994</v>
      </c>
      <c r="I3282">
        <v>79015.648253509426</v>
      </c>
      <c r="J3282">
        <v>0</v>
      </c>
      <c r="K3282">
        <v>79015.648253509426</v>
      </c>
    </row>
    <row r="3283" spans="1:11" x14ac:dyDescent="0.35">
      <c r="A3283" t="s">
        <v>154</v>
      </c>
      <c r="B3283" t="s">
        <v>138</v>
      </c>
      <c r="C3283" t="s">
        <v>29</v>
      </c>
      <c r="D3283">
        <v>2019</v>
      </c>
      <c r="E3283" t="s">
        <v>150</v>
      </c>
      <c r="F3283" t="s">
        <v>144</v>
      </c>
      <c r="G3283" t="s">
        <v>29</v>
      </c>
      <c r="H3283">
        <v>2442.8304745575424</v>
      </c>
      <c r="I3283">
        <v>103749.20750938304</v>
      </c>
      <c r="J3283">
        <v>0</v>
      </c>
      <c r="K3283">
        <v>103749.20750938304</v>
      </c>
    </row>
    <row r="3284" spans="1:11" x14ac:dyDescent="0.35">
      <c r="A3284" t="s">
        <v>154</v>
      </c>
      <c r="B3284" t="s">
        <v>138</v>
      </c>
      <c r="C3284" t="s">
        <v>51</v>
      </c>
      <c r="D3284">
        <v>2019</v>
      </c>
      <c r="E3284" t="s">
        <v>150</v>
      </c>
      <c r="F3284" t="s">
        <v>144</v>
      </c>
      <c r="G3284" t="s">
        <v>51</v>
      </c>
      <c r="H3284">
        <v>25394.708101233733</v>
      </c>
      <c r="I3284">
        <v>2063414.7895987527</v>
      </c>
      <c r="J3284">
        <v>0</v>
      </c>
      <c r="K3284">
        <v>2063414.7895987527</v>
      </c>
    </row>
    <row r="3285" spans="1:11" x14ac:dyDescent="0.35">
      <c r="A3285" t="s">
        <v>154</v>
      </c>
      <c r="B3285" t="s">
        <v>138</v>
      </c>
      <c r="C3285" t="s">
        <v>50</v>
      </c>
      <c r="D3285">
        <v>2019</v>
      </c>
      <c r="E3285" t="s">
        <v>150</v>
      </c>
      <c r="F3285" t="s">
        <v>144</v>
      </c>
      <c r="G3285" t="s">
        <v>50</v>
      </c>
      <c r="H3285">
        <v>7182.5684723440072</v>
      </c>
      <c r="I3285">
        <v>319696.12270403182</v>
      </c>
      <c r="J3285">
        <v>0</v>
      </c>
      <c r="K3285">
        <v>319696.12270403182</v>
      </c>
    </row>
    <row r="3286" spans="1:11" x14ac:dyDescent="0.35">
      <c r="A3286" t="s">
        <v>154</v>
      </c>
      <c r="B3286" t="s">
        <v>138</v>
      </c>
      <c r="C3286" t="s">
        <v>38</v>
      </c>
      <c r="D3286">
        <v>2019</v>
      </c>
      <c r="E3286" t="s">
        <v>150</v>
      </c>
      <c r="F3286" t="s">
        <v>144</v>
      </c>
      <c r="G3286" t="s">
        <v>38</v>
      </c>
      <c r="H3286">
        <v>1671.2488811855812</v>
      </c>
      <c r="I3286">
        <v>14188.903001265586</v>
      </c>
      <c r="J3286">
        <v>0</v>
      </c>
      <c r="K3286">
        <v>14188.903001265586</v>
      </c>
    </row>
    <row r="3287" spans="1:11" x14ac:dyDescent="0.35">
      <c r="A3287" t="s">
        <v>154</v>
      </c>
      <c r="B3287" t="s">
        <v>138</v>
      </c>
      <c r="C3287" t="s">
        <v>73</v>
      </c>
      <c r="D3287">
        <v>2019</v>
      </c>
      <c r="E3287" t="s">
        <v>150</v>
      </c>
      <c r="F3287" t="s">
        <v>144</v>
      </c>
      <c r="G3287" t="s">
        <v>73</v>
      </c>
      <c r="H3287">
        <v>11933.527586925724</v>
      </c>
      <c r="I3287">
        <v>355570.7138334217</v>
      </c>
      <c r="J3287">
        <v>0</v>
      </c>
      <c r="K3287">
        <v>355570.7138334217</v>
      </c>
    </row>
    <row r="3288" spans="1:11" x14ac:dyDescent="0.35">
      <c r="A3288" t="s">
        <v>154</v>
      </c>
      <c r="B3288" t="s">
        <v>138</v>
      </c>
      <c r="C3288" t="s">
        <v>68</v>
      </c>
      <c r="D3288">
        <v>2019</v>
      </c>
      <c r="E3288" t="s">
        <v>150</v>
      </c>
      <c r="F3288" t="s">
        <v>144</v>
      </c>
      <c r="G3288" t="s">
        <v>48</v>
      </c>
      <c r="H3288">
        <v>36921.98237863728</v>
      </c>
      <c r="I3288">
        <v>527573.06517282699</v>
      </c>
      <c r="J3288">
        <v>87645.401770409182</v>
      </c>
      <c r="K3288">
        <v>87645.401770409182</v>
      </c>
    </row>
    <row r="3289" spans="1:11" x14ac:dyDescent="0.35">
      <c r="A3289" t="s">
        <v>154</v>
      </c>
      <c r="B3289" t="s">
        <v>138</v>
      </c>
      <c r="C3289" t="s">
        <v>71</v>
      </c>
      <c r="D3289">
        <v>2019</v>
      </c>
      <c r="E3289" t="s">
        <v>150</v>
      </c>
      <c r="F3289" t="s">
        <v>144</v>
      </c>
      <c r="G3289" t="s">
        <v>71</v>
      </c>
      <c r="H3289">
        <v>2618.8374863482281</v>
      </c>
      <c r="I3289">
        <v>130941.87431741141</v>
      </c>
      <c r="J3289">
        <v>0</v>
      </c>
      <c r="K3289">
        <v>130941.87431741141</v>
      </c>
    </row>
    <row r="3290" spans="1:11" x14ac:dyDescent="0.35">
      <c r="A3290" t="s">
        <v>154</v>
      </c>
      <c r="B3290" t="s">
        <v>138</v>
      </c>
      <c r="C3290" t="s">
        <v>61</v>
      </c>
      <c r="D3290">
        <v>2019</v>
      </c>
      <c r="E3290" t="s">
        <v>150</v>
      </c>
      <c r="F3290" t="s">
        <v>144</v>
      </c>
      <c r="G3290" t="s">
        <v>61</v>
      </c>
      <c r="H3290">
        <v>1244.8278589023382</v>
      </c>
      <c r="I3290">
        <v>30361.655095178983</v>
      </c>
      <c r="J3290">
        <v>0</v>
      </c>
      <c r="K3290">
        <v>30361.655095178983</v>
      </c>
    </row>
    <row r="3291" spans="1:11" x14ac:dyDescent="0.35">
      <c r="A3291" t="s">
        <v>154</v>
      </c>
      <c r="B3291" t="s">
        <v>138</v>
      </c>
      <c r="C3291" t="s">
        <v>105</v>
      </c>
      <c r="D3291">
        <v>2019</v>
      </c>
      <c r="E3291" t="s">
        <v>150</v>
      </c>
      <c r="F3291" t="s">
        <v>144</v>
      </c>
      <c r="G3291" t="s">
        <v>49</v>
      </c>
      <c r="H3291">
        <v>31005.186770121774</v>
      </c>
      <c r="I3291">
        <v>427561.52555997932</v>
      </c>
      <c r="J3291">
        <v>0</v>
      </c>
      <c r="K3291">
        <v>427561.52555997932</v>
      </c>
    </row>
    <row r="3292" spans="1:11" x14ac:dyDescent="0.35">
      <c r="A3292" t="s">
        <v>154</v>
      </c>
      <c r="B3292" t="s">
        <v>138</v>
      </c>
      <c r="C3292" t="s">
        <v>27</v>
      </c>
      <c r="D3292">
        <v>2030</v>
      </c>
      <c r="E3292" t="s">
        <v>150</v>
      </c>
      <c r="F3292" t="s">
        <v>144</v>
      </c>
      <c r="G3292" t="s">
        <v>48</v>
      </c>
      <c r="H3292">
        <v>170742.22298669259</v>
      </c>
      <c r="I3292">
        <v>1196902.9831367151</v>
      </c>
      <c r="J3292">
        <v>560210.44125713944</v>
      </c>
      <c r="K3292">
        <v>560210.44125713944</v>
      </c>
    </row>
    <row r="3293" spans="1:11" x14ac:dyDescent="0.35">
      <c r="A3293" t="s">
        <v>154</v>
      </c>
      <c r="B3293" t="s">
        <v>138</v>
      </c>
      <c r="C3293" t="s">
        <v>32</v>
      </c>
      <c r="D3293">
        <v>2030</v>
      </c>
      <c r="E3293" t="s">
        <v>150</v>
      </c>
      <c r="F3293" t="s">
        <v>144</v>
      </c>
      <c r="G3293" t="s">
        <v>48</v>
      </c>
      <c r="H3293">
        <v>13123.964897187461</v>
      </c>
      <c r="I3293">
        <v>50658.504503143602</v>
      </c>
      <c r="J3293">
        <v>21566.362160215107</v>
      </c>
      <c r="K3293">
        <v>21566.362160215107</v>
      </c>
    </row>
    <row r="3294" spans="1:11" x14ac:dyDescent="0.35">
      <c r="A3294" t="s">
        <v>154</v>
      </c>
      <c r="B3294" t="s">
        <v>138</v>
      </c>
      <c r="C3294" t="s">
        <v>65</v>
      </c>
      <c r="D3294">
        <v>2030</v>
      </c>
      <c r="E3294" t="s">
        <v>150</v>
      </c>
      <c r="F3294" t="s">
        <v>144</v>
      </c>
      <c r="G3294" t="s">
        <v>48</v>
      </c>
      <c r="H3294">
        <v>21607.576606256382</v>
      </c>
      <c r="I3294">
        <v>95073.337067528089</v>
      </c>
      <c r="J3294">
        <v>72816.668860019752</v>
      </c>
      <c r="K3294">
        <v>72816.668860019752</v>
      </c>
    </row>
    <row r="3295" spans="1:11" x14ac:dyDescent="0.35">
      <c r="A3295" t="s">
        <v>154</v>
      </c>
      <c r="B3295" t="s">
        <v>138</v>
      </c>
      <c r="C3295" t="s">
        <v>49</v>
      </c>
      <c r="D3295">
        <v>2030</v>
      </c>
      <c r="E3295" t="s">
        <v>150</v>
      </c>
      <c r="F3295" t="s">
        <v>144</v>
      </c>
      <c r="G3295" t="s">
        <v>49</v>
      </c>
      <c r="H3295">
        <v>108003.46622828607</v>
      </c>
      <c r="I3295">
        <v>5359131.9942475548</v>
      </c>
      <c r="J3295">
        <v>0</v>
      </c>
      <c r="K3295">
        <v>5359131.9942475548</v>
      </c>
    </row>
    <row r="3296" spans="1:11" x14ac:dyDescent="0.35">
      <c r="A3296" t="s">
        <v>154</v>
      </c>
      <c r="B3296" t="s">
        <v>138</v>
      </c>
      <c r="C3296" t="s">
        <v>28</v>
      </c>
      <c r="D3296">
        <v>2030</v>
      </c>
      <c r="E3296" t="s">
        <v>150</v>
      </c>
      <c r="F3296" t="s">
        <v>144</v>
      </c>
      <c r="G3296" t="s">
        <v>28</v>
      </c>
      <c r="H3296">
        <v>2205.7041988359533</v>
      </c>
      <c r="I3296">
        <v>45768.362125846033</v>
      </c>
      <c r="J3296">
        <v>0</v>
      </c>
      <c r="K3296">
        <v>45768.362125846033</v>
      </c>
    </row>
    <row r="3297" spans="1:11" x14ac:dyDescent="0.35">
      <c r="A3297" t="s">
        <v>154</v>
      </c>
      <c r="B3297" t="s">
        <v>138</v>
      </c>
      <c r="C3297" t="s">
        <v>29</v>
      </c>
      <c r="D3297">
        <v>2030</v>
      </c>
      <c r="E3297" t="s">
        <v>150</v>
      </c>
      <c r="F3297" t="s">
        <v>144</v>
      </c>
      <c r="G3297" t="s">
        <v>29</v>
      </c>
      <c r="H3297">
        <v>9277.396787131378</v>
      </c>
      <c r="I3297">
        <v>394019.3862979025</v>
      </c>
      <c r="J3297">
        <v>0</v>
      </c>
      <c r="K3297">
        <v>394019.3862979025</v>
      </c>
    </row>
    <row r="3298" spans="1:11" x14ac:dyDescent="0.35">
      <c r="A3298" t="s">
        <v>154</v>
      </c>
      <c r="B3298" t="s">
        <v>138</v>
      </c>
      <c r="C3298" t="s">
        <v>51</v>
      </c>
      <c r="D3298">
        <v>2030</v>
      </c>
      <c r="E3298" t="s">
        <v>150</v>
      </c>
      <c r="F3298" t="s">
        <v>144</v>
      </c>
      <c r="G3298" t="s">
        <v>51</v>
      </c>
      <c r="H3298">
        <v>5705.634145514985</v>
      </c>
      <c r="I3298">
        <v>463604.06400273996</v>
      </c>
      <c r="J3298">
        <v>0</v>
      </c>
      <c r="K3298">
        <v>463604.06400273996</v>
      </c>
    </row>
    <row r="3299" spans="1:11" x14ac:dyDescent="0.35">
      <c r="A3299" t="s">
        <v>154</v>
      </c>
      <c r="B3299" t="s">
        <v>138</v>
      </c>
      <c r="C3299" t="s">
        <v>50</v>
      </c>
      <c r="D3299">
        <v>2030</v>
      </c>
      <c r="E3299" t="s">
        <v>150</v>
      </c>
      <c r="F3299" t="s">
        <v>144</v>
      </c>
      <c r="G3299" t="s">
        <v>50</v>
      </c>
      <c r="H3299">
        <v>28810.102141675179</v>
      </c>
      <c r="I3299">
        <v>1282337.6463259624</v>
      </c>
      <c r="J3299">
        <v>0</v>
      </c>
      <c r="K3299">
        <v>1282337.6463259624</v>
      </c>
    </row>
    <row r="3300" spans="1:11" x14ac:dyDescent="0.35">
      <c r="A3300" t="s">
        <v>154</v>
      </c>
      <c r="B3300" t="s">
        <v>138</v>
      </c>
      <c r="C3300" t="s">
        <v>38</v>
      </c>
      <c r="D3300">
        <v>2030</v>
      </c>
      <c r="E3300" t="s">
        <v>150</v>
      </c>
      <c r="F3300" t="s">
        <v>144</v>
      </c>
      <c r="G3300" t="s">
        <v>38</v>
      </c>
      <c r="H3300">
        <v>860.14736621208704</v>
      </c>
      <c r="I3300">
        <v>7302.6511391406202</v>
      </c>
      <c r="J3300">
        <v>0</v>
      </c>
      <c r="K3300">
        <v>7302.6511391406202</v>
      </c>
    </row>
    <row r="3301" spans="1:11" x14ac:dyDescent="0.35">
      <c r="A3301" t="s">
        <v>154</v>
      </c>
      <c r="B3301" t="s">
        <v>138</v>
      </c>
      <c r="C3301" t="s">
        <v>73</v>
      </c>
      <c r="D3301">
        <v>2030</v>
      </c>
      <c r="E3301" t="s">
        <v>150</v>
      </c>
      <c r="F3301" t="s">
        <v>144</v>
      </c>
      <c r="G3301" t="s">
        <v>73</v>
      </c>
      <c r="H3301">
        <v>11849.709496550484</v>
      </c>
      <c r="I3301">
        <v>353073.27474763698</v>
      </c>
      <c r="J3301">
        <v>0</v>
      </c>
      <c r="K3301">
        <v>353073.27474763698</v>
      </c>
    </row>
    <row r="3302" spans="1:11" x14ac:dyDescent="0.35">
      <c r="A3302" t="s">
        <v>154</v>
      </c>
      <c r="B3302" t="s">
        <v>138</v>
      </c>
      <c r="C3302" t="s">
        <v>68</v>
      </c>
      <c r="D3302">
        <v>2030</v>
      </c>
      <c r="E3302" t="s">
        <v>150</v>
      </c>
      <c r="F3302" t="s">
        <v>144</v>
      </c>
      <c r="G3302" t="s">
        <v>48</v>
      </c>
      <c r="H3302">
        <v>17114.601907002136</v>
      </c>
      <c r="I3302">
        <v>244548.16360331836</v>
      </c>
      <c r="J3302">
        <v>58258.104891435258</v>
      </c>
      <c r="K3302">
        <v>58258.104891435258</v>
      </c>
    </row>
    <row r="3303" spans="1:11" x14ac:dyDescent="0.35">
      <c r="A3303" t="s">
        <v>154</v>
      </c>
      <c r="B3303" t="s">
        <v>138</v>
      </c>
      <c r="C3303" t="s">
        <v>71</v>
      </c>
      <c r="D3303">
        <v>2030</v>
      </c>
      <c r="E3303" t="s">
        <v>150</v>
      </c>
      <c r="F3303" t="s">
        <v>144</v>
      </c>
      <c r="G3303" t="s">
        <v>71</v>
      </c>
      <c r="H3303">
        <v>3214.4172287384959</v>
      </c>
      <c r="I3303">
        <v>160720.86143692481</v>
      </c>
      <c r="J3303">
        <v>0</v>
      </c>
      <c r="K3303">
        <v>160720.86143692481</v>
      </c>
    </row>
    <row r="3304" spans="1:11" x14ac:dyDescent="0.35">
      <c r="A3304" t="s">
        <v>154</v>
      </c>
      <c r="B3304" t="s">
        <v>138</v>
      </c>
      <c r="C3304" t="s">
        <v>61</v>
      </c>
      <c r="D3304">
        <v>2030</v>
      </c>
      <c r="E3304" t="s">
        <v>150</v>
      </c>
      <c r="F3304" t="s">
        <v>144</v>
      </c>
      <c r="G3304" t="s">
        <v>61</v>
      </c>
      <c r="H3304">
        <v>1236.0845017332977</v>
      </c>
      <c r="I3304">
        <v>30148.402481299941</v>
      </c>
      <c r="J3304">
        <v>0</v>
      </c>
      <c r="K3304">
        <v>30148.402481299941</v>
      </c>
    </row>
    <row r="3305" spans="1:11" x14ac:dyDescent="0.35">
      <c r="A3305" t="s">
        <v>154</v>
      </c>
      <c r="B3305" t="s">
        <v>138</v>
      </c>
      <c r="C3305" t="s">
        <v>105</v>
      </c>
      <c r="D3305">
        <v>2030</v>
      </c>
      <c r="E3305" t="s">
        <v>150</v>
      </c>
      <c r="F3305" t="s">
        <v>144</v>
      </c>
      <c r="G3305" t="s">
        <v>49</v>
      </c>
      <c r="H3305">
        <v>29984.89215544975</v>
      </c>
      <c r="I3305">
        <v>413491.66282365209</v>
      </c>
      <c r="J3305">
        <v>0</v>
      </c>
      <c r="K3305">
        <v>413491.66282365209</v>
      </c>
    </row>
    <row r="3306" spans="1:11" x14ac:dyDescent="0.35">
      <c r="A3306" t="s">
        <v>154</v>
      </c>
      <c r="B3306" t="s">
        <v>138</v>
      </c>
      <c r="C3306" t="s">
        <v>27</v>
      </c>
      <c r="D3306">
        <v>2050</v>
      </c>
      <c r="E3306" t="s">
        <v>150</v>
      </c>
      <c r="F3306" t="s">
        <v>144</v>
      </c>
      <c r="G3306" t="s">
        <v>48</v>
      </c>
      <c r="H3306">
        <v>128790.55866223614</v>
      </c>
      <c r="I3306">
        <v>902821.81622227526</v>
      </c>
      <c r="J3306">
        <v>422565.75108283595</v>
      </c>
      <c r="K3306">
        <v>422565.75108283595</v>
      </c>
    </row>
    <row r="3307" spans="1:11" x14ac:dyDescent="0.35">
      <c r="A3307" t="s">
        <v>154</v>
      </c>
      <c r="B3307" t="s">
        <v>138</v>
      </c>
      <c r="C3307" t="s">
        <v>32</v>
      </c>
      <c r="D3307">
        <v>2050</v>
      </c>
      <c r="E3307" t="s">
        <v>150</v>
      </c>
      <c r="F3307" t="s">
        <v>144</v>
      </c>
      <c r="G3307" t="s">
        <v>48</v>
      </c>
      <c r="H3307">
        <v>9899.3836521859339</v>
      </c>
      <c r="I3307">
        <v>38211.620897437708</v>
      </c>
      <c r="J3307">
        <v>16267.469067347753</v>
      </c>
      <c r="K3307">
        <v>16267.469067347753</v>
      </c>
    </row>
    <row r="3308" spans="1:11" x14ac:dyDescent="0.35">
      <c r="A3308" t="s">
        <v>154</v>
      </c>
      <c r="B3308" t="s">
        <v>138</v>
      </c>
      <c r="C3308" t="s">
        <v>65</v>
      </c>
      <c r="D3308">
        <v>2050</v>
      </c>
      <c r="E3308" t="s">
        <v>150</v>
      </c>
      <c r="F3308" t="s">
        <v>144</v>
      </c>
      <c r="G3308" t="s">
        <v>48</v>
      </c>
      <c r="H3308">
        <v>16298.557051548494</v>
      </c>
      <c r="I3308">
        <v>71713.651026813372</v>
      </c>
      <c r="J3308">
        <v>54925.485321436361</v>
      </c>
      <c r="K3308">
        <v>54925.485321436361</v>
      </c>
    </row>
    <row r="3309" spans="1:11" x14ac:dyDescent="0.35">
      <c r="A3309" t="s">
        <v>154</v>
      </c>
      <c r="B3309" t="s">
        <v>138</v>
      </c>
      <c r="C3309" t="s">
        <v>49</v>
      </c>
      <c r="D3309">
        <v>2050</v>
      </c>
      <c r="E3309" t="s">
        <v>150</v>
      </c>
      <c r="F3309" t="s">
        <v>144</v>
      </c>
      <c r="G3309" t="s">
        <v>49</v>
      </c>
      <c r="H3309">
        <v>81466.824723741767</v>
      </c>
      <c r="I3309">
        <v>4042383.8427920663</v>
      </c>
      <c r="J3309">
        <v>0</v>
      </c>
      <c r="K3309">
        <v>4042383.8427920663</v>
      </c>
    </row>
    <row r="3310" spans="1:11" x14ac:dyDescent="0.35">
      <c r="A3310" t="s">
        <v>154</v>
      </c>
      <c r="B3310" t="s">
        <v>138</v>
      </c>
      <c r="C3310" t="s">
        <v>28</v>
      </c>
      <c r="D3310">
        <v>2050</v>
      </c>
      <c r="E3310" t="s">
        <v>150</v>
      </c>
      <c r="F3310" t="s">
        <v>144</v>
      </c>
      <c r="G3310" t="s">
        <v>28</v>
      </c>
      <c r="H3310">
        <v>1663.7587999182997</v>
      </c>
      <c r="I3310">
        <v>34522.995098304724</v>
      </c>
      <c r="J3310">
        <v>0</v>
      </c>
      <c r="K3310">
        <v>34522.995098304724</v>
      </c>
    </row>
    <row r="3311" spans="1:11" x14ac:dyDescent="0.35">
      <c r="A3311" t="s">
        <v>154</v>
      </c>
      <c r="B3311" t="s">
        <v>138</v>
      </c>
      <c r="C3311" t="s">
        <v>29</v>
      </c>
      <c r="D3311">
        <v>2050</v>
      </c>
      <c r="E3311" t="s">
        <v>150</v>
      </c>
      <c r="F3311" t="s">
        <v>144</v>
      </c>
      <c r="G3311" t="s">
        <v>29</v>
      </c>
      <c r="H3311">
        <v>6997.9240884020192</v>
      </c>
      <c r="I3311">
        <v>297208.13046350796</v>
      </c>
      <c r="J3311">
        <v>0</v>
      </c>
      <c r="K3311">
        <v>297208.13046350796</v>
      </c>
    </row>
    <row r="3312" spans="1:11" x14ac:dyDescent="0.35">
      <c r="A3312" t="s">
        <v>154</v>
      </c>
      <c r="B3312" t="s">
        <v>138</v>
      </c>
      <c r="C3312" t="s">
        <v>51</v>
      </c>
      <c r="D3312">
        <v>2050</v>
      </c>
      <c r="E3312" t="s">
        <v>150</v>
      </c>
      <c r="F3312" t="s">
        <v>144</v>
      </c>
      <c r="G3312" t="s">
        <v>51</v>
      </c>
      <c r="H3312">
        <v>4303.7498063995399</v>
      </c>
      <c r="I3312">
        <v>349695.73053789698</v>
      </c>
      <c r="J3312">
        <v>0</v>
      </c>
      <c r="K3312">
        <v>349695.73053789698</v>
      </c>
    </row>
    <row r="3313" spans="1:11" x14ac:dyDescent="0.35">
      <c r="A3313" t="s">
        <v>154</v>
      </c>
      <c r="B3313" t="s">
        <v>138</v>
      </c>
      <c r="C3313" t="s">
        <v>50</v>
      </c>
      <c r="D3313">
        <v>2050</v>
      </c>
      <c r="E3313" t="s">
        <v>150</v>
      </c>
      <c r="F3313" t="s">
        <v>144</v>
      </c>
      <c r="G3313" t="s">
        <v>50</v>
      </c>
      <c r="H3313">
        <v>21731.409402064659</v>
      </c>
      <c r="I3313">
        <v>967265.03248589812</v>
      </c>
      <c r="J3313">
        <v>0</v>
      </c>
      <c r="K3313">
        <v>967265.03248589812</v>
      </c>
    </row>
    <row r="3314" spans="1:11" x14ac:dyDescent="0.35">
      <c r="A3314" t="s">
        <v>154</v>
      </c>
      <c r="B3314" t="s">
        <v>138</v>
      </c>
      <c r="C3314" t="s">
        <v>38</v>
      </c>
      <c r="D3314">
        <v>2050</v>
      </c>
      <c r="E3314" t="s">
        <v>150</v>
      </c>
      <c r="F3314" t="s">
        <v>144</v>
      </c>
      <c r="G3314" t="s">
        <v>38</v>
      </c>
      <c r="H3314">
        <v>648.80764633678018</v>
      </c>
      <c r="I3314">
        <v>5508.3769173992641</v>
      </c>
      <c r="J3314">
        <v>0</v>
      </c>
      <c r="K3314">
        <v>5508.3769173992641</v>
      </c>
    </row>
    <row r="3315" spans="1:11" x14ac:dyDescent="0.35">
      <c r="A3315" t="s">
        <v>154</v>
      </c>
      <c r="B3315" t="s">
        <v>138</v>
      </c>
      <c r="C3315" t="s">
        <v>73</v>
      </c>
      <c r="D3315">
        <v>2050</v>
      </c>
      <c r="E3315" t="s">
        <v>150</v>
      </c>
      <c r="F3315" t="s">
        <v>144</v>
      </c>
      <c r="G3315" t="s">
        <v>73</v>
      </c>
      <c r="H3315">
        <v>8938.2150434159812</v>
      </c>
      <c r="I3315">
        <v>266322.55049764359</v>
      </c>
      <c r="J3315">
        <v>0</v>
      </c>
      <c r="K3315">
        <v>266322.55049764359</v>
      </c>
    </row>
    <row r="3316" spans="1:11" x14ac:dyDescent="0.35">
      <c r="A3316" t="s">
        <v>154</v>
      </c>
      <c r="B3316" t="s">
        <v>138</v>
      </c>
      <c r="C3316" t="s">
        <v>68</v>
      </c>
      <c r="D3316">
        <v>2050</v>
      </c>
      <c r="E3316" t="s">
        <v>150</v>
      </c>
      <c r="F3316" t="s">
        <v>144</v>
      </c>
      <c r="G3316" t="s">
        <v>48</v>
      </c>
      <c r="H3316">
        <v>12909.514133808421</v>
      </c>
      <c r="I3316">
        <v>184462.24993070407</v>
      </c>
      <c r="J3316">
        <v>43943.986111483864</v>
      </c>
      <c r="K3316">
        <v>43943.986111483864</v>
      </c>
    </row>
    <row r="3317" spans="1:11" x14ac:dyDescent="0.35">
      <c r="A3317" t="s">
        <v>154</v>
      </c>
      <c r="B3317" t="s">
        <v>138</v>
      </c>
      <c r="C3317" t="s">
        <v>71</v>
      </c>
      <c r="D3317">
        <v>2050</v>
      </c>
      <c r="E3317" t="s">
        <v>150</v>
      </c>
      <c r="F3317" t="s">
        <v>144</v>
      </c>
      <c r="G3317" t="s">
        <v>71</v>
      </c>
      <c r="H3317">
        <v>2424.6292652228931</v>
      </c>
      <c r="I3317">
        <v>121231.46326114466</v>
      </c>
      <c r="J3317">
        <v>0</v>
      </c>
      <c r="K3317">
        <v>121231.46326114466</v>
      </c>
    </row>
    <row r="3318" spans="1:11" x14ac:dyDescent="0.35">
      <c r="A3318" t="s">
        <v>154</v>
      </c>
      <c r="B3318" t="s">
        <v>138</v>
      </c>
      <c r="C3318" t="s">
        <v>61</v>
      </c>
      <c r="D3318">
        <v>2050</v>
      </c>
      <c r="E3318" t="s">
        <v>150</v>
      </c>
      <c r="F3318" t="s">
        <v>144</v>
      </c>
      <c r="G3318" t="s">
        <v>61</v>
      </c>
      <c r="H3318">
        <v>932.37636682503978</v>
      </c>
      <c r="I3318">
        <v>22740.886995732679</v>
      </c>
      <c r="J3318">
        <v>0</v>
      </c>
      <c r="K3318">
        <v>22740.886995732679</v>
      </c>
    </row>
    <row r="3319" spans="1:11" x14ac:dyDescent="0.35">
      <c r="A3319" t="s">
        <v>154</v>
      </c>
      <c r="B3319" t="s">
        <v>138</v>
      </c>
      <c r="C3319" t="s">
        <v>105</v>
      </c>
      <c r="D3319">
        <v>2050</v>
      </c>
      <c r="E3319" t="s">
        <v>150</v>
      </c>
      <c r="F3319" t="s">
        <v>144</v>
      </c>
      <c r="G3319" t="s">
        <v>49</v>
      </c>
      <c r="H3319">
        <v>22617.551444368019</v>
      </c>
      <c r="I3319">
        <v>311896.03441783501</v>
      </c>
      <c r="J3319">
        <v>0</v>
      </c>
      <c r="K3319">
        <v>311896.03441783501</v>
      </c>
    </row>
    <row r="3320" spans="1:11" x14ac:dyDescent="0.35">
      <c r="A3320" t="s">
        <v>154</v>
      </c>
      <c r="B3320" t="s">
        <v>138</v>
      </c>
      <c r="C3320" t="s">
        <v>27</v>
      </c>
      <c r="D3320">
        <v>2019</v>
      </c>
      <c r="E3320" t="s">
        <v>151</v>
      </c>
      <c r="F3320" t="s">
        <v>144</v>
      </c>
      <c r="G3320" t="s">
        <v>48</v>
      </c>
      <c r="H3320">
        <v>36993.456805099093</v>
      </c>
      <c r="I3320">
        <v>173747.16857650894</v>
      </c>
      <c r="J3320">
        <v>56710.641455451077</v>
      </c>
      <c r="K3320">
        <v>56710.641455451077</v>
      </c>
    </row>
    <row r="3321" spans="1:11" x14ac:dyDescent="0.35">
      <c r="A3321" t="s">
        <v>154</v>
      </c>
      <c r="B3321" t="s">
        <v>138</v>
      </c>
      <c r="C3321" t="s">
        <v>32</v>
      </c>
      <c r="D3321">
        <v>2019</v>
      </c>
      <c r="E3321" t="s">
        <v>151</v>
      </c>
      <c r="F3321" t="s">
        <v>144</v>
      </c>
      <c r="G3321" t="s">
        <v>48</v>
      </c>
      <c r="H3321">
        <v>806.26635417583145</v>
      </c>
      <c r="I3321">
        <v>1773.9472324576645</v>
      </c>
      <c r="J3321">
        <v>526.64722544869528</v>
      </c>
      <c r="K3321">
        <v>526.64722544869528</v>
      </c>
    </row>
    <row r="3322" spans="1:11" x14ac:dyDescent="0.35">
      <c r="A3322" t="s">
        <v>154</v>
      </c>
      <c r="B3322" t="s">
        <v>138</v>
      </c>
      <c r="C3322" t="s">
        <v>65</v>
      </c>
      <c r="D3322">
        <v>2019</v>
      </c>
      <c r="E3322" t="s">
        <v>151</v>
      </c>
      <c r="F3322" t="s">
        <v>144</v>
      </c>
      <c r="G3322" t="s">
        <v>48</v>
      </c>
      <c r="H3322">
        <v>5114.4748217902852</v>
      </c>
      <c r="I3322">
        <v>12377.029068732492</v>
      </c>
      <c r="J3322">
        <v>6610.6331107553679</v>
      </c>
      <c r="K3322">
        <v>6610.6331107553679</v>
      </c>
    </row>
    <row r="3323" spans="1:11" x14ac:dyDescent="0.35">
      <c r="A3323" t="s">
        <v>154</v>
      </c>
      <c r="B3323" t="s">
        <v>138</v>
      </c>
      <c r="C3323" t="s">
        <v>49</v>
      </c>
      <c r="D3323">
        <v>2019</v>
      </c>
      <c r="E3323" t="s">
        <v>151</v>
      </c>
      <c r="F3323" t="s">
        <v>144</v>
      </c>
      <c r="G3323" t="s">
        <v>49</v>
      </c>
      <c r="H3323">
        <v>3107.1708116565819</v>
      </c>
      <c r="I3323">
        <v>120258.69622603169</v>
      </c>
      <c r="J3323">
        <v>0</v>
      </c>
      <c r="K3323">
        <v>120258.69622603169</v>
      </c>
    </row>
    <row r="3324" spans="1:11" x14ac:dyDescent="0.35">
      <c r="A3324" t="s">
        <v>154</v>
      </c>
      <c r="B3324" t="s">
        <v>138</v>
      </c>
      <c r="C3324" t="s">
        <v>28</v>
      </c>
      <c r="D3324">
        <v>2019</v>
      </c>
      <c r="E3324" t="s">
        <v>151</v>
      </c>
      <c r="F3324" t="s">
        <v>144</v>
      </c>
      <c r="G3324" t="s">
        <v>28</v>
      </c>
      <c r="H3324">
        <v>486.89447893054626</v>
      </c>
      <c r="I3324">
        <v>5758.7444495510354</v>
      </c>
      <c r="J3324">
        <v>0</v>
      </c>
      <c r="K3324">
        <v>5758.7444495510354</v>
      </c>
    </row>
    <row r="3325" spans="1:11" x14ac:dyDescent="0.35">
      <c r="A3325" t="s">
        <v>154</v>
      </c>
      <c r="B3325" t="s">
        <v>138</v>
      </c>
      <c r="C3325" t="s">
        <v>29</v>
      </c>
      <c r="D3325">
        <v>2019</v>
      </c>
      <c r="E3325" t="s">
        <v>151</v>
      </c>
      <c r="F3325" t="s">
        <v>144</v>
      </c>
      <c r="G3325" t="s">
        <v>29</v>
      </c>
      <c r="H3325">
        <v>312.34400361551104</v>
      </c>
      <c r="I3325">
        <v>7561.3525433987998</v>
      </c>
      <c r="J3325">
        <v>0</v>
      </c>
      <c r="K3325">
        <v>7561.3525433987998</v>
      </c>
    </row>
    <row r="3326" spans="1:11" x14ac:dyDescent="0.35">
      <c r="A3326" t="s">
        <v>154</v>
      </c>
      <c r="B3326" t="s">
        <v>138</v>
      </c>
      <c r="C3326" t="s">
        <v>51</v>
      </c>
      <c r="D3326">
        <v>2019</v>
      </c>
      <c r="E3326" t="s">
        <v>151</v>
      </c>
      <c r="F3326" t="s">
        <v>144</v>
      </c>
      <c r="G3326" t="s">
        <v>51</v>
      </c>
      <c r="H3326">
        <v>3247.0058326185153</v>
      </c>
      <c r="I3326">
        <v>150383.86356838598</v>
      </c>
      <c r="J3326">
        <v>0</v>
      </c>
      <c r="K3326">
        <v>150383.86356838598</v>
      </c>
    </row>
    <row r="3327" spans="1:11" x14ac:dyDescent="0.35">
      <c r="A3327" t="s">
        <v>154</v>
      </c>
      <c r="B3327" t="s">
        <v>138</v>
      </c>
      <c r="C3327" t="s">
        <v>50</v>
      </c>
      <c r="D3327">
        <v>2019</v>
      </c>
      <c r="E3327" t="s">
        <v>151</v>
      </c>
      <c r="F3327" t="s">
        <v>144</v>
      </c>
      <c r="G3327" t="s">
        <v>50</v>
      </c>
      <c r="H3327">
        <v>918.37408132089615</v>
      </c>
      <c r="I3327">
        <v>33927.769198462265</v>
      </c>
      <c r="J3327">
        <v>0</v>
      </c>
      <c r="K3327">
        <v>33927.769198462265</v>
      </c>
    </row>
    <row r="3328" spans="1:11" x14ac:dyDescent="0.35">
      <c r="A3328" t="s">
        <v>154</v>
      </c>
      <c r="B3328" t="s">
        <v>138</v>
      </c>
      <c r="C3328" t="s">
        <v>38</v>
      </c>
      <c r="D3328">
        <v>2019</v>
      </c>
      <c r="E3328" t="s">
        <v>151</v>
      </c>
      <c r="F3328" t="s">
        <v>144</v>
      </c>
      <c r="G3328" t="s">
        <v>38</v>
      </c>
      <c r="H3328">
        <v>213.68841269347433</v>
      </c>
      <c r="I3328">
        <v>1034.1023355475306</v>
      </c>
      <c r="J3328">
        <v>0</v>
      </c>
      <c r="K3328">
        <v>1034.1023355475306</v>
      </c>
    </row>
    <row r="3329" spans="1:11" x14ac:dyDescent="0.35">
      <c r="A3329" t="s">
        <v>154</v>
      </c>
      <c r="B3329" t="s">
        <v>138</v>
      </c>
      <c r="C3329" t="s">
        <v>73</v>
      </c>
      <c r="D3329">
        <v>2019</v>
      </c>
      <c r="E3329" t="s">
        <v>151</v>
      </c>
      <c r="F3329" t="s">
        <v>144</v>
      </c>
      <c r="G3329" t="s">
        <v>73</v>
      </c>
      <c r="H3329">
        <v>1525.8389080116776</v>
      </c>
      <c r="I3329">
        <v>25914.371646253916</v>
      </c>
      <c r="J3329">
        <v>0</v>
      </c>
      <c r="K3329">
        <v>25914.371646253916</v>
      </c>
    </row>
    <row r="3330" spans="1:11" x14ac:dyDescent="0.35">
      <c r="A3330" t="s">
        <v>154</v>
      </c>
      <c r="B3330" t="s">
        <v>138</v>
      </c>
      <c r="C3330" t="s">
        <v>68</v>
      </c>
      <c r="D3330">
        <v>2019</v>
      </c>
      <c r="E3330" t="s">
        <v>151</v>
      </c>
      <c r="F3330" t="s">
        <v>144</v>
      </c>
      <c r="G3330" t="s">
        <v>48</v>
      </c>
      <c r="H3330">
        <v>4720.9005772918872</v>
      </c>
      <c r="I3330">
        <v>38450.085874752127</v>
      </c>
      <c r="J3330">
        <v>6387.6900605140245</v>
      </c>
      <c r="K3330">
        <v>6387.6900605140245</v>
      </c>
    </row>
    <row r="3331" spans="1:11" x14ac:dyDescent="0.35">
      <c r="A3331" t="s">
        <v>154</v>
      </c>
      <c r="B3331" t="s">
        <v>138</v>
      </c>
      <c r="C3331" t="s">
        <v>71</v>
      </c>
      <c r="D3331">
        <v>2019</v>
      </c>
      <c r="E3331" t="s">
        <v>151</v>
      </c>
      <c r="F3331" t="s">
        <v>144</v>
      </c>
      <c r="G3331" t="s">
        <v>71</v>
      </c>
      <c r="H3331">
        <v>334.84852666763254</v>
      </c>
      <c r="I3331">
        <v>9543.1830100275256</v>
      </c>
      <c r="J3331">
        <v>0</v>
      </c>
      <c r="K3331">
        <v>9543.1830100275256</v>
      </c>
    </row>
    <row r="3332" spans="1:11" x14ac:dyDescent="0.35">
      <c r="A3332" t="s">
        <v>154</v>
      </c>
      <c r="B3332" t="s">
        <v>138</v>
      </c>
      <c r="C3332" t="s">
        <v>61</v>
      </c>
      <c r="D3332">
        <v>2019</v>
      </c>
      <c r="E3332" t="s">
        <v>151</v>
      </c>
      <c r="F3332" t="s">
        <v>144</v>
      </c>
      <c r="G3332" t="s">
        <v>61</v>
      </c>
      <c r="H3332">
        <v>159.16557506189815</v>
      </c>
      <c r="I3332">
        <v>2212.7897020800478</v>
      </c>
      <c r="J3332">
        <v>0</v>
      </c>
      <c r="K3332">
        <v>2212.7897020800478</v>
      </c>
    </row>
    <row r="3333" spans="1:11" x14ac:dyDescent="0.35">
      <c r="A3333" t="s">
        <v>154</v>
      </c>
      <c r="B3333" t="s">
        <v>138</v>
      </c>
      <c r="C3333" t="s">
        <v>105</v>
      </c>
      <c r="D3333">
        <v>2019</v>
      </c>
      <c r="E3333" t="s">
        <v>151</v>
      </c>
      <c r="F3333" t="s">
        <v>144</v>
      </c>
      <c r="G3333" t="s">
        <v>49</v>
      </c>
      <c r="H3333">
        <v>3964.3701310794295</v>
      </c>
      <c r="I3333">
        <v>54668.66410758534</v>
      </c>
      <c r="J3333">
        <v>0</v>
      </c>
      <c r="K3333">
        <v>54668.66410758534</v>
      </c>
    </row>
    <row r="3334" spans="1:11" x14ac:dyDescent="0.35">
      <c r="A3334" t="s">
        <v>154</v>
      </c>
      <c r="B3334" t="s">
        <v>138</v>
      </c>
      <c r="C3334" t="s">
        <v>27</v>
      </c>
      <c r="D3334">
        <v>2030</v>
      </c>
      <c r="E3334" t="s">
        <v>151</v>
      </c>
      <c r="F3334" t="s">
        <v>144</v>
      </c>
      <c r="G3334" t="s">
        <v>48</v>
      </c>
      <c r="H3334">
        <v>45595.046580076254</v>
      </c>
      <c r="I3334">
        <v>214146.25527264416</v>
      </c>
      <c r="J3334">
        <v>100231.1547803611</v>
      </c>
      <c r="K3334">
        <v>100231.1547803611</v>
      </c>
    </row>
    <row r="3335" spans="1:11" x14ac:dyDescent="0.35">
      <c r="A3335" t="s">
        <v>154</v>
      </c>
      <c r="B3335" t="s">
        <v>138</v>
      </c>
      <c r="C3335" t="s">
        <v>32</v>
      </c>
      <c r="D3335">
        <v>2030</v>
      </c>
      <c r="E3335" t="s">
        <v>151</v>
      </c>
      <c r="F3335" t="s">
        <v>144</v>
      </c>
      <c r="G3335" t="s">
        <v>48</v>
      </c>
      <c r="H3335">
        <v>3504.626918493298</v>
      </c>
      <c r="I3335">
        <v>7710.8801460689547</v>
      </c>
      <c r="J3335">
        <v>3282.6794915316927</v>
      </c>
      <c r="K3335">
        <v>3282.6794915316927</v>
      </c>
    </row>
    <row r="3336" spans="1:11" x14ac:dyDescent="0.35">
      <c r="A3336" t="s">
        <v>154</v>
      </c>
      <c r="B3336" t="s">
        <v>138</v>
      </c>
      <c r="C3336" t="s">
        <v>65</v>
      </c>
      <c r="D3336">
        <v>2030</v>
      </c>
      <c r="E3336" t="s">
        <v>151</v>
      </c>
      <c r="F3336" t="s">
        <v>144</v>
      </c>
      <c r="G3336" t="s">
        <v>48</v>
      </c>
      <c r="H3336">
        <v>5770.0927433843399</v>
      </c>
      <c r="I3336">
        <v>13963.624438990104</v>
      </c>
      <c r="J3336">
        <v>10694.739957822521</v>
      </c>
      <c r="K3336">
        <v>10694.739957822521</v>
      </c>
    </row>
    <row r="3337" spans="1:11" x14ac:dyDescent="0.35">
      <c r="A3337" t="s">
        <v>154</v>
      </c>
      <c r="B3337" t="s">
        <v>138</v>
      </c>
      <c r="C3337" t="s">
        <v>49</v>
      </c>
      <c r="D3337">
        <v>2030</v>
      </c>
      <c r="E3337" t="s">
        <v>151</v>
      </c>
      <c r="F3337" t="s">
        <v>144</v>
      </c>
      <c r="G3337" t="s">
        <v>49</v>
      </c>
      <c r="H3337">
        <v>28841.273045110807</v>
      </c>
      <c r="I3337">
        <v>1116261.0954287506</v>
      </c>
      <c r="J3337">
        <v>0</v>
      </c>
      <c r="K3337">
        <v>1116261.0954287506</v>
      </c>
    </row>
    <row r="3338" spans="1:11" x14ac:dyDescent="0.35">
      <c r="A3338" t="s">
        <v>154</v>
      </c>
      <c r="B3338" t="s">
        <v>138</v>
      </c>
      <c r="C3338" t="s">
        <v>28</v>
      </c>
      <c r="D3338">
        <v>2030</v>
      </c>
      <c r="E3338" t="s">
        <v>151</v>
      </c>
      <c r="F3338" t="s">
        <v>144</v>
      </c>
      <c r="G3338" t="s">
        <v>28</v>
      </c>
      <c r="H3338">
        <v>589.01180931463728</v>
      </c>
      <c r="I3338">
        <v>6966.5371746688725</v>
      </c>
      <c r="J3338">
        <v>0</v>
      </c>
      <c r="K3338">
        <v>6966.5371746688725</v>
      </c>
    </row>
    <row r="3339" spans="1:11" x14ac:dyDescent="0.35">
      <c r="A3339" t="s">
        <v>154</v>
      </c>
      <c r="B3339" t="s">
        <v>138</v>
      </c>
      <c r="C3339" t="s">
        <v>29</v>
      </c>
      <c r="D3339">
        <v>2030</v>
      </c>
      <c r="E3339" t="s">
        <v>151</v>
      </c>
      <c r="F3339" t="s">
        <v>144</v>
      </c>
      <c r="G3339" t="s">
        <v>29</v>
      </c>
      <c r="H3339">
        <v>2477.4383936893764</v>
      </c>
      <c r="I3339">
        <v>59974.85106932505</v>
      </c>
      <c r="J3339">
        <v>0</v>
      </c>
      <c r="K3339">
        <v>59974.85106932505</v>
      </c>
    </row>
    <row r="3340" spans="1:11" x14ac:dyDescent="0.35">
      <c r="A3340" t="s">
        <v>154</v>
      </c>
      <c r="B3340" t="s">
        <v>138</v>
      </c>
      <c r="C3340" t="s">
        <v>51</v>
      </c>
      <c r="D3340">
        <v>2030</v>
      </c>
      <c r="E3340" t="s">
        <v>151</v>
      </c>
      <c r="F3340" t="s">
        <v>144</v>
      </c>
      <c r="G3340" t="s">
        <v>51</v>
      </c>
      <c r="H3340">
        <v>1523.6339909543344</v>
      </c>
      <c r="I3340">
        <v>70566.539770904099</v>
      </c>
      <c r="J3340">
        <v>0</v>
      </c>
      <c r="K3340">
        <v>70566.539770904099</v>
      </c>
    </row>
    <row r="3341" spans="1:11" x14ac:dyDescent="0.35">
      <c r="A3341" t="s">
        <v>154</v>
      </c>
      <c r="B3341" t="s">
        <v>138</v>
      </c>
      <c r="C3341" t="s">
        <v>50</v>
      </c>
      <c r="D3341">
        <v>2030</v>
      </c>
      <c r="E3341" t="s">
        <v>151</v>
      </c>
      <c r="F3341" t="s">
        <v>144</v>
      </c>
      <c r="G3341" t="s">
        <v>50</v>
      </c>
      <c r="H3341">
        <v>7693.4569911791195</v>
      </c>
      <c r="I3341">
        <v>284221.68966222758</v>
      </c>
      <c r="J3341">
        <v>0</v>
      </c>
      <c r="K3341">
        <v>284221.68966222758</v>
      </c>
    </row>
    <row r="3342" spans="1:11" x14ac:dyDescent="0.35">
      <c r="A3342" t="s">
        <v>154</v>
      </c>
      <c r="B3342" t="s">
        <v>138</v>
      </c>
      <c r="C3342" t="s">
        <v>38</v>
      </c>
      <c r="D3342">
        <v>2030</v>
      </c>
      <c r="E3342" t="s">
        <v>151</v>
      </c>
      <c r="F3342" t="s">
        <v>144</v>
      </c>
      <c r="G3342" t="s">
        <v>38</v>
      </c>
      <c r="H3342">
        <v>229.6939710760744</v>
      </c>
      <c r="I3342">
        <v>1111.5580342284468</v>
      </c>
      <c r="J3342">
        <v>0</v>
      </c>
      <c r="K3342">
        <v>1111.5580342284468</v>
      </c>
    </row>
    <row r="3343" spans="1:11" x14ac:dyDescent="0.35">
      <c r="A3343" t="s">
        <v>154</v>
      </c>
      <c r="B3343" t="s">
        <v>138</v>
      </c>
      <c r="C3343" t="s">
        <v>73</v>
      </c>
      <c r="D3343">
        <v>2030</v>
      </c>
      <c r="E3343" t="s">
        <v>151</v>
      </c>
      <c r="F3343" t="s">
        <v>144</v>
      </c>
      <c r="G3343" t="s">
        <v>73</v>
      </c>
      <c r="H3343">
        <v>3164.349432756891</v>
      </c>
      <c r="I3343">
        <v>53742.322854993843</v>
      </c>
      <c r="J3343">
        <v>0</v>
      </c>
      <c r="K3343">
        <v>53742.322854993843</v>
      </c>
    </row>
    <row r="3344" spans="1:11" x14ac:dyDescent="0.35">
      <c r="A3344" t="s">
        <v>154</v>
      </c>
      <c r="B3344" t="s">
        <v>138</v>
      </c>
      <c r="C3344" t="s">
        <v>68</v>
      </c>
      <c r="D3344">
        <v>2030</v>
      </c>
      <c r="E3344" t="s">
        <v>151</v>
      </c>
      <c r="F3344" t="s">
        <v>144</v>
      </c>
      <c r="G3344" t="s">
        <v>48</v>
      </c>
      <c r="H3344">
        <v>4570.2876388697541</v>
      </c>
      <c r="I3344">
        <v>37223.396110507652</v>
      </c>
      <c r="J3344">
        <v>8867.6376999462063</v>
      </c>
      <c r="K3344">
        <v>8867.6376999462063</v>
      </c>
    </row>
    <row r="3345" spans="1:11" x14ac:dyDescent="0.35">
      <c r="A3345" t="s">
        <v>154</v>
      </c>
      <c r="B3345" t="s">
        <v>138</v>
      </c>
      <c r="C3345" t="s">
        <v>71</v>
      </c>
      <c r="D3345">
        <v>2030</v>
      </c>
      <c r="E3345" t="s">
        <v>151</v>
      </c>
      <c r="F3345" t="s">
        <v>144</v>
      </c>
      <c r="G3345" t="s">
        <v>71</v>
      </c>
      <c r="H3345">
        <v>858.37879294539891</v>
      </c>
      <c r="I3345">
        <v>24463.795598943871</v>
      </c>
      <c r="J3345">
        <v>0</v>
      </c>
      <c r="K3345">
        <v>24463.795598943871</v>
      </c>
    </row>
    <row r="3346" spans="1:11" x14ac:dyDescent="0.35">
      <c r="A3346" t="s">
        <v>154</v>
      </c>
      <c r="B3346" t="s">
        <v>138</v>
      </c>
      <c r="C3346" t="s">
        <v>61</v>
      </c>
      <c r="D3346">
        <v>2030</v>
      </c>
      <c r="E3346" t="s">
        <v>151</v>
      </c>
      <c r="F3346" t="s">
        <v>144</v>
      </c>
      <c r="G3346" t="s">
        <v>61</v>
      </c>
      <c r="H3346">
        <v>330.08431920107205</v>
      </c>
      <c r="I3346">
        <v>4588.9771206002688</v>
      </c>
      <c r="J3346">
        <v>0</v>
      </c>
      <c r="K3346">
        <v>4588.9771206002688</v>
      </c>
    </row>
    <row r="3347" spans="1:11" x14ac:dyDescent="0.35">
      <c r="A3347" t="s">
        <v>154</v>
      </c>
      <c r="B3347" t="s">
        <v>138</v>
      </c>
      <c r="C3347" t="s">
        <v>105</v>
      </c>
      <c r="D3347">
        <v>2030</v>
      </c>
      <c r="E3347" t="s">
        <v>151</v>
      </c>
      <c r="F3347" t="s">
        <v>144</v>
      </c>
      <c r="G3347" t="s">
        <v>49</v>
      </c>
      <c r="H3347">
        <v>8007.1732147522125</v>
      </c>
      <c r="I3347">
        <v>110418.91863143303</v>
      </c>
      <c r="J3347">
        <v>0</v>
      </c>
      <c r="K3347">
        <v>110418.91863143303</v>
      </c>
    </row>
    <row r="3348" spans="1:11" x14ac:dyDescent="0.35">
      <c r="A3348" t="s">
        <v>154</v>
      </c>
      <c r="B3348" t="s">
        <v>138</v>
      </c>
      <c r="C3348" t="s">
        <v>27</v>
      </c>
      <c r="D3348">
        <v>2050</v>
      </c>
      <c r="E3348" t="s">
        <v>151</v>
      </c>
      <c r="F3348" t="s">
        <v>144</v>
      </c>
      <c r="G3348" t="s">
        <v>48</v>
      </c>
      <c r="H3348">
        <v>81595.44571934751</v>
      </c>
      <c r="I3348">
        <v>383229.32991005946</v>
      </c>
      <c r="J3348">
        <v>179370.48786440332</v>
      </c>
      <c r="K3348">
        <v>179370.48786440332</v>
      </c>
    </row>
    <row r="3349" spans="1:11" x14ac:dyDescent="0.35">
      <c r="A3349" t="s">
        <v>154</v>
      </c>
      <c r="B3349" t="s">
        <v>138</v>
      </c>
      <c r="C3349" t="s">
        <v>32</v>
      </c>
      <c r="D3349">
        <v>2050</v>
      </c>
      <c r="E3349" t="s">
        <v>151</v>
      </c>
      <c r="F3349" t="s">
        <v>144</v>
      </c>
      <c r="G3349" t="s">
        <v>48</v>
      </c>
      <c r="H3349">
        <v>6271.7689078848562</v>
      </c>
      <c r="I3349">
        <v>13799.145951128259</v>
      </c>
      <c r="J3349">
        <v>5874.5788491492222</v>
      </c>
      <c r="K3349">
        <v>5874.5788491492222</v>
      </c>
    </row>
    <row r="3350" spans="1:11" x14ac:dyDescent="0.35">
      <c r="A3350" t="s">
        <v>154</v>
      </c>
      <c r="B3350" t="s">
        <v>138</v>
      </c>
      <c r="C3350" t="s">
        <v>65</v>
      </c>
      <c r="D3350">
        <v>2050</v>
      </c>
      <c r="E3350" t="s">
        <v>151</v>
      </c>
      <c r="F3350" t="s">
        <v>144</v>
      </c>
      <c r="G3350" t="s">
        <v>48</v>
      </c>
      <c r="H3350">
        <v>10325.974520314447</v>
      </c>
      <c r="I3350">
        <v>24988.858339160965</v>
      </c>
      <c r="J3350">
        <v>19138.966601963381</v>
      </c>
      <c r="K3350">
        <v>19138.966601963381</v>
      </c>
    </row>
    <row r="3351" spans="1:11" x14ac:dyDescent="0.35">
      <c r="A3351" t="s">
        <v>154</v>
      </c>
      <c r="B3351" t="s">
        <v>138</v>
      </c>
      <c r="C3351" t="s">
        <v>49</v>
      </c>
      <c r="D3351">
        <v>2050</v>
      </c>
      <c r="E3351" t="s">
        <v>151</v>
      </c>
      <c r="F3351" t="s">
        <v>144</v>
      </c>
      <c r="G3351" t="s">
        <v>49</v>
      </c>
      <c r="H3351">
        <v>51613.425267505962</v>
      </c>
      <c r="I3351">
        <v>1997625.3661834439</v>
      </c>
      <c r="J3351">
        <v>0</v>
      </c>
      <c r="K3351">
        <v>1997625.3661834439</v>
      </c>
    </row>
    <row r="3352" spans="1:11" x14ac:dyDescent="0.35">
      <c r="A3352" t="s">
        <v>154</v>
      </c>
      <c r="B3352" t="s">
        <v>138</v>
      </c>
      <c r="C3352" t="s">
        <v>28</v>
      </c>
      <c r="D3352">
        <v>2050</v>
      </c>
      <c r="E3352" t="s">
        <v>151</v>
      </c>
      <c r="F3352" t="s">
        <v>144</v>
      </c>
      <c r="G3352" t="s">
        <v>28</v>
      </c>
      <c r="H3352">
        <v>1054.0768070185129</v>
      </c>
      <c r="I3352">
        <v>12467.093435011462</v>
      </c>
      <c r="J3352">
        <v>0</v>
      </c>
      <c r="K3352">
        <v>12467.093435011462</v>
      </c>
    </row>
    <row r="3353" spans="1:11" x14ac:dyDescent="0.35">
      <c r="A3353" t="s">
        <v>154</v>
      </c>
      <c r="B3353" t="s">
        <v>138</v>
      </c>
      <c r="C3353" t="s">
        <v>29</v>
      </c>
      <c r="D3353">
        <v>2050</v>
      </c>
      <c r="E3353" t="s">
        <v>151</v>
      </c>
      <c r="F3353" t="s">
        <v>144</v>
      </c>
      <c r="G3353" t="s">
        <v>29</v>
      </c>
      <c r="H3353">
        <v>4433.5449821350066</v>
      </c>
      <c r="I3353">
        <v>107329.08664450099</v>
      </c>
      <c r="J3353">
        <v>0</v>
      </c>
      <c r="K3353">
        <v>107329.08664450099</v>
      </c>
    </row>
    <row r="3354" spans="1:11" x14ac:dyDescent="0.35">
      <c r="A3354" t="s">
        <v>154</v>
      </c>
      <c r="B3354" t="s">
        <v>138</v>
      </c>
      <c r="C3354" t="s">
        <v>51</v>
      </c>
      <c r="D3354">
        <v>2050</v>
      </c>
      <c r="E3354" t="s">
        <v>151</v>
      </c>
      <c r="F3354" t="s">
        <v>144</v>
      </c>
      <c r="G3354" t="s">
        <v>51</v>
      </c>
      <c r="H3354">
        <v>2726.6469480786145</v>
      </c>
      <c r="I3354">
        <v>126283.63599468337</v>
      </c>
      <c r="J3354">
        <v>0</v>
      </c>
      <c r="K3354">
        <v>126283.63599468337</v>
      </c>
    </row>
    <row r="3355" spans="1:11" x14ac:dyDescent="0.35">
      <c r="A3355" t="s">
        <v>154</v>
      </c>
      <c r="B3355" t="s">
        <v>138</v>
      </c>
      <c r="C3355" t="s">
        <v>50</v>
      </c>
      <c r="D3355">
        <v>2050</v>
      </c>
      <c r="E3355" t="s">
        <v>151</v>
      </c>
      <c r="F3355" t="s">
        <v>144</v>
      </c>
      <c r="G3355" t="s">
        <v>50</v>
      </c>
      <c r="H3355">
        <v>13767.966027085929</v>
      </c>
      <c r="I3355">
        <v>508634.09932844364</v>
      </c>
      <c r="J3355">
        <v>0</v>
      </c>
      <c r="K3355">
        <v>508634.09932844364</v>
      </c>
    </row>
    <row r="3356" spans="1:11" x14ac:dyDescent="0.35">
      <c r="A3356" t="s">
        <v>154</v>
      </c>
      <c r="B3356" t="s">
        <v>138</v>
      </c>
      <c r="C3356" t="s">
        <v>38</v>
      </c>
      <c r="D3356">
        <v>2050</v>
      </c>
      <c r="E3356" t="s">
        <v>151</v>
      </c>
      <c r="F3356" t="s">
        <v>144</v>
      </c>
      <c r="G3356" t="s">
        <v>38</v>
      </c>
      <c r="H3356">
        <v>411.05302779071883</v>
      </c>
      <c r="I3356">
        <v>1989.2089173876257</v>
      </c>
      <c r="J3356">
        <v>0</v>
      </c>
      <c r="K3356">
        <v>1989.2089173876257</v>
      </c>
    </row>
    <row r="3357" spans="1:11" x14ac:dyDescent="0.35">
      <c r="A3357" t="s">
        <v>154</v>
      </c>
      <c r="B3357" t="s">
        <v>138</v>
      </c>
      <c r="C3357" t="s">
        <v>73</v>
      </c>
      <c r="D3357">
        <v>2050</v>
      </c>
      <c r="E3357" t="s">
        <v>151</v>
      </c>
      <c r="F3357" t="s">
        <v>144</v>
      </c>
      <c r="G3357" t="s">
        <v>73</v>
      </c>
      <c r="H3357">
        <v>5662.8191381295246</v>
      </c>
      <c r="I3357">
        <v>96175.552307966631</v>
      </c>
      <c r="J3357">
        <v>0</v>
      </c>
      <c r="K3357">
        <v>96175.552307966631</v>
      </c>
    </row>
    <row r="3358" spans="1:11" x14ac:dyDescent="0.35">
      <c r="A3358" t="s">
        <v>154</v>
      </c>
      <c r="B3358" t="s">
        <v>138</v>
      </c>
      <c r="C3358" t="s">
        <v>68</v>
      </c>
      <c r="D3358">
        <v>2050</v>
      </c>
      <c r="E3358" t="s">
        <v>151</v>
      </c>
      <c r="F3358" t="s">
        <v>144</v>
      </c>
      <c r="G3358" t="s">
        <v>48</v>
      </c>
      <c r="H3358">
        <v>8178.841451653544</v>
      </c>
      <c r="I3358">
        <v>66613.806205691973</v>
      </c>
      <c r="J3358">
        <v>15869.242491814337</v>
      </c>
      <c r="K3358">
        <v>15869.242491814337</v>
      </c>
    </row>
    <row r="3359" spans="1:11" x14ac:dyDescent="0.35">
      <c r="A3359" t="s">
        <v>154</v>
      </c>
      <c r="B3359" t="s">
        <v>138</v>
      </c>
      <c r="C3359" t="s">
        <v>71</v>
      </c>
      <c r="D3359">
        <v>2050</v>
      </c>
      <c r="E3359" t="s">
        <v>151</v>
      </c>
      <c r="F3359" t="s">
        <v>144</v>
      </c>
      <c r="G3359" t="s">
        <v>71</v>
      </c>
      <c r="H3359">
        <v>1536.1273967207819</v>
      </c>
      <c r="I3359">
        <v>43779.630806542285</v>
      </c>
      <c r="J3359">
        <v>0</v>
      </c>
      <c r="K3359">
        <v>43779.630806542285</v>
      </c>
    </row>
    <row r="3360" spans="1:11" x14ac:dyDescent="0.35">
      <c r="A3360" t="s">
        <v>154</v>
      </c>
      <c r="B3360" t="s">
        <v>138</v>
      </c>
      <c r="C3360" t="s">
        <v>61</v>
      </c>
      <c r="D3360">
        <v>2050</v>
      </c>
      <c r="E3360" t="s">
        <v>151</v>
      </c>
      <c r="F3360" t="s">
        <v>144</v>
      </c>
      <c r="G3360" t="s">
        <v>61</v>
      </c>
      <c r="H3360">
        <v>590.70840300332031</v>
      </c>
      <c r="I3360">
        <v>8212.2875539485995</v>
      </c>
      <c r="J3360">
        <v>0</v>
      </c>
      <c r="K3360">
        <v>8212.2875539485995</v>
      </c>
    </row>
    <row r="3361" spans="1:11" x14ac:dyDescent="0.35">
      <c r="A3361" t="s">
        <v>154</v>
      </c>
      <c r="B3361" t="s">
        <v>138</v>
      </c>
      <c r="C3361" t="s">
        <v>105</v>
      </c>
      <c r="D3361">
        <v>2050</v>
      </c>
      <c r="E3361" t="s">
        <v>151</v>
      </c>
      <c r="F3361" t="s">
        <v>144</v>
      </c>
      <c r="G3361" t="s">
        <v>49</v>
      </c>
      <c r="H3361">
        <v>14329.382606557581</v>
      </c>
      <c r="I3361">
        <v>197602.18614442906</v>
      </c>
      <c r="J3361">
        <v>0</v>
      </c>
      <c r="K3361">
        <v>197602.18614442906</v>
      </c>
    </row>
    <row r="3362" spans="1:11" x14ac:dyDescent="0.35">
      <c r="A3362" t="s">
        <v>154</v>
      </c>
      <c r="B3362" t="s">
        <v>138</v>
      </c>
      <c r="C3362" t="s">
        <v>27</v>
      </c>
      <c r="D3362">
        <v>2019</v>
      </c>
      <c r="E3362" t="s">
        <v>150</v>
      </c>
      <c r="F3362" t="s">
        <v>145</v>
      </c>
      <c r="G3362" t="s">
        <v>48</v>
      </c>
      <c r="H3362">
        <v>4501.5258539517936</v>
      </c>
      <c r="I3362">
        <v>37866.835483442483</v>
      </c>
      <c r="J3362">
        <v>12359.640434706922</v>
      </c>
      <c r="K3362">
        <v>12359.640434706922</v>
      </c>
    </row>
    <row r="3363" spans="1:11" x14ac:dyDescent="0.35">
      <c r="A3363" t="s">
        <v>154</v>
      </c>
      <c r="B3363" t="s">
        <v>138</v>
      </c>
      <c r="C3363" t="s">
        <v>32</v>
      </c>
      <c r="D3363">
        <v>2019</v>
      </c>
      <c r="E3363" t="s">
        <v>150</v>
      </c>
      <c r="F3363" t="s">
        <v>145</v>
      </c>
      <c r="G3363" t="s">
        <v>48</v>
      </c>
      <c r="H3363">
        <v>121.72845469783576</v>
      </c>
      <c r="I3363">
        <v>563.84620216037536</v>
      </c>
      <c r="J3363">
        <v>167.39395203776587</v>
      </c>
      <c r="K3363">
        <v>167.39395203776587</v>
      </c>
    </row>
    <row r="3364" spans="1:11" x14ac:dyDescent="0.35">
      <c r="A3364" t="s">
        <v>154</v>
      </c>
      <c r="B3364" t="s">
        <v>138</v>
      </c>
      <c r="C3364" t="s">
        <v>65</v>
      </c>
      <c r="D3364">
        <v>2019</v>
      </c>
      <c r="E3364" t="s">
        <v>150</v>
      </c>
      <c r="F3364" t="s">
        <v>145</v>
      </c>
      <c r="G3364" t="s">
        <v>48</v>
      </c>
      <c r="H3364">
        <v>491.68024413286827</v>
      </c>
      <c r="I3364">
        <v>2596.0716890215444</v>
      </c>
      <c r="J3364">
        <v>1386.5748694648521</v>
      </c>
      <c r="K3364">
        <v>1386.5748694648521</v>
      </c>
    </row>
    <row r="3365" spans="1:11" x14ac:dyDescent="0.35">
      <c r="A3365" t="s">
        <v>154</v>
      </c>
      <c r="B3365" t="s">
        <v>138</v>
      </c>
      <c r="C3365" t="s">
        <v>49</v>
      </c>
      <c r="D3365">
        <v>2019</v>
      </c>
      <c r="E3365" t="s">
        <v>150</v>
      </c>
      <c r="F3365" t="s">
        <v>145</v>
      </c>
      <c r="G3365" t="s">
        <v>49</v>
      </c>
      <c r="H3365">
        <v>1445.7459335058077</v>
      </c>
      <c r="I3365">
        <v>86085.495864669807</v>
      </c>
      <c r="J3365">
        <v>0</v>
      </c>
      <c r="K3365">
        <v>86085.495864669807</v>
      </c>
    </row>
    <row r="3366" spans="1:11" x14ac:dyDescent="0.35">
      <c r="A3366" t="s">
        <v>154</v>
      </c>
      <c r="B3366" t="s">
        <v>138</v>
      </c>
      <c r="C3366" t="s">
        <v>28</v>
      </c>
      <c r="D3366">
        <v>2019</v>
      </c>
      <c r="E3366" t="s">
        <v>150</v>
      </c>
      <c r="F3366" t="s">
        <v>145</v>
      </c>
      <c r="G3366" t="s">
        <v>28</v>
      </c>
      <c r="H3366">
        <v>27.380862281417578</v>
      </c>
      <c r="I3366">
        <v>681.78347080729782</v>
      </c>
      <c r="J3366">
        <v>0</v>
      </c>
      <c r="K3366">
        <v>681.78347080729782</v>
      </c>
    </row>
    <row r="3367" spans="1:11" x14ac:dyDescent="0.35">
      <c r="A3367" t="s">
        <v>154</v>
      </c>
      <c r="B3367" t="s">
        <v>138</v>
      </c>
      <c r="C3367" t="s">
        <v>29</v>
      </c>
      <c r="D3367">
        <v>2019</v>
      </c>
      <c r="E3367" t="s">
        <v>150</v>
      </c>
      <c r="F3367" t="s">
        <v>145</v>
      </c>
      <c r="G3367" t="s">
        <v>29</v>
      </c>
      <c r="H3367">
        <v>46.549971840812717</v>
      </c>
      <c r="I3367">
        <v>2372.4230093092297</v>
      </c>
      <c r="J3367">
        <v>0</v>
      </c>
      <c r="K3367">
        <v>2372.4230093092297</v>
      </c>
    </row>
    <row r="3368" spans="1:11" x14ac:dyDescent="0.35">
      <c r="A3368" t="s">
        <v>154</v>
      </c>
      <c r="B3368" t="s">
        <v>138</v>
      </c>
      <c r="C3368" t="s">
        <v>51</v>
      </c>
      <c r="D3368">
        <v>2019</v>
      </c>
      <c r="E3368" t="s">
        <v>150</v>
      </c>
      <c r="F3368" t="s">
        <v>145</v>
      </c>
      <c r="G3368" t="s">
        <v>51</v>
      </c>
      <c r="H3368">
        <v>130.05082769586514</v>
      </c>
      <c r="I3368">
        <v>12680.538017485786</v>
      </c>
      <c r="J3368">
        <v>0</v>
      </c>
      <c r="K3368">
        <v>12680.538017485786</v>
      </c>
    </row>
    <row r="3369" spans="1:11" x14ac:dyDescent="0.35">
      <c r="A3369" t="s">
        <v>154</v>
      </c>
      <c r="B3369" t="s">
        <v>138</v>
      </c>
      <c r="C3369" t="s">
        <v>50</v>
      </c>
      <c r="D3369">
        <v>2019</v>
      </c>
      <c r="E3369" t="s">
        <v>150</v>
      </c>
      <c r="F3369" t="s">
        <v>145</v>
      </c>
      <c r="G3369" t="s">
        <v>50</v>
      </c>
      <c r="H3369">
        <v>138.65425138323147</v>
      </c>
      <c r="I3369">
        <v>7405.8008748811599</v>
      </c>
      <c r="J3369">
        <v>0</v>
      </c>
      <c r="K3369">
        <v>7405.8008748811599</v>
      </c>
    </row>
    <row r="3370" spans="1:11" x14ac:dyDescent="0.35">
      <c r="A3370" t="s">
        <v>154</v>
      </c>
      <c r="B3370" t="s">
        <v>138</v>
      </c>
      <c r="C3370" t="s">
        <v>38</v>
      </c>
      <c r="D3370">
        <v>2019</v>
      </c>
      <c r="E3370" t="s">
        <v>150</v>
      </c>
      <c r="F3370" t="s">
        <v>145</v>
      </c>
      <c r="G3370" t="s">
        <v>38</v>
      </c>
      <c r="H3370">
        <v>29.910572274561464</v>
      </c>
      <c r="I3370">
        <v>304.72891033323219</v>
      </c>
      <c r="J3370">
        <v>0</v>
      </c>
      <c r="K3370">
        <v>304.72891033323219</v>
      </c>
    </row>
    <row r="3371" spans="1:11" x14ac:dyDescent="0.35">
      <c r="A3371" t="s">
        <v>154</v>
      </c>
      <c r="B3371" t="s">
        <v>138</v>
      </c>
      <c r="C3371" t="s">
        <v>73</v>
      </c>
      <c r="D3371">
        <v>2019</v>
      </c>
      <c r="E3371" t="s">
        <v>150</v>
      </c>
      <c r="F3371" t="s">
        <v>145</v>
      </c>
      <c r="G3371" t="s">
        <v>73</v>
      </c>
      <c r="H3371">
        <v>213.57599301787013</v>
      </c>
      <c r="I3371">
        <v>7636.4378671983013</v>
      </c>
      <c r="J3371">
        <v>0</v>
      </c>
      <c r="K3371">
        <v>7636.4378671983013</v>
      </c>
    </row>
    <row r="3372" spans="1:11" x14ac:dyDescent="0.35">
      <c r="A3372" t="s">
        <v>154</v>
      </c>
      <c r="B3372" t="s">
        <v>138</v>
      </c>
      <c r="C3372" t="s">
        <v>68</v>
      </c>
      <c r="D3372">
        <v>2019</v>
      </c>
      <c r="E3372" t="s">
        <v>150</v>
      </c>
      <c r="F3372" t="s">
        <v>145</v>
      </c>
      <c r="G3372" t="s">
        <v>48</v>
      </c>
      <c r="H3372">
        <v>1550.5515811624623</v>
      </c>
      <c r="I3372">
        <v>26586.738772371809</v>
      </c>
      <c r="J3372">
        <v>4416.839212036145</v>
      </c>
      <c r="K3372">
        <v>4416.839212036145</v>
      </c>
    </row>
    <row r="3373" spans="1:11" x14ac:dyDescent="0.35">
      <c r="A3373" t="s">
        <v>154</v>
      </c>
      <c r="B3373" t="s">
        <v>138</v>
      </c>
      <c r="C3373" t="s">
        <v>71</v>
      </c>
      <c r="D3373">
        <v>2019</v>
      </c>
      <c r="E3373" t="s">
        <v>150</v>
      </c>
      <c r="F3373" t="s">
        <v>145</v>
      </c>
      <c r="G3373" t="s">
        <v>71</v>
      </c>
      <c r="H3373">
        <v>46.869696544048971</v>
      </c>
      <c r="I3373">
        <v>2812.1817926429385</v>
      </c>
      <c r="J3373">
        <v>0</v>
      </c>
      <c r="K3373">
        <v>2812.1817926429385</v>
      </c>
    </row>
    <row r="3374" spans="1:11" x14ac:dyDescent="0.35">
      <c r="A3374" t="s">
        <v>154</v>
      </c>
      <c r="B3374" t="s">
        <v>138</v>
      </c>
      <c r="C3374" t="s">
        <v>61</v>
      </c>
      <c r="D3374">
        <v>2019</v>
      </c>
      <c r="E3374" t="s">
        <v>150</v>
      </c>
      <c r="F3374" t="s">
        <v>145</v>
      </c>
      <c r="G3374" t="s">
        <v>61</v>
      </c>
      <c r="H3374">
        <v>99.475001424808809</v>
      </c>
      <c r="I3374">
        <v>2911.4634563358682</v>
      </c>
      <c r="J3374">
        <v>0</v>
      </c>
      <c r="K3374">
        <v>2911.4634563358682</v>
      </c>
    </row>
    <row r="3375" spans="1:11" x14ac:dyDescent="0.35">
      <c r="A3375" t="s">
        <v>154</v>
      </c>
      <c r="B3375" t="s">
        <v>138</v>
      </c>
      <c r="C3375" t="s">
        <v>105</v>
      </c>
      <c r="D3375">
        <v>2019</v>
      </c>
      <c r="E3375" t="s">
        <v>150</v>
      </c>
      <c r="F3375" t="s">
        <v>145</v>
      </c>
      <c r="G3375" t="s">
        <v>49</v>
      </c>
      <c r="H3375">
        <v>2905.4159151668305</v>
      </c>
      <c r="I3375">
        <v>48078.822564180708</v>
      </c>
      <c r="J3375">
        <v>0</v>
      </c>
      <c r="K3375">
        <v>48078.822564180708</v>
      </c>
    </row>
    <row r="3376" spans="1:11" x14ac:dyDescent="0.35">
      <c r="A3376" t="s">
        <v>154</v>
      </c>
      <c r="B3376" t="s">
        <v>138</v>
      </c>
      <c r="C3376" t="s">
        <v>27</v>
      </c>
      <c r="D3376">
        <v>2030</v>
      </c>
      <c r="E3376" t="s">
        <v>150</v>
      </c>
      <c r="F3376" t="s">
        <v>145</v>
      </c>
      <c r="G3376" t="s">
        <v>48</v>
      </c>
      <c r="H3376">
        <v>1526.6125996774585</v>
      </c>
      <c r="I3376">
        <v>12841.86518848678</v>
      </c>
      <c r="J3376">
        <v>6010.635001471238</v>
      </c>
      <c r="K3376">
        <v>6010.635001471238</v>
      </c>
    </row>
    <row r="3377" spans="1:11" x14ac:dyDescent="0.35">
      <c r="A3377" t="s">
        <v>154</v>
      </c>
      <c r="B3377" t="s">
        <v>138</v>
      </c>
      <c r="C3377" t="s">
        <v>32</v>
      </c>
      <c r="D3377">
        <v>2030</v>
      </c>
      <c r="E3377" t="s">
        <v>150</v>
      </c>
      <c r="F3377" t="s">
        <v>145</v>
      </c>
      <c r="G3377" t="s">
        <v>48</v>
      </c>
      <c r="H3377">
        <v>41.282044957676888</v>
      </c>
      <c r="I3377">
        <v>191.21843224395934</v>
      </c>
      <c r="J3377">
        <v>81.405600144115468</v>
      </c>
      <c r="K3377">
        <v>81.405600144115468</v>
      </c>
    </row>
    <row r="3378" spans="1:11" x14ac:dyDescent="0.35">
      <c r="A3378" t="s">
        <v>154</v>
      </c>
      <c r="B3378" t="s">
        <v>138</v>
      </c>
      <c r="C3378" t="s">
        <v>65</v>
      </c>
      <c r="D3378">
        <v>2030</v>
      </c>
      <c r="E3378" t="s">
        <v>150</v>
      </c>
      <c r="F3378" t="s">
        <v>145</v>
      </c>
      <c r="G3378" t="s">
        <v>48</v>
      </c>
      <c r="H3378">
        <v>166.74462839012355</v>
      </c>
      <c r="I3378">
        <v>880.41163789985239</v>
      </c>
      <c r="J3378">
        <v>674.30727346749688</v>
      </c>
      <c r="K3378">
        <v>674.30727346749688</v>
      </c>
    </row>
    <row r="3379" spans="1:11" x14ac:dyDescent="0.35">
      <c r="A3379" t="s">
        <v>154</v>
      </c>
      <c r="B3379" t="s">
        <v>138</v>
      </c>
      <c r="C3379" t="s">
        <v>49</v>
      </c>
      <c r="D3379">
        <v>2030</v>
      </c>
      <c r="E3379" t="s">
        <v>150</v>
      </c>
      <c r="F3379" t="s">
        <v>145</v>
      </c>
      <c r="G3379" t="s">
        <v>49</v>
      </c>
      <c r="H3379">
        <v>490.29907405393533</v>
      </c>
      <c r="I3379">
        <v>29194.368065467526</v>
      </c>
      <c r="J3379">
        <v>0</v>
      </c>
      <c r="K3379">
        <v>29194.368065467526</v>
      </c>
    </row>
    <row r="3380" spans="1:11" x14ac:dyDescent="0.35">
      <c r="A3380" t="s">
        <v>154</v>
      </c>
      <c r="B3380" t="s">
        <v>138</v>
      </c>
      <c r="C3380" t="s">
        <v>28</v>
      </c>
      <c r="D3380">
        <v>2030</v>
      </c>
      <c r="E3380" t="s">
        <v>150</v>
      </c>
      <c r="F3380" t="s">
        <v>145</v>
      </c>
      <c r="G3380" t="s">
        <v>28</v>
      </c>
      <c r="H3380">
        <v>9.2857334834920593</v>
      </c>
      <c r="I3380">
        <v>231.21476373895231</v>
      </c>
      <c r="J3380">
        <v>0</v>
      </c>
      <c r="K3380">
        <v>231.21476373895231</v>
      </c>
    </row>
    <row r="3381" spans="1:11" x14ac:dyDescent="0.35">
      <c r="A3381" t="s">
        <v>154</v>
      </c>
      <c r="B3381" t="s">
        <v>138</v>
      </c>
      <c r="C3381" t="s">
        <v>29</v>
      </c>
      <c r="D3381">
        <v>2030</v>
      </c>
      <c r="E3381" t="s">
        <v>150</v>
      </c>
      <c r="F3381" t="s">
        <v>145</v>
      </c>
      <c r="G3381" t="s">
        <v>29</v>
      </c>
      <c r="H3381">
        <v>15.786596774609263</v>
      </c>
      <c r="I3381">
        <v>804.56515752246696</v>
      </c>
      <c r="J3381">
        <v>0</v>
      </c>
      <c r="K3381">
        <v>804.56515752246696</v>
      </c>
    </row>
    <row r="3382" spans="1:11" x14ac:dyDescent="0.35">
      <c r="A3382" t="s">
        <v>154</v>
      </c>
      <c r="B3382" t="s">
        <v>138</v>
      </c>
      <c r="C3382" t="s">
        <v>51</v>
      </c>
      <c r="D3382">
        <v>2030</v>
      </c>
      <c r="E3382" t="s">
        <v>150</v>
      </c>
      <c r="F3382" t="s">
        <v>145</v>
      </c>
      <c r="G3382" t="s">
        <v>51</v>
      </c>
      <c r="H3382">
        <v>44.104430053355863</v>
      </c>
      <c r="I3382">
        <v>4300.3794127248239</v>
      </c>
      <c r="J3382">
        <v>0</v>
      </c>
      <c r="K3382">
        <v>4300.3794127248239</v>
      </c>
    </row>
    <row r="3383" spans="1:11" x14ac:dyDescent="0.35">
      <c r="A3383" t="s">
        <v>154</v>
      </c>
      <c r="B3383" t="s">
        <v>138</v>
      </c>
      <c r="C3383" t="s">
        <v>50</v>
      </c>
      <c r="D3383">
        <v>2030</v>
      </c>
      <c r="E3383" t="s">
        <v>150</v>
      </c>
      <c r="F3383" t="s">
        <v>145</v>
      </c>
      <c r="G3383" t="s">
        <v>50</v>
      </c>
      <c r="H3383">
        <v>47.022128502197781</v>
      </c>
      <c r="I3383">
        <v>2511.5459275593876</v>
      </c>
      <c r="J3383">
        <v>0</v>
      </c>
      <c r="K3383">
        <v>2511.5459275593876</v>
      </c>
    </row>
    <row r="3384" spans="1:11" x14ac:dyDescent="0.35">
      <c r="A3384" t="s">
        <v>154</v>
      </c>
      <c r="B3384" t="s">
        <v>138</v>
      </c>
      <c r="C3384" t="s">
        <v>38</v>
      </c>
      <c r="D3384">
        <v>2030</v>
      </c>
      <c r="E3384" t="s">
        <v>150</v>
      </c>
      <c r="F3384" t="s">
        <v>145</v>
      </c>
      <c r="G3384" t="s">
        <v>38</v>
      </c>
      <c r="H3384">
        <v>10.143639730031367</v>
      </c>
      <c r="I3384">
        <v>103.34340156955957</v>
      </c>
      <c r="J3384">
        <v>0</v>
      </c>
      <c r="K3384">
        <v>103.34340156955957</v>
      </c>
    </row>
    <row r="3385" spans="1:11" x14ac:dyDescent="0.35">
      <c r="A3385" t="s">
        <v>154</v>
      </c>
      <c r="B3385" t="s">
        <v>138</v>
      </c>
      <c r="C3385" t="s">
        <v>73</v>
      </c>
      <c r="D3385">
        <v>2030</v>
      </c>
      <c r="E3385" t="s">
        <v>150</v>
      </c>
      <c r="F3385" t="s">
        <v>145</v>
      </c>
      <c r="G3385" t="s">
        <v>73</v>
      </c>
      <c r="H3385">
        <v>72.430507456371714</v>
      </c>
      <c r="I3385">
        <v>2589.7623701271823</v>
      </c>
      <c r="J3385">
        <v>0</v>
      </c>
      <c r="K3385">
        <v>2589.7623701271823</v>
      </c>
    </row>
    <row r="3386" spans="1:11" x14ac:dyDescent="0.35">
      <c r="A3386" t="s">
        <v>154</v>
      </c>
      <c r="B3386" t="s">
        <v>138</v>
      </c>
      <c r="C3386" t="s">
        <v>68</v>
      </c>
      <c r="D3386">
        <v>2030</v>
      </c>
      <c r="E3386" t="s">
        <v>150</v>
      </c>
      <c r="F3386" t="s">
        <v>145</v>
      </c>
      <c r="G3386" t="s">
        <v>48</v>
      </c>
      <c r="H3386">
        <v>525.84204935186608</v>
      </c>
      <c r="I3386">
        <v>9016.420589610736</v>
      </c>
      <c r="J3386">
        <v>2147.9596031925025</v>
      </c>
      <c r="K3386">
        <v>2147.9596031925025</v>
      </c>
    </row>
    <row r="3387" spans="1:11" x14ac:dyDescent="0.35">
      <c r="A3387" t="s">
        <v>154</v>
      </c>
      <c r="B3387" t="s">
        <v>138</v>
      </c>
      <c r="C3387" t="s">
        <v>71</v>
      </c>
      <c r="D3387">
        <v>2030</v>
      </c>
      <c r="E3387" t="s">
        <v>150</v>
      </c>
      <c r="F3387" t="s">
        <v>145</v>
      </c>
      <c r="G3387" t="s">
        <v>71</v>
      </c>
      <c r="H3387">
        <v>15.895025733194521</v>
      </c>
      <c r="I3387">
        <v>953.70154399167131</v>
      </c>
      <c r="J3387">
        <v>0</v>
      </c>
      <c r="K3387">
        <v>953.70154399167131</v>
      </c>
    </row>
    <row r="3388" spans="1:11" x14ac:dyDescent="0.35">
      <c r="A3388" t="s">
        <v>154</v>
      </c>
      <c r="B3388" t="s">
        <v>138</v>
      </c>
      <c r="C3388" t="s">
        <v>61</v>
      </c>
      <c r="D3388">
        <v>2030</v>
      </c>
      <c r="E3388" t="s">
        <v>150</v>
      </c>
      <c r="F3388" t="s">
        <v>145</v>
      </c>
      <c r="G3388" t="s">
        <v>61</v>
      </c>
      <c r="H3388">
        <v>33.735181237431256</v>
      </c>
      <c r="I3388">
        <v>987.37115816871983</v>
      </c>
      <c r="J3388">
        <v>0</v>
      </c>
      <c r="K3388">
        <v>987.37115816871983</v>
      </c>
    </row>
    <row r="3389" spans="1:11" x14ac:dyDescent="0.35">
      <c r="A3389" t="s">
        <v>154</v>
      </c>
      <c r="B3389" t="s">
        <v>138</v>
      </c>
      <c r="C3389" t="s">
        <v>105</v>
      </c>
      <c r="D3389">
        <v>2030</v>
      </c>
      <c r="E3389" t="s">
        <v>150</v>
      </c>
      <c r="F3389" t="s">
        <v>145</v>
      </c>
      <c r="G3389" t="s">
        <v>49</v>
      </c>
      <c r="H3389">
        <v>3817.1428137840389</v>
      </c>
      <c r="I3389">
        <v>63166.079282498278</v>
      </c>
      <c r="J3389">
        <v>0</v>
      </c>
      <c r="K3389">
        <v>63166.079282498278</v>
      </c>
    </row>
    <row r="3390" spans="1:11" x14ac:dyDescent="0.35">
      <c r="A3390" t="s">
        <v>154</v>
      </c>
      <c r="B3390" t="s">
        <v>138</v>
      </c>
      <c r="C3390" t="s">
        <v>27</v>
      </c>
      <c r="D3390">
        <v>2050</v>
      </c>
      <c r="E3390" t="s">
        <v>150</v>
      </c>
      <c r="F3390" t="s">
        <v>145</v>
      </c>
      <c r="G3390" t="s">
        <v>48</v>
      </c>
      <c r="H3390">
        <v>1184.0946981045329</v>
      </c>
      <c r="I3390">
        <v>9960.6046004553282</v>
      </c>
      <c r="J3390">
        <v>4662.0609832431173</v>
      </c>
      <c r="K3390">
        <v>4662.0609832431173</v>
      </c>
    </row>
    <row r="3391" spans="1:11" x14ac:dyDescent="0.35">
      <c r="A3391" t="s">
        <v>154</v>
      </c>
      <c r="B3391" t="s">
        <v>138</v>
      </c>
      <c r="C3391" t="s">
        <v>32</v>
      </c>
      <c r="D3391">
        <v>2050</v>
      </c>
      <c r="E3391" t="s">
        <v>150</v>
      </c>
      <c r="F3391" t="s">
        <v>145</v>
      </c>
      <c r="G3391" t="s">
        <v>48</v>
      </c>
      <c r="H3391">
        <v>32.01981339052611</v>
      </c>
      <c r="I3391">
        <v>148.31577562491697</v>
      </c>
      <c r="J3391">
        <v>63.141061161836546</v>
      </c>
      <c r="K3391">
        <v>63.141061161836546</v>
      </c>
    </row>
    <row r="3392" spans="1:11" x14ac:dyDescent="0.35">
      <c r="A3392" t="s">
        <v>154</v>
      </c>
      <c r="B3392" t="s">
        <v>138</v>
      </c>
      <c r="C3392" t="s">
        <v>65</v>
      </c>
      <c r="D3392">
        <v>2050</v>
      </c>
      <c r="E3392" t="s">
        <v>150</v>
      </c>
      <c r="F3392" t="s">
        <v>145</v>
      </c>
      <c r="G3392" t="s">
        <v>48</v>
      </c>
      <c r="H3392">
        <v>129.33302820628569</v>
      </c>
      <c r="I3392">
        <v>682.87838892918853</v>
      </c>
      <c r="J3392">
        <v>523.01655808086537</v>
      </c>
      <c r="K3392">
        <v>523.01655808086537</v>
      </c>
    </row>
    <row r="3393" spans="1:11" x14ac:dyDescent="0.35">
      <c r="A3393" t="s">
        <v>154</v>
      </c>
      <c r="B3393" t="s">
        <v>138</v>
      </c>
      <c r="C3393" t="s">
        <v>49</v>
      </c>
      <c r="D3393">
        <v>2050</v>
      </c>
      <c r="E3393" t="s">
        <v>150</v>
      </c>
      <c r="F3393" t="s">
        <v>145</v>
      </c>
      <c r="G3393" t="s">
        <v>49</v>
      </c>
      <c r="H3393">
        <v>380.29329392112112</v>
      </c>
      <c r="I3393">
        <v>22644.183893239235</v>
      </c>
      <c r="J3393">
        <v>0</v>
      </c>
      <c r="K3393">
        <v>22644.183893239235</v>
      </c>
    </row>
    <row r="3394" spans="1:11" x14ac:dyDescent="0.35">
      <c r="A3394" t="s">
        <v>154</v>
      </c>
      <c r="B3394" t="s">
        <v>138</v>
      </c>
      <c r="C3394" t="s">
        <v>28</v>
      </c>
      <c r="D3394">
        <v>2050</v>
      </c>
      <c r="E3394" t="s">
        <v>150</v>
      </c>
      <c r="F3394" t="s">
        <v>145</v>
      </c>
      <c r="G3394" t="s">
        <v>28</v>
      </c>
      <c r="H3394">
        <v>7.2023431407141114</v>
      </c>
      <c r="I3394">
        <v>179.33834420378139</v>
      </c>
      <c r="J3394">
        <v>0</v>
      </c>
      <c r="K3394">
        <v>179.33834420378139</v>
      </c>
    </row>
    <row r="3395" spans="1:11" x14ac:dyDescent="0.35">
      <c r="A3395" t="s">
        <v>154</v>
      </c>
      <c r="B3395" t="s">
        <v>138</v>
      </c>
      <c r="C3395" t="s">
        <v>29</v>
      </c>
      <c r="D3395">
        <v>2050</v>
      </c>
      <c r="E3395" t="s">
        <v>150</v>
      </c>
      <c r="F3395" t="s">
        <v>145</v>
      </c>
      <c r="G3395" t="s">
        <v>29</v>
      </c>
      <c r="H3395">
        <v>12.244642514989296</v>
      </c>
      <c r="I3395">
        <v>624.04917757345447</v>
      </c>
      <c r="J3395">
        <v>0</v>
      </c>
      <c r="K3395">
        <v>624.04917757345447</v>
      </c>
    </row>
    <row r="3396" spans="1:11" x14ac:dyDescent="0.35">
      <c r="A3396" t="s">
        <v>154</v>
      </c>
      <c r="B3396" t="s">
        <v>138</v>
      </c>
      <c r="C3396" t="s">
        <v>51</v>
      </c>
      <c r="D3396">
        <v>2050</v>
      </c>
      <c r="E3396" t="s">
        <v>150</v>
      </c>
      <c r="F3396" t="s">
        <v>145</v>
      </c>
      <c r="G3396" t="s">
        <v>51</v>
      </c>
      <c r="H3396">
        <v>34.208955042120508</v>
      </c>
      <c r="I3396">
        <v>3335.5262910323108</v>
      </c>
      <c r="J3396">
        <v>0</v>
      </c>
      <c r="K3396">
        <v>3335.5262910323108</v>
      </c>
    </row>
    <row r="3397" spans="1:11" x14ac:dyDescent="0.35">
      <c r="A3397" t="s">
        <v>154</v>
      </c>
      <c r="B3397" t="s">
        <v>138</v>
      </c>
      <c r="C3397" t="s">
        <v>50</v>
      </c>
      <c r="D3397">
        <v>2050</v>
      </c>
      <c r="E3397" t="s">
        <v>150</v>
      </c>
      <c r="F3397" t="s">
        <v>145</v>
      </c>
      <c r="G3397" t="s">
        <v>50</v>
      </c>
      <c r="H3397">
        <v>36.472025099757573</v>
      </c>
      <c r="I3397">
        <v>1948.0438046282518</v>
      </c>
      <c r="J3397">
        <v>0</v>
      </c>
      <c r="K3397">
        <v>1948.0438046282518</v>
      </c>
    </row>
    <row r="3398" spans="1:11" x14ac:dyDescent="0.35">
      <c r="A3398" t="s">
        <v>154</v>
      </c>
      <c r="B3398" t="s">
        <v>138</v>
      </c>
      <c r="C3398" t="s">
        <v>38</v>
      </c>
      <c r="D3398">
        <v>2050</v>
      </c>
      <c r="E3398" t="s">
        <v>150</v>
      </c>
      <c r="F3398" t="s">
        <v>145</v>
      </c>
      <c r="G3398" t="s">
        <v>38</v>
      </c>
      <c r="H3398">
        <v>7.8677655525378967</v>
      </c>
      <c r="I3398">
        <v>80.156795449256094</v>
      </c>
      <c r="J3398">
        <v>0</v>
      </c>
      <c r="K3398">
        <v>80.156795449256094</v>
      </c>
    </row>
    <row r="3399" spans="1:11" x14ac:dyDescent="0.35">
      <c r="A3399" t="s">
        <v>154</v>
      </c>
      <c r="B3399" t="s">
        <v>138</v>
      </c>
      <c r="C3399" t="s">
        <v>73</v>
      </c>
      <c r="D3399">
        <v>2050</v>
      </c>
      <c r="E3399" t="s">
        <v>150</v>
      </c>
      <c r="F3399" t="s">
        <v>145</v>
      </c>
      <c r="G3399" t="s">
        <v>73</v>
      </c>
      <c r="H3399">
        <v>56.179662003464955</v>
      </c>
      <c r="I3399">
        <v>2008.711242437091</v>
      </c>
      <c r="J3399">
        <v>0</v>
      </c>
      <c r="K3399">
        <v>2008.711242437091</v>
      </c>
    </row>
    <row r="3400" spans="1:11" x14ac:dyDescent="0.35">
      <c r="A3400" t="s">
        <v>154</v>
      </c>
      <c r="B3400" t="s">
        <v>138</v>
      </c>
      <c r="C3400" t="s">
        <v>68</v>
      </c>
      <c r="D3400">
        <v>2050</v>
      </c>
      <c r="E3400" t="s">
        <v>150</v>
      </c>
      <c r="F3400" t="s">
        <v>145</v>
      </c>
      <c r="G3400" t="s">
        <v>48</v>
      </c>
      <c r="H3400">
        <v>407.86168200728787</v>
      </c>
      <c r="I3400">
        <v>6993.4545400020252</v>
      </c>
      <c r="J3400">
        <v>1666.0333986633696</v>
      </c>
      <c r="K3400">
        <v>1666.0333986633696</v>
      </c>
    </row>
    <row r="3401" spans="1:11" x14ac:dyDescent="0.35">
      <c r="A3401" t="s">
        <v>154</v>
      </c>
      <c r="B3401" t="s">
        <v>138</v>
      </c>
      <c r="C3401" t="s">
        <v>71</v>
      </c>
      <c r="D3401">
        <v>2050</v>
      </c>
      <c r="E3401" t="s">
        <v>150</v>
      </c>
      <c r="F3401" t="s">
        <v>145</v>
      </c>
      <c r="G3401" t="s">
        <v>71</v>
      </c>
      <c r="H3401">
        <v>12.328743848234502</v>
      </c>
      <c r="I3401">
        <v>739.72463089407017</v>
      </c>
      <c r="J3401">
        <v>0</v>
      </c>
      <c r="K3401">
        <v>739.72463089407017</v>
      </c>
    </row>
    <row r="3402" spans="1:11" x14ac:dyDescent="0.35">
      <c r="A3402" t="s">
        <v>154</v>
      </c>
      <c r="B3402" t="s">
        <v>138</v>
      </c>
      <c r="C3402" t="s">
        <v>61</v>
      </c>
      <c r="D3402">
        <v>2050</v>
      </c>
      <c r="E3402" t="s">
        <v>150</v>
      </c>
      <c r="F3402" t="s">
        <v>145</v>
      </c>
      <c r="G3402" t="s">
        <v>61</v>
      </c>
      <c r="H3402">
        <v>26.166199107276817</v>
      </c>
      <c r="I3402">
        <v>765.83997387151658</v>
      </c>
      <c r="J3402">
        <v>0</v>
      </c>
      <c r="K3402">
        <v>765.83997387151658</v>
      </c>
    </row>
    <row r="3403" spans="1:11" x14ac:dyDescent="0.35">
      <c r="A3403" t="s">
        <v>154</v>
      </c>
      <c r="B3403" t="s">
        <v>138</v>
      </c>
      <c r="C3403" t="s">
        <v>105</v>
      </c>
      <c r="D3403">
        <v>2050</v>
      </c>
      <c r="E3403" t="s">
        <v>150</v>
      </c>
      <c r="F3403" t="s">
        <v>145</v>
      </c>
      <c r="G3403" t="s">
        <v>49</v>
      </c>
      <c r="H3403">
        <v>2960.710902467627</v>
      </c>
      <c r="I3403">
        <v>48993.844014034294</v>
      </c>
      <c r="J3403">
        <v>0</v>
      </c>
      <c r="K3403">
        <v>48993.844014034294</v>
      </c>
    </row>
    <row r="3404" spans="1:11" x14ac:dyDescent="0.35">
      <c r="A3404" t="s">
        <v>154</v>
      </c>
      <c r="B3404" t="s">
        <v>138</v>
      </c>
      <c r="C3404" t="s">
        <v>27</v>
      </c>
      <c r="D3404">
        <v>2019</v>
      </c>
      <c r="E3404" t="s">
        <v>151</v>
      </c>
      <c r="F3404" t="s">
        <v>145</v>
      </c>
      <c r="G3404" t="s">
        <v>48</v>
      </c>
      <c r="H3404">
        <v>575.57191227389683</v>
      </c>
      <c r="I3404">
        <v>3243.9463204521735</v>
      </c>
      <c r="J3404">
        <v>1058.8159691297883</v>
      </c>
      <c r="K3404">
        <v>1058.8159691297883</v>
      </c>
    </row>
    <row r="3405" spans="1:11" x14ac:dyDescent="0.35">
      <c r="A3405" t="s">
        <v>154</v>
      </c>
      <c r="B3405" t="s">
        <v>138</v>
      </c>
      <c r="C3405" t="s">
        <v>32</v>
      </c>
      <c r="D3405">
        <v>2019</v>
      </c>
      <c r="E3405" t="s">
        <v>151</v>
      </c>
      <c r="F3405" t="s">
        <v>145</v>
      </c>
      <c r="G3405" t="s">
        <v>48</v>
      </c>
      <c r="H3405">
        <v>15.564384549090725</v>
      </c>
      <c r="I3405">
        <v>41.093710661891294</v>
      </c>
      <c r="J3405">
        <v>12.199849188012983</v>
      </c>
      <c r="K3405">
        <v>12.199849188012983</v>
      </c>
    </row>
    <row r="3406" spans="1:11" x14ac:dyDescent="0.35">
      <c r="A3406" t="s">
        <v>154</v>
      </c>
      <c r="B3406" t="s">
        <v>138</v>
      </c>
      <c r="C3406" t="s">
        <v>65</v>
      </c>
      <c r="D3406">
        <v>2019</v>
      </c>
      <c r="E3406" t="s">
        <v>151</v>
      </c>
      <c r="F3406" t="s">
        <v>145</v>
      </c>
      <c r="G3406" t="s">
        <v>48</v>
      </c>
      <c r="H3406">
        <v>62.866980558250944</v>
      </c>
      <c r="I3406">
        <v>182.56571154116074</v>
      </c>
      <c r="J3406">
        <v>97.509259362691679</v>
      </c>
      <c r="K3406">
        <v>97.509259362691679</v>
      </c>
    </row>
    <row r="3407" spans="1:11" x14ac:dyDescent="0.35">
      <c r="A3407" t="s">
        <v>154</v>
      </c>
      <c r="B3407" t="s">
        <v>138</v>
      </c>
      <c r="C3407" t="s">
        <v>49</v>
      </c>
      <c r="D3407">
        <v>2019</v>
      </c>
      <c r="E3407" t="s">
        <v>151</v>
      </c>
      <c r="F3407" t="s">
        <v>145</v>
      </c>
      <c r="G3407" t="s">
        <v>49</v>
      </c>
      <c r="H3407">
        <v>184.85526432768077</v>
      </c>
      <c r="I3407">
        <v>8585.4770501193907</v>
      </c>
      <c r="J3407">
        <v>0</v>
      </c>
      <c r="K3407">
        <v>8585.4770501193907</v>
      </c>
    </row>
    <row r="3408" spans="1:11" x14ac:dyDescent="0.35">
      <c r="A3408" t="s">
        <v>154</v>
      </c>
      <c r="B3408" t="s">
        <v>138</v>
      </c>
      <c r="C3408" t="s">
        <v>28</v>
      </c>
      <c r="D3408">
        <v>2019</v>
      </c>
      <c r="E3408" t="s">
        <v>151</v>
      </c>
      <c r="F3408" t="s">
        <v>145</v>
      </c>
      <c r="G3408" t="s">
        <v>28</v>
      </c>
      <c r="H3408">
        <v>3.5009585136978965</v>
      </c>
      <c r="I3408">
        <v>49.689104184914243</v>
      </c>
      <c r="J3408">
        <v>0</v>
      </c>
      <c r="K3408">
        <v>49.689104184914243</v>
      </c>
    </row>
    <row r="3409" spans="1:11" x14ac:dyDescent="0.35">
      <c r="A3409" t="s">
        <v>154</v>
      </c>
      <c r="B3409" t="s">
        <v>138</v>
      </c>
      <c r="C3409" t="s">
        <v>29</v>
      </c>
      <c r="D3409">
        <v>2019</v>
      </c>
      <c r="E3409" t="s">
        <v>151</v>
      </c>
      <c r="F3409" t="s">
        <v>145</v>
      </c>
      <c r="G3409" t="s">
        <v>29</v>
      </c>
      <c r="H3409">
        <v>5.9519498894339895</v>
      </c>
      <c r="I3409">
        <v>172.90471114042779</v>
      </c>
      <c r="J3409">
        <v>0</v>
      </c>
      <c r="K3409">
        <v>172.90471114042779</v>
      </c>
    </row>
    <row r="3410" spans="1:11" x14ac:dyDescent="0.35">
      <c r="A3410" t="s">
        <v>154</v>
      </c>
      <c r="B3410" t="s">
        <v>138</v>
      </c>
      <c r="C3410" t="s">
        <v>51</v>
      </c>
      <c r="D3410">
        <v>2019</v>
      </c>
      <c r="E3410" t="s">
        <v>151</v>
      </c>
      <c r="F3410" t="s">
        <v>145</v>
      </c>
      <c r="G3410" t="s">
        <v>51</v>
      </c>
      <c r="H3410">
        <v>16.628495763053266</v>
      </c>
      <c r="I3410">
        <v>924.17109192385658</v>
      </c>
      <c r="J3410">
        <v>0</v>
      </c>
      <c r="K3410">
        <v>924.17109192385658</v>
      </c>
    </row>
    <row r="3411" spans="1:11" x14ac:dyDescent="0.35">
      <c r="A3411" t="s">
        <v>154</v>
      </c>
      <c r="B3411" t="s">
        <v>138</v>
      </c>
      <c r="C3411" t="s">
        <v>50</v>
      </c>
      <c r="D3411">
        <v>2019</v>
      </c>
      <c r="E3411" t="s">
        <v>151</v>
      </c>
      <c r="F3411" t="s">
        <v>145</v>
      </c>
      <c r="G3411" t="s">
        <v>50</v>
      </c>
      <c r="H3411">
        <v>17.728542543744936</v>
      </c>
      <c r="I3411">
        <v>785.9410389075988</v>
      </c>
      <c r="J3411">
        <v>0</v>
      </c>
      <c r="K3411">
        <v>785.9410389075988</v>
      </c>
    </row>
    <row r="3412" spans="1:11" x14ac:dyDescent="0.35">
      <c r="A3412" t="s">
        <v>154</v>
      </c>
      <c r="B3412" t="s">
        <v>138</v>
      </c>
      <c r="C3412" t="s">
        <v>38</v>
      </c>
      <c r="D3412">
        <v>2019</v>
      </c>
      <c r="E3412" t="s">
        <v>151</v>
      </c>
      <c r="F3412" t="s">
        <v>145</v>
      </c>
      <c r="G3412" t="s">
        <v>38</v>
      </c>
      <c r="H3412">
        <v>3.8244110641201035</v>
      </c>
      <c r="I3412">
        <v>22.208966955115699</v>
      </c>
      <c r="J3412">
        <v>0</v>
      </c>
      <c r="K3412">
        <v>22.208966955115699</v>
      </c>
    </row>
    <row r="3413" spans="1:11" x14ac:dyDescent="0.35">
      <c r="A3413" t="s">
        <v>154</v>
      </c>
      <c r="B3413" t="s">
        <v>138</v>
      </c>
      <c r="C3413" t="s">
        <v>73</v>
      </c>
      <c r="D3413">
        <v>2019</v>
      </c>
      <c r="E3413" t="s">
        <v>151</v>
      </c>
      <c r="F3413" t="s">
        <v>145</v>
      </c>
      <c r="G3413" t="s">
        <v>73</v>
      </c>
      <c r="H3413">
        <v>27.308149881928532</v>
      </c>
      <c r="I3413">
        <v>556.55171037739842</v>
      </c>
      <c r="J3413">
        <v>0</v>
      </c>
      <c r="K3413">
        <v>556.55171037739842</v>
      </c>
    </row>
    <row r="3414" spans="1:11" x14ac:dyDescent="0.35">
      <c r="A3414" t="s">
        <v>154</v>
      </c>
      <c r="B3414" t="s">
        <v>138</v>
      </c>
      <c r="C3414" t="s">
        <v>68</v>
      </c>
      <c r="D3414">
        <v>2019</v>
      </c>
      <c r="E3414" t="s">
        <v>151</v>
      </c>
      <c r="F3414" t="s">
        <v>145</v>
      </c>
      <c r="G3414" t="s">
        <v>48</v>
      </c>
      <c r="H3414">
        <v>198.25587314255372</v>
      </c>
      <c r="I3414">
        <v>1937.6697872026809</v>
      </c>
      <c r="J3414">
        <v>321.90393749940307</v>
      </c>
      <c r="K3414">
        <v>321.90393749940307</v>
      </c>
    </row>
    <row r="3415" spans="1:11" x14ac:dyDescent="0.35">
      <c r="A3415" t="s">
        <v>154</v>
      </c>
      <c r="B3415" t="s">
        <v>138</v>
      </c>
      <c r="C3415" t="s">
        <v>71</v>
      </c>
      <c r="D3415">
        <v>2019</v>
      </c>
      <c r="E3415" t="s">
        <v>151</v>
      </c>
      <c r="F3415" t="s">
        <v>145</v>
      </c>
      <c r="G3415" t="s">
        <v>71</v>
      </c>
      <c r="H3415">
        <v>5.9928303741437112</v>
      </c>
      <c r="I3415">
        <v>204.95479879571491</v>
      </c>
      <c r="J3415">
        <v>0</v>
      </c>
      <c r="K3415">
        <v>204.95479879571491</v>
      </c>
    </row>
    <row r="3416" spans="1:11" x14ac:dyDescent="0.35">
      <c r="A3416" t="s">
        <v>154</v>
      </c>
      <c r="B3416" t="s">
        <v>138</v>
      </c>
      <c r="C3416" t="s">
        <v>61</v>
      </c>
      <c r="D3416">
        <v>2019</v>
      </c>
      <c r="E3416" t="s">
        <v>151</v>
      </c>
      <c r="F3416" t="s">
        <v>145</v>
      </c>
      <c r="G3416" t="s">
        <v>61</v>
      </c>
      <c r="H3416">
        <v>12.71902431555799</v>
      </c>
      <c r="I3416">
        <v>212.19055199613814</v>
      </c>
      <c r="J3416">
        <v>0</v>
      </c>
      <c r="K3416">
        <v>212.19055199613814</v>
      </c>
    </row>
    <row r="3417" spans="1:11" x14ac:dyDescent="0.35">
      <c r="A3417" t="s">
        <v>154</v>
      </c>
      <c r="B3417" t="s">
        <v>138</v>
      </c>
      <c r="C3417" t="s">
        <v>105</v>
      </c>
      <c r="D3417">
        <v>2019</v>
      </c>
      <c r="E3417" t="s">
        <v>151</v>
      </c>
      <c r="F3417" t="s">
        <v>145</v>
      </c>
      <c r="G3417" t="s">
        <v>49</v>
      </c>
      <c r="H3417">
        <v>371.49087853744766</v>
      </c>
      <c r="I3417">
        <v>6147.4310580376841</v>
      </c>
      <c r="J3417">
        <v>0</v>
      </c>
      <c r="K3417">
        <v>6147.4310580376841</v>
      </c>
    </row>
    <row r="3418" spans="1:11" x14ac:dyDescent="0.35">
      <c r="A3418" t="s">
        <v>154</v>
      </c>
      <c r="B3418" t="s">
        <v>138</v>
      </c>
      <c r="C3418" t="s">
        <v>27</v>
      </c>
      <c r="D3418">
        <v>2030</v>
      </c>
      <c r="E3418" t="s">
        <v>151</v>
      </c>
      <c r="F3418" t="s">
        <v>145</v>
      </c>
      <c r="G3418" t="s">
        <v>48</v>
      </c>
      <c r="H3418">
        <v>407.66701624500939</v>
      </c>
      <c r="I3418">
        <v>2297.6276102375227</v>
      </c>
      <c r="J3418">
        <v>1075.4046029716724</v>
      </c>
      <c r="K3418">
        <v>1075.4046029716724</v>
      </c>
    </row>
    <row r="3419" spans="1:11" x14ac:dyDescent="0.35">
      <c r="A3419" t="s">
        <v>154</v>
      </c>
      <c r="B3419" t="s">
        <v>138</v>
      </c>
      <c r="C3419" t="s">
        <v>32</v>
      </c>
      <c r="D3419">
        <v>2030</v>
      </c>
      <c r="E3419" t="s">
        <v>151</v>
      </c>
      <c r="F3419" t="s">
        <v>145</v>
      </c>
      <c r="G3419" t="s">
        <v>48</v>
      </c>
      <c r="H3419">
        <v>11.02396776755554</v>
      </c>
      <c r="I3419">
        <v>29.105920658610838</v>
      </c>
      <c r="J3419">
        <v>12.39098611549292</v>
      </c>
      <c r="K3419">
        <v>12.39098611549292</v>
      </c>
    </row>
    <row r="3420" spans="1:11" x14ac:dyDescent="0.35">
      <c r="A3420" t="s">
        <v>154</v>
      </c>
      <c r="B3420" t="s">
        <v>138</v>
      </c>
      <c r="C3420" t="s">
        <v>65</v>
      </c>
      <c r="D3420">
        <v>2030</v>
      </c>
      <c r="E3420" t="s">
        <v>151</v>
      </c>
      <c r="F3420" t="s">
        <v>145</v>
      </c>
      <c r="G3420" t="s">
        <v>48</v>
      </c>
      <c r="H3420">
        <v>44.527527903966288</v>
      </c>
      <c r="I3420">
        <v>129.30794103311811</v>
      </c>
      <c r="J3420">
        <v>99.036952037265166</v>
      </c>
      <c r="K3420">
        <v>99.036952037265166</v>
      </c>
    </row>
    <row r="3421" spans="1:11" x14ac:dyDescent="0.35">
      <c r="A3421" t="s">
        <v>154</v>
      </c>
      <c r="B3421" t="s">
        <v>138</v>
      </c>
      <c r="C3421" t="s">
        <v>49</v>
      </c>
      <c r="D3421">
        <v>2030</v>
      </c>
      <c r="E3421" t="s">
        <v>151</v>
      </c>
      <c r="F3421" t="s">
        <v>145</v>
      </c>
      <c r="G3421" t="s">
        <v>49</v>
      </c>
      <c r="H3421">
        <v>130.92958922878597</v>
      </c>
      <c r="I3421">
        <v>6080.9357396102896</v>
      </c>
      <c r="J3421">
        <v>0</v>
      </c>
      <c r="K3421">
        <v>6080.9357396102896</v>
      </c>
    </row>
    <row r="3422" spans="1:11" x14ac:dyDescent="0.35">
      <c r="A3422" t="s">
        <v>154</v>
      </c>
      <c r="B3422" t="s">
        <v>138</v>
      </c>
      <c r="C3422" t="s">
        <v>28</v>
      </c>
      <c r="D3422">
        <v>2030</v>
      </c>
      <c r="E3422" t="s">
        <v>151</v>
      </c>
      <c r="F3422" t="s">
        <v>145</v>
      </c>
      <c r="G3422" t="s">
        <v>28</v>
      </c>
      <c r="H3422">
        <v>2.4796646272023302</v>
      </c>
      <c r="I3422">
        <v>35.193880053882673</v>
      </c>
      <c r="J3422">
        <v>0</v>
      </c>
      <c r="K3422">
        <v>35.193880053882673</v>
      </c>
    </row>
    <row r="3423" spans="1:11" x14ac:dyDescent="0.35">
      <c r="A3423" t="s">
        <v>154</v>
      </c>
      <c r="B3423" t="s">
        <v>138</v>
      </c>
      <c r="C3423" t="s">
        <v>29</v>
      </c>
      <c r="D3423">
        <v>2030</v>
      </c>
      <c r="E3423" t="s">
        <v>151</v>
      </c>
      <c r="F3423" t="s">
        <v>145</v>
      </c>
      <c r="G3423" t="s">
        <v>29</v>
      </c>
      <c r="H3423">
        <v>4.2156568111174844</v>
      </c>
      <c r="I3423">
        <v>122.46523185408779</v>
      </c>
      <c r="J3423">
        <v>0</v>
      </c>
      <c r="K3423">
        <v>122.46523185408779</v>
      </c>
    </row>
    <row r="3424" spans="1:11" x14ac:dyDescent="0.35">
      <c r="A3424" t="s">
        <v>154</v>
      </c>
      <c r="B3424" t="s">
        <v>138</v>
      </c>
      <c r="C3424" t="s">
        <v>51</v>
      </c>
      <c r="D3424">
        <v>2030</v>
      </c>
      <c r="E3424" t="s">
        <v>151</v>
      </c>
      <c r="F3424" t="s">
        <v>145</v>
      </c>
      <c r="G3424" t="s">
        <v>51</v>
      </c>
      <c r="H3424">
        <v>11.777658200146577</v>
      </c>
      <c r="I3424">
        <v>654.5734138694479</v>
      </c>
      <c r="J3424">
        <v>0</v>
      </c>
      <c r="K3424">
        <v>654.5734138694479</v>
      </c>
    </row>
    <row r="3425" spans="1:11" x14ac:dyDescent="0.35">
      <c r="A3425" t="s">
        <v>154</v>
      </c>
      <c r="B3425" t="s">
        <v>138</v>
      </c>
      <c r="C3425" t="s">
        <v>50</v>
      </c>
      <c r="D3425">
        <v>2030</v>
      </c>
      <c r="E3425" t="s">
        <v>151</v>
      </c>
      <c r="F3425" t="s">
        <v>145</v>
      </c>
      <c r="G3425" t="s">
        <v>50</v>
      </c>
      <c r="H3425">
        <v>12.556801134767571</v>
      </c>
      <c r="I3425">
        <v>556.66760563447065</v>
      </c>
      <c r="J3425">
        <v>0</v>
      </c>
      <c r="K3425">
        <v>556.66760563447065</v>
      </c>
    </row>
    <row r="3426" spans="1:11" x14ac:dyDescent="0.35">
      <c r="A3426" t="s">
        <v>154</v>
      </c>
      <c r="B3426" t="s">
        <v>138</v>
      </c>
      <c r="C3426" t="s">
        <v>38</v>
      </c>
      <c r="D3426">
        <v>2030</v>
      </c>
      <c r="E3426" t="s">
        <v>151</v>
      </c>
      <c r="F3426" t="s">
        <v>145</v>
      </c>
      <c r="G3426" t="s">
        <v>38</v>
      </c>
      <c r="H3426">
        <v>2.7087601291119356</v>
      </c>
      <c r="I3426">
        <v>15.730203471373668</v>
      </c>
      <c r="J3426">
        <v>0</v>
      </c>
      <c r="K3426">
        <v>15.730203471373668</v>
      </c>
    </row>
    <row r="3427" spans="1:11" x14ac:dyDescent="0.35">
      <c r="A3427" t="s">
        <v>154</v>
      </c>
      <c r="B3427" t="s">
        <v>138</v>
      </c>
      <c r="C3427" t="s">
        <v>73</v>
      </c>
      <c r="D3427">
        <v>2030</v>
      </c>
      <c r="E3427" t="s">
        <v>151</v>
      </c>
      <c r="F3427" t="s">
        <v>145</v>
      </c>
      <c r="G3427" t="s">
        <v>73</v>
      </c>
      <c r="H3427">
        <v>19.341861102213823</v>
      </c>
      <c r="I3427">
        <v>394.19535650940838</v>
      </c>
      <c r="J3427">
        <v>0</v>
      </c>
      <c r="K3427">
        <v>394.19535650940838</v>
      </c>
    </row>
    <row r="3428" spans="1:11" x14ac:dyDescent="0.35">
      <c r="A3428" t="s">
        <v>154</v>
      </c>
      <c r="B3428" t="s">
        <v>138</v>
      </c>
      <c r="C3428" t="s">
        <v>68</v>
      </c>
      <c r="D3428">
        <v>2030</v>
      </c>
      <c r="E3428" t="s">
        <v>151</v>
      </c>
      <c r="F3428" t="s">
        <v>145</v>
      </c>
      <c r="G3428" t="s">
        <v>48</v>
      </c>
      <c r="H3428">
        <v>140.42099437717718</v>
      </c>
      <c r="I3428">
        <v>1372.4159288737478</v>
      </c>
      <c r="J3428">
        <v>326.94725636417917</v>
      </c>
      <c r="K3428">
        <v>326.94725636417917</v>
      </c>
    </row>
    <row r="3429" spans="1:11" x14ac:dyDescent="0.35">
      <c r="A3429" t="s">
        <v>154</v>
      </c>
      <c r="B3429" t="s">
        <v>138</v>
      </c>
      <c r="C3429" t="s">
        <v>71</v>
      </c>
      <c r="D3429">
        <v>2030</v>
      </c>
      <c r="E3429" t="s">
        <v>151</v>
      </c>
      <c r="F3429" t="s">
        <v>145</v>
      </c>
      <c r="G3429" t="s">
        <v>71</v>
      </c>
      <c r="H3429">
        <v>4.2446117077496384</v>
      </c>
      <c r="I3429">
        <v>145.16572040503763</v>
      </c>
      <c r="J3429">
        <v>0</v>
      </c>
      <c r="K3429">
        <v>145.16572040503763</v>
      </c>
    </row>
    <row r="3430" spans="1:11" x14ac:dyDescent="0.35">
      <c r="A3430" t="s">
        <v>154</v>
      </c>
      <c r="B3430" t="s">
        <v>138</v>
      </c>
      <c r="C3430" t="s">
        <v>61</v>
      </c>
      <c r="D3430">
        <v>2030</v>
      </c>
      <c r="E3430" t="s">
        <v>151</v>
      </c>
      <c r="F3430" t="s">
        <v>145</v>
      </c>
      <c r="G3430" t="s">
        <v>61</v>
      </c>
      <c r="H3430">
        <v>9.0086513634525787</v>
      </c>
      <c r="I3430">
        <v>150.29067152686738</v>
      </c>
      <c r="J3430">
        <v>0</v>
      </c>
      <c r="K3430">
        <v>150.29067152686738</v>
      </c>
    </row>
    <row r="3431" spans="1:11" x14ac:dyDescent="0.35">
      <c r="A3431" t="s">
        <v>154</v>
      </c>
      <c r="B3431" t="s">
        <v>138</v>
      </c>
      <c r="C3431" t="s">
        <v>105</v>
      </c>
      <c r="D3431">
        <v>2030</v>
      </c>
      <c r="E3431" t="s">
        <v>151</v>
      </c>
      <c r="F3431" t="s">
        <v>145</v>
      </c>
      <c r="G3431" t="s">
        <v>49</v>
      </c>
      <c r="H3431">
        <v>1019.3307862159628</v>
      </c>
      <c r="I3431">
        <v>16867.885850301751</v>
      </c>
      <c r="J3431">
        <v>0</v>
      </c>
      <c r="K3431">
        <v>16867.885850301751</v>
      </c>
    </row>
    <row r="3432" spans="1:11" x14ac:dyDescent="0.35">
      <c r="A3432" t="s">
        <v>154</v>
      </c>
      <c r="B3432" t="s">
        <v>138</v>
      </c>
      <c r="C3432" t="s">
        <v>27</v>
      </c>
      <c r="D3432">
        <v>2050</v>
      </c>
      <c r="E3432" t="s">
        <v>151</v>
      </c>
      <c r="F3432" t="s">
        <v>145</v>
      </c>
      <c r="G3432" t="s">
        <v>48</v>
      </c>
      <c r="H3432">
        <v>750.18491781793512</v>
      </c>
      <c r="I3432">
        <v>4228.0722042185944</v>
      </c>
      <c r="J3432">
        <v>1978.9491951845132</v>
      </c>
      <c r="K3432">
        <v>1978.9491951845132</v>
      </c>
    </row>
    <row r="3433" spans="1:11" x14ac:dyDescent="0.35">
      <c r="A3433" t="s">
        <v>154</v>
      </c>
      <c r="B3433" t="s">
        <v>138</v>
      </c>
      <c r="C3433" t="s">
        <v>32</v>
      </c>
      <c r="D3433">
        <v>2050</v>
      </c>
      <c r="E3433" t="s">
        <v>151</v>
      </c>
      <c r="F3433" t="s">
        <v>145</v>
      </c>
      <c r="G3433" t="s">
        <v>48</v>
      </c>
      <c r="H3433">
        <v>20.286199334706314</v>
      </c>
      <c r="I3433">
        <v>53.560434931464989</v>
      </c>
      <c r="J3433">
        <v>22.801773335391896</v>
      </c>
      <c r="K3433">
        <v>22.801773335391896</v>
      </c>
    </row>
    <row r="3434" spans="1:11" x14ac:dyDescent="0.35">
      <c r="A3434" t="s">
        <v>154</v>
      </c>
      <c r="B3434" t="s">
        <v>138</v>
      </c>
      <c r="C3434" t="s">
        <v>65</v>
      </c>
      <c r="D3434">
        <v>2050</v>
      </c>
      <c r="E3434" t="s">
        <v>151</v>
      </c>
      <c r="F3434" t="s">
        <v>145</v>
      </c>
      <c r="G3434" t="s">
        <v>48</v>
      </c>
      <c r="H3434">
        <v>81.93912808780415</v>
      </c>
      <c r="I3434">
        <v>237.95122796698331</v>
      </c>
      <c r="J3434">
        <v>182.24684549991247</v>
      </c>
      <c r="K3434">
        <v>182.24684549991247</v>
      </c>
    </row>
    <row r="3435" spans="1:11" x14ac:dyDescent="0.35">
      <c r="A3435" t="s">
        <v>154</v>
      </c>
      <c r="B3435" t="s">
        <v>138</v>
      </c>
      <c r="C3435" t="s">
        <v>49</v>
      </c>
      <c r="D3435">
        <v>2050</v>
      </c>
      <c r="E3435" t="s">
        <v>151</v>
      </c>
      <c r="F3435" t="s">
        <v>145</v>
      </c>
      <c r="G3435" t="s">
        <v>49</v>
      </c>
      <c r="H3435">
        <v>240.93536936160018</v>
      </c>
      <c r="I3435">
        <v>11190.079393948356</v>
      </c>
      <c r="J3435">
        <v>0</v>
      </c>
      <c r="K3435">
        <v>11190.079393948356</v>
      </c>
    </row>
    <row r="3436" spans="1:11" x14ac:dyDescent="0.35">
      <c r="A3436" t="s">
        <v>154</v>
      </c>
      <c r="B3436" t="s">
        <v>138</v>
      </c>
      <c r="C3436" t="s">
        <v>28</v>
      </c>
      <c r="D3436">
        <v>2050</v>
      </c>
      <c r="E3436" t="s">
        <v>151</v>
      </c>
      <c r="F3436" t="s">
        <v>145</v>
      </c>
      <c r="G3436" t="s">
        <v>28</v>
      </c>
      <c r="H3436">
        <v>4.5630549699802776</v>
      </c>
      <c r="I3436">
        <v>64.763439188930079</v>
      </c>
      <c r="J3436">
        <v>0</v>
      </c>
      <c r="K3436">
        <v>64.763439188930079</v>
      </c>
    </row>
    <row r="3437" spans="1:11" x14ac:dyDescent="0.35">
      <c r="A3437" t="s">
        <v>154</v>
      </c>
      <c r="B3437" t="s">
        <v>138</v>
      </c>
      <c r="C3437" t="s">
        <v>29</v>
      </c>
      <c r="D3437">
        <v>2050</v>
      </c>
      <c r="E3437" t="s">
        <v>151</v>
      </c>
      <c r="F3437" t="s">
        <v>145</v>
      </c>
      <c r="G3437" t="s">
        <v>29</v>
      </c>
      <c r="H3437">
        <v>7.7576110707374477</v>
      </c>
      <c r="I3437">
        <v>225.35934042502481</v>
      </c>
      <c r="J3437">
        <v>0</v>
      </c>
      <c r="K3437">
        <v>225.35934042502481</v>
      </c>
    </row>
    <row r="3438" spans="1:11" x14ac:dyDescent="0.35">
      <c r="A3438" t="s">
        <v>154</v>
      </c>
      <c r="B3438" t="s">
        <v>138</v>
      </c>
      <c r="C3438" t="s">
        <v>51</v>
      </c>
      <c r="D3438">
        <v>2050</v>
      </c>
      <c r="E3438" t="s">
        <v>151</v>
      </c>
      <c r="F3438" t="s">
        <v>145</v>
      </c>
      <c r="G3438" t="s">
        <v>51</v>
      </c>
      <c r="H3438">
        <v>21.673133211381927</v>
      </c>
      <c r="I3438">
        <v>1204.5396932341794</v>
      </c>
      <c r="J3438">
        <v>0</v>
      </c>
      <c r="K3438">
        <v>1204.5396932341794</v>
      </c>
    </row>
    <row r="3439" spans="1:11" x14ac:dyDescent="0.35">
      <c r="A3439" t="s">
        <v>154</v>
      </c>
      <c r="B3439" t="s">
        <v>138</v>
      </c>
      <c r="C3439" t="s">
        <v>50</v>
      </c>
      <c r="D3439">
        <v>2050</v>
      </c>
      <c r="E3439" t="s">
        <v>151</v>
      </c>
      <c r="F3439" t="s">
        <v>145</v>
      </c>
      <c r="G3439" t="s">
        <v>50</v>
      </c>
      <c r="H3439">
        <v>23.106904537207772</v>
      </c>
      <c r="I3439">
        <v>1024.3743676673134</v>
      </c>
      <c r="J3439">
        <v>0</v>
      </c>
      <c r="K3439">
        <v>1024.3743676673134</v>
      </c>
    </row>
    <row r="3440" spans="1:11" x14ac:dyDescent="0.35">
      <c r="A3440" t="s">
        <v>154</v>
      </c>
      <c r="B3440" t="s">
        <v>138</v>
      </c>
      <c r="C3440" t="s">
        <v>38</v>
      </c>
      <c r="D3440">
        <v>2050</v>
      </c>
      <c r="E3440" t="s">
        <v>151</v>
      </c>
      <c r="F3440" t="s">
        <v>145</v>
      </c>
      <c r="G3440" t="s">
        <v>38</v>
      </c>
      <c r="H3440">
        <v>4.984634306605404</v>
      </c>
      <c r="I3440">
        <v>28.946568959946632</v>
      </c>
      <c r="J3440">
        <v>0</v>
      </c>
      <c r="K3440">
        <v>28.946568959946632</v>
      </c>
    </row>
    <row r="3441" spans="1:11" x14ac:dyDescent="0.35">
      <c r="A3441" t="s">
        <v>154</v>
      </c>
      <c r="B3441" t="s">
        <v>138</v>
      </c>
      <c r="C3441" t="s">
        <v>73</v>
      </c>
      <c r="D3441">
        <v>2050</v>
      </c>
      <c r="E3441" t="s">
        <v>151</v>
      </c>
      <c r="F3441" t="s">
        <v>145</v>
      </c>
      <c r="G3441" t="s">
        <v>73</v>
      </c>
      <c r="H3441">
        <v>35.592706555120579</v>
      </c>
      <c r="I3441">
        <v>725.39449929276032</v>
      </c>
      <c r="J3441">
        <v>0</v>
      </c>
      <c r="K3441">
        <v>725.39449929276032</v>
      </c>
    </row>
    <row r="3442" spans="1:11" x14ac:dyDescent="0.35">
      <c r="A3442" t="s">
        <v>154</v>
      </c>
      <c r="B3442" t="s">
        <v>138</v>
      </c>
      <c r="C3442" t="s">
        <v>68</v>
      </c>
      <c r="D3442">
        <v>2050</v>
      </c>
      <c r="E3442" t="s">
        <v>151</v>
      </c>
      <c r="F3442" t="s">
        <v>145</v>
      </c>
      <c r="G3442" t="s">
        <v>48</v>
      </c>
      <c r="H3442">
        <v>258.40136172175528</v>
      </c>
      <c r="I3442">
        <v>2525.506577150712</v>
      </c>
      <c r="J3442">
        <v>601.64519294578463</v>
      </c>
      <c r="K3442">
        <v>601.64519294578463</v>
      </c>
    </row>
    <row r="3443" spans="1:11" x14ac:dyDescent="0.35">
      <c r="A3443" t="s">
        <v>154</v>
      </c>
      <c r="B3443" t="s">
        <v>138</v>
      </c>
      <c r="C3443" t="s">
        <v>71</v>
      </c>
      <c r="D3443">
        <v>2050</v>
      </c>
      <c r="E3443" t="s">
        <v>151</v>
      </c>
      <c r="F3443" t="s">
        <v>145</v>
      </c>
      <c r="G3443" t="s">
        <v>71</v>
      </c>
      <c r="H3443">
        <v>7.8108935927096583</v>
      </c>
      <c r="I3443">
        <v>267.13256087067032</v>
      </c>
      <c r="J3443">
        <v>0</v>
      </c>
      <c r="K3443">
        <v>267.13256087067032</v>
      </c>
    </row>
    <row r="3444" spans="1:11" x14ac:dyDescent="0.35">
      <c r="A3444" t="s">
        <v>154</v>
      </c>
      <c r="B3444" t="s">
        <v>138</v>
      </c>
      <c r="C3444" t="s">
        <v>61</v>
      </c>
      <c r="D3444">
        <v>2050</v>
      </c>
      <c r="E3444" t="s">
        <v>151</v>
      </c>
      <c r="F3444" t="s">
        <v>145</v>
      </c>
      <c r="G3444" t="s">
        <v>61</v>
      </c>
      <c r="H3444">
        <v>16.577633493607014</v>
      </c>
      <c r="I3444">
        <v>276.56344657627307</v>
      </c>
      <c r="J3444">
        <v>0</v>
      </c>
      <c r="K3444">
        <v>276.56344657627307</v>
      </c>
    </row>
    <row r="3445" spans="1:11" x14ac:dyDescent="0.35">
      <c r="A3445" t="s">
        <v>154</v>
      </c>
      <c r="B3445" t="s">
        <v>138</v>
      </c>
      <c r="C3445" t="s">
        <v>105</v>
      </c>
      <c r="D3445">
        <v>2050</v>
      </c>
      <c r="E3445" t="s">
        <v>151</v>
      </c>
      <c r="F3445" t="s">
        <v>145</v>
      </c>
      <c r="G3445" t="s">
        <v>49</v>
      </c>
      <c r="H3445">
        <v>1875.7626975323744</v>
      </c>
      <c r="I3445">
        <v>31040.121118765732</v>
      </c>
      <c r="J3445">
        <v>0</v>
      </c>
      <c r="K3445">
        <v>31040.121118765732</v>
      </c>
    </row>
    <row r="3446" spans="1:11" x14ac:dyDescent="0.35">
      <c r="A3446" t="s">
        <v>154</v>
      </c>
      <c r="B3446" t="s">
        <v>138</v>
      </c>
      <c r="C3446" t="s">
        <v>27</v>
      </c>
      <c r="D3446">
        <v>2019</v>
      </c>
      <c r="E3446" t="s">
        <v>150</v>
      </c>
      <c r="F3446" t="s">
        <v>146</v>
      </c>
      <c r="G3446" t="s">
        <v>48</v>
      </c>
      <c r="H3446">
        <v>2405.3656764330426</v>
      </c>
      <c r="I3446">
        <v>23606.258748513879</v>
      </c>
      <c r="J3446">
        <v>7705.0238398680594</v>
      </c>
      <c r="K3446">
        <v>7705.0238398680594</v>
      </c>
    </row>
    <row r="3447" spans="1:11" x14ac:dyDescent="0.35">
      <c r="A3447" t="s">
        <v>154</v>
      </c>
      <c r="B3447" t="s">
        <v>138</v>
      </c>
      <c r="C3447" t="s">
        <v>32</v>
      </c>
      <c r="D3447">
        <v>2019</v>
      </c>
      <c r="E3447" t="s">
        <v>150</v>
      </c>
      <c r="F3447" t="s">
        <v>146</v>
      </c>
      <c r="G3447" t="s">
        <v>48</v>
      </c>
      <c r="H3447">
        <v>43.689372610861462</v>
      </c>
      <c r="I3447">
        <v>236.09736958909536</v>
      </c>
      <c r="J3447">
        <v>70.092290432770596</v>
      </c>
      <c r="K3447">
        <v>70.092290432770596</v>
      </c>
    </row>
    <row r="3448" spans="1:11" x14ac:dyDescent="0.35">
      <c r="A3448" t="s">
        <v>154</v>
      </c>
      <c r="B3448" t="s">
        <v>138</v>
      </c>
      <c r="C3448" t="s">
        <v>65</v>
      </c>
      <c r="D3448">
        <v>2019</v>
      </c>
      <c r="E3448" t="s">
        <v>150</v>
      </c>
      <c r="F3448" t="s">
        <v>146</v>
      </c>
      <c r="G3448" t="s">
        <v>48</v>
      </c>
      <c r="H3448">
        <v>213.41236227092585</v>
      </c>
      <c r="I3448">
        <v>1314.6201515889034</v>
      </c>
      <c r="J3448">
        <v>702.14519606439126</v>
      </c>
      <c r="K3448">
        <v>702.14519606439126</v>
      </c>
    </row>
    <row r="3449" spans="1:11" x14ac:dyDescent="0.35">
      <c r="A3449" t="s">
        <v>154</v>
      </c>
      <c r="B3449" t="s">
        <v>138</v>
      </c>
      <c r="C3449" t="s">
        <v>49</v>
      </c>
      <c r="D3449">
        <v>2019</v>
      </c>
      <c r="E3449" t="s">
        <v>150</v>
      </c>
      <c r="F3449" t="s">
        <v>146</v>
      </c>
      <c r="G3449" t="s">
        <v>49</v>
      </c>
      <c r="H3449">
        <v>1568.2790703534299</v>
      </c>
      <c r="I3449">
        <v>108945.21045931206</v>
      </c>
      <c r="J3449">
        <v>0</v>
      </c>
      <c r="K3449">
        <v>108945.21045931206</v>
      </c>
    </row>
    <row r="3450" spans="1:11" x14ac:dyDescent="0.35">
      <c r="A3450" t="s">
        <v>154</v>
      </c>
      <c r="B3450" t="s">
        <v>138</v>
      </c>
      <c r="C3450" t="s">
        <v>28</v>
      </c>
      <c r="D3450">
        <v>2019</v>
      </c>
      <c r="E3450" t="s">
        <v>150</v>
      </c>
      <c r="F3450" t="s">
        <v>146</v>
      </c>
      <c r="G3450" t="s">
        <v>28</v>
      </c>
      <c r="H3450">
        <v>7.3812605655971391</v>
      </c>
      <c r="I3450">
        <v>214.42561943059687</v>
      </c>
      <c r="J3450">
        <v>0</v>
      </c>
      <c r="K3450">
        <v>214.42561943059687</v>
      </c>
    </row>
    <row r="3451" spans="1:11" x14ac:dyDescent="0.35">
      <c r="A3451" t="s">
        <v>154</v>
      </c>
      <c r="B3451" t="s">
        <v>138</v>
      </c>
      <c r="C3451" t="s">
        <v>29</v>
      </c>
      <c r="D3451">
        <v>2019</v>
      </c>
      <c r="E3451" t="s">
        <v>150</v>
      </c>
      <c r="F3451" t="s">
        <v>146</v>
      </c>
      <c r="G3451" t="s">
        <v>29</v>
      </c>
      <c r="H3451">
        <v>42.07230469683256</v>
      </c>
      <c r="I3451">
        <v>2501.588072603518</v>
      </c>
      <c r="J3451">
        <v>0</v>
      </c>
      <c r="K3451">
        <v>2501.588072603518</v>
      </c>
    </row>
    <row r="3452" spans="1:11" x14ac:dyDescent="0.35">
      <c r="A3452" t="s">
        <v>154</v>
      </c>
      <c r="B3452" t="s">
        <v>138</v>
      </c>
      <c r="C3452" t="s">
        <v>51</v>
      </c>
      <c r="D3452">
        <v>2019</v>
      </c>
      <c r="E3452" t="s">
        <v>150</v>
      </c>
      <c r="F3452" t="s">
        <v>146</v>
      </c>
      <c r="G3452" t="s">
        <v>51</v>
      </c>
      <c r="H3452">
        <v>48.449860161125741</v>
      </c>
      <c r="I3452">
        <v>5511.424689612476</v>
      </c>
      <c r="J3452">
        <v>0</v>
      </c>
      <c r="K3452">
        <v>5511.424689612476</v>
      </c>
    </row>
    <row r="3453" spans="1:11" x14ac:dyDescent="0.35">
      <c r="A3453" t="s">
        <v>154</v>
      </c>
      <c r="B3453" t="s">
        <v>138</v>
      </c>
      <c r="C3453" t="s">
        <v>50</v>
      </c>
      <c r="D3453">
        <v>2019</v>
      </c>
      <c r="E3453" t="s">
        <v>150</v>
      </c>
      <c r="F3453" t="s">
        <v>146</v>
      </c>
      <c r="G3453" t="s">
        <v>50</v>
      </c>
      <c r="H3453">
        <v>49.764184288702324</v>
      </c>
      <c r="I3453">
        <v>3101.0053797661967</v>
      </c>
      <c r="J3453">
        <v>0</v>
      </c>
      <c r="K3453">
        <v>3101.0053797661967</v>
      </c>
    </row>
    <row r="3454" spans="1:11" x14ac:dyDescent="0.35">
      <c r="A3454" t="s">
        <v>154</v>
      </c>
      <c r="B3454" t="s">
        <v>138</v>
      </c>
      <c r="C3454" t="s">
        <v>38</v>
      </c>
      <c r="D3454">
        <v>2019</v>
      </c>
      <c r="E3454" t="s">
        <v>150</v>
      </c>
      <c r="F3454" t="s">
        <v>146</v>
      </c>
      <c r="G3454" t="s">
        <v>38</v>
      </c>
      <c r="H3454">
        <v>18.058201878591998</v>
      </c>
      <c r="I3454">
        <v>214.63978752894451</v>
      </c>
      <c r="J3454">
        <v>0</v>
      </c>
      <c r="K3454">
        <v>214.63978752894451</v>
      </c>
    </row>
    <row r="3455" spans="1:11" x14ac:dyDescent="0.35">
      <c r="A3455" t="s">
        <v>154</v>
      </c>
      <c r="B3455" t="s">
        <v>138</v>
      </c>
      <c r="C3455" t="s">
        <v>73</v>
      </c>
      <c r="D3455">
        <v>2019</v>
      </c>
      <c r="E3455" t="s">
        <v>150</v>
      </c>
      <c r="F3455" t="s">
        <v>146</v>
      </c>
      <c r="G3455" t="s">
        <v>73</v>
      </c>
      <c r="H3455">
        <v>128.94431985233555</v>
      </c>
      <c r="I3455">
        <v>5378.8247380303737</v>
      </c>
      <c r="J3455">
        <v>0</v>
      </c>
      <c r="K3455">
        <v>5378.8247380303737</v>
      </c>
    </row>
    <row r="3456" spans="1:11" x14ac:dyDescent="0.35">
      <c r="A3456" t="s">
        <v>154</v>
      </c>
      <c r="B3456" t="s">
        <v>138</v>
      </c>
      <c r="C3456" t="s">
        <v>68</v>
      </c>
      <c r="D3456">
        <v>2019</v>
      </c>
      <c r="E3456" t="s">
        <v>150</v>
      </c>
      <c r="F3456" t="s">
        <v>146</v>
      </c>
      <c r="G3456" t="s">
        <v>48</v>
      </c>
      <c r="H3456">
        <v>1206.6838353800997</v>
      </c>
      <c r="I3456">
        <v>24138.992226269234</v>
      </c>
      <c r="J3456">
        <v>4010.1965237953927</v>
      </c>
      <c r="K3456">
        <v>4010.1965237953927</v>
      </c>
    </row>
    <row r="3457" spans="1:11" x14ac:dyDescent="0.35">
      <c r="A3457" t="s">
        <v>154</v>
      </c>
      <c r="B3457" t="s">
        <v>138</v>
      </c>
      <c r="C3457" t="s">
        <v>71</v>
      </c>
      <c r="D3457">
        <v>2019</v>
      </c>
      <c r="E3457" t="s">
        <v>150</v>
      </c>
      <c r="F3457" t="s">
        <v>146</v>
      </c>
      <c r="G3457" t="s">
        <v>71</v>
      </c>
      <c r="H3457">
        <v>28.297099581094237</v>
      </c>
      <c r="I3457">
        <v>1980.7969706765966</v>
      </c>
      <c r="J3457">
        <v>0</v>
      </c>
      <c r="K3457">
        <v>1980.7969706765966</v>
      </c>
    </row>
    <row r="3458" spans="1:11" x14ac:dyDescent="0.35">
      <c r="A3458" t="s">
        <v>154</v>
      </c>
      <c r="B3458" t="s">
        <v>138</v>
      </c>
      <c r="C3458" t="s">
        <v>61</v>
      </c>
      <c r="D3458">
        <v>2019</v>
      </c>
      <c r="E3458" t="s">
        <v>150</v>
      </c>
      <c r="F3458" t="s">
        <v>146</v>
      </c>
      <c r="G3458" t="s">
        <v>61</v>
      </c>
      <c r="H3458">
        <v>86.318017390470459</v>
      </c>
      <c r="I3458">
        <v>2947.4444962599664</v>
      </c>
      <c r="J3458">
        <v>0</v>
      </c>
      <c r="K3458">
        <v>2947.4444962599664</v>
      </c>
    </row>
    <row r="3459" spans="1:11" x14ac:dyDescent="0.35">
      <c r="A3459" t="s">
        <v>154</v>
      </c>
      <c r="B3459" t="s">
        <v>138</v>
      </c>
      <c r="C3459" t="s">
        <v>105</v>
      </c>
      <c r="D3459">
        <v>2019</v>
      </c>
      <c r="E3459" t="s">
        <v>150</v>
      </c>
      <c r="F3459" t="s">
        <v>146</v>
      </c>
      <c r="G3459" t="s">
        <v>49</v>
      </c>
      <c r="H3459">
        <v>3298.9410097807986</v>
      </c>
      <c r="I3459">
        <v>63689.355134828103</v>
      </c>
      <c r="J3459">
        <v>0</v>
      </c>
      <c r="K3459">
        <v>63689.355134828103</v>
      </c>
    </row>
    <row r="3460" spans="1:11" x14ac:dyDescent="0.35">
      <c r="A3460" t="s">
        <v>154</v>
      </c>
      <c r="B3460" t="s">
        <v>138</v>
      </c>
      <c r="C3460" t="s">
        <v>27</v>
      </c>
      <c r="D3460">
        <v>2030</v>
      </c>
      <c r="E3460" t="s">
        <v>150</v>
      </c>
      <c r="F3460" t="s">
        <v>146</v>
      </c>
      <c r="G3460" t="s">
        <v>48</v>
      </c>
      <c r="H3460">
        <v>795.86379236536447</v>
      </c>
      <c r="I3460">
        <v>7810.6072582736861</v>
      </c>
      <c r="J3460">
        <v>3655.7547272349984</v>
      </c>
      <c r="K3460">
        <v>3655.7547272349984</v>
      </c>
    </row>
    <row r="3461" spans="1:11" x14ac:dyDescent="0.35">
      <c r="A3461" t="s">
        <v>154</v>
      </c>
      <c r="B3461" t="s">
        <v>138</v>
      </c>
      <c r="C3461" t="s">
        <v>32</v>
      </c>
      <c r="D3461">
        <v>2030</v>
      </c>
      <c r="E3461" t="s">
        <v>150</v>
      </c>
      <c r="F3461" t="s">
        <v>146</v>
      </c>
      <c r="G3461" t="s">
        <v>48</v>
      </c>
      <c r="H3461">
        <v>14.455510907474943</v>
      </c>
      <c r="I3461">
        <v>78.117580943994597</v>
      </c>
      <c r="J3461">
        <v>33.256252987364853</v>
      </c>
      <c r="K3461">
        <v>33.256252987364853</v>
      </c>
    </row>
    <row r="3462" spans="1:11" x14ac:dyDescent="0.35">
      <c r="A3462" t="s">
        <v>154</v>
      </c>
      <c r="B3462" t="s">
        <v>138</v>
      </c>
      <c r="C3462" t="s">
        <v>65</v>
      </c>
      <c r="D3462">
        <v>2030</v>
      </c>
      <c r="E3462" t="s">
        <v>150</v>
      </c>
      <c r="F3462" t="s">
        <v>146</v>
      </c>
      <c r="G3462" t="s">
        <v>48</v>
      </c>
      <c r="H3462">
        <v>70.611788319212792</v>
      </c>
      <c r="I3462">
        <v>434.9686160463508</v>
      </c>
      <c r="J3462">
        <v>333.14246302990006</v>
      </c>
      <c r="K3462">
        <v>333.14246302990006</v>
      </c>
    </row>
    <row r="3463" spans="1:11" x14ac:dyDescent="0.35">
      <c r="A3463" t="s">
        <v>154</v>
      </c>
      <c r="B3463" t="s">
        <v>138</v>
      </c>
      <c r="C3463" t="s">
        <v>49</v>
      </c>
      <c r="D3463">
        <v>2030</v>
      </c>
      <c r="E3463" t="s">
        <v>150</v>
      </c>
      <c r="F3463" t="s">
        <v>146</v>
      </c>
      <c r="G3463" t="s">
        <v>49</v>
      </c>
      <c r="H3463">
        <v>518.89679005879543</v>
      </c>
      <c r="I3463">
        <v>36046.722211804401</v>
      </c>
      <c r="J3463">
        <v>0</v>
      </c>
      <c r="K3463">
        <v>36046.722211804401</v>
      </c>
    </row>
    <row r="3464" spans="1:11" x14ac:dyDescent="0.35">
      <c r="A3464" t="s">
        <v>154</v>
      </c>
      <c r="B3464" t="s">
        <v>138</v>
      </c>
      <c r="C3464" t="s">
        <v>28</v>
      </c>
      <c r="D3464">
        <v>2030</v>
      </c>
      <c r="E3464" t="s">
        <v>150</v>
      </c>
      <c r="F3464" t="s">
        <v>146</v>
      </c>
      <c r="G3464" t="s">
        <v>28</v>
      </c>
      <c r="H3464">
        <v>2.4422390673190355</v>
      </c>
      <c r="I3464">
        <v>70.947044905617972</v>
      </c>
      <c r="J3464">
        <v>0</v>
      </c>
      <c r="K3464">
        <v>70.947044905617972</v>
      </c>
    </row>
    <row r="3465" spans="1:11" x14ac:dyDescent="0.35">
      <c r="A3465" t="s">
        <v>154</v>
      </c>
      <c r="B3465" t="s">
        <v>138</v>
      </c>
      <c r="C3465" t="s">
        <v>29</v>
      </c>
      <c r="D3465">
        <v>2030</v>
      </c>
      <c r="E3465" t="s">
        <v>150</v>
      </c>
      <c r="F3465" t="s">
        <v>146</v>
      </c>
      <c r="G3465" t="s">
        <v>29</v>
      </c>
      <c r="H3465">
        <v>13.920471343561376</v>
      </c>
      <c r="I3465">
        <v>827.70091462790481</v>
      </c>
      <c r="J3465">
        <v>0</v>
      </c>
      <c r="K3465">
        <v>827.70091462790481</v>
      </c>
    </row>
    <row r="3466" spans="1:11" x14ac:dyDescent="0.35">
      <c r="A3466" t="s">
        <v>154</v>
      </c>
      <c r="B3466" t="s">
        <v>138</v>
      </c>
      <c r="C3466" t="s">
        <v>51</v>
      </c>
      <c r="D3466">
        <v>2030</v>
      </c>
      <c r="E3466" t="s">
        <v>150</v>
      </c>
      <c r="F3466" t="s">
        <v>146</v>
      </c>
      <c r="G3466" t="s">
        <v>51</v>
      </c>
      <c r="H3466">
        <v>16.030614315818145</v>
      </c>
      <c r="I3466">
        <v>1823.5661204393964</v>
      </c>
      <c r="J3466">
        <v>0</v>
      </c>
      <c r="K3466">
        <v>1823.5661204393964</v>
      </c>
    </row>
    <row r="3467" spans="1:11" x14ac:dyDescent="0.35">
      <c r="A3467" t="s">
        <v>154</v>
      </c>
      <c r="B3467" t="s">
        <v>138</v>
      </c>
      <c r="C3467" t="s">
        <v>50</v>
      </c>
      <c r="D3467">
        <v>2030</v>
      </c>
      <c r="E3467" t="s">
        <v>150</v>
      </c>
      <c r="F3467" t="s">
        <v>146</v>
      </c>
      <c r="G3467" t="s">
        <v>50</v>
      </c>
      <c r="H3467">
        <v>16.465484986344034</v>
      </c>
      <c r="I3467">
        <v>1026.0302314390422</v>
      </c>
      <c r="J3467">
        <v>0</v>
      </c>
      <c r="K3467">
        <v>1026.0302314390422</v>
      </c>
    </row>
    <row r="3468" spans="1:11" x14ac:dyDescent="0.35">
      <c r="A3468" t="s">
        <v>154</v>
      </c>
      <c r="B3468" t="s">
        <v>138</v>
      </c>
      <c r="C3468" t="s">
        <v>38</v>
      </c>
      <c r="D3468">
        <v>2030</v>
      </c>
      <c r="E3468" t="s">
        <v>150</v>
      </c>
      <c r="F3468" t="s">
        <v>146</v>
      </c>
      <c r="G3468" t="s">
        <v>38</v>
      </c>
      <c r="H3468">
        <v>5.9749206414668166</v>
      </c>
      <c r="I3468">
        <v>71.017906744474587</v>
      </c>
      <c r="J3468">
        <v>0</v>
      </c>
      <c r="K3468">
        <v>71.017906744474587</v>
      </c>
    </row>
    <row r="3469" spans="1:11" x14ac:dyDescent="0.35">
      <c r="A3469" t="s">
        <v>154</v>
      </c>
      <c r="B3469" t="s">
        <v>138</v>
      </c>
      <c r="C3469" t="s">
        <v>73</v>
      </c>
      <c r="D3469">
        <v>2030</v>
      </c>
      <c r="E3469" t="s">
        <v>150</v>
      </c>
      <c r="F3469" t="s">
        <v>146</v>
      </c>
      <c r="G3469" t="s">
        <v>73</v>
      </c>
      <c r="H3469">
        <v>42.663831286489632</v>
      </c>
      <c r="I3469">
        <v>1779.6927495970508</v>
      </c>
      <c r="J3469">
        <v>0</v>
      </c>
      <c r="K3469">
        <v>1779.6927495970508</v>
      </c>
    </row>
    <row r="3470" spans="1:11" x14ac:dyDescent="0.35">
      <c r="A3470" t="s">
        <v>154</v>
      </c>
      <c r="B3470" t="s">
        <v>138</v>
      </c>
      <c r="C3470" t="s">
        <v>68</v>
      </c>
      <c r="D3470">
        <v>2030</v>
      </c>
      <c r="E3470" t="s">
        <v>150</v>
      </c>
      <c r="F3470" t="s">
        <v>146</v>
      </c>
      <c r="G3470" t="s">
        <v>48</v>
      </c>
      <c r="H3470">
        <v>399.25570686437896</v>
      </c>
      <c r="I3470">
        <v>7986.8728839456644</v>
      </c>
      <c r="J3470">
        <v>1902.6929966328842</v>
      </c>
      <c r="K3470">
        <v>1902.6929966328842</v>
      </c>
    </row>
    <row r="3471" spans="1:11" x14ac:dyDescent="0.35">
      <c r="A3471" t="s">
        <v>154</v>
      </c>
      <c r="B3471" t="s">
        <v>138</v>
      </c>
      <c r="C3471" t="s">
        <v>71</v>
      </c>
      <c r="D3471">
        <v>2030</v>
      </c>
      <c r="E3471" t="s">
        <v>150</v>
      </c>
      <c r="F3471" t="s">
        <v>146</v>
      </c>
      <c r="G3471" t="s">
        <v>71</v>
      </c>
      <c r="H3471">
        <v>9.362666644078109</v>
      </c>
      <c r="I3471">
        <v>655.3866650854676</v>
      </c>
      <c r="J3471">
        <v>0</v>
      </c>
      <c r="K3471">
        <v>655.3866650854676</v>
      </c>
    </row>
    <row r="3472" spans="1:11" x14ac:dyDescent="0.35">
      <c r="A3472" t="s">
        <v>154</v>
      </c>
      <c r="B3472" t="s">
        <v>138</v>
      </c>
      <c r="C3472" t="s">
        <v>61</v>
      </c>
      <c r="D3472">
        <v>2030</v>
      </c>
      <c r="E3472" t="s">
        <v>150</v>
      </c>
      <c r="F3472" t="s">
        <v>146</v>
      </c>
      <c r="G3472" t="s">
        <v>61</v>
      </c>
      <c r="H3472">
        <v>28.560058598537843</v>
      </c>
      <c r="I3472">
        <v>975.22151312080427</v>
      </c>
      <c r="J3472">
        <v>0</v>
      </c>
      <c r="K3472">
        <v>975.22151312080427</v>
      </c>
    </row>
    <row r="3473" spans="1:11" x14ac:dyDescent="0.35">
      <c r="A3473" t="s">
        <v>154</v>
      </c>
      <c r="B3473" t="s">
        <v>138</v>
      </c>
      <c r="C3473" t="s">
        <v>105</v>
      </c>
      <c r="D3473">
        <v>2030</v>
      </c>
      <c r="E3473" t="s">
        <v>150</v>
      </c>
      <c r="F3473" t="s">
        <v>146</v>
      </c>
      <c r="G3473" t="s">
        <v>49</v>
      </c>
      <c r="H3473">
        <v>2564.3423464589291</v>
      </c>
      <c r="I3473">
        <v>49507.193340736092</v>
      </c>
      <c r="J3473">
        <v>0</v>
      </c>
      <c r="K3473">
        <v>49507.193340736092</v>
      </c>
    </row>
    <row r="3474" spans="1:11" x14ac:dyDescent="0.35">
      <c r="A3474" t="s">
        <v>154</v>
      </c>
      <c r="B3474" t="s">
        <v>138</v>
      </c>
      <c r="C3474" t="s">
        <v>27</v>
      </c>
      <c r="D3474">
        <v>2050</v>
      </c>
      <c r="E3474" t="s">
        <v>150</v>
      </c>
      <c r="F3474" t="s">
        <v>146</v>
      </c>
      <c r="G3474" t="s">
        <v>48</v>
      </c>
      <c r="H3474">
        <v>617.3000911641235</v>
      </c>
      <c r="I3474">
        <v>6058.1830946847076</v>
      </c>
      <c r="J3474">
        <v>2835.5325974671778</v>
      </c>
      <c r="K3474">
        <v>2835.5325974671778</v>
      </c>
    </row>
    <row r="3475" spans="1:11" x14ac:dyDescent="0.35">
      <c r="A3475" t="s">
        <v>154</v>
      </c>
      <c r="B3475" t="s">
        <v>138</v>
      </c>
      <c r="C3475" t="s">
        <v>32</v>
      </c>
      <c r="D3475">
        <v>2050</v>
      </c>
      <c r="E3475" t="s">
        <v>150</v>
      </c>
      <c r="F3475" t="s">
        <v>146</v>
      </c>
      <c r="G3475" t="s">
        <v>48</v>
      </c>
      <c r="H3475">
        <v>11.212205262520254</v>
      </c>
      <c r="I3475">
        <v>60.590757238659457</v>
      </c>
      <c r="J3475">
        <v>25.794725426399356</v>
      </c>
      <c r="K3475">
        <v>25.794725426399356</v>
      </c>
    </row>
    <row r="3476" spans="1:11" x14ac:dyDescent="0.35">
      <c r="A3476" t="s">
        <v>154</v>
      </c>
      <c r="B3476" t="s">
        <v>138</v>
      </c>
      <c r="C3476" t="s">
        <v>65</v>
      </c>
      <c r="D3476">
        <v>2050</v>
      </c>
      <c r="E3476" t="s">
        <v>150</v>
      </c>
      <c r="F3476" t="s">
        <v>146</v>
      </c>
      <c r="G3476" t="s">
        <v>48</v>
      </c>
      <c r="H3476">
        <v>54.768999148916187</v>
      </c>
      <c r="I3476">
        <v>337.37703475732371</v>
      </c>
      <c r="J3476">
        <v>258.39707092063418</v>
      </c>
      <c r="K3476">
        <v>258.39707092063418</v>
      </c>
    </row>
    <row r="3477" spans="1:11" x14ac:dyDescent="0.35">
      <c r="A3477" t="s">
        <v>154</v>
      </c>
      <c r="B3477" t="s">
        <v>138</v>
      </c>
      <c r="C3477" t="s">
        <v>49</v>
      </c>
      <c r="D3477">
        <v>2050</v>
      </c>
      <c r="E3477" t="s">
        <v>150</v>
      </c>
      <c r="F3477" t="s">
        <v>146</v>
      </c>
      <c r="G3477" t="s">
        <v>49</v>
      </c>
      <c r="H3477">
        <v>402.47469338448758</v>
      </c>
      <c r="I3477">
        <v>27959.11200003358</v>
      </c>
      <c r="J3477">
        <v>0</v>
      </c>
      <c r="K3477">
        <v>27959.11200003358</v>
      </c>
    </row>
    <row r="3478" spans="1:11" x14ac:dyDescent="0.35">
      <c r="A3478" t="s">
        <v>154</v>
      </c>
      <c r="B3478" t="s">
        <v>138</v>
      </c>
      <c r="C3478" t="s">
        <v>28</v>
      </c>
      <c r="D3478">
        <v>2050</v>
      </c>
      <c r="E3478" t="s">
        <v>150</v>
      </c>
      <c r="F3478" t="s">
        <v>146</v>
      </c>
      <c r="G3478" t="s">
        <v>28</v>
      </c>
      <c r="H3478">
        <v>1.8942869538265403</v>
      </c>
      <c r="I3478">
        <v>55.029036008660995</v>
      </c>
      <c r="J3478">
        <v>0</v>
      </c>
      <c r="K3478">
        <v>55.029036008660995</v>
      </c>
    </row>
    <row r="3479" spans="1:11" x14ac:dyDescent="0.35">
      <c r="A3479" t="s">
        <v>154</v>
      </c>
      <c r="B3479" t="s">
        <v>138</v>
      </c>
      <c r="C3479" t="s">
        <v>29</v>
      </c>
      <c r="D3479">
        <v>2050</v>
      </c>
      <c r="E3479" t="s">
        <v>150</v>
      </c>
      <c r="F3479" t="s">
        <v>146</v>
      </c>
      <c r="G3479" t="s">
        <v>29</v>
      </c>
      <c r="H3479">
        <v>10.797209663086534</v>
      </c>
      <c r="I3479">
        <v>641.99408863404142</v>
      </c>
      <c r="J3479">
        <v>0</v>
      </c>
      <c r="K3479">
        <v>641.99408863404142</v>
      </c>
    </row>
    <row r="3480" spans="1:11" x14ac:dyDescent="0.35">
      <c r="A3480" t="s">
        <v>154</v>
      </c>
      <c r="B3480" t="s">
        <v>138</v>
      </c>
      <c r="C3480" t="s">
        <v>51</v>
      </c>
      <c r="D3480">
        <v>2050</v>
      </c>
      <c r="E3480" t="s">
        <v>150</v>
      </c>
      <c r="F3480" t="s">
        <v>146</v>
      </c>
      <c r="G3480" t="s">
        <v>51</v>
      </c>
      <c r="H3480">
        <v>12.43391114597727</v>
      </c>
      <c r="I3480">
        <v>1414.4223461220947</v>
      </c>
      <c r="J3480">
        <v>0</v>
      </c>
      <c r="K3480">
        <v>1414.4223461220947</v>
      </c>
    </row>
    <row r="3481" spans="1:11" x14ac:dyDescent="0.35">
      <c r="A3481" t="s">
        <v>154</v>
      </c>
      <c r="B3481" t="s">
        <v>138</v>
      </c>
      <c r="C3481" t="s">
        <v>50</v>
      </c>
      <c r="D3481">
        <v>2050</v>
      </c>
      <c r="E3481" t="s">
        <v>150</v>
      </c>
      <c r="F3481" t="s">
        <v>146</v>
      </c>
      <c r="G3481" t="s">
        <v>50</v>
      </c>
      <c r="H3481">
        <v>12.771212210726548</v>
      </c>
      <c r="I3481">
        <v>795.82531769921411</v>
      </c>
      <c r="J3481">
        <v>0</v>
      </c>
      <c r="K3481">
        <v>795.82531769921411</v>
      </c>
    </row>
    <row r="3482" spans="1:11" x14ac:dyDescent="0.35">
      <c r="A3482" t="s">
        <v>154</v>
      </c>
      <c r="B3482" t="s">
        <v>138</v>
      </c>
      <c r="C3482" t="s">
        <v>38</v>
      </c>
      <c r="D3482">
        <v>2050</v>
      </c>
      <c r="E3482" t="s">
        <v>150</v>
      </c>
      <c r="F3482" t="s">
        <v>146</v>
      </c>
      <c r="G3482" t="s">
        <v>38</v>
      </c>
      <c r="H3482">
        <v>4.6343596631201427</v>
      </c>
      <c r="I3482">
        <v>55.08399895584602</v>
      </c>
      <c r="J3482">
        <v>0</v>
      </c>
      <c r="K3482">
        <v>55.08399895584602</v>
      </c>
    </row>
    <row r="3483" spans="1:11" x14ac:dyDescent="0.35">
      <c r="A3483" t="s">
        <v>154</v>
      </c>
      <c r="B3483" t="s">
        <v>138</v>
      </c>
      <c r="C3483" t="s">
        <v>73</v>
      </c>
      <c r="D3483">
        <v>2050</v>
      </c>
      <c r="E3483" t="s">
        <v>150</v>
      </c>
      <c r="F3483" t="s">
        <v>146</v>
      </c>
      <c r="G3483" t="s">
        <v>73</v>
      </c>
      <c r="H3483">
        <v>33.091575713335565</v>
      </c>
      <c r="I3483">
        <v>1380.3926087719829</v>
      </c>
      <c r="J3483">
        <v>0</v>
      </c>
      <c r="K3483">
        <v>1380.3926087719829</v>
      </c>
    </row>
    <row r="3484" spans="1:11" x14ac:dyDescent="0.35">
      <c r="A3484" t="s">
        <v>154</v>
      </c>
      <c r="B3484" t="s">
        <v>138</v>
      </c>
      <c r="C3484" t="s">
        <v>68</v>
      </c>
      <c r="D3484">
        <v>2050</v>
      </c>
      <c r="E3484" t="s">
        <v>150</v>
      </c>
      <c r="F3484" t="s">
        <v>146</v>
      </c>
      <c r="G3484" t="s">
        <v>48</v>
      </c>
      <c r="H3484">
        <v>309.67683994352745</v>
      </c>
      <c r="I3484">
        <v>6194.9009449503001</v>
      </c>
      <c r="J3484">
        <v>1475.7959484348739</v>
      </c>
      <c r="K3484">
        <v>1475.7959484348739</v>
      </c>
    </row>
    <row r="3485" spans="1:11" x14ac:dyDescent="0.35">
      <c r="A3485" t="s">
        <v>154</v>
      </c>
      <c r="B3485" t="s">
        <v>138</v>
      </c>
      <c r="C3485" t="s">
        <v>71</v>
      </c>
      <c r="D3485">
        <v>2050</v>
      </c>
      <c r="E3485" t="s">
        <v>150</v>
      </c>
      <c r="F3485" t="s">
        <v>146</v>
      </c>
      <c r="G3485" t="s">
        <v>71</v>
      </c>
      <c r="H3485">
        <v>7.2620152196538577</v>
      </c>
      <c r="I3485">
        <v>508.34106537577003</v>
      </c>
      <c r="J3485">
        <v>0</v>
      </c>
      <c r="K3485">
        <v>508.34106537577003</v>
      </c>
    </row>
    <row r="3486" spans="1:11" x14ac:dyDescent="0.35">
      <c r="A3486" t="s">
        <v>154</v>
      </c>
      <c r="B3486" t="s">
        <v>138</v>
      </c>
      <c r="C3486" t="s">
        <v>61</v>
      </c>
      <c r="D3486">
        <v>2050</v>
      </c>
      <c r="E3486" t="s">
        <v>150</v>
      </c>
      <c r="F3486" t="s">
        <v>146</v>
      </c>
      <c r="G3486" t="s">
        <v>61</v>
      </c>
      <c r="H3486">
        <v>22.152191047832588</v>
      </c>
      <c r="I3486">
        <v>756.41627968208832</v>
      </c>
      <c r="J3486">
        <v>0</v>
      </c>
      <c r="K3486">
        <v>756.41627968208832</v>
      </c>
    </row>
    <row r="3487" spans="1:11" x14ac:dyDescent="0.35">
      <c r="A3487" t="s">
        <v>154</v>
      </c>
      <c r="B3487" t="s">
        <v>138</v>
      </c>
      <c r="C3487" t="s">
        <v>105</v>
      </c>
      <c r="D3487">
        <v>2050</v>
      </c>
      <c r="E3487" t="s">
        <v>150</v>
      </c>
      <c r="F3487" t="s">
        <v>146</v>
      </c>
      <c r="G3487" t="s">
        <v>49</v>
      </c>
      <c r="H3487">
        <v>1988.9945734815028</v>
      </c>
      <c r="I3487">
        <v>38399.52923563389</v>
      </c>
      <c r="J3487">
        <v>0</v>
      </c>
      <c r="K3487">
        <v>38399.52923563389</v>
      </c>
    </row>
    <row r="3488" spans="1:11" x14ac:dyDescent="0.35">
      <c r="A3488" t="s">
        <v>154</v>
      </c>
      <c r="B3488" t="s">
        <v>138</v>
      </c>
      <c r="C3488" t="s">
        <v>27</v>
      </c>
      <c r="D3488">
        <v>2019</v>
      </c>
      <c r="E3488" t="s">
        <v>151</v>
      </c>
      <c r="F3488" t="s">
        <v>146</v>
      </c>
      <c r="G3488" t="s">
        <v>48</v>
      </c>
      <c r="H3488">
        <v>307.55369779497607</v>
      </c>
      <c r="I3488">
        <v>2022.2824334071299</v>
      </c>
      <c r="J3488">
        <v>660.06793055800381</v>
      </c>
      <c r="K3488">
        <v>660.06793055800381</v>
      </c>
    </row>
    <row r="3489" spans="1:11" x14ac:dyDescent="0.35">
      <c r="A3489" t="s">
        <v>154</v>
      </c>
      <c r="B3489" t="s">
        <v>138</v>
      </c>
      <c r="C3489" t="s">
        <v>32</v>
      </c>
      <c r="D3489">
        <v>2019</v>
      </c>
      <c r="E3489" t="s">
        <v>151</v>
      </c>
      <c r="F3489" t="s">
        <v>146</v>
      </c>
      <c r="G3489" t="s">
        <v>48</v>
      </c>
      <c r="H3489">
        <v>5.5861893401333846</v>
      </c>
      <c r="I3489">
        <v>17.207027300626063</v>
      </c>
      <c r="J3489">
        <v>5.1084006447812618</v>
      </c>
      <c r="K3489">
        <v>5.1084006447812618</v>
      </c>
    </row>
    <row r="3490" spans="1:11" x14ac:dyDescent="0.35">
      <c r="A3490" t="s">
        <v>154</v>
      </c>
      <c r="B3490" t="s">
        <v>138</v>
      </c>
      <c r="C3490" t="s">
        <v>65</v>
      </c>
      <c r="D3490">
        <v>2019</v>
      </c>
      <c r="E3490" t="s">
        <v>151</v>
      </c>
      <c r="F3490" t="s">
        <v>146</v>
      </c>
      <c r="G3490" t="s">
        <v>48</v>
      </c>
      <c r="H3490">
        <v>27.28722780684085</v>
      </c>
      <c r="I3490">
        <v>92.449127809576808</v>
      </c>
      <c r="J3490">
        <v>49.377541408734025</v>
      </c>
      <c r="K3490">
        <v>49.377541408734025</v>
      </c>
    </row>
    <row r="3491" spans="1:11" x14ac:dyDescent="0.35">
      <c r="A3491" t="s">
        <v>154</v>
      </c>
      <c r="B3491" t="s">
        <v>138</v>
      </c>
      <c r="C3491" t="s">
        <v>49</v>
      </c>
      <c r="D3491">
        <v>2019</v>
      </c>
      <c r="E3491" t="s">
        <v>151</v>
      </c>
      <c r="F3491" t="s">
        <v>146</v>
      </c>
      <c r="G3491" t="s">
        <v>49</v>
      </c>
      <c r="H3491">
        <v>200.5225367549603</v>
      </c>
      <c r="I3491">
        <v>10865.321674968995</v>
      </c>
      <c r="J3491">
        <v>0</v>
      </c>
      <c r="K3491">
        <v>10865.321674968995</v>
      </c>
    </row>
    <row r="3492" spans="1:11" x14ac:dyDescent="0.35">
      <c r="A3492" t="s">
        <v>154</v>
      </c>
      <c r="B3492" t="s">
        <v>138</v>
      </c>
      <c r="C3492" t="s">
        <v>28</v>
      </c>
      <c r="D3492">
        <v>2019</v>
      </c>
      <c r="E3492" t="s">
        <v>151</v>
      </c>
      <c r="F3492" t="s">
        <v>146</v>
      </c>
      <c r="G3492" t="s">
        <v>28</v>
      </c>
      <c r="H3492">
        <v>0.94377915324045725</v>
      </c>
      <c r="I3492">
        <v>15.627567108932107</v>
      </c>
      <c r="J3492">
        <v>0</v>
      </c>
      <c r="K3492">
        <v>15.627567108932107</v>
      </c>
    </row>
    <row r="3493" spans="1:11" x14ac:dyDescent="0.35">
      <c r="A3493" t="s">
        <v>154</v>
      </c>
      <c r="B3493" t="s">
        <v>138</v>
      </c>
      <c r="C3493" t="s">
        <v>29</v>
      </c>
      <c r="D3493">
        <v>2019</v>
      </c>
      <c r="E3493" t="s">
        <v>151</v>
      </c>
      <c r="F3493" t="s">
        <v>146</v>
      </c>
      <c r="G3493" t="s">
        <v>29</v>
      </c>
      <c r="H3493">
        <v>5.3794285879459229</v>
      </c>
      <c r="I3493">
        <v>182.31839827408805</v>
      </c>
      <c r="J3493">
        <v>0</v>
      </c>
      <c r="K3493">
        <v>182.31839827408805</v>
      </c>
    </row>
    <row r="3494" spans="1:11" x14ac:dyDescent="0.35">
      <c r="A3494" t="s">
        <v>154</v>
      </c>
      <c r="B3494" t="s">
        <v>138</v>
      </c>
      <c r="C3494" t="s">
        <v>51</v>
      </c>
      <c r="D3494">
        <v>2019</v>
      </c>
      <c r="E3494" t="s">
        <v>151</v>
      </c>
      <c r="F3494" t="s">
        <v>146</v>
      </c>
      <c r="G3494" t="s">
        <v>51</v>
      </c>
      <c r="H3494">
        <v>6.1948724870392953</v>
      </c>
      <c r="I3494">
        <v>401.67849080469625</v>
      </c>
      <c r="J3494">
        <v>0</v>
      </c>
      <c r="K3494">
        <v>401.67849080469625</v>
      </c>
    </row>
    <row r="3495" spans="1:11" x14ac:dyDescent="0.35">
      <c r="A3495" t="s">
        <v>154</v>
      </c>
      <c r="B3495" t="s">
        <v>138</v>
      </c>
      <c r="C3495" t="s">
        <v>50</v>
      </c>
      <c r="D3495">
        <v>2019</v>
      </c>
      <c r="E3495" t="s">
        <v>151</v>
      </c>
      <c r="F3495" t="s">
        <v>146</v>
      </c>
      <c r="G3495" t="s">
        <v>50</v>
      </c>
      <c r="H3495">
        <v>6.3629239602509546</v>
      </c>
      <c r="I3495">
        <v>329.0943722370348</v>
      </c>
      <c r="J3495">
        <v>0</v>
      </c>
      <c r="K3495">
        <v>329.0943722370348</v>
      </c>
    </row>
    <row r="3496" spans="1:11" x14ac:dyDescent="0.35">
      <c r="A3496" t="s">
        <v>154</v>
      </c>
      <c r="B3496" t="s">
        <v>138</v>
      </c>
      <c r="C3496" t="s">
        <v>38</v>
      </c>
      <c r="D3496">
        <v>2019</v>
      </c>
      <c r="E3496" t="s">
        <v>151</v>
      </c>
      <c r="F3496" t="s">
        <v>146</v>
      </c>
      <c r="G3496" t="s">
        <v>38</v>
      </c>
      <c r="H3496">
        <v>2.308949037439112</v>
      </c>
      <c r="I3496">
        <v>15.643175907630733</v>
      </c>
      <c r="J3496">
        <v>0</v>
      </c>
      <c r="K3496">
        <v>15.643175907630733</v>
      </c>
    </row>
    <row r="3497" spans="1:11" x14ac:dyDescent="0.35">
      <c r="A3497" t="s">
        <v>154</v>
      </c>
      <c r="B3497" t="s">
        <v>138</v>
      </c>
      <c r="C3497" t="s">
        <v>73</v>
      </c>
      <c r="D3497">
        <v>2019</v>
      </c>
      <c r="E3497" t="s">
        <v>151</v>
      </c>
      <c r="F3497" t="s">
        <v>146</v>
      </c>
      <c r="G3497" t="s">
        <v>73</v>
      </c>
      <c r="H3497">
        <v>16.487015994612687</v>
      </c>
      <c r="I3497">
        <v>392.01446536084677</v>
      </c>
      <c r="J3497">
        <v>0</v>
      </c>
      <c r="K3497">
        <v>392.01446536084677</v>
      </c>
    </row>
    <row r="3498" spans="1:11" x14ac:dyDescent="0.35">
      <c r="A3498" t="s">
        <v>154</v>
      </c>
      <c r="B3498" t="s">
        <v>138</v>
      </c>
      <c r="C3498" t="s">
        <v>68</v>
      </c>
      <c r="D3498">
        <v>2019</v>
      </c>
      <c r="E3498" t="s">
        <v>151</v>
      </c>
      <c r="F3498" t="s">
        <v>146</v>
      </c>
      <c r="G3498" t="s">
        <v>48</v>
      </c>
      <c r="H3498">
        <v>154.28842245346829</v>
      </c>
      <c r="I3498">
        <v>1759.2754166211566</v>
      </c>
      <c r="J3498">
        <v>292.26738606159427</v>
      </c>
      <c r="K3498">
        <v>292.26738606159427</v>
      </c>
    </row>
    <row r="3499" spans="1:11" x14ac:dyDescent="0.35">
      <c r="A3499" t="s">
        <v>154</v>
      </c>
      <c r="B3499" t="s">
        <v>138</v>
      </c>
      <c r="C3499" t="s">
        <v>71</v>
      </c>
      <c r="D3499">
        <v>2019</v>
      </c>
      <c r="E3499" t="s">
        <v>151</v>
      </c>
      <c r="F3499" t="s">
        <v>146</v>
      </c>
      <c r="G3499" t="s">
        <v>71</v>
      </c>
      <c r="H3499">
        <v>3.6181100022778421</v>
      </c>
      <c r="I3499">
        <v>144.36258909088588</v>
      </c>
      <c r="J3499">
        <v>0</v>
      </c>
      <c r="K3499">
        <v>144.36258909088588</v>
      </c>
    </row>
    <row r="3500" spans="1:11" x14ac:dyDescent="0.35">
      <c r="A3500" t="s">
        <v>154</v>
      </c>
      <c r="B3500" t="s">
        <v>138</v>
      </c>
      <c r="C3500" t="s">
        <v>61</v>
      </c>
      <c r="D3500">
        <v>2019</v>
      </c>
      <c r="E3500" t="s">
        <v>151</v>
      </c>
      <c r="F3500" t="s">
        <v>146</v>
      </c>
      <c r="G3500" t="s">
        <v>61</v>
      </c>
      <c r="H3500">
        <v>11.036752413519869</v>
      </c>
      <c r="I3500">
        <v>214.81288843875257</v>
      </c>
      <c r="J3500">
        <v>0</v>
      </c>
      <c r="K3500">
        <v>214.81288843875257</v>
      </c>
    </row>
    <row r="3501" spans="1:11" x14ac:dyDescent="0.35">
      <c r="A3501" t="s">
        <v>154</v>
      </c>
      <c r="B3501" t="s">
        <v>138</v>
      </c>
      <c r="C3501" t="s">
        <v>105</v>
      </c>
      <c r="D3501">
        <v>2019</v>
      </c>
      <c r="E3501" t="s">
        <v>151</v>
      </c>
      <c r="F3501" t="s">
        <v>146</v>
      </c>
      <c r="G3501" t="s">
        <v>49</v>
      </c>
      <c r="H3501">
        <v>421.80759304346049</v>
      </c>
      <c r="I3501">
        <v>8143.4173912970482</v>
      </c>
      <c r="J3501">
        <v>0</v>
      </c>
      <c r="K3501">
        <v>8143.4173912970482</v>
      </c>
    </row>
    <row r="3502" spans="1:11" x14ac:dyDescent="0.35">
      <c r="A3502" t="s">
        <v>154</v>
      </c>
      <c r="B3502" t="s">
        <v>138</v>
      </c>
      <c r="C3502" t="s">
        <v>27</v>
      </c>
      <c r="D3502">
        <v>2030</v>
      </c>
      <c r="E3502" t="s">
        <v>151</v>
      </c>
      <c r="F3502" t="s">
        <v>146</v>
      </c>
      <c r="G3502" t="s">
        <v>48</v>
      </c>
      <c r="H3502">
        <v>212.52766919359556</v>
      </c>
      <c r="I3502">
        <v>1397.4501854621842</v>
      </c>
      <c r="J3502">
        <v>654.0765593055753</v>
      </c>
      <c r="K3502">
        <v>654.0765593055753</v>
      </c>
    </row>
    <row r="3503" spans="1:11" x14ac:dyDescent="0.35">
      <c r="A3503" t="s">
        <v>154</v>
      </c>
      <c r="B3503" t="s">
        <v>138</v>
      </c>
      <c r="C3503" t="s">
        <v>32</v>
      </c>
      <c r="D3503">
        <v>2030</v>
      </c>
      <c r="E3503" t="s">
        <v>151</v>
      </c>
      <c r="F3503" t="s">
        <v>146</v>
      </c>
      <c r="G3503" t="s">
        <v>48</v>
      </c>
      <c r="H3503">
        <v>3.8602033031776197</v>
      </c>
      <c r="I3503">
        <v>11.890507030711959</v>
      </c>
      <c r="J3503">
        <v>5.0620321979107175</v>
      </c>
      <c r="K3503">
        <v>5.0620321979107175</v>
      </c>
    </row>
    <row r="3504" spans="1:11" x14ac:dyDescent="0.35">
      <c r="A3504" t="s">
        <v>154</v>
      </c>
      <c r="B3504" t="s">
        <v>138</v>
      </c>
      <c r="C3504" t="s">
        <v>65</v>
      </c>
      <c r="D3504">
        <v>2030</v>
      </c>
      <c r="E3504" t="s">
        <v>151</v>
      </c>
      <c r="F3504" t="s">
        <v>146</v>
      </c>
      <c r="G3504" t="s">
        <v>48</v>
      </c>
      <c r="H3504">
        <v>18.856189882030051</v>
      </c>
      <c r="I3504">
        <v>63.884771320317832</v>
      </c>
      <c r="J3504">
        <v>48.929346354231413</v>
      </c>
      <c r="K3504">
        <v>48.929346354231413</v>
      </c>
    </row>
    <row r="3505" spans="1:11" x14ac:dyDescent="0.35">
      <c r="A3505" t="s">
        <v>154</v>
      </c>
      <c r="B3505" t="s">
        <v>138</v>
      </c>
      <c r="C3505" t="s">
        <v>49</v>
      </c>
      <c r="D3505">
        <v>2030</v>
      </c>
      <c r="E3505" t="s">
        <v>151</v>
      </c>
      <c r="F3505" t="s">
        <v>146</v>
      </c>
      <c r="G3505" t="s">
        <v>49</v>
      </c>
      <c r="H3505">
        <v>138.56633057206236</v>
      </c>
      <c r="I3505">
        <v>7508.2221647004226</v>
      </c>
      <c r="J3505">
        <v>0</v>
      </c>
      <c r="K3505">
        <v>7508.2221647004226</v>
      </c>
    </row>
    <row r="3506" spans="1:11" x14ac:dyDescent="0.35">
      <c r="A3506" t="s">
        <v>154</v>
      </c>
      <c r="B3506" t="s">
        <v>138</v>
      </c>
      <c r="C3506" t="s">
        <v>28</v>
      </c>
      <c r="D3506">
        <v>2030</v>
      </c>
      <c r="E3506" t="s">
        <v>151</v>
      </c>
      <c r="F3506" t="s">
        <v>146</v>
      </c>
      <c r="G3506" t="s">
        <v>28</v>
      </c>
      <c r="H3506">
        <v>0.65217614065369278</v>
      </c>
      <c r="I3506">
        <v>10.799058625014171</v>
      </c>
      <c r="J3506">
        <v>0</v>
      </c>
      <c r="K3506">
        <v>10.799058625014171</v>
      </c>
    </row>
    <row r="3507" spans="1:11" x14ac:dyDescent="0.35">
      <c r="A3507" t="s">
        <v>154</v>
      </c>
      <c r="B3507" t="s">
        <v>138</v>
      </c>
      <c r="C3507" t="s">
        <v>29</v>
      </c>
      <c r="D3507">
        <v>2030</v>
      </c>
      <c r="E3507" t="s">
        <v>151</v>
      </c>
      <c r="F3507" t="s">
        <v>146</v>
      </c>
      <c r="G3507" t="s">
        <v>29</v>
      </c>
      <c r="H3507">
        <v>3.717326202176515</v>
      </c>
      <c r="I3507">
        <v>125.98679357167705</v>
      </c>
      <c r="J3507">
        <v>0</v>
      </c>
      <c r="K3507">
        <v>125.98679357167705</v>
      </c>
    </row>
    <row r="3508" spans="1:11" x14ac:dyDescent="0.35">
      <c r="A3508" t="s">
        <v>154</v>
      </c>
      <c r="B3508" t="s">
        <v>138</v>
      </c>
      <c r="C3508" t="s">
        <v>51</v>
      </c>
      <c r="D3508">
        <v>2030</v>
      </c>
      <c r="E3508" t="s">
        <v>151</v>
      </c>
      <c r="F3508" t="s">
        <v>146</v>
      </c>
      <c r="G3508" t="s">
        <v>51</v>
      </c>
      <c r="H3508">
        <v>4.2808193172811873</v>
      </c>
      <c r="I3508">
        <v>277.57036910293232</v>
      </c>
      <c r="J3508">
        <v>0</v>
      </c>
      <c r="K3508">
        <v>277.57036910293232</v>
      </c>
    </row>
    <row r="3509" spans="1:11" x14ac:dyDescent="0.35">
      <c r="A3509" t="s">
        <v>154</v>
      </c>
      <c r="B3509" t="s">
        <v>138</v>
      </c>
      <c r="C3509" t="s">
        <v>50</v>
      </c>
      <c r="D3509">
        <v>2030</v>
      </c>
      <c r="E3509" t="s">
        <v>151</v>
      </c>
      <c r="F3509" t="s">
        <v>146</v>
      </c>
      <c r="G3509" t="s">
        <v>50</v>
      </c>
      <c r="H3509">
        <v>4.3969472915578383</v>
      </c>
      <c r="I3509">
        <v>227.41284002669215</v>
      </c>
      <c r="J3509">
        <v>0</v>
      </c>
      <c r="K3509">
        <v>227.41284002669215</v>
      </c>
    </row>
    <row r="3510" spans="1:11" x14ac:dyDescent="0.35">
      <c r="A3510" t="s">
        <v>154</v>
      </c>
      <c r="B3510" t="s">
        <v>138</v>
      </c>
      <c r="C3510" t="s">
        <v>38</v>
      </c>
      <c r="D3510">
        <v>2030</v>
      </c>
      <c r="E3510" t="s">
        <v>151</v>
      </c>
      <c r="F3510" t="s">
        <v>146</v>
      </c>
      <c r="G3510" t="s">
        <v>38</v>
      </c>
      <c r="H3510">
        <v>1.5955443252087163</v>
      </c>
      <c r="I3510">
        <v>10.809844714175556</v>
      </c>
      <c r="J3510">
        <v>0</v>
      </c>
      <c r="K3510">
        <v>10.809844714175556</v>
      </c>
    </row>
    <row r="3511" spans="1:11" x14ac:dyDescent="0.35">
      <c r="A3511" t="s">
        <v>154</v>
      </c>
      <c r="B3511" t="s">
        <v>138</v>
      </c>
      <c r="C3511" t="s">
        <v>73</v>
      </c>
      <c r="D3511">
        <v>2030</v>
      </c>
      <c r="E3511" t="s">
        <v>151</v>
      </c>
      <c r="F3511" t="s">
        <v>146</v>
      </c>
      <c r="G3511" t="s">
        <v>73</v>
      </c>
      <c r="H3511">
        <v>11.392960339655529</v>
      </c>
      <c r="I3511">
        <v>270.89227413176371</v>
      </c>
      <c r="J3511">
        <v>0</v>
      </c>
      <c r="K3511">
        <v>270.89227413176371</v>
      </c>
    </row>
    <row r="3512" spans="1:11" x14ac:dyDescent="0.35">
      <c r="A3512" t="s">
        <v>154</v>
      </c>
      <c r="B3512" t="s">
        <v>138</v>
      </c>
      <c r="C3512" t="s">
        <v>68</v>
      </c>
      <c r="D3512">
        <v>2030</v>
      </c>
      <c r="E3512" t="s">
        <v>151</v>
      </c>
      <c r="F3512" t="s">
        <v>146</v>
      </c>
      <c r="G3512" t="s">
        <v>48</v>
      </c>
      <c r="H3512">
        <v>106.61734533737112</v>
      </c>
      <c r="I3512">
        <v>1215.7054408538929</v>
      </c>
      <c r="J3512">
        <v>289.61450393567219</v>
      </c>
      <c r="K3512">
        <v>289.61450393567219</v>
      </c>
    </row>
    <row r="3513" spans="1:11" x14ac:dyDescent="0.35">
      <c r="A3513" t="s">
        <v>154</v>
      </c>
      <c r="B3513" t="s">
        <v>138</v>
      </c>
      <c r="C3513" t="s">
        <v>71</v>
      </c>
      <c r="D3513">
        <v>2030</v>
      </c>
      <c r="E3513" t="s">
        <v>151</v>
      </c>
      <c r="F3513" t="s">
        <v>146</v>
      </c>
      <c r="G3513" t="s">
        <v>71</v>
      </c>
      <c r="H3513">
        <v>2.5002088779395759</v>
      </c>
      <c r="I3513">
        <v>99.758334229789057</v>
      </c>
      <c r="J3513">
        <v>0</v>
      </c>
      <c r="K3513">
        <v>99.758334229789057</v>
      </c>
    </row>
    <row r="3514" spans="1:11" x14ac:dyDescent="0.35">
      <c r="A3514" t="s">
        <v>154</v>
      </c>
      <c r="B3514" t="s">
        <v>138</v>
      </c>
      <c r="C3514" t="s">
        <v>61</v>
      </c>
      <c r="D3514">
        <v>2030</v>
      </c>
      <c r="E3514" t="s">
        <v>151</v>
      </c>
      <c r="F3514" t="s">
        <v>146</v>
      </c>
      <c r="G3514" t="s">
        <v>61</v>
      </c>
      <c r="H3514">
        <v>7.6266852999303616</v>
      </c>
      <c r="I3514">
        <v>148.44133827669336</v>
      </c>
      <c r="J3514">
        <v>0</v>
      </c>
      <c r="K3514">
        <v>148.44133827669336</v>
      </c>
    </row>
    <row r="3515" spans="1:11" x14ac:dyDescent="0.35">
      <c r="A3515" t="s">
        <v>154</v>
      </c>
      <c r="B3515" t="s">
        <v>138</v>
      </c>
      <c r="C3515" t="s">
        <v>105</v>
      </c>
      <c r="D3515">
        <v>2030</v>
      </c>
      <c r="E3515" t="s">
        <v>151</v>
      </c>
      <c r="F3515" t="s">
        <v>146</v>
      </c>
      <c r="G3515" t="s">
        <v>49</v>
      </c>
      <c r="H3515">
        <v>684.78263131884842</v>
      </c>
      <c r="I3515">
        <v>13220.413480241688</v>
      </c>
      <c r="J3515">
        <v>0</v>
      </c>
      <c r="K3515">
        <v>13220.413480241688</v>
      </c>
    </row>
    <row r="3516" spans="1:11" x14ac:dyDescent="0.35">
      <c r="A3516" t="s">
        <v>154</v>
      </c>
      <c r="B3516" t="s">
        <v>138</v>
      </c>
      <c r="C3516" t="s">
        <v>27</v>
      </c>
      <c r="D3516">
        <v>2050</v>
      </c>
      <c r="E3516" t="s">
        <v>151</v>
      </c>
      <c r="F3516" t="s">
        <v>146</v>
      </c>
      <c r="G3516" t="s">
        <v>48</v>
      </c>
      <c r="H3516">
        <v>391.09137039483642</v>
      </c>
      <c r="I3516">
        <v>2571.5743750667993</v>
      </c>
      <c r="J3516">
        <v>1203.6253862500155</v>
      </c>
      <c r="K3516">
        <v>1203.6253862500155</v>
      </c>
    </row>
    <row r="3517" spans="1:11" x14ac:dyDescent="0.35">
      <c r="A3517" t="s">
        <v>154</v>
      </c>
      <c r="B3517" t="s">
        <v>138</v>
      </c>
      <c r="C3517" t="s">
        <v>32</v>
      </c>
      <c r="D3517">
        <v>2050</v>
      </c>
      <c r="E3517" t="s">
        <v>151</v>
      </c>
      <c r="F3517" t="s">
        <v>146</v>
      </c>
      <c r="G3517" t="s">
        <v>48</v>
      </c>
      <c r="H3517">
        <v>7.1035089481323102</v>
      </c>
      <c r="I3517">
        <v>21.880796542752989</v>
      </c>
      <c r="J3517">
        <v>9.3151029076610552</v>
      </c>
      <c r="K3517">
        <v>9.3151029076610552</v>
      </c>
    </row>
    <row r="3518" spans="1:11" x14ac:dyDescent="0.35">
      <c r="A3518" t="s">
        <v>154</v>
      </c>
      <c r="B3518" t="s">
        <v>138</v>
      </c>
      <c r="C3518" t="s">
        <v>65</v>
      </c>
      <c r="D3518">
        <v>2050</v>
      </c>
      <c r="E3518" t="s">
        <v>151</v>
      </c>
      <c r="F3518" t="s">
        <v>146</v>
      </c>
      <c r="G3518" t="s">
        <v>48</v>
      </c>
      <c r="H3518">
        <v>34.698979052326656</v>
      </c>
      <c r="I3518">
        <v>117.5601410292827</v>
      </c>
      <c r="J3518">
        <v>90.039312014327606</v>
      </c>
      <c r="K3518">
        <v>90.039312014327606</v>
      </c>
    </row>
    <row r="3519" spans="1:11" x14ac:dyDescent="0.35">
      <c r="A3519" t="s">
        <v>154</v>
      </c>
      <c r="B3519" t="s">
        <v>138</v>
      </c>
      <c r="C3519" t="s">
        <v>49</v>
      </c>
      <c r="D3519">
        <v>2050</v>
      </c>
      <c r="E3519" t="s">
        <v>151</v>
      </c>
      <c r="F3519" t="s">
        <v>146</v>
      </c>
      <c r="G3519" t="s">
        <v>49</v>
      </c>
      <c r="H3519">
        <v>254.98842724637026</v>
      </c>
      <c r="I3519">
        <v>13816.558129881661</v>
      </c>
      <c r="J3519">
        <v>0</v>
      </c>
      <c r="K3519">
        <v>13816.558129881661</v>
      </c>
    </row>
    <row r="3520" spans="1:11" x14ac:dyDescent="0.35">
      <c r="A3520" t="s">
        <v>154</v>
      </c>
      <c r="B3520" t="s">
        <v>138</v>
      </c>
      <c r="C3520" t="s">
        <v>28</v>
      </c>
      <c r="D3520">
        <v>2050</v>
      </c>
      <c r="E3520" t="s">
        <v>151</v>
      </c>
      <c r="F3520" t="s">
        <v>146</v>
      </c>
      <c r="G3520" t="s">
        <v>28</v>
      </c>
      <c r="H3520">
        <v>1.2001282541461873</v>
      </c>
      <c r="I3520">
        <v>19.872323696279636</v>
      </c>
      <c r="J3520">
        <v>0</v>
      </c>
      <c r="K3520">
        <v>19.872323696279636</v>
      </c>
    </row>
    <row r="3521" spans="1:11" x14ac:dyDescent="0.35">
      <c r="A3521" t="s">
        <v>154</v>
      </c>
      <c r="B3521" t="s">
        <v>138</v>
      </c>
      <c r="C3521" t="s">
        <v>29</v>
      </c>
      <c r="D3521">
        <v>2050</v>
      </c>
      <c r="E3521" t="s">
        <v>151</v>
      </c>
      <c r="F3521" t="s">
        <v>146</v>
      </c>
      <c r="G3521" t="s">
        <v>29</v>
      </c>
      <c r="H3521">
        <v>6.8405878826513575</v>
      </c>
      <c r="I3521">
        <v>231.83968438817919</v>
      </c>
      <c r="J3521">
        <v>0</v>
      </c>
      <c r="K3521">
        <v>231.83968438817919</v>
      </c>
    </row>
    <row r="3522" spans="1:11" x14ac:dyDescent="0.35">
      <c r="A3522" t="s">
        <v>154</v>
      </c>
      <c r="B3522" t="s">
        <v>138</v>
      </c>
      <c r="C3522" t="s">
        <v>51</v>
      </c>
      <c r="D3522">
        <v>2050</v>
      </c>
      <c r="E3522" t="s">
        <v>151</v>
      </c>
      <c r="F3522" t="s">
        <v>146</v>
      </c>
      <c r="G3522" t="s">
        <v>51</v>
      </c>
      <c r="H3522">
        <v>7.8775224871220608</v>
      </c>
      <c r="I3522">
        <v>510.78232046379412</v>
      </c>
      <c r="J3522">
        <v>0</v>
      </c>
      <c r="K3522">
        <v>510.78232046379412</v>
      </c>
    </row>
    <row r="3523" spans="1:11" x14ac:dyDescent="0.35">
      <c r="A3523" t="s">
        <v>154</v>
      </c>
      <c r="B3523" t="s">
        <v>138</v>
      </c>
      <c r="C3523" t="s">
        <v>50</v>
      </c>
      <c r="D3523">
        <v>2050</v>
      </c>
      <c r="E3523" t="s">
        <v>151</v>
      </c>
      <c r="F3523" t="s">
        <v>146</v>
      </c>
      <c r="G3523" t="s">
        <v>50</v>
      </c>
      <c r="H3523">
        <v>8.0912200671753247</v>
      </c>
      <c r="I3523">
        <v>418.48291843074941</v>
      </c>
      <c r="J3523">
        <v>0</v>
      </c>
      <c r="K3523">
        <v>418.48291843074941</v>
      </c>
    </row>
    <row r="3524" spans="1:11" x14ac:dyDescent="0.35">
      <c r="A3524" t="s">
        <v>154</v>
      </c>
      <c r="B3524" t="s">
        <v>138</v>
      </c>
      <c r="C3524" t="s">
        <v>38</v>
      </c>
      <c r="D3524">
        <v>2050</v>
      </c>
      <c r="E3524" t="s">
        <v>151</v>
      </c>
      <c r="F3524" t="s">
        <v>146</v>
      </c>
      <c r="G3524" t="s">
        <v>38</v>
      </c>
      <c r="H3524">
        <v>2.9361053035553901</v>
      </c>
      <c r="I3524">
        <v>19.892172153693839</v>
      </c>
      <c r="J3524">
        <v>0</v>
      </c>
      <c r="K3524">
        <v>19.892172153693839</v>
      </c>
    </row>
    <row r="3525" spans="1:11" x14ac:dyDescent="0.35">
      <c r="A3525" t="s">
        <v>154</v>
      </c>
      <c r="B3525" t="s">
        <v>138</v>
      </c>
      <c r="C3525" t="s">
        <v>73</v>
      </c>
      <c r="D3525">
        <v>2050</v>
      </c>
      <c r="E3525" t="s">
        <v>151</v>
      </c>
      <c r="F3525" t="s">
        <v>146</v>
      </c>
      <c r="G3525" t="s">
        <v>73</v>
      </c>
      <c r="H3525">
        <v>20.96521591280959</v>
      </c>
      <c r="I3525">
        <v>498.49335440205232</v>
      </c>
      <c r="J3525">
        <v>0</v>
      </c>
      <c r="K3525">
        <v>498.49335440205232</v>
      </c>
    </row>
    <row r="3526" spans="1:11" x14ac:dyDescent="0.35">
      <c r="A3526" t="s">
        <v>154</v>
      </c>
      <c r="B3526" t="s">
        <v>138</v>
      </c>
      <c r="C3526" t="s">
        <v>68</v>
      </c>
      <c r="D3526">
        <v>2050</v>
      </c>
      <c r="E3526" t="s">
        <v>151</v>
      </c>
      <c r="F3526" t="s">
        <v>146</v>
      </c>
      <c r="G3526" t="s">
        <v>48</v>
      </c>
      <c r="H3526">
        <v>196.1962122582226</v>
      </c>
      <c r="I3526">
        <v>2237.1294460812505</v>
      </c>
      <c r="J3526">
        <v>532.94582140853777</v>
      </c>
      <c r="K3526">
        <v>532.94582140853777</v>
      </c>
    </row>
    <row r="3527" spans="1:11" x14ac:dyDescent="0.35">
      <c r="A3527" t="s">
        <v>154</v>
      </c>
      <c r="B3527" t="s">
        <v>138</v>
      </c>
      <c r="C3527" t="s">
        <v>71</v>
      </c>
      <c r="D3527">
        <v>2050</v>
      </c>
      <c r="E3527" t="s">
        <v>151</v>
      </c>
      <c r="F3527" t="s">
        <v>146</v>
      </c>
      <c r="G3527" t="s">
        <v>71</v>
      </c>
      <c r="H3527">
        <v>4.6008603023638255</v>
      </c>
      <c r="I3527">
        <v>183.57432606431664</v>
      </c>
      <c r="J3527">
        <v>0</v>
      </c>
      <c r="K3527">
        <v>183.57432606431664</v>
      </c>
    </row>
    <row r="3528" spans="1:11" x14ac:dyDescent="0.35">
      <c r="A3528" t="s">
        <v>154</v>
      </c>
      <c r="B3528" t="s">
        <v>138</v>
      </c>
      <c r="C3528" t="s">
        <v>61</v>
      </c>
      <c r="D3528">
        <v>2050</v>
      </c>
      <c r="E3528" t="s">
        <v>151</v>
      </c>
      <c r="F3528" t="s">
        <v>146</v>
      </c>
      <c r="G3528" t="s">
        <v>61</v>
      </c>
      <c r="H3528">
        <v>14.034552850635615</v>
      </c>
      <c r="I3528">
        <v>273.16032133676146</v>
      </c>
      <c r="J3528">
        <v>0</v>
      </c>
      <c r="K3528">
        <v>273.16032133676146</v>
      </c>
    </row>
    <row r="3529" spans="1:11" x14ac:dyDescent="0.35">
      <c r="A3529" t="s">
        <v>154</v>
      </c>
      <c r="B3529" t="s">
        <v>138</v>
      </c>
      <c r="C3529" t="s">
        <v>105</v>
      </c>
      <c r="D3529">
        <v>2050</v>
      </c>
      <c r="E3529" t="s">
        <v>151</v>
      </c>
      <c r="F3529" t="s">
        <v>146</v>
      </c>
      <c r="G3529" t="s">
        <v>49</v>
      </c>
      <c r="H3529">
        <v>1260.1304042962747</v>
      </c>
      <c r="I3529">
        <v>24328.077585343883</v>
      </c>
      <c r="J3529">
        <v>0</v>
      </c>
      <c r="K3529">
        <v>24328.077585343883</v>
      </c>
    </row>
    <row r="3530" spans="1:11" x14ac:dyDescent="0.35">
      <c r="A3530" t="s">
        <v>157</v>
      </c>
      <c r="B3530" t="s">
        <v>136</v>
      </c>
      <c r="C3530" t="s">
        <v>27</v>
      </c>
      <c r="D3530">
        <v>2019</v>
      </c>
      <c r="E3530" t="s">
        <v>150</v>
      </c>
      <c r="F3530" t="s">
        <v>144</v>
      </c>
      <c r="G3530" t="s">
        <v>48</v>
      </c>
      <c r="H3530">
        <v>856024.05830682674</v>
      </c>
      <c r="I3530">
        <v>6000728.6487308554</v>
      </c>
      <c r="J3530">
        <v>1958622.8291241296</v>
      </c>
      <c r="K3530">
        <v>1958622.8291241296</v>
      </c>
    </row>
    <row r="3531" spans="1:11" x14ac:dyDescent="0.35">
      <c r="A3531" t="s">
        <v>157</v>
      </c>
      <c r="B3531" t="s">
        <v>136</v>
      </c>
      <c r="C3531" t="s">
        <v>32</v>
      </c>
      <c r="D3531">
        <v>2019</v>
      </c>
      <c r="E3531" t="s">
        <v>150</v>
      </c>
      <c r="F3531" t="s">
        <v>144</v>
      </c>
      <c r="G3531" t="s">
        <v>48</v>
      </c>
      <c r="H3531">
        <v>59143.999319161092</v>
      </c>
      <c r="I3531">
        <v>228295.83737196182</v>
      </c>
      <c r="J3531">
        <v>67776.181350591331</v>
      </c>
      <c r="K3531">
        <v>67776.181350591331</v>
      </c>
    </row>
    <row r="3532" spans="1:11" x14ac:dyDescent="0.35">
      <c r="A3532" t="s">
        <v>157</v>
      </c>
      <c r="B3532" t="s">
        <v>136</v>
      </c>
      <c r="C3532" t="s">
        <v>65</v>
      </c>
      <c r="D3532">
        <v>2019</v>
      </c>
      <c r="E3532" t="s">
        <v>150</v>
      </c>
      <c r="F3532" t="s">
        <v>144</v>
      </c>
      <c r="G3532" t="s">
        <v>48</v>
      </c>
      <c r="H3532">
        <v>99458.982869280968</v>
      </c>
      <c r="I3532">
        <v>437619.52462483628</v>
      </c>
      <c r="J3532">
        <v>233734.77619974819</v>
      </c>
      <c r="K3532">
        <v>233734.77619974819</v>
      </c>
    </row>
    <row r="3533" spans="1:11" x14ac:dyDescent="0.35">
      <c r="A3533" t="s">
        <v>157</v>
      </c>
      <c r="B3533" t="s">
        <v>136</v>
      </c>
      <c r="C3533" t="s">
        <v>49</v>
      </c>
      <c r="D3533">
        <v>2019</v>
      </c>
      <c r="E3533" t="s">
        <v>150</v>
      </c>
      <c r="F3533" t="s">
        <v>144</v>
      </c>
      <c r="G3533" t="s">
        <v>49</v>
      </c>
      <c r="H3533">
        <v>189636.9989648702</v>
      </c>
      <c r="I3533">
        <v>9409787.8886368591</v>
      </c>
      <c r="J3533">
        <v>0</v>
      </c>
      <c r="K3533">
        <v>9409787.8886368591</v>
      </c>
    </row>
    <row r="3534" spans="1:11" x14ac:dyDescent="0.35">
      <c r="A3534" t="s">
        <v>157</v>
      </c>
      <c r="B3534" t="s">
        <v>136</v>
      </c>
      <c r="C3534" t="s">
        <v>28</v>
      </c>
      <c r="D3534">
        <v>2019</v>
      </c>
      <c r="E3534" t="s">
        <v>150</v>
      </c>
      <c r="F3534" t="s">
        <v>144</v>
      </c>
      <c r="G3534" t="s">
        <v>28</v>
      </c>
      <c r="H3534">
        <v>7338.5205805106789</v>
      </c>
      <c r="I3534">
        <v>152274.30204559659</v>
      </c>
      <c r="J3534">
        <v>0</v>
      </c>
      <c r="K3534">
        <v>152274.30204559659</v>
      </c>
    </row>
    <row r="3535" spans="1:11" x14ac:dyDescent="0.35">
      <c r="A3535" t="s">
        <v>157</v>
      </c>
      <c r="B3535" t="s">
        <v>136</v>
      </c>
      <c r="C3535" t="s">
        <v>29</v>
      </c>
      <c r="D3535">
        <v>2019</v>
      </c>
      <c r="E3535" t="s">
        <v>150</v>
      </c>
      <c r="F3535" t="s">
        <v>144</v>
      </c>
      <c r="G3535" t="s">
        <v>29</v>
      </c>
      <c r="H3535">
        <v>43716.498839298802</v>
      </c>
      <c r="I3535">
        <v>1856679.0274235529</v>
      </c>
      <c r="J3535">
        <v>0</v>
      </c>
      <c r="K3535">
        <v>1856679.0274235529</v>
      </c>
    </row>
    <row r="3536" spans="1:11" x14ac:dyDescent="0.35">
      <c r="A3536" t="s">
        <v>157</v>
      </c>
      <c r="B3536" t="s">
        <v>136</v>
      </c>
      <c r="C3536" t="s">
        <v>51</v>
      </c>
      <c r="D3536">
        <v>2019</v>
      </c>
      <c r="E3536" t="s">
        <v>150</v>
      </c>
      <c r="F3536" t="s">
        <v>144</v>
      </c>
      <c r="G3536" t="s">
        <v>51</v>
      </c>
      <c r="H3536">
        <v>4267.6414750315462</v>
      </c>
      <c r="I3536">
        <v>346761.79388166772</v>
      </c>
      <c r="J3536">
        <v>0</v>
      </c>
      <c r="K3536">
        <v>346761.79388166772</v>
      </c>
    </row>
    <row r="3537" spans="1:11" x14ac:dyDescent="0.35">
      <c r="A3537" t="s">
        <v>157</v>
      </c>
      <c r="B3537" t="s">
        <v>136</v>
      </c>
      <c r="C3537" t="s">
        <v>50</v>
      </c>
      <c r="D3537">
        <v>2019</v>
      </c>
      <c r="E3537" t="s">
        <v>150</v>
      </c>
      <c r="F3537" t="s">
        <v>144</v>
      </c>
      <c r="G3537" t="s">
        <v>50</v>
      </c>
      <c r="H3537">
        <v>146143.69836902106</v>
      </c>
      <c r="I3537">
        <v>6504856.0144051276</v>
      </c>
      <c r="J3537">
        <v>0</v>
      </c>
      <c r="K3537">
        <v>6504856.0144051276</v>
      </c>
    </row>
    <row r="3538" spans="1:11" x14ac:dyDescent="0.35">
      <c r="A3538" t="s">
        <v>157</v>
      </c>
      <c r="B3538" t="s">
        <v>136</v>
      </c>
      <c r="C3538" t="s">
        <v>38</v>
      </c>
      <c r="D3538">
        <v>2019</v>
      </c>
      <c r="E3538" t="s">
        <v>150</v>
      </c>
      <c r="F3538" t="s">
        <v>144</v>
      </c>
      <c r="G3538" t="s">
        <v>38</v>
      </c>
      <c r="H3538">
        <v>2685.4308255346846</v>
      </c>
      <c r="I3538">
        <v>22799.307708789474</v>
      </c>
      <c r="J3538">
        <v>0</v>
      </c>
      <c r="K3538">
        <v>22799.307708789474</v>
      </c>
    </row>
    <row r="3539" spans="1:11" x14ac:dyDescent="0.35">
      <c r="A3539" t="s">
        <v>157</v>
      </c>
      <c r="B3539" t="s">
        <v>136</v>
      </c>
      <c r="C3539" t="s">
        <v>73</v>
      </c>
      <c r="D3539">
        <v>2019</v>
      </c>
      <c r="E3539" t="s">
        <v>150</v>
      </c>
      <c r="F3539" t="s">
        <v>144</v>
      </c>
      <c r="G3539" t="s">
        <v>73</v>
      </c>
      <c r="H3539">
        <v>47494.264779726094</v>
      </c>
      <c r="I3539">
        <v>1415136.4303395611</v>
      </c>
      <c r="J3539">
        <v>0</v>
      </c>
      <c r="K3539">
        <v>1415136.4303395611</v>
      </c>
    </row>
    <row r="3540" spans="1:11" x14ac:dyDescent="0.35">
      <c r="A3540" t="s">
        <v>157</v>
      </c>
      <c r="B3540" t="s">
        <v>136</v>
      </c>
      <c r="C3540" t="s">
        <v>68</v>
      </c>
      <c r="D3540">
        <v>2019</v>
      </c>
      <c r="E3540" t="s">
        <v>150</v>
      </c>
      <c r="F3540" t="s">
        <v>144</v>
      </c>
      <c r="G3540" t="s">
        <v>48</v>
      </c>
      <c r="H3540">
        <v>49959.789539022684</v>
      </c>
      <c r="I3540">
        <v>713868.47629670368</v>
      </c>
      <c r="J3540">
        <v>118594.54840773207</v>
      </c>
      <c r="K3540">
        <v>118594.54840773207</v>
      </c>
    </row>
    <row r="3541" spans="1:11" x14ac:dyDescent="0.35">
      <c r="A3541" t="s">
        <v>157</v>
      </c>
      <c r="B3541" t="s">
        <v>136</v>
      </c>
      <c r="C3541" t="s">
        <v>71</v>
      </c>
      <c r="D3541">
        <v>2019</v>
      </c>
      <c r="E3541" t="s">
        <v>150</v>
      </c>
      <c r="F3541" t="s">
        <v>144</v>
      </c>
      <c r="G3541" t="s">
        <v>71</v>
      </c>
      <c r="H3541">
        <v>13468.89657573873</v>
      </c>
      <c r="I3541">
        <v>673444.82878693659</v>
      </c>
      <c r="J3541">
        <v>0</v>
      </c>
      <c r="K3541">
        <v>673444.82878693659</v>
      </c>
    </row>
    <row r="3542" spans="1:11" x14ac:dyDescent="0.35">
      <c r="A3542" t="s">
        <v>157</v>
      </c>
      <c r="B3542" t="s">
        <v>136</v>
      </c>
      <c r="C3542" t="s">
        <v>61</v>
      </c>
      <c r="D3542">
        <v>2019</v>
      </c>
      <c r="E3542" t="s">
        <v>150</v>
      </c>
      <c r="F3542" t="s">
        <v>144</v>
      </c>
      <c r="G3542" t="s">
        <v>61</v>
      </c>
      <c r="H3542">
        <v>4954.292308391774</v>
      </c>
      <c r="I3542">
        <v>120836.39776565303</v>
      </c>
      <c r="J3542">
        <v>0</v>
      </c>
      <c r="K3542">
        <v>120836.39776565303</v>
      </c>
    </row>
    <row r="3543" spans="1:11" x14ac:dyDescent="0.35">
      <c r="A3543" t="s">
        <v>157</v>
      </c>
      <c r="B3543" t="s">
        <v>136</v>
      </c>
      <c r="C3543" t="s">
        <v>105</v>
      </c>
      <c r="D3543">
        <v>2019</v>
      </c>
      <c r="E3543" t="s">
        <v>150</v>
      </c>
      <c r="F3543" t="s">
        <v>144</v>
      </c>
      <c r="G3543" t="s">
        <v>49</v>
      </c>
      <c r="H3543">
        <v>119415.94261463804</v>
      </c>
      <c r="I3543">
        <v>1646745.8486558588</v>
      </c>
      <c r="J3543">
        <v>0</v>
      </c>
      <c r="K3543">
        <v>1646745.8486558588</v>
      </c>
    </row>
    <row r="3544" spans="1:11" x14ac:dyDescent="0.35">
      <c r="A3544" t="s">
        <v>157</v>
      </c>
      <c r="B3544" t="s">
        <v>136</v>
      </c>
      <c r="C3544" t="s">
        <v>27</v>
      </c>
      <c r="D3544">
        <v>2030</v>
      </c>
      <c r="E3544" t="s">
        <v>150</v>
      </c>
      <c r="F3544" t="s">
        <v>144</v>
      </c>
      <c r="G3544" t="s">
        <v>48</v>
      </c>
      <c r="H3544">
        <v>570294.93435708468</v>
      </c>
      <c r="I3544">
        <v>3997767.4898431636</v>
      </c>
      <c r="J3544">
        <v>1871155.0736210924</v>
      </c>
      <c r="K3544">
        <v>1871155.0736210924</v>
      </c>
    </row>
    <row r="3545" spans="1:11" x14ac:dyDescent="0.35">
      <c r="A3545" t="s">
        <v>157</v>
      </c>
      <c r="B3545" t="s">
        <v>136</v>
      </c>
      <c r="C3545" t="s">
        <v>32</v>
      </c>
      <c r="D3545">
        <v>2030</v>
      </c>
      <c r="E3545" t="s">
        <v>150</v>
      </c>
      <c r="F3545" t="s">
        <v>144</v>
      </c>
      <c r="G3545" t="s">
        <v>48</v>
      </c>
      <c r="H3545">
        <v>43835.265633911426</v>
      </c>
      <c r="I3545">
        <v>169204.1253468981</v>
      </c>
      <c r="J3545">
        <v>72033.659146159596</v>
      </c>
      <c r="K3545">
        <v>72033.659146159596</v>
      </c>
    </row>
    <row r="3546" spans="1:11" x14ac:dyDescent="0.35">
      <c r="A3546" t="s">
        <v>157</v>
      </c>
      <c r="B3546" t="s">
        <v>136</v>
      </c>
      <c r="C3546" t="s">
        <v>65</v>
      </c>
      <c r="D3546">
        <v>2030</v>
      </c>
      <c r="E3546" t="s">
        <v>150</v>
      </c>
      <c r="F3546" t="s">
        <v>144</v>
      </c>
      <c r="G3546" t="s">
        <v>48</v>
      </c>
      <c r="H3546">
        <v>72171.319236256371</v>
      </c>
      <c r="I3546">
        <v>317553.80463952804</v>
      </c>
      <c r="J3546">
        <v>243214.4589734145</v>
      </c>
      <c r="K3546">
        <v>243214.4589734145</v>
      </c>
    </row>
    <row r="3547" spans="1:11" x14ac:dyDescent="0.35">
      <c r="A3547" t="s">
        <v>157</v>
      </c>
      <c r="B3547" t="s">
        <v>136</v>
      </c>
      <c r="C3547" t="s">
        <v>49</v>
      </c>
      <c r="D3547">
        <v>2030</v>
      </c>
      <c r="E3547" t="s">
        <v>150</v>
      </c>
      <c r="F3547" t="s">
        <v>144</v>
      </c>
      <c r="G3547" t="s">
        <v>49</v>
      </c>
      <c r="H3547">
        <v>360741.64085235406</v>
      </c>
      <c r="I3547">
        <v>17900000.219093811</v>
      </c>
      <c r="J3547">
        <v>0</v>
      </c>
      <c r="K3547">
        <v>17900000.219093811</v>
      </c>
    </row>
    <row r="3548" spans="1:11" x14ac:dyDescent="0.35">
      <c r="A3548" t="s">
        <v>157</v>
      </c>
      <c r="B3548" t="s">
        <v>136</v>
      </c>
      <c r="C3548" t="s">
        <v>28</v>
      </c>
      <c r="D3548">
        <v>2030</v>
      </c>
      <c r="E3548" t="s">
        <v>150</v>
      </c>
      <c r="F3548" t="s">
        <v>144</v>
      </c>
      <c r="G3548" t="s">
        <v>28</v>
      </c>
      <c r="H3548">
        <v>7367.2575493194499</v>
      </c>
      <c r="I3548">
        <v>152870.59414837859</v>
      </c>
      <c r="J3548">
        <v>0</v>
      </c>
      <c r="K3548">
        <v>152870.59414837859</v>
      </c>
    </row>
    <row r="3549" spans="1:11" x14ac:dyDescent="0.35">
      <c r="A3549" t="s">
        <v>157</v>
      </c>
      <c r="B3549" t="s">
        <v>136</v>
      </c>
      <c r="C3549" t="s">
        <v>29</v>
      </c>
      <c r="D3549">
        <v>2030</v>
      </c>
      <c r="E3549" t="s">
        <v>150</v>
      </c>
      <c r="F3549" t="s">
        <v>144</v>
      </c>
      <c r="G3549" t="s">
        <v>29</v>
      </c>
      <c r="H3549">
        <v>30987.369727135854</v>
      </c>
      <c r="I3549">
        <v>1316061.4645487806</v>
      </c>
      <c r="J3549">
        <v>0</v>
      </c>
      <c r="K3549">
        <v>1316061.4645487806</v>
      </c>
    </row>
    <row r="3550" spans="1:11" x14ac:dyDescent="0.35">
      <c r="A3550" t="s">
        <v>157</v>
      </c>
      <c r="B3550" t="s">
        <v>136</v>
      </c>
      <c r="C3550" t="s">
        <v>51</v>
      </c>
      <c r="D3550">
        <v>2030</v>
      </c>
      <c r="E3550" t="s">
        <v>150</v>
      </c>
      <c r="F3550" t="s">
        <v>144</v>
      </c>
      <c r="G3550" t="s">
        <v>51</v>
      </c>
      <c r="H3550">
        <v>19057.349691034611</v>
      </c>
      <c r="I3550">
        <v>1548480.7719103347</v>
      </c>
      <c r="J3550">
        <v>0</v>
      </c>
      <c r="K3550">
        <v>1548480.7719103347</v>
      </c>
    </row>
    <row r="3551" spans="1:11" x14ac:dyDescent="0.35">
      <c r="A3551" t="s">
        <v>157</v>
      </c>
      <c r="B3551" t="s">
        <v>136</v>
      </c>
      <c r="C3551" t="s">
        <v>50</v>
      </c>
      <c r="D3551">
        <v>2030</v>
      </c>
      <c r="E3551" t="s">
        <v>150</v>
      </c>
      <c r="F3551" t="s">
        <v>144</v>
      </c>
      <c r="G3551" t="s">
        <v>50</v>
      </c>
      <c r="H3551">
        <v>96228.425648341828</v>
      </c>
      <c r="I3551">
        <v>4283127.2256076951</v>
      </c>
      <c r="J3551">
        <v>0</v>
      </c>
      <c r="K3551">
        <v>4283127.2256076951</v>
      </c>
    </row>
    <row r="3552" spans="1:11" x14ac:dyDescent="0.35">
      <c r="A3552" t="s">
        <v>157</v>
      </c>
      <c r="B3552" t="s">
        <v>136</v>
      </c>
      <c r="C3552" t="s">
        <v>38</v>
      </c>
      <c r="D3552">
        <v>2030</v>
      </c>
      <c r="E3552" t="s">
        <v>150</v>
      </c>
      <c r="F3552" t="s">
        <v>144</v>
      </c>
      <c r="G3552" t="s">
        <v>38</v>
      </c>
      <c r="H3552">
        <v>2872.9723507791814</v>
      </c>
      <c r="I3552">
        <v>24391.535258115255</v>
      </c>
      <c r="J3552">
        <v>0</v>
      </c>
      <c r="K3552">
        <v>24391.535258115255</v>
      </c>
    </row>
    <row r="3553" spans="1:11" x14ac:dyDescent="0.35">
      <c r="A3553" t="s">
        <v>157</v>
      </c>
      <c r="B3553" t="s">
        <v>136</v>
      </c>
      <c r="C3553" t="s">
        <v>73</v>
      </c>
      <c r="D3553">
        <v>2030</v>
      </c>
      <c r="E3553" t="s">
        <v>150</v>
      </c>
      <c r="F3553" t="s">
        <v>144</v>
      </c>
      <c r="G3553" t="s">
        <v>73</v>
      </c>
      <c r="H3553">
        <v>39579.133862000126</v>
      </c>
      <c r="I3553">
        <v>1179297.6366550995</v>
      </c>
      <c r="J3553">
        <v>0</v>
      </c>
      <c r="K3553">
        <v>1179297.6366550995</v>
      </c>
    </row>
    <row r="3554" spans="1:11" x14ac:dyDescent="0.35">
      <c r="A3554" t="s">
        <v>157</v>
      </c>
      <c r="B3554" t="s">
        <v>136</v>
      </c>
      <c r="C3554" t="s">
        <v>68</v>
      </c>
      <c r="D3554">
        <v>2030</v>
      </c>
      <c r="E3554" t="s">
        <v>150</v>
      </c>
      <c r="F3554" t="s">
        <v>144</v>
      </c>
      <c r="G3554" t="s">
        <v>48</v>
      </c>
      <c r="H3554">
        <v>57164.365090069885</v>
      </c>
      <c r="I3554">
        <v>816813.6531768695</v>
      </c>
      <c r="J3554">
        <v>194587.49876659786</v>
      </c>
      <c r="K3554">
        <v>194587.49876659786</v>
      </c>
    </row>
    <row r="3555" spans="1:11" x14ac:dyDescent="0.35">
      <c r="A3555" t="s">
        <v>157</v>
      </c>
      <c r="B3555" t="s">
        <v>136</v>
      </c>
      <c r="C3555" t="s">
        <v>71</v>
      </c>
      <c r="D3555">
        <v>2030</v>
      </c>
      <c r="E3555" t="s">
        <v>150</v>
      </c>
      <c r="F3555" t="s">
        <v>144</v>
      </c>
      <c r="G3555" t="s">
        <v>71</v>
      </c>
      <c r="H3555">
        <v>10736.453060017713</v>
      </c>
      <c r="I3555">
        <v>536822.65300088562</v>
      </c>
      <c r="J3555">
        <v>0</v>
      </c>
      <c r="K3555">
        <v>536822.65300088562</v>
      </c>
    </row>
    <row r="3556" spans="1:11" x14ac:dyDescent="0.35">
      <c r="A3556" t="s">
        <v>157</v>
      </c>
      <c r="B3556" t="s">
        <v>136</v>
      </c>
      <c r="C3556" t="s">
        <v>61</v>
      </c>
      <c r="D3556">
        <v>2030</v>
      </c>
      <c r="E3556" t="s">
        <v>150</v>
      </c>
      <c r="F3556" t="s">
        <v>144</v>
      </c>
      <c r="G3556" t="s">
        <v>61</v>
      </c>
      <c r="H3556">
        <v>4128.6374128486204</v>
      </c>
      <c r="I3556">
        <v>100698.47348411271</v>
      </c>
      <c r="J3556">
        <v>0</v>
      </c>
      <c r="K3556">
        <v>100698.47348411271</v>
      </c>
    </row>
    <row r="3557" spans="1:11" x14ac:dyDescent="0.35">
      <c r="A3557" t="s">
        <v>157</v>
      </c>
      <c r="B3557" t="s">
        <v>136</v>
      </c>
      <c r="C3557" t="s">
        <v>105</v>
      </c>
      <c r="D3557">
        <v>2030</v>
      </c>
      <c r="E3557" t="s">
        <v>150</v>
      </c>
      <c r="F3557" t="s">
        <v>144</v>
      </c>
      <c r="G3557" t="s">
        <v>49</v>
      </c>
      <c r="H3557">
        <v>100152.3337600521</v>
      </c>
      <c r="I3557">
        <v>1381100.6825511185</v>
      </c>
      <c r="J3557">
        <v>0</v>
      </c>
      <c r="K3557">
        <v>1381100.6825511185</v>
      </c>
    </row>
    <row r="3558" spans="1:11" x14ac:dyDescent="0.35">
      <c r="A3558" t="s">
        <v>157</v>
      </c>
      <c r="B3558" t="s">
        <v>136</v>
      </c>
      <c r="C3558" t="s">
        <v>27</v>
      </c>
      <c r="D3558">
        <v>2050</v>
      </c>
      <c r="E3558" t="s">
        <v>150</v>
      </c>
      <c r="F3558" t="s">
        <v>144</v>
      </c>
      <c r="G3558" t="s">
        <v>48</v>
      </c>
      <c r="H3558">
        <v>418353.46042417659</v>
      </c>
      <c r="I3558">
        <v>2932657.7575734779</v>
      </c>
      <c r="J3558">
        <v>1372630.4634322664</v>
      </c>
      <c r="K3558">
        <v>1372630.4634322664</v>
      </c>
    </row>
    <row r="3559" spans="1:11" x14ac:dyDescent="0.35">
      <c r="A3559" t="s">
        <v>157</v>
      </c>
      <c r="B3559" t="s">
        <v>136</v>
      </c>
      <c r="C3559" t="s">
        <v>32</v>
      </c>
      <c r="D3559">
        <v>2050</v>
      </c>
      <c r="E3559" t="s">
        <v>150</v>
      </c>
      <c r="F3559" t="s">
        <v>144</v>
      </c>
      <c r="G3559" t="s">
        <v>48</v>
      </c>
      <c r="H3559">
        <v>32156.405329522484</v>
      </c>
      <c r="I3559">
        <v>124123.72457195679</v>
      </c>
      <c r="J3559">
        <v>52842.009906303036</v>
      </c>
      <c r="K3559">
        <v>52842.009906303036</v>
      </c>
    </row>
    <row r="3560" spans="1:11" x14ac:dyDescent="0.35">
      <c r="A3560" t="s">
        <v>157</v>
      </c>
      <c r="B3560" t="s">
        <v>136</v>
      </c>
      <c r="C3560" t="s">
        <v>65</v>
      </c>
      <c r="D3560">
        <v>2050</v>
      </c>
      <c r="E3560" t="s">
        <v>150</v>
      </c>
      <c r="F3560" t="s">
        <v>144</v>
      </c>
      <c r="G3560" t="s">
        <v>48</v>
      </c>
      <c r="H3560">
        <v>52942.993750950387</v>
      </c>
      <c r="I3560">
        <v>232949.17250418171</v>
      </c>
      <c r="J3560">
        <v>178415.7712209528</v>
      </c>
      <c r="K3560">
        <v>178415.7712209528</v>
      </c>
    </row>
    <row r="3561" spans="1:11" x14ac:dyDescent="0.35">
      <c r="A3561" t="s">
        <v>157</v>
      </c>
      <c r="B3561" t="s">
        <v>136</v>
      </c>
      <c r="C3561" t="s">
        <v>49</v>
      </c>
      <c r="D3561">
        <v>2050</v>
      </c>
      <c r="E3561" t="s">
        <v>150</v>
      </c>
      <c r="F3561" t="s">
        <v>144</v>
      </c>
      <c r="G3561" t="s">
        <v>49</v>
      </c>
      <c r="H3561">
        <v>264630.64052955853</v>
      </c>
      <c r="I3561">
        <v>13130972.383076696</v>
      </c>
      <c r="J3561">
        <v>0</v>
      </c>
      <c r="K3561">
        <v>13130972.383076696</v>
      </c>
    </row>
    <row r="3562" spans="1:11" x14ac:dyDescent="0.35">
      <c r="A3562" t="s">
        <v>157</v>
      </c>
      <c r="B3562" t="s">
        <v>136</v>
      </c>
      <c r="C3562" t="s">
        <v>28</v>
      </c>
      <c r="D3562">
        <v>2050</v>
      </c>
      <c r="E3562" t="s">
        <v>150</v>
      </c>
      <c r="F3562" t="s">
        <v>144</v>
      </c>
      <c r="G3562" t="s">
        <v>28</v>
      </c>
      <c r="H3562">
        <v>5404.4276108966669</v>
      </c>
      <c r="I3562">
        <v>112141.87292610585</v>
      </c>
      <c r="J3562">
        <v>0</v>
      </c>
      <c r="K3562">
        <v>112141.87292610585</v>
      </c>
    </row>
    <row r="3563" spans="1:11" x14ac:dyDescent="0.35">
      <c r="A3563" t="s">
        <v>157</v>
      </c>
      <c r="B3563" t="s">
        <v>136</v>
      </c>
      <c r="C3563" t="s">
        <v>29</v>
      </c>
      <c r="D3563">
        <v>2050</v>
      </c>
      <c r="E3563" t="s">
        <v>150</v>
      </c>
      <c r="F3563" t="s">
        <v>144</v>
      </c>
      <c r="G3563" t="s">
        <v>29</v>
      </c>
      <c r="H3563">
        <v>22731.524644182758</v>
      </c>
      <c r="I3563">
        <v>965428.29798335978</v>
      </c>
      <c r="J3563">
        <v>0</v>
      </c>
      <c r="K3563">
        <v>965428.29798335978</v>
      </c>
    </row>
    <row r="3564" spans="1:11" x14ac:dyDescent="0.35">
      <c r="A3564" t="s">
        <v>157</v>
      </c>
      <c r="B3564" t="s">
        <v>136</v>
      </c>
      <c r="C3564" t="s">
        <v>51</v>
      </c>
      <c r="D3564">
        <v>2050</v>
      </c>
      <c r="E3564" t="s">
        <v>150</v>
      </c>
      <c r="F3564" t="s">
        <v>144</v>
      </c>
      <c r="G3564" t="s">
        <v>51</v>
      </c>
      <c r="H3564">
        <v>13979.973710876255</v>
      </c>
      <c r="I3564">
        <v>1135925.0280897063</v>
      </c>
      <c r="J3564">
        <v>0</v>
      </c>
      <c r="K3564">
        <v>1135925.0280897063</v>
      </c>
    </row>
    <row r="3565" spans="1:11" x14ac:dyDescent="0.35">
      <c r="A3565" t="s">
        <v>157</v>
      </c>
      <c r="B3565" t="s">
        <v>136</v>
      </c>
      <c r="C3565" t="s">
        <v>50</v>
      </c>
      <c r="D3565">
        <v>2050</v>
      </c>
      <c r="E3565" t="s">
        <v>150</v>
      </c>
      <c r="F3565" t="s">
        <v>144</v>
      </c>
      <c r="G3565" t="s">
        <v>50</v>
      </c>
      <c r="H3565">
        <v>70590.658334600521</v>
      </c>
      <c r="I3565">
        <v>3141990.2024730695</v>
      </c>
      <c r="J3565">
        <v>0</v>
      </c>
      <c r="K3565">
        <v>3141990.2024730695</v>
      </c>
    </row>
    <row r="3566" spans="1:11" x14ac:dyDescent="0.35">
      <c r="A3566" t="s">
        <v>157</v>
      </c>
      <c r="B3566" t="s">
        <v>136</v>
      </c>
      <c r="C3566" t="s">
        <v>38</v>
      </c>
      <c r="D3566">
        <v>2050</v>
      </c>
      <c r="E3566" t="s">
        <v>150</v>
      </c>
      <c r="F3566" t="s">
        <v>144</v>
      </c>
      <c r="G3566" t="s">
        <v>38</v>
      </c>
      <c r="H3566">
        <v>2107.537437635528</v>
      </c>
      <c r="I3566">
        <v>17892.992845525634</v>
      </c>
      <c r="J3566">
        <v>0</v>
      </c>
      <c r="K3566">
        <v>17892.992845525634</v>
      </c>
    </row>
    <row r="3567" spans="1:11" x14ac:dyDescent="0.35">
      <c r="A3567" t="s">
        <v>157</v>
      </c>
      <c r="B3567" t="s">
        <v>136</v>
      </c>
      <c r="C3567" t="s">
        <v>73</v>
      </c>
      <c r="D3567">
        <v>2050</v>
      </c>
      <c r="E3567" t="s">
        <v>150</v>
      </c>
      <c r="F3567" t="s">
        <v>144</v>
      </c>
      <c r="G3567" t="s">
        <v>73</v>
      </c>
      <c r="H3567">
        <v>29034.218286413503</v>
      </c>
      <c r="I3567">
        <v>865101.92786632653</v>
      </c>
      <c r="J3567">
        <v>0</v>
      </c>
      <c r="K3567">
        <v>865101.92786632653</v>
      </c>
    </row>
    <row r="3568" spans="1:11" x14ac:dyDescent="0.35">
      <c r="A3568" t="s">
        <v>157</v>
      </c>
      <c r="B3568" t="s">
        <v>136</v>
      </c>
      <c r="C3568" t="s">
        <v>68</v>
      </c>
      <c r="D3568">
        <v>2050</v>
      </c>
      <c r="E3568" t="s">
        <v>150</v>
      </c>
      <c r="F3568" t="s">
        <v>144</v>
      </c>
      <c r="G3568" t="s">
        <v>48</v>
      </c>
      <c r="H3568">
        <v>41934.284363479273</v>
      </c>
      <c r="I3568">
        <v>599193.15031876799</v>
      </c>
      <c r="J3568">
        <v>142744.30397328344</v>
      </c>
      <c r="K3568">
        <v>142744.30397328344</v>
      </c>
    </row>
    <row r="3569" spans="1:11" x14ac:dyDescent="0.35">
      <c r="A3569" t="s">
        <v>157</v>
      </c>
      <c r="B3569" t="s">
        <v>136</v>
      </c>
      <c r="C3569" t="s">
        <v>71</v>
      </c>
      <c r="D3569">
        <v>2050</v>
      </c>
      <c r="E3569" t="s">
        <v>150</v>
      </c>
      <c r="F3569" t="s">
        <v>144</v>
      </c>
      <c r="G3569" t="s">
        <v>71</v>
      </c>
      <c r="H3569">
        <v>7875.9813909336926</v>
      </c>
      <c r="I3569">
        <v>393799.06954668462</v>
      </c>
      <c r="J3569">
        <v>0</v>
      </c>
      <c r="K3569">
        <v>393799.06954668462</v>
      </c>
    </row>
    <row r="3570" spans="1:11" x14ac:dyDescent="0.35">
      <c r="A3570" t="s">
        <v>157</v>
      </c>
      <c r="B3570" t="s">
        <v>136</v>
      </c>
      <c r="C3570" t="s">
        <v>61</v>
      </c>
      <c r="D3570">
        <v>2050</v>
      </c>
      <c r="E3570" t="s">
        <v>150</v>
      </c>
      <c r="F3570" t="s">
        <v>144</v>
      </c>
      <c r="G3570" t="s">
        <v>61</v>
      </c>
      <c r="H3570">
        <v>3028.6605130889202</v>
      </c>
      <c r="I3570">
        <v>73869.768611924883</v>
      </c>
      <c r="J3570">
        <v>0</v>
      </c>
      <c r="K3570">
        <v>73869.768611924883</v>
      </c>
    </row>
    <row r="3571" spans="1:11" x14ac:dyDescent="0.35">
      <c r="A3571" t="s">
        <v>157</v>
      </c>
      <c r="B3571" t="s">
        <v>136</v>
      </c>
      <c r="C3571" t="s">
        <v>105</v>
      </c>
      <c r="D3571">
        <v>2050</v>
      </c>
      <c r="E3571" t="s">
        <v>150</v>
      </c>
      <c r="F3571" t="s">
        <v>144</v>
      </c>
      <c r="G3571" t="s">
        <v>49</v>
      </c>
      <c r="H3571">
        <v>73469.134782530236</v>
      </c>
      <c r="I3571">
        <v>1013139.3686510921</v>
      </c>
      <c r="J3571">
        <v>0</v>
      </c>
      <c r="K3571">
        <v>1013139.3686510921</v>
      </c>
    </row>
    <row r="3572" spans="1:11" x14ac:dyDescent="0.35">
      <c r="A3572" t="s">
        <v>157</v>
      </c>
      <c r="B3572" t="s">
        <v>136</v>
      </c>
      <c r="C3572" t="s">
        <v>27</v>
      </c>
      <c r="D3572">
        <v>2019</v>
      </c>
      <c r="E3572" t="s">
        <v>151</v>
      </c>
      <c r="F3572" t="s">
        <v>144</v>
      </c>
      <c r="G3572" t="s">
        <v>48</v>
      </c>
      <c r="H3572">
        <v>109452.53235846422</v>
      </c>
      <c r="I3572">
        <v>514065.70872799889</v>
      </c>
      <c r="J3572">
        <v>167789.76216454705</v>
      </c>
      <c r="K3572">
        <v>167789.76216454705</v>
      </c>
    </row>
    <row r="3573" spans="1:11" x14ac:dyDescent="0.35">
      <c r="A3573" t="s">
        <v>157</v>
      </c>
      <c r="B3573" t="s">
        <v>136</v>
      </c>
      <c r="C3573" t="s">
        <v>32</v>
      </c>
      <c r="D3573">
        <v>2019</v>
      </c>
      <c r="E3573" t="s">
        <v>151</v>
      </c>
      <c r="F3573" t="s">
        <v>144</v>
      </c>
      <c r="G3573" t="s">
        <v>48</v>
      </c>
      <c r="H3573">
        <v>7562.2413137472431</v>
      </c>
      <c r="I3573">
        <v>16638.443338506688</v>
      </c>
      <c r="J3573">
        <v>4939.6001525197526</v>
      </c>
      <c r="K3573">
        <v>4939.6001525197526</v>
      </c>
    </row>
    <row r="3574" spans="1:11" x14ac:dyDescent="0.35">
      <c r="A3574" t="s">
        <v>157</v>
      </c>
      <c r="B3574" t="s">
        <v>136</v>
      </c>
      <c r="C3574" t="s">
        <v>65</v>
      </c>
      <c r="D3574">
        <v>2019</v>
      </c>
      <c r="E3574" t="s">
        <v>151</v>
      </c>
      <c r="F3574" t="s">
        <v>144</v>
      </c>
      <c r="G3574" t="s">
        <v>48</v>
      </c>
      <c r="H3574">
        <v>12716.97615879156</v>
      </c>
      <c r="I3574">
        <v>30775.08230427558</v>
      </c>
      <c r="J3574">
        <v>16437.12533412511</v>
      </c>
      <c r="K3574">
        <v>16437.12533412511</v>
      </c>
    </row>
    <row r="3575" spans="1:11" x14ac:dyDescent="0.35">
      <c r="A3575" t="s">
        <v>157</v>
      </c>
      <c r="B3575" t="s">
        <v>136</v>
      </c>
      <c r="C3575" t="s">
        <v>49</v>
      </c>
      <c r="D3575">
        <v>2019</v>
      </c>
      <c r="E3575" t="s">
        <v>151</v>
      </c>
      <c r="F3575" t="s">
        <v>144</v>
      </c>
      <c r="G3575" t="s">
        <v>49</v>
      </c>
      <c r="H3575">
        <v>24247.273851881382</v>
      </c>
      <c r="I3575">
        <v>938456.78825367638</v>
      </c>
      <c r="J3575">
        <v>0</v>
      </c>
      <c r="K3575">
        <v>938456.78825367638</v>
      </c>
    </row>
    <row r="3576" spans="1:11" x14ac:dyDescent="0.35">
      <c r="A3576" t="s">
        <v>157</v>
      </c>
      <c r="B3576" t="s">
        <v>136</v>
      </c>
      <c r="C3576" t="s">
        <v>28</v>
      </c>
      <c r="D3576">
        <v>2019</v>
      </c>
      <c r="E3576" t="s">
        <v>151</v>
      </c>
      <c r="F3576" t="s">
        <v>144</v>
      </c>
      <c r="G3576" t="s">
        <v>28</v>
      </c>
      <c r="H3576">
        <v>938.31435402683587</v>
      </c>
      <c r="I3576">
        <v>11097.913022252402</v>
      </c>
      <c r="J3576">
        <v>0</v>
      </c>
      <c r="K3576">
        <v>11097.913022252402</v>
      </c>
    </row>
    <row r="3577" spans="1:11" x14ac:dyDescent="0.35">
      <c r="A3577" t="s">
        <v>157</v>
      </c>
      <c r="B3577" t="s">
        <v>136</v>
      </c>
      <c r="C3577" t="s">
        <v>29</v>
      </c>
      <c r="D3577">
        <v>2019</v>
      </c>
      <c r="E3577" t="s">
        <v>151</v>
      </c>
      <c r="F3577" t="s">
        <v>144</v>
      </c>
      <c r="G3577" t="s">
        <v>29</v>
      </c>
      <c r="H3577">
        <v>5589.6577407781906</v>
      </c>
      <c r="I3577">
        <v>135316.74143163554</v>
      </c>
      <c r="J3577">
        <v>0</v>
      </c>
      <c r="K3577">
        <v>135316.74143163554</v>
      </c>
    </row>
    <row r="3578" spans="1:11" x14ac:dyDescent="0.35">
      <c r="A3578" t="s">
        <v>157</v>
      </c>
      <c r="B3578" t="s">
        <v>136</v>
      </c>
      <c r="C3578" t="s">
        <v>51</v>
      </c>
      <c r="D3578">
        <v>2019</v>
      </c>
      <c r="E3578" t="s">
        <v>151</v>
      </c>
      <c r="F3578" t="s">
        <v>144</v>
      </c>
      <c r="G3578" t="s">
        <v>51</v>
      </c>
      <c r="H3578">
        <v>545.66710141783074</v>
      </c>
      <c r="I3578">
        <v>25272.368195039435</v>
      </c>
      <c r="J3578">
        <v>0</v>
      </c>
      <c r="K3578">
        <v>25272.368195039435</v>
      </c>
    </row>
    <row r="3579" spans="1:11" x14ac:dyDescent="0.35">
      <c r="A3579" t="s">
        <v>157</v>
      </c>
      <c r="B3579" t="s">
        <v>136</v>
      </c>
      <c r="C3579" t="s">
        <v>50</v>
      </c>
      <c r="D3579">
        <v>2019</v>
      </c>
      <c r="E3579" t="s">
        <v>151</v>
      </c>
      <c r="F3579" t="s">
        <v>144</v>
      </c>
      <c r="G3579" t="s">
        <v>50</v>
      </c>
      <c r="H3579">
        <v>18686.154576496141</v>
      </c>
      <c r="I3579">
        <v>690328.21436586999</v>
      </c>
      <c r="J3579">
        <v>0</v>
      </c>
      <c r="K3579">
        <v>690328.21436586999</v>
      </c>
    </row>
    <row r="3580" spans="1:11" x14ac:dyDescent="0.35">
      <c r="A3580" t="s">
        <v>157</v>
      </c>
      <c r="B3580" t="s">
        <v>136</v>
      </c>
      <c r="C3580" t="s">
        <v>38</v>
      </c>
      <c r="D3580">
        <v>2019</v>
      </c>
      <c r="E3580" t="s">
        <v>151</v>
      </c>
      <c r="F3580" t="s">
        <v>144</v>
      </c>
      <c r="G3580" t="s">
        <v>38</v>
      </c>
      <c r="H3580">
        <v>343.36325185722677</v>
      </c>
      <c r="I3580">
        <v>1661.6377847126778</v>
      </c>
      <c r="J3580">
        <v>0</v>
      </c>
      <c r="K3580">
        <v>1661.6377847126778</v>
      </c>
    </row>
    <row r="3581" spans="1:11" x14ac:dyDescent="0.35">
      <c r="A3581" t="s">
        <v>157</v>
      </c>
      <c r="B3581" t="s">
        <v>136</v>
      </c>
      <c r="C3581" t="s">
        <v>73</v>
      </c>
      <c r="D3581">
        <v>2019</v>
      </c>
      <c r="E3581" t="s">
        <v>151</v>
      </c>
      <c r="F3581" t="s">
        <v>144</v>
      </c>
      <c r="G3581" t="s">
        <v>73</v>
      </c>
      <c r="H3581">
        <v>6072.6886145309409</v>
      </c>
      <c r="I3581">
        <v>103136.64753378094</v>
      </c>
      <c r="J3581">
        <v>0</v>
      </c>
      <c r="K3581">
        <v>103136.64753378094</v>
      </c>
    </row>
    <row r="3582" spans="1:11" x14ac:dyDescent="0.35">
      <c r="A3582" t="s">
        <v>157</v>
      </c>
      <c r="B3582" t="s">
        <v>136</v>
      </c>
      <c r="C3582" t="s">
        <v>68</v>
      </c>
      <c r="D3582">
        <v>2019</v>
      </c>
      <c r="E3582" t="s">
        <v>151</v>
      </c>
      <c r="F3582" t="s">
        <v>144</v>
      </c>
      <c r="G3582" t="s">
        <v>48</v>
      </c>
      <c r="H3582">
        <v>6387.934343758774</v>
      </c>
      <c r="I3582">
        <v>52027.493495891315</v>
      </c>
      <c r="J3582">
        <v>8643.296770772311</v>
      </c>
      <c r="K3582">
        <v>8643.296770772311</v>
      </c>
    </row>
    <row r="3583" spans="1:11" x14ac:dyDescent="0.35">
      <c r="A3583" t="s">
        <v>157</v>
      </c>
      <c r="B3583" t="s">
        <v>136</v>
      </c>
      <c r="C3583" t="s">
        <v>71</v>
      </c>
      <c r="D3583">
        <v>2019</v>
      </c>
      <c r="E3583" t="s">
        <v>151</v>
      </c>
      <c r="F3583" t="s">
        <v>144</v>
      </c>
      <c r="G3583" t="s">
        <v>71</v>
      </c>
      <c r="H3583">
        <v>1722.1535119056764</v>
      </c>
      <c r="I3583">
        <v>49081.375089311776</v>
      </c>
      <c r="J3583">
        <v>0</v>
      </c>
      <c r="K3583">
        <v>49081.375089311776</v>
      </c>
    </row>
    <row r="3584" spans="1:11" x14ac:dyDescent="0.35">
      <c r="A3584" t="s">
        <v>157</v>
      </c>
      <c r="B3584" t="s">
        <v>136</v>
      </c>
      <c r="C3584" t="s">
        <v>61</v>
      </c>
      <c r="D3584">
        <v>2019</v>
      </c>
      <c r="E3584" t="s">
        <v>151</v>
      </c>
      <c r="F3584" t="s">
        <v>144</v>
      </c>
      <c r="G3584" t="s">
        <v>61</v>
      </c>
      <c r="H3584">
        <v>633.46331675549425</v>
      </c>
      <c r="I3584">
        <v>8806.6851353812599</v>
      </c>
      <c r="J3584">
        <v>0</v>
      </c>
      <c r="K3584">
        <v>8806.6851353812599</v>
      </c>
    </row>
    <row r="3585" spans="1:11" x14ac:dyDescent="0.35">
      <c r="A3585" t="s">
        <v>157</v>
      </c>
      <c r="B3585" t="s">
        <v>136</v>
      </c>
      <c r="C3585" t="s">
        <v>105</v>
      </c>
      <c r="D3585">
        <v>2019</v>
      </c>
      <c r="E3585" t="s">
        <v>151</v>
      </c>
      <c r="F3585" t="s">
        <v>144</v>
      </c>
      <c r="G3585" t="s">
        <v>49</v>
      </c>
      <c r="H3585">
        <v>15268.703252333511</v>
      </c>
      <c r="I3585">
        <v>210555.41784967913</v>
      </c>
      <c r="J3585">
        <v>0</v>
      </c>
      <c r="K3585">
        <v>210555.41784967913</v>
      </c>
    </row>
    <row r="3586" spans="1:11" x14ac:dyDescent="0.35">
      <c r="A3586" t="s">
        <v>157</v>
      </c>
      <c r="B3586" t="s">
        <v>136</v>
      </c>
      <c r="C3586" t="s">
        <v>27</v>
      </c>
      <c r="D3586">
        <v>2030</v>
      </c>
      <c r="E3586" t="s">
        <v>151</v>
      </c>
      <c r="F3586" t="s">
        <v>144</v>
      </c>
      <c r="G3586" t="s">
        <v>48</v>
      </c>
      <c r="H3586">
        <v>152291.70407614647</v>
      </c>
      <c r="I3586">
        <v>715268.44653443713</v>
      </c>
      <c r="J3586">
        <v>334781.39640044328</v>
      </c>
      <c r="K3586">
        <v>334781.39640044328</v>
      </c>
    </row>
    <row r="3587" spans="1:11" x14ac:dyDescent="0.35">
      <c r="A3587" t="s">
        <v>157</v>
      </c>
      <c r="B3587" t="s">
        <v>136</v>
      </c>
      <c r="C3587" t="s">
        <v>32</v>
      </c>
      <c r="D3587">
        <v>2030</v>
      </c>
      <c r="E3587" t="s">
        <v>151</v>
      </c>
      <c r="F3587" t="s">
        <v>144</v>
      </c>
      <c r="G3587" t="s">
        <v>48</v>
      </c>
      <c r="H3587">
        <v>11705.780465233727</v>
      </c>
      <c r="I3587">
        <v>25755.058179607247</v>
      </c>
      <c r="J3587">
        <v>10964.455378353152</v>
      </c>
      <c r="K3587">
        <v>10964.455378353152</v>
      </c>
    </row>
    <row r="3588" spans="1:11" x14ac:dyDescent="0.35">
      <c r="A3588" t="s">
        <v>157</v>
      </c>
      <c r="B3588" t="s">
        <v>136</v>
      </c>
      <c r="C3588" t="s">
        <v>65</v>
      </c>
      <c r="D3588">
        <v>2030</v>
      </c>
      <c r="E3588" t="s">
        <v>151</v>
      </c>
      <c r="F3588" t="s">
        <v>144</v>
      </c>
      <c r="G3588" t="s">
        <v>48</v>
      </c>
      <c r="H3588">
        <v>19272.647414102903</v>
      </c>
      <c r="I3588">
        <v>46639.806742129033</v>
      </c>
      <c r="J3588">
        <v>35721.427983796624</v>
      </c>
      <c r="K3588">
        <v>35721.427983796624</v>
      </c>
    </row>
    <row r="3589" spans="1:11" x14ac:dyDescent="0.35">
      <c r="A3589" t="s">
        <v>157</v>
      </c>
      <c r="B3589" t="s">
        <v>136</v>
      </c>
      <c r="C3589" t="s">
        <v>49</v>
      </c>
      <c r="D3589">
        <v>2030</v>
      </c>
      <c r="E3589" t="s">
        <v>151</v>
      </c>
      <c r="F3589" t="s">
        <v>144</v>
      </c>
      <c r="G3589" t="s">
        <v>49</v>
      </c>
      <c r="H3589">
        <v>96332.539370288971</v>
      </c>
      <c r="I3589">
        <v>3728416.0707719163</v>
      </c>
      <c r="J3589">
        <v>0</v>
      </c>
      <c r="K3589">
        <v>3728416.0707719163</v>
      </c>
    </row>
    <row r="3590" spans="1:11" x14ac:dyDescent="0.35">
      <c r="A3590" t="s">
        <v>157</v>
      </c>
      <c r="B3590" t="s">
        <v>136</v>
      </c>
      <c r="C3590" t="s">
        <v>28</v>
      </c>
      <c r="D3590">
        <v>2030</v>
      </c>
      <c r="E3590" t="s">
        <v>151</v>
      </c>
      <c r="F3590" t="s">
        <v>144</v>
      </c>
      <c r="G3590" t="s">
        <v>28</v>
      </c>
      <c r="H3590">
        <v>1967.3543266144493</v>
      </c>
      <c r="I3590">
        <v>23268.8832980324</v>
      </c>
      <c r="J3590">
        <v>0</v>
      </c>
      <c r="K3590">
        <v>23268.8832980324</v>
      </c>
    </row>
    <row r="3591" spans="1:11" x14ac:dyDescent="0.35">
      <c r="A3591" t="s">
        <v>157</v>
      </c>
      <c r="B3591" t="s">
        <v>136</v>
      </c>
      <c r="C3591" t="s">
        <v>29</v>
      </c>
      <c r="D3591">
        <v>2030</v>
      </c>
      <c r="E3591" t="s">
        <v>151</v>
      </c>
      <c r="F3591" t="s">
        <v>144</v>
      </c>
      <c r="G3591" t="s">
        <v>29</v>
      </c>
      <c r="H3591">
        <v>8274.8750800375929</v>
      </c>
      <c r="I3591">
        <v>200321.59096536084</v>
      </c>
      <c r="J3591">
        <v>0</v>
      </c>
      <c r="K3591">
        <v>200321.59096536084</v>
      </c>
    </row>
    <row r="3592" spans="1:11" x14ac:dyDescent="0.35">
      <c r="A3592" t="s">
        <v>157</v>
      </c>
      <c r="B3592" t="s">
        <v>136</v>
      </c>
      <c r="C3592" t="s">
        <v>51</v>
      </c>
      <c r="D3592">
        <v>2030</v>
      </c>
      <c r="E3592" t="s">
        <v>151</v>
      </c>
      <c r="F3592" t="s">
        <v>144</v>
      </c>
      <c r="G3592" t="s">
        <v>51</v>
      </c>
      <c r="H3592">
        <v>5089.0795004071579</v>
      </c>
      <c r="I3592">
        <v>235698.81815109611</v>
      </c>
      <c r="J3592">
        <v>0</v>
      </c>
      <c r="K3592">
        <v>235698.81815109611</v>
      </c>
    </row>
    <row r="3593" spans="1:11" x14ac:dyDescent="0.35">
      <c r="A3593" t="s">
        <v>157</v>
      </c>
      <c r="B3593" t="s">
        <v>136</v>
      </c>
      <c r="C3593" t="s">
        <v>50</v>
      </c>
      <c r="D3593">
        <v>2030</v>
      </c>
      <c r="E3593" t="s">
        <v>151</v>
      </c>
      <c r="F3593" t="s">
        <v>144</v>
      </c>
      <c r="G3593" t="s">
        <v>50</v>
      </c>
      <c r="H3593">
        <v>25696.863218803875</v>
      </c>
      <c r="I3593">
        <v>949326.92695123726</v>
      </c>
      <c r="J3593">
        <v>0</v>
      </c>
      <c r="K3593">
        <v>949326.92695123726</v>
      </c>
    </row>
    <row r="3594" spans="1:11" x14ac:dyDescent="0.35">
      <c r="A3594" t="s">
        <v>157</v>
      </c>
      <c r="B3594" t="s">
        <v>136</v>
      </c>
      <c r="C3594" t="s">
        <v>38</v>
      </c>
      <c r="D3594">
        <v>2030</v>
      </c>
      <c r="E3594" t="s">
        <v>151</v>
      </c>
      <c r="F3594" t="s">
        <v>144</v>
      </c>
      <c r="G3594" t="s">
        <v>38</v>
      </c>
      <c r="H3594">
        <v>767.19926603777083</v>
      </c>
      <c r="I3594">
        <v>3712.7074081365845</v>
      </c>
      <c r="J3594">
        <v>0</v>
      </c>
      <c r="K3594">
        <v>3712.7074081365845</v>
      </c>
    </row>
    <row r="3595" spans="1:11" x14ac:dyDescent="0.35">
      <c r="A3595" t="s">
        <v>157</v>
      </c>
      <c r="B3595" t="s">
        <v>136</v>
      </c>
      <c r="C3595" t="s">
        <v>73</v>
      </c>
      <c r="D3595">
        <v>2030</v>
      </c>
      <c r="E3595" t="s">
        <v>151</v>
      </c>
      <c r="F3595" t="s">
        <v>144</v>
      </c>
      <c r="G3595" t="s">
        <v>73</v>
      </c>
      <c r="H3595">
        <v>10569.221956174357</v>
      </c>
      <c r="I3595">
        <v>179504.36598904245</v>
      </c>
      <c r="J3595">
        <v>0</v>
      </c>
      <c r="K3595">
        <v>179504.36598904245</v>
      </c>
    </row>
    <row r="3596" spans="1:11" x14ac:dyDescent="0.35">
      <c r="A3596" t="s">
        <v>157</v>
      </c>
      <c r="B3596" t="s">
        <v>136</v>
      </c>
      <c r="C3596" t="s">
        <v>68</v>
      </c>
      <c r="D3596">
        <v>2030</v>
      </c>
      <c r="E3596" t="s">
        <v>151</v>
      </c>
      <c r="F3596" t="s">
        <v>144</v>
      </c>
      <c r="G3596" t="s">
        <v>48</v>
      </c>
      <c r="H3596">
        <v>15265.186568441022</v>
      </c>
      <c r="I3596">
        <v>124329.61144616365</v>
      </c>
      <c r="J3596">
        <v>29618.736195014739</v>
      </c>
      <c r="K3596">
        <v>29618.736195014739</v>
      </c>
    </row>
    <row r="3597" spans="1:11" x14ac:dyDescent="0.35">
      <c r="A3597" t="s">
        <v>157</v>
      </c>
      <c r="B3597" t="s">
        <v>136</v>
      </c>
      <c r="C3597" t="s">
        <v>71</v>
      </c>
      <c r="D3597">
        <v>2030</v>
      </c>
      <c r="E3597" t="s">
        <v>151</v>
      </c>
      <c r="F3597" t="s">
        <v>144</v>
      </c>
      <c r="G3597" t="s">
        <v>71</v>
      </c>
      <c r="H3597">
        <v>2867.0651512746385</v>
      </c>
      <c r="I3597">
        <v>81711.356811327205</v>
      </c>
      <c r="J3597">
        <v>0</v>
      </c>
      <c r="K3597">
        <v>81711.356811327205</v>
      </c>
    </row>
    <row r="3598" spans="1:11" x14ac:dyDescent="0.35">
      <c r="A3598" t="s">
        <v>157</v>
      </c>
      <c r="B3598" t="s">
        <v>136</v>
      </c>
      <c r="C3598" t="s">
        <v>61</v>
      </c>
      <c r="D3598">
        <v>2030</v>
      </c>
      <c r="E3598" t="s">
        <v>151</v>
      </c>
      <c r="F3598" t="s">
        <v>144</v>
      </c>
      <c r="G3598" t="s">
        <v>61</v>
      </c>
      <c r="H3598">
        <v>1102.5123830427694</v>
      </c>
      <c r="I3598">
        <v>15327.611178887284</v>
      </c>
      <c r="J3598">
        <v>0</v>
      </c>
      <c r="K3598">
        <v>15327.611178887284</v>
      </c>
    </row>
    <row r="3599" spans="1:11" x14ac:dyDescent="0.35">
      <c r="A3599" t="s">
        <v>157</v>
      </c>
      <c r="B3599" t="s">
        <v>136</v>
      </c>
      <c r="C3599" t="s">
        <v>105</v>
      </c>
      <c r="D3599">
        <v>2030</v>
      </c>
      <c r="E3599" t="s">
        <v>151</v>
      </c>
      <c r="F3599" t="s">
        <v>144</v>
      </c>
      <c r="G3599" t="s">
        <v>49</v>
      </c>
      <c r="H3599">
        <v>26744.704637287185</v>
      </c>
      <c r="I3599">
        <v>368809.47694819031</v>
      </c>
      <c r="J3599">
        <v>0</v>
      </c>
      <c r="K3599">
        <v>368809.47694819031</v>
      </c>
    </row>
    <row r="3600" spans="1:11" x14ac:dyDescent="0.35">
      <c r="A3600" t="s">
        <v>157</v>
      </c>
      <c r="B3600" t="s">
        <v>136</v>
      </c>
      <c r="C3600" t="s">
        <v>27</v>
      </c>
      <c r="D3600">
        <v>2050</v>
      </c>
      <c r="E3600" t="s">
        <v>151</v>
      </c>
      <c r="F3600" t="s">
        <v>144</v>
      </c>
      <c r="G3600" t="s">
        <v>48</v>
      </c>
      <c r="H3600">
        <v>265048.44319423975</v>
      </c>
      <c r="I3600">
        <v>1244853.0231503858</v>
      </c>
      <c r="J3600">
        <v>582653.45748553809</v>
      </c>
      <c r="K3600">
        <v>582653.45748553809</v>
      </c>
    </row>
    <row r="3601" spans="1:11" x14ac:dyDescent="0.35">
      <c r="A3601" t="s">
        <v>157</v>
      </c>
      <c r="B3601" t="s">
        <v>136</v>
      </c>
      <c r="C3601" t="s">
        <v>32</v>
      </c>
      <c r="D3601">
        <v>2050</v>
      </c>
      <c r="E3601" t="s">
        <v>151</v>
      </c>
      <c r="F3601" t="s">
        <v>144</v>
      </c>
      <c r="G3601" t="s">
        <v>48</v>
      </c>
      <c r="H3601">
        <v>20372.737356280617</v>
      </c>
      <c r="I3601">
        <v>44824.096731288621</v>
      </c>
      <c r="J3601">
        <v>19082.535362872713</v>
      </c>
      <c r="K3601">
        <v>19082.535362872713</v>
      </c>
    </row>
    <row r="3602" spans="1:11" x14ac:dyDescent="0.35">
      <c r="A3602" t="s">
        <v>157</v>
      </c>
      <c r="B3602" t="s">
        <v>136</v>
      </c>
      <c r="C3602" t="s">
        <v>65</v>
      </c>
      <c r="D3602">
        <v>2050</v>
      </c>
      <c r="E3602" t="s">
        <v>151</v>
      </c>
      <c r="F3602" t="s">
        <v>144</v>
      </c>
      <c r="G3602" t="s">
        <v>48</v>
      </c>
      <c r="H3602">
        <v>33542.110677186654</v>
      </c>
      <c r="I3602">
        <v>81171.907838791725</v>
      </c>
      <c r="J3602">
        <v>62169.564213730569</v>
      </c>
      <c r="K3602">
        <v>62169.564213730569</v>
      </c>
    </row>
    <row r="3603" spans="1:11" x14ac:dyDescent="0.35">
      <c r="A3603" t="s">
        <v>157</v>
      </c>
      <c r="B3603" t="s">
        <v>136</v>
      </c>
      <c r="C3603" t="s">
        <v>49</v>
      </c>
      <c r="D3603">
        <v>2050</v>
      </c>
      <c r="E3603" t="s">
        <v>151</v>
      </c>
      <c r="F3603" t="s">
        <v>144</v>
      </c>
      <c r="G3603" t="s">
        <v>49</v>
      </c>
      <c r="H3603">
        <v>167657.12711623736</v>
      </c>
      <c r="I3603">
        <v>6488934.3850560039</v>
      </c>
      <c r="J3603">
        <v>0</v>
      </c>
      <c r="K3603">
        <v>6488934.3850560039</v>
      </c>
    </row>
    <row r="3604" spans="1:11" x14ac:dyDescent="0.35">
      <c r="A3604" t="s">
        <v>157</v>
      </c>
      <c r="B3604" t="s">
        <v>136</v>
      </c>
      <c r="C3604" t="s">
        <v>28</v>
      </c>
      <c r="D3604">
        <v>2050</v>
      </c>
      <c r="E3604" t="s">
        <v>151</v>
      </c>
      <c r="F3604" t="s">
        <v>144</v>
      </c>
      <c r="G3604" t="s">
        <v>28</v>
      </c>
      <c r="H3604">
        <v>3423.9829716521344</v>
      </c>
      <c r="I3604">
        <v>40497.158597215617</v>
      </c>
      <c r="J3604">
        <v>0</v>
      </c>
      <c r="K3604">
        <v>40497.158597215617</v>
      </c>
    </row>
    <row r="3605" spans="1:11" x14ac:dyDescent="0.35">
      <c r="A3605" t="s">
        <v>157</v>
      </c>
      <c r="B3605" t="s">
        <v>136</v>
      </c>
      <c r="C3605" t="s">
        <v>29</v>
      </c>
      <c r="D3605">
        <v>2050</v>
      </c>
      <c r="E3605" t="s">
        <v>151</v>
      </c>
      <c r="F3605" t="s">
        <v>144</v>
      </c>
      <c r="G3605" t="s">
        <v>29</v>
      </c>
      <c r="H3605">
        <v>14401.590493032652</v>
      </c>
      <c r="I3605">
        <v>348639.64616887126</v>
      </c>
      <c r="J3605">
        <v>0</v>
      </c>
      <c r="K3605">
        <v>348639.64616887126</v>
      </c>
    </row>
    <row r="3606" spans="1:11" x14ac:dyDescent="0.35">
      <c r="A3606" t="s">
        <v>157</v>
      </c>
      <c r="B3606" t="s">
        <v>136</v>
      </c>
      <c r="C3606" t="s">
        <v>51</v>
      </c>
      <c r="D3606">
        <v>2050</v>
      </c>
      <c r="E3606" t="s">
        <v>151</v>
      </c>
      <c r="F3606" t="s">
        <v>144</v>
      </c>
      <c r="G3606" t="s">
        <v>51</v>
      </c>
      <c r="H3606">
        <v>8857.0326732978465</v>
      </c>
      <c r="I3606">
        <v>410210.16340085189</v>
      </c>
      <c r="J3606">
        <v>0</v>
      </c>
      <c r="K3606">
        <v>410210.16340085189</v>
      </c>
    </row>
    <row r="3607" spans="1:11" x14ac:dyDescent="0.35">
      <c r="A3607" t="s">
        <v>157</v>
      </c>
      <c r="B3607" t="s">
        <v>136</v>
      </c>
      <c r="C3607" t="s">
        <v>50</v>
      </c>
      <c r="D3607">
        <v>2050</v>
      </c>
      <c r="E3607" t="s">
        <v>151</v>
      </c>
      <c r="F3607" t="s">
        <v>144</v>
      </c>
      <c r="G3607" t="s">
        <v>50</v>
      </c>
      <c r="H3607">
        <v>44722.81423624888</v>
      </c>
      <c r="I3607">
        <v>1652208.3431740133</v>
      </c>
      <c r="J3607">
        <v>0</v>
      </c>
      <c r="K3607">
        <v>1652208.3431740133</v>
      </c>
    </row>
    <row r="3608" spans="1:11" x14ac:dyDescent="0.35">
      <c r="A3608" t="s">
        <v>157</v>
      </c>
      <c r="B3608" t="s">
        <v>136</v>
      </c>
      <c r="C3608" t="s">
        <v>38</v>
      </c>
      <c r="D3608">
        <v>2050</v>
      </c>
      <c r="E3608" t="s">
        <v>151</v>
      </c>
      <c r="F3608" t="s">
        <v>144</v>
      </c>
      <c r="G3608" t="s">
        <v>38</v>
      </c>
      <c r="H3608">
        <v>1335.2334082584114</v>
      </c>
      <c r="I3608">
        <v>6461.5950325849299</v>
      </c>
      <c r="J3608">
        <v>0</v>
      </c>
      <c r="K3608">
        <v>6461.5950325849299</v>
      </c>
    </row>
    <row r="3609" spans="1:11" x14ac:dyDescent="0.35">
      <c r="A3609" t="s">
        <v>157</v>
      </c>
      <c r="B3609" t="s">
        <v>136</v>
      </c>
      <c r="C3609" t="s">
        <v>73</v>
      </c>
      <c r="D3609">
        <v>2050</v>
      </c>
      <c r="E3609" t="s">
        <v>151</v>
      </c>
      <c r="F3609" t="s">
        <v>144</v>
      </c>
      <c r="G3609" t="s">
        <v>73</v>
      </c>
      <c r="H3609">
        <v>18394.671215036771</v>
      </c>
      <c r="I3609">
        <v>312409.35309369088</v>
      </c>
      <c r="J3609">
        <v>0</v>
      </c>
      <c r="K3609">
        <v>312409.35309369088</v>
      </c>
    </row>
    <row r="3610" spans="1:11" x14ac:dyDescent="0.35">
      <c r="A3610" t="s">
        <v>157</v>
      </c>
      <c r="B3610" t="s">
        <v>136</v>
      </c>
      <c r="C3610" t="s">
        <v>68</v>
      </c>
      <c r="D3610">
        <v>2050</v>
      </c>
      <c r="E3610" t="s">
        <v>151</v>
      </c>
      <c r="F3610" t="s">
        <v>144</v>
      </c>
      <c r="G3610" t="s">
        <v>48</v>
      </c>
      <c r="H3610">
        <v>26567.526836602257</v>
      </c>
      <c r="I3610">
        <v>216383.22426462296</v>
      </c>
      <c r="J3610">
        <v>51548.440970522613</v>
      </c>
      <c r="K3610">
        <v>51548.440970522613</v>
      </c>
    </row>
    <row r="3611" spans="1:11" x14ac:dyDescent="0.35">
      <c r="A3611" t="s">
        <v>157</v>
      </c>
      <c r="B3611" t="s">
        <v>136</v>
      </c>
      <c r="C3611" t="s">
        <v>71</v>
      </c>
      <c r="D3611">
        <v>2050</v>
      </c>
      <c r="E3611" t="s">
        <v>151</v>
      </c>
      <c r="F3611" t="s">
        <v>144</v>
      </c>
      <c r="G3611" t="s">
        <v>71</v>
      </c>
      <c r="H3611">
        <v>4989.8394629679997</v>
      </c>
      <c r="I3611">
        <v>142210.42469458797</v>
      </c>
      <c r="J3611">
        <v>0</v>
      </c>
      <c r="K3611">
        <v>142210.42469458797</v>
      </c>
    </row>
    <row r="3612" spans="1:11" x14ac:dyDescent="0.35">
      <c r="A3612" t="s">
        <v>157</v>
      </c>
      <c r="B3612" t="s">
        <v>136</v>
      </c>
      <c r="C3612" t="s">
        <v>61</v>
      </c>
      <c r="D3612">
        <v>2050</v>
      </c>
      <c r="E3612" t="s">
        <v>151</v>
      </c>
      <c r="F3612" t="s">
        <v>144</v>
      </c>
      <c r="G3612" t="s">
        <v>61</v>
      </c>
      <c r="H3612">
        <v>1918.8122721494169</v>
      </c>
      <c r="I3612">
        <v>26676.170612808965</v>
      </c>
      <c r="J3612">
        <v>0</v>
      </c>
      <c r="K3612">
        <v>26676.170612808965</v>
      </c>
    </row>
    <row r="3613" spans="1:11" x14ac:dyDescent="0.35">
      <c r="A3613" t="s">
        <v>157</v>
      </c>
      <c r="B3613" t="s">
        <v>136</v>
      </c>
      <c r="C3613" t="s">
        <v>105</v>
      </c>
      <c r="D3613">
        <v>2050</v>
      </c>
      <c r="E3613" t="s">
        <v>151</v>
      </c>
      <c r="F3613" t="s">
        <v>144</v>
      </c>
      <c r="G3613" t="s">
        <v>49</v>
      </c>
      <c r="H3613">
        <v>46546.477175528751</v>
      </c>
      <c r="I3613">
        <v>641875.92025054153</v>
      </c>
      <c r="J3613">
        <v>0</v>
      </c>
      <c r="K3613">
        <v>641875.92025054153</v>
      </c>
    </row>
    <row r="3614" spans="1:11" x14ac:dyDescent="0.35">
      <c r="A3614" t="s">
        <v>157</v>
      </c>
      <c r="B3614" t="s">
        <v>136</v>
      </c>
      <c r="C3614" t="s">
        <v>27</v>
      </c>
      <c r="D3614">
        <v>2019</v>
      </c>
      <c r="E3614" t="s">
        <v>150</v>
      </c>
      <c r="F3614" t="s">
        <v>145</v>
      </c>
      <c r="G3614" t="s">
        <v>48</v>
      </c>
      <c r="H3614">
        <v>22635.91835790575</v>
      </c>
      <c r="I3614">
        <v>190413.34522670315</v>
      </c>
      <c r="J3614">
        <v>62150.439848632843</v>
      </c>
      <c r="K3614">
        <v>62150.439848632843</v>
      </c>
    </row>
    <row r="3615" spans="1:11" x14ac:dyDescent="0.35">
      <c r="A3615" t="s">
        <v>157</v>
      </c>
      <c r="B3615" t="s">
        <v>136</v>
      </c>
      <c r="C3615" t="s">
        <v>32</v>
      </c>
      <c r="D3615">
        <v>2019</v>
      </c>
      <c r="E3615" t="s">
        <v>150</v>
      </c>
      <c r="F3615" t="s">
        <v>145</v>
      </c>
      <c r="G3615" t="s">
        <v>48</v>
      </c>
      <c r="H3615">
        <v>1940.4460603454415</v>
      </c>
      <c r="I3615">
        <v>8988.1461515200845</v>
      </c>
      <c r="J3615">
        <v>2668.3895360672122</v>
      </c>
      <c r="K3615">
        <v>2668.3895360672122</v>
      </c>
    </row>
    <row r="3616" spans="1:11" x14ac:dyDescent="0.35">
      <c r="A3616" t="s">
        <v>157</v>
      </c>
      <c r="B3616" t="s">
        <v>136</v>
      </c>
      <c r="C3616" t="s">
        <v>65</v>
      </c>
      <c r="D3616">
        <v>2019</v>
      </c>
      <c r="E3616" t="s">
        <v>150</v>
      </c>
      <c r="F3616" t="s">
        <v>145</v>
      </c>
      <c r="G3616" t="s">
        <v>48</v>
      </c>
      <c r="H3616">
        <v>2077.7966510372653</v>
      </c>
      <c r="I3616">
        <v>10970.766317476762</v>
      </c>
      <c r="J3616">
        <v>5859.5411439959262</v>
      </c>
      <c r="K3616">
        <v>5859.5411439959262</v>
      </c>
    </row>
    <row r="3617" spans="1:11" x14ac:dyDescent="0.35">
      <c r="A3617" t="s">
        <v>157</v>
      </c>
      <c r="B3617" t="s">
        <v>136</v>
      </c>
      <c r="C3617" t="s">
        <v>49</v>
      </c>
      <c r="D3617">
        <v>2019</v>
      </c>
      <c r="E3617" t="s">
        <v>150</v>
      </c>
      <c r="F3617" t="s">
        <v>145</v>
      </c>
      <c r="G3617" t="s">
        <v>49</v>
      </c>
      <c r="H3617">
        <v>19174.640913496198</v>
      </c>
      <c r="I3617">
        <v>1141734.8185532177</v>
      </c>
      <c r="J3617">
        <v>0</v>
      </c>
      <c r="K3617">
        <v>1141734.8185532177</v>
      </c>
    </row>
    <row r="3618" spans="1:11" x14ac:dyDescent="0.35">
      <c r="A3618" t="s">
        <v>157</v>
      </c>
      <c r="B3618" t="s">
        <v>136</v>
      </c>
      <c r="C3618" t="s">
        <v>28</v>
      </c>
      <c r="D3618">
        <v>2019</v>
      </c>
      <c r="E3618" t="s">
        <v>150</v>
      </c>
      <c r="F3618" t="s">
        <v>145</v>
      </c>
      <c r="G3618" t="s">
        <v>28</v>
      </c>
      <c r="H3618">
        <v>89.680516787297492</v>
      </c>
      <c r="I3618">
        <v>2233.0448680037075</v>
      </c>
      <c r="J3618">
        <v>0</v>
      </c>
      <c r="K3618">
        <v>2233.0448680037075</v>
      </c>
    </row>
    <row r="3619" spans="1:11" x14ac:dyDescent="0.35">
      <c r="A3619" t="s">
        <v>157</v>
      </c>
      <c r="B3619" t="s">
        <v>136</v>
      </c>
      <c r="C3619" t="s">
        <v>29</v>
      </c>
      <c r="D3619">
        <v>2019</v>
      </c>
      <c r="E3619" t="s">
        <v>150</v>
      </c>
      <c r="F3619" t="s">
        <v>145</v>
      </c>
      <c r="G3619" t="s">
        <v>29</v>
      </c>
      <c r="H3619">
        <v>1415.8229166406438</v>
      </c>
      <c r="I3619">
        <v>72157.52731348855</v>
      </c>
      <c r="J3619">
        <v>0</v>
      </c>
      <c r="K3619">
        <v>72157.52731348855</v>
      </c>
    </row>
    <row r="3620" spans="1:11" x14ac:dyDescent="0.35">
      <c r="A3620" t="s">
        <v>157</v>
      </c>
      <c r="B3620" t="s">
        <v>136</v>
      </c>
      <c r="C3620" t="s">
        <v>51</v>
      </c>
      <c r="D3620">
        <v>2019</v>
      </c>
      <c r="E3620" t="s">
        <v>150</v>
      </c>
      <c r="F3620" t="s">
        <v>145</v>
      </c>
      <c r="G3620" t="s">
        <v>51</v>
      </c>
      <c r="H3620">
        <v>37.144566460621057</v>
      </c>
      <c r="I3620">
        <v>3621.7615488648539</v>
      </c>
      <c r="J3620">
        <v>0</v>
      </c>
      <c r="K3620">
        <v>3621.7615488648539</v>
      </c>
    </row>
    <row r="3621" spans="1:11" x14ac:dyDescent="0.35">
      <c r="A3621" t="s">
        <v>157</v>
      </c>
      <c r="B3621" t="s">
        <v>136</v>
      </c>
      <c r="C3621" t="s">
        <v>50</v>
      </c>
      <c r="D3621">
        <v>2019</v>
      </c>
      <c r="E3621" t="s">
        <v>150</v>
      </c>
      <c r="F3621" t="s">
        <v>145</v>
      </c>
      <c r="G3621" t="s">
        <v>50</v>
      </c>
      <c r="H3621">
        <v>4794.8053396620016</v>
      </c>
      <c r="I3621">
        <v>256100.14280202682</v>
      </c>
      <c r="J3621">
        <v>0</v>
      </c>
      <c r="K3621">
        <v>256100.14280202682</v>
      </c>
    </row>
    <row r="3622" spans="1:11" x14ac:dyDescent="0.35">
      <c r="A3622" t="s">
        <v>157</v>
      </c>
      <c r="B3622" t="s">
        <v>136</v>
      </c>
      <c r="C3622" t="s">
        <v>38</v>
      </c>
      <c r="D3622">
        <v>2019</v>
      </c>
      <c r="E3622" t="s">
        <v>150</v>
      </c>
      <c r="F3622" t="s">
        <v>145</v>
      </c>
      <c r="G3622" t="s">
        <v>38</v>
      </c>
      <c r="H3622">
        <v>81.683630839432524</v>
      </c>
      <c r="I3622">
        <v>832.19283099213862</v>
      </c>
      <c r="J3622">
        <v>0</v>
      </c>
      <c r="K3622">
        <v>832.19283099213862</v>
      </c>
    </row>
    <row r="3623" spans="1:11" x14ac:dyDescent="0.35">
      <c r="A3623" t="s">
        <v>157</v>
      </c>
      <c r="B3623" t="s">
        <v>136</v>
      </c>
      <c r="C3623" t="s">
        <v>73</v>
      </c>
      <c r="D3623">
        <v>2019</v>
      </c>
      <c r="E3623" t="s">
        <v>150</v>
      </c>
      <c r="F3623" t="s">
        <v>145</v>
      </c>
      <c r="G3623" t="s">
        <v>73</v>
      </c>
      <c r="H3623">
        <v>1444.648640496996</v>
      </c>
      <c r="I3623">
        <v>51653.603137711965</v>
      </c>
      <c r="J3623">
        <v>0</v>
      </c>
      <c r="K3623">
        <v>51653.603137711965</v>
      </c>
    </row>
    <row r="3624" spans="1:11" x14ac:dyDescent="0.35">
      <c r="A3624" t="s">
        <v>157</v>
      </c>
      <c r="B3624" t="s">
        <v>136</v>
      </c>
      <c r="C3624" t="s">
        <v>68</v>
      </c>
      <c r="D3624">
        <v>2019</v>
      </c>
      <c r="E3624" t="s">
        <v>150</v>
      </c>
      <c r="F3624" t="s">
        <v>145</v>
      </c>
      <c r="G3624" t="s">
        <v>48</v>
      </c>
      <c r="H3624">
        <v>3565.8188704270801</v>
      </c>
      <c r="I3624">
        <v>61141.787199729057</v>
      </c>
      <c r="J3624">
        <v>10157.449001543764</v>
      </c>
      <c r="K3624">
        <v>10157.449001543764</v>
      </c>
    </row>
    <row r="3625" spans="1:11" x14ac:dyDescent="0.35">
      <c r="A3625" t="s">
        <v>157</v>
      </c>
      <c r="B3625" t="s">
        <v>136</v>
      </c>
      <c r="C3625" t="s">
        <v>71</v>
      </c>
      <c r="D3625">
        <v>2019</v>
      </c>
      <c r="E3625" t="s">
        <v>150</v>
      </c>
      <c r="F3625" t="s">
        <v>145</v>
      </c>
      <c r="G3625" t="s">
        <v>71</v>
      </c>
      <c r="H3625">
        <v>409.68784794078073</v>
      </c>
      <c r="I3625">
        <v>24581.270876446844</v>
      </c>
      <c r="J3625">
        <v>0</v>
      </c>
      <c r="K3625">
        <v>24581.270876446844</v>
      </c>
    </row>
    <row r="3626" spans="1:11" x14ac:dyDescent="0.35">
      <c r="A3626" t="s">
        <v>157</v>
      </c>
      <c r="B3626" t="s">
        <v>136</v>
      </c>
      <c r="C3626" t="s">
        <v>61</v>
      </c>
      <c r="D3626">
        <v>2019</v>
      </c>
      <c r="E3626" t="s">
        <v>150</v>
      </c>
      <c r="F3626" t="s">
        <v>145</v>
      </c>
      <c r="G3626" t="s">
        <v>61</v>
      </c>
      <c r="H3626">
        <v>672.85851532837171</v>
      </c>
      <c r="I3626">
        <v>19693.419960830393</v>
      </c>
      <c r="J3626">
        <v>0</v>
      </c>
      <c r="K3626">
        <v>19693.419960830393</v>
      </c>
    </row>
    <row r="3627" spans="1:11" x14ac:dyDescent="0.35">
      <c r="A3627" t="s">
        <v>157</v>
      </c>
      <c r="B3627" t="s">
        <v>136</v>
      </c>
      <c r="C3627" t="s">
        <v>105</v>
      </c>
      <c r="D3627">
        <v>2019</v>
      </c>
      <c r="E3627" t="s">
        <v>150</v>
      </c>
      <c r="F3627" t="s">
        <v>145</v>
      </c>
      <c r="G3627" t="s">
        <v>49</v>
      </c>
      <c r="H3627">
        <v>19018.389680733297</v>
      </c>
      <c r="I3627">
        <v>314716.31243677461</v>
      </c>
      <c r="J3627">
        <v>0</v>
      </c>
      <c r="K3627">
        <v>314716.31243677461</v>
      </c>
    </row>
    <row r="3628" spans="1:11" x14ac:dyDescent="0.35">
      <c r="A3628" t="s">
        <v>157</v>
      </c>
      <c r="B3628" t="s">
        <v>136</v>
      </c>
      <c r="C3628" t="s">
        <v>27</v>
      </c>
      <c r="D3628">
        <v>2030</v>
      </c>
      <c r="E3628" t="s">
        <v>150</v>
      </c>
      <c r="F3628" t="s">
        <v>145</v>
      </c>
      <c r="G3628" t="s">
        <v>48</v>
      </c>
      <c r="H3628">
        <v>7661.8786419114076</v>
      </c>
      <c r="I3628">
        <v>64451.723135758752</v>
      </c>
      <c r="J3628">
        <v>30166.629013691891</v>
      </c>
      <c r="K3628">
        <v>30166.629013691891</v>
      </c>
    </row>
    <row r="3629" spans="1:11" x14ac:dyDescent="0.35">
      <c r="A3629" t="s">
        <v>157</v>
      </c>
      <c r="B3629" t="s">
        <v>136</v>
      </c>
      <c r="C3629" t="s">
        <v>32</v>
      </c>
      <c r="D3629">
        <v>2030</v>
      </c>
      <c r="E3629" t="s">
        <v>150</v>
      </c>
      <c r="F3629" t="s">
        <v>145</v>
      </c>
      <c r="G3629" t="s">
        <v>48</v>
      </c>
      <c r="H3629">
        <v>656.80844004057417</v>
      </c>
      <c r="I3629">
        <v>3042.3366942679399</v>
      </c>
      <c r="J3629">
        <v>1295.1849961899777</v>
      </c>
      <c r="K3629">
        <v>1295.1849961899777</v>
      </c>
    </row>
    <row r="3630" spans="1:11" x14ac:dyDescent="0.35">
      <c r="A3630" t="s">
        <v>157</v>
      </c>
      <c r="B3630" t="s">
        <v>136</v>
      </c>
      <c r="C3630" t="s">
        <v>65</v>
      </c>
      <c r="D3630">
        <v>2030</v>
      </c>
      <c r="E3630" t="s">
        <v>150</v>
      </c>
      <c r="F3630" t="s">
        <v>145</v>
      </c>
      <c r="G3630" t="s">
        <v>48</v>
      </c>
      <c r="H3630">
        <v>703.29931090502282</v>
      </c>
      <c r="I3630">
        <v>3713.4203615785209</v>
      </c>
      <c r="J3630">
        <v>2844.1086549329884</v>
      </c>
      <c r="K3630">
        <v>2844.1086549329884</v>
      </c>
    </row>
    <row r="3631" spans="1:11" x14ac:dyDescent="0.35">
      <c r="A3631" t="s">
        <v>157</v>
      </c>
      <c r="B3631" t="s">
        <v>136</v>
      </c>
      <c r="C3631" t="s">
        <v>49</v>
      </c>
      <c r="D3631">
        <v>2030</v>
      </c>
      <c r="E3631" t="s">
        <v>150</v>
      </c>
      <c r="F3631" t="s">
        <v>145</v>
      </c>
      <c r="G3631" t="s">
        <v>49</v>
      </c>
      <c r="H3631">
        <v>6490.2942906279959</v>
      </c>
      <c r="I3631">
        <v>386458.08324115339</v>
      </c>
      <c r="J3631">
        <v>0</v>
      </c>
      <c r="K3631">
        <v>386458.08324115339</v>
      </c>
    </row>
    <row r="3632" spans="1:11" x14ac:dyDescent="0.35">
      <c r="A3632" t="s">
        <v>157</v>
      </c>
      <c r="B3632" t="s">
        <v>136</v>
      </c>
      <c r="C3632" t="s">
        <v>28</v>
      </c>
      <c r="D3632">
        <v>2030</v>
      </c>
      <c r="E3632" t="s">
        <v>150</v>
      </c>
      <c r="F3632" t="s">
        <v>145</v>
      </c>
      <c r="G3632" t="s">
        <v>28</v>
      </c>
      <c r="H3632">
        <v>30.355350523173726</v>
      </c>
      <c r="I3632">
        <v>755.84822802702581</v>
      </c>
      <c r="J3632">
        <v>0</v>
      </c>
      <c r="K3632">
        <v>755.84822802702581</v>
      </c>
    </row>
    <row r="3633" spans="1:11" x14ac:dyDescent="0.35">
      <c r="A3633" t="s">
        <v>157</v>
      </c>
      <c r="B3633" t="s">
        <v>136</v>
      </c>
      <c r="C3633" t="s">
        <v>29</v>
      </c>
      <c r="D3633">
        <v>2030</v>
      </c>
      <c r="E3633" t="s">
        <v>150</v>
      </c>
      <c r="F3633" t="s">
        <v>145</v>
      </c>
      <c r="G3633" t="s">
        <v>29</v>
      </c>
      <c r="H3633">
        <v>479.23230655887977</v>
      </c>
      <c r="I3633">
        <v>24424.112538083351</v>
      </c>
      <c r="J3633">
        <v>0</v>
      </c>
      <c r="K3633">
        <v>24424.112538083351</v>
      </c>
    </row>
    <row r="3634" spans="1:11" x14ac:dyDescent="0.35">
      <c r="A3634" t="s">
        <v>157</v>
      </c>
      <c r="B3634" t="s">
        <v>136</v>
      </c>
      <c r="C3634" t="s">
        <v>51</v>
      </c>
      <c r="D3634">
        <v>2030</v>
      </c>
      <c r="E3634" t="s">
        <v>150</v>
      </c>
      <c r="F3634" t="s">
        <v>145</v>
      </c>
      <c r="G3634" t="s">
        <v>51</v>
      </c>
      <c r="H3634">
        <v>12.572812639090197</v>
      </c>
      <c r="I3634">
        <v>1225.90552848729</v>
      </c>
      <c r="J3634">
        <v>0</v>
      </c>
      <c r="K3634">
        <v>1225.90552848729</v>
      </c>
    </row>
    <row r="3635" spans="1:11" x14ac:dyDescent="0.35">
      <c r="A3635" t="s">
        <v>157</v>
      </c>
      <c r="B3635" t="s">
        <v>136</v>
      </c>
      <c r="C3635" t="s">
        <v>50</v>
      </c>
      <c r="D3635">
        <v>2030</v>
      </c>
      <c r="E3635" t="s">
        <v>150</v>
      </c>
      <c r="F3635" t="s">
        <v>145</v>
      </c>
      <c r="G3635" t="s">
        <v>50</v>
      </c>
      <c r="H3635">
        <v>1622.9611736184906</v>
      </c>
      <c r="I3635">
        <v>86685.602205310832</v>
      </c>
      <c r="J3635">
        <v>0</v>
      </c>
      <c r="K3635">
        <v>86685.602205310832</v>
      </c>
    </row>
    <row r="3636" spans="1:11" x14ac:dyDescent="0.35">
      <c r="A3636" t="s">
        <v>157</v>
      </c>
      <c r="B3636" t="s">
        <v>136</v>
      </c>
      <c r="C3636" t="s">
        <v>38</v>
      </c>
      <c r="D3636">
        <v>2030</v>
      </c>
      <c r="E3636" t="s">
        <v>150</v>
      </c>
      <c r="F3636" t="s">
        <v>145</v>
      </c>
      <c r="G3636" t="s">
        <v>38</v>
      </c>
      <c r="H3636">
        <v>27.648538779246895</v>
      </c>
      <c r="I3636">
        <v>281.6833130829674</v>
      </c>
      <c r="J3636">
        <v>0</v>
      </c>
      <c r="K3636">
        <v>281.6833130829674</v>
      </c>
    </row>
    <row r="3637" spans="1:11" x14ac:dyDescent="0.35">
      <c r="A3637" t="s">
        <v>157</v>
      </c>
      <c r="B3637" t="s">
        <v>136</v>
      </c>
      <c r="C3637" t="s">
        <v>73</v>
      </c>
      <c r="D3637">
        <v>2030</v>
      </c>
      <c r="E3637" t="s">
        <v>150</v>
      </c>
      <c r="F3637" t="s">
        <v>145</v>
      </c>
      <c r="G3637" t="s">
        <v>73</v>
      </c>
      <c r="H3637">
        <v>488.98933052674028</v>
      </c>
      <c r="I3637">
        <v>17483.878162176712</v>
      </c>
      <c r="J3637">
        <v>0</v>
      </c>
      <c r="K3637">
        <v>17483.878162176712</v>
      </c>
    </row>
    <row r="3638" spans="1:11" x14ac:dyDescent="0.35">
      <c r="A3638" t="s">
        <v>157</v>
      </c>
      <c r="B3638" t="s">
        <v>136</v>
      </c>
      <c r="C3638" t="s">
        <v>68</v>
      </c>
      <c r="D3638">
        <v>2030</v>
      </c>
      <c r="E3638" t="s">
        <v>150</v>
      </c>
      <c r="F3638" t="s">
        <v>145</v>
      </c>
      <c r="G3638" t="s">
        <v>48</v>
      </c>
      <c r="H3638">
        <v>1206.9698702861729</v>
      </c>
      <c r="I3638">
        <v>20695.469300907916</v>
      </c>
      <c r="J3638">
        <v>4930.2305261449583</v>
      </c>
      <c r="K3638">
        <v>4930.2305261449583</v>
      </c>
    </row>
    <row r="3639" spans="1:11" x14ac:dyDescent="0.35">
      <c r="A3639" t="s">
        <v>157</v>
      </c>
      <c r="B3639" t="s">
        <v>136</v>
      </c>
      <c r="C3639" t="s">
        <v>71</v>
      </c>
      <c r="D3639">
        <v>2030</v>
      </c>
      <c r="E3639" t="s">
        <v>150</v>
      </c>
      <c r="F3639" t="s">
        <v>145</v>
      </c>
      <c r="G3639" t="s">
        <v>71</v>
      </c>
      <c r="H3639">
        <v>138.67246392907253</v>
      </c>
      <c r="I3639">
        <v>8320.3478357443528</v>
      </c>
      <c r="J3639">
        <v>0</v>
      </c>
      <c r="K3639">
        <v>8320.3478357443528</v>
      </c>
    </row>
    <row r="3640" spans="1:11" x14ac:dyDescent="0.35">
      <c r="A3640" t="s">
        <v>157</v>
      </c>
      <c r="B3640" t="s">
        <v>136</v>
      </c>
      <c r="C3640" t="s">
        <v>61</v>
      </c>
      <c r="D3640">
        <v>2030</v>
      </c>
      <c r="E3640" t="s">
        <v>150</v>
      </c>
      <c r="F3640" t="s">
        <v>145</v>
      </c>
      <c r="G3640" t="s">
        <v>61</v>
      </c>
      <c r="H3640">
        <v>227.7513200970759</v>
      </c>
      <c r="I3640">
        <v>6665.8922955241724</v>
      </c>
      <c r="J3640">
        <v>0</v>
      </c>
      <c r="K3640">
        <v>6665.8922955241724</v>
      </c>
    </row>
    <row r="3641" spans="1:11" x14ac:dyDescent="0.35">
      <c r="A3641" t="s">
        <v>157</v>
      </c>
      <c r="B3641" t="s">
        <v>136</v>
      </c>
      <c r="C3641" t="s">
        <v>105</v>
      </c>
      <c r="D3641">
        <v>2030</v>
      </c>
      <c r="E3641" t="s">
        <v>150</v>
      </c>
      <c r="F3641" t="s">
        <v>145</v>
      </c>
      <c r="G3641" t="s">
        <v>49</v>
      </c>
      <c r="H3641">
        <v>25133.097627836476</v>
      </c>
      <c r="I3641">
        <v>415902.49954543804</v>
      </c>
      <c r="J3641">
        <v>0</v>
      </c>
      <c r="K3641">
        <v>415902.49954543804</v>
      </c>
    </row>
    <row r="3642" spans="1:11" x14ac:dyDescent="0.35">
      <c r="A3642" t="s">
        <v>157</v>
      </c>
      <c r="B3642" t="s">
        <v>136</v>
      </c>
      <c r="C3642" t="s">
        <v>27</v>
      </c>
      <c r="D3642">
        <v>2050</v>
      </c>
      <c r="E3642" t="s">
        <v>150</v>
      </c>
      <c r="F3642" t="s">
        <v>145</v>
      </c>
      <c r="G3642" t="s">
        <v>48</v>
      </c>
      <c r="H3642">
        <v>5942.8239222737075</v>
      </c>
      <c r="I3642">
        <v>49991.034834166428</v>
      </c>
      <c r="J3642">
        <v>23398.303854131595</v>
      </c>
      <c r="K3642">
        <v>23398.303854131595</v>
      </c>
    </row>
    <row r="3643" spans="1:11" x14ac:dyDescent="0.35">
      <c r="A3643" t="s">
        <v>157</v>
      </c>
      <c r="B3643" t="s">
        <v>136</v>
      </c>
      <c r="C3643" t="s">
        <v>32</v>
      </c>
      <c r="D3643">
        <v>2050</v>
      </c>
      <c r="E3643" t="s">
        <v>150</v>
      </c>
      <c r="F3643" t="s">
        <v>145</v>
      </c>
      <c r="G3643" t="s">
        <v>48</v>
      </c>
      <c r="H3643">
        <v>509.44384429073193</v>
      </c>
      <c r="I3643">
        <v>2359.7438867546707</v>
      </c>
      <c r="J3643">
        <v>1004.5912678679017</v>
      </c>
      <c r="K3643">
        <v>1004.5912678679017</v>
      </c>
    </row>
    <row r="3644" spans="1:11" x14ac:dyDescent="0.35">
      <c r="A3644" t="s">
        <v>157</v>
      </c>
      <c r="B3644" t="s">
        <v>136</v>
      </c>
      <c r="C3644" t="s">
        <v>65</v>
      </c>
      <c r="D3644">
        <v>2050</v>
      </c>
      <c r="E3644" t="s">
        <v>150</v>
      </c>
      <c r="F3644" t="s">
        <v>145</v>
      </c>
      <c r="G3644" t="s">
        <v>48</v>
      </c>
      <c r="H3644">
        <v>545.50380718668021</v>
      </c>
      <c r="I3644">
        <v>2880.2601019456715</v>
      </c>
      <c r="J3644">
        <v>2205.9912120801896</v>
      </c>
      <c r="K3644">
        <v>2205.9912120801896</v>
      </c>
    </row>
    <row r="3645" spans="1:11" x14ac:dyDescent="0.35">
      <c r="A3645" t="s">
        <v>157</v>
      </c>
      <c r="B3645" t="s">
        <v>136</v>
      </c>
      <c r="C3645" t="s">
        <v>49</v>
      </c>
      <c r="D3645">
        <v>2050</v>
      </c>
      <c r="E3645" t="s">
        <v>150</v>
      </c>
      <c r="F3645" t="s">
        <v>145</v>
      </c>
      <c r="G3645" t="s">
        <v>49</v>
      </c>
      <c r="H3645">
        <v>5034.1016838813175</v>
      </c>
      <c r="I3645">
        <v>299750.55066502915</v>
      </c>
      <c r="J3645">
        <v>0</v>
      </c>
      <c r="K3645">
        <v>299750.55066502915</v>
      </c>
    </row>
    <row r="3646" spans="1:11" x14ac:dyDescent="0.35">
      <c r="A3646" t="s">
        <v>157</v>
      </c>
      <c r="B3646" t="s">
        <v>136</v>
      </c>
      <c r="C3646" t="s">
        <v>28</v>
      </c>
      <c r="D3646">
        <v>2050</v>
      </c>
      <c r="E3646" t="s">
        <v>150</v>
      </c>
      <c r="F3646" t="s">
        <v>145</v>
      </c>
      <c r="G3646" t="s">
        <v>28</v>
      </c>
      <c r="H3646">
        <v>23.544682928195929</v>
      </c>
      <c r="I3646">
        <v>586.2626049120787</v>
      </c>
      <c r="J3646">
        <v>0</v>
      </c>
      <c r="K3646">
        <v>586.2626049120787</v>
      </c>
    </row>
    <row r="3647" spans="1:11" x14ac:dyDescent="0.35">
      <c r="A3647" t="s">
        <v>157</v>
      </c>
      <c r="B3647" t="s">
        <v>136</v>
      </c>
      <c r="C3647" t="s">
        <v>29</v>
      </c>
      <c r="D3647">
        <v>2050</v>
      </c>
      <c r="E3647" t="s">
        <v>150</v>
      </c>
      <c r="F3647" t="s">
        <v>145</v>
      </c>
      <c r="G3647" t="s">
        <v>29</v>
      </c>
      <c r="H3647">
        <v>371.70951784144017</v>
      </c>
      <c r="I3647">
        <v>18944.205077544382</v>
      </c>
      <c r="J3647">
        <v>0</v>
      </c>
      <c r="K3647">
        <v>18944.205077544382</v>
      </c>
    </row>
    <row r="3648" spans="1:11" x14ac:dyDescent="0.35">
      <c r="A3648" t="s">
        <v>157</v>
      </c>
      <c r="B3648" t="s">
        <v>136</v>
      </c>
      <c r="C3648" t="s">
        <v>51</v>
      </c>
      <c r="D3648">
        <v>2050</v>
      </c>
      <c r="E3648" t="s">
        <v>150</v>
      </c>
      <c r="F3648" t="s">
        <v>145</v>
      </c>
      <c r="G3648" t="s">
        <v>51</v>
      </c>
      <c r="H3648">
        <v>9.7519179321287925</v>
      </c>
      <c r="I3648">
        <v>950.85566368673085</v>
      </c>
      <c r="J3648">
        <v>0</v>
      </c>
      <c r="K3648">
        <v>950.85566368673085</v>
      </c>
    </row>
    <row r="3649" spans="1:11" x14ac:dyDescent="0.35">
      <c r="A3649" t="s">
        <v>157</v>
      </c>
      <c r="B3649" t="s">
        <v>136</v>
      </c>
      <c r="C3649" t="s">
        <v>50</v>
      </c>
      <c r="D3649">
        <v>2050</v>
      </c>
      <c r="E3649" t="s">
        <v>150</v>
      </c>
      <c r="F3649" t="s">
        <v>145</v>
      </c>
      <c r="G3649" t="s">
        <v>50</v>
      </c>
      <c r="H3649">
        <v>1258.8260579777664</v>
      </c>
      <c r="I3649">
        <v>67236.417408708454</v>
      </c>
      <c r="J3649">
        <v>0</v>
      </c>
      <c r="K3649">
        <v>67236.417408708454</v>
      </c>
    </row>
    <row r="3650" spans="1:11" x14ac:dyDescent="0.35">
      <c r="A3650" t="s">
        <v>157</v>
      </c>
      <c r="B3650" t="s">
        <v>136</v>
      </c>
      <c r="C3650" t="s">
        <v>38</v>
      </c>
      <c r="D3650">
        <v>2050</v>
      </c>
      <c r="E3650" t="s">
        <v>150</v>
      </c>
      <c r="F3650" t="s">
        <v>145</v>
      </c>
      <c r="G3650" t="s">
        <v>38</v>
      </c>
      <c r="H3650">
        <v>21.445184053741457</v>
      </c>
      <c r="I3650">
        <v>218.48353513951798</v>
      </c>
      <c r="J3650">
        <v>0</v>
      </c>
      <c r="K3650">
        <v>218.48353513951798</v>
      </c>
    </row>
    <row r="3651" spans="1:11" x14ac:dyDescent="0.35">
      <c r="A3651" t="s">
        <v>157</v>
      </c>
      <c r="B3651" t="s">
        <v>136</v>
      </c>
      <c r="C3651" t="s">
        <v>73</v>
      </c>
      <c r="D3651">
        <v>2050</v>
      </c>
      <c r="E3651" t="s">
        <v>150</v>
      </c>
      <c r="F3651" t="s">
        <v>145</v>
      </c>
      <c r="G3651" t="s">
        <v>73</v>
      </c>
      <c r="H3651">
        <v>379.27741054196122</v>
      </c>
      <c r="I3651">
        <v>13561.113958127353</v>
      </c>
      <c r="J3651">
        <v>0</v>
      </c>
      <c r="K3651">
        <v>13561.113958127353</v>
      </c>
    </row>
    <row r="3652" spans="1:11" x14ac:dyDescent="0.35">
      <c r="A3652" t="s">
        <v>157</v>
      </c>
      <c r="B3652" t="s">
        <v>136</v>
      </c>
      <c r="C3652" t="s">
        <v>68</v>
      </c>
      <c r="D3652">
        <v>2050</v>
      </c>
      <c r="E3652" t="s">
        <v>150</v>
      </c>
      <c r="F3652" t="s">
        <v>145</v>
      </c>
      <c r="G3652" t="s">
        <v>48</v>
      </c>
      <c r="H3652">
        <v>936.16849780993959</v>
      </c>
      <c r="I3652">
        <v>16052.137575156699</v>
      </c>
      <c r="J3652">
        <v>3824.0610798540411</v>
      </c>
      <c r="K3652">
        <v>3824.0610798540411</v>
      </c>
    </row>
    <row r="3653" spans="1:11" x14ac:dyDescent="0.35">
      <c r="A3653" t="s">
        <v>157</v>
      </c>
      <c r="B3653" t="s">
        <v>136</v>
      </c>
      <c r="C3653" t="s">
        <v>71</v>
      </c>
      <c r="D3653">
        <v>2050</v>
      </c>
      <c r="E3653" t="s">
        <v>150</v>
      </c>
      <c r="F3653" t="s">
        <v>145</v>
      </c>
      <c r="G3653" t="s">
        <v>71</v>
      </c>
      <c r="H3653">
        <v>107.5592650985582</v>
      </c>
      <c r="I3653">
        <v>6453.5559059134921</v>
      </c>
      <c r="J3653">
        <v>0</v>
      </c>
      <c r="K3653">
        <v>6453.5559059134921</v>
      </c>
    </row>
    <row r="3654" spans="1:11" x14ac:dyDescent="0.35">
      <c r="A3654" t="s">
        <v>157</v>
      </c>
      <c r="B3654" t="s">
        <v>136</v>
      </c>
      <c r="C3654" t="s">
        <v>61</v>
      </c>
      <c r="D3654">
        <v>2050</v>
      </c>
      <c r="E3654" t="s">
        <v>150</v>
      </c>
      <c r="F3654" t="s">
        <v>145</v>
      </c>
      <c r="G3654" t="s">
        <v>61</v>
      </c>
      <c r="H3654">
        <v>176.65197488232016</v>
      </c>
      <c r="I3654">
        <v>5170.3017038727858</v>
      </c>
      <c r="J3654">
        <v>0</v>
      </c>
      <c r="K3654">
        <v>5170.3017038727858</v>
      </c>
    </row>
    <row r="3655" spans="1:11" x14ac:dyDescent="0.35">
      <c r="A3655" t="s">
        <v>157</v>
      </c>
      <c r="B3655" t="s">
        <v>136</v>
      </c>
      <c r="C3655" t="s">
        <v>105</v>
      </c>
      <c r="D3655">
        <v>2050</v>
      </c>
      <c r="E3655" t="s">
        <v>150</v>
      </c>
      <c r="F3655" t="s">
        <v>145</v>
      </c>
      <c r="G3655" t="s">
        <v>49</v>
      </c>
      <c r="H3655">
        <v>19494.118975798079</v>
      </c>
      <c r="I3655">
        <v>322588.6808115067</v>
      </c>
      <c r="J3655">
        <v>0</v>
      </c>
      <c r="K3655">
        <v>322588.6808115067</v>
      </c>
    </row>
    <row r="3656" spans="1:11" x14ac:dyDescent="0.35">
      <c r="A3656" t="s">
        <v>157</v>
      </c>
      <c r="B3656" t="s">
        <v>136</v>
      </c>
      <c r="C3656" t="s">
        <v>27</v>
      </c>
      <c r="D3656">
        <v>2019</v>
      </c>
      <c r="E3656" t="s">
        <v>151</v>
      </c>
      <c r="F3656" t="s">
        <v>145</v>
      </c>
      <c r="G3656" t="s">
        <v>48</v>
      </c>
      <c r="H3656">
        <v>2894.2627984460178</v>
      </c>
      <c r="I3656">
        <v>16312.180902553697</v>
      </c>
      <c r="J3656">
        <v>5324.2550661412697</v>
      </c>
      <c r="K3656">
        <v>5324.2550661412697</v>
      </c>
    </row>
    <row r="3657" spans="1:11" x14ac:dyDescent="0.35">
      <c r="A3657" t="s">
        <v>157</v>
      </c>
      <c r="B3657" t="s">
        <v>136</v>
      </c>
      <c r="C3657" t="s">
        <v>32</v>
      </c>
      <c r="D3657">
        <v>2019</v>
      </c>
      <c r="E3657" t="s">
        <v>151</v>
      </c>
      <c r="F3657" t="s">
        <v>145</v>
      </c>
      <c r="G3657" t="s">
        <v>48</v>
      </c>
      <c r="H3657">
        <v>248.10837166177816</v>
      </c>
      <c r="I3657">
        <v>655.06564719629318</v>
      </c>
      <c r="J3657">
        <v>194.47506626492333</v>
      </c>
      <c r="K3657">
        <v>194.47506626492333</v>
      </c>
    </row>
    <row r="3658" spans="1:11" x14ac:dyDescent="0.35">
      <c r="A3658" t="s">
        <v>157</v>
      </c>
      <c r="B3658" t="s">
        <v>136</v>
      </c>
      <c r="C3658" t="s">
        <v>65</v>
      </c>
      <c r="D3658">
        <v>2019</v>
      </c>
      <c r="E3658" t="s">
        <v>151</v>
      </c>
      <c r="F3658" t="s">
        <v>145</v>
      </c>
      <c r="G3658" t="s">
        <v>48</v>
      </c>
      <c r="H3658">
        <v>265.67022617540744</v>
      </c>
      <c r="I3658">
        <v>771.50633681338331</v>
      </c>
      <c r="J3658">
        <v>412.06539202371209</v>
      </c>
      <c r="K3658">
        <v>412.06539202371209</v>
      </c>
    </row>
    <row r="3659" spans="1:11" x14ac:dyDescent="0.35">
      <c r="A3659" t="s">
        <v>157</v>
      </c>
      <c r="B3659" t="s">
        <v>136</v>
      </c>
      <c r="C3659" t="s">
        <v>49</v>
      </c>
      <c r="D3659">
        <v>2019</v>
      </c>
      <c r="E3659" t="s">
        <v>151</v>
      </c>
      <c r="F3659" t="s">
        <v>145</v>
      </c>
      <c r="G3659" t="s">
        <v>49</v>
      </c>
      <c r="H3659">
        <v>2451.6986230474936</v>
      </c>
      <c r="I3659">
        <v>113867.47539237718</v>
      </c>
      <c r="J3659">
        <v>0</v>
      </c>
      <c r="K3659">
        <v>113867.47539237718</v>
      </c>
    </row>
    <row r="3660" spans="1:11" x14ac:dyDescent="0.35">
      <c r="A3660" t="s">
        <v>157</v>
      </c>
      <c r="B3660" t="s">
        <v>136</v>
      </c>
      <c r="C3660" t="s">
        <v>28</v>
      </c>
      <c r="D3660">
        <v>2019</v>
      </c>
      <c r="E3660" t="s">
        <v>151</v>
      </c>
      <c r="F3660" t="s">
        <v>145</v>
      </c>
      <c r="G3660" t="s">
        <v>28</v>
      </c>
      <c r="H3660">
        <v>11.466686678176497</v>
      </c>
      <c r="I3660">
        <v>162.74668402335902</v>
      </c>
      <c r="J3660">
        <v>0</v>
      </c>
      <c r="K3660">
        <v>162.74668402335902</v>
      </c>
    </row>
    <row r="3661" spans="1:11" x14ac:dyDescent="0.35">
      <c r="A3661" t="s">
        <v>157</v>
      </c>
      <c r="B3661" t="s">
        <v>136</v>
      </c>
      <c r="C3661" t="s">
        <v>29</v>
      </c>
      <c r="D3661">
        <v>2019</v>
      </c>
      <c r="E3661" t="s">
        <v>151</v>
      </c>
      <c r="F3661" t="s">
        <v>145</v>
      </c>
      <c r="G3661" t="s">
        <v>29</v>
      </c>
      <c r="H3661">
        <v>181.02926207936162</v>
      </c>
      <c r="I3661">
        <v>5258.9173042875573</v>
      </c>
      <c r="J3661">
        <v>0</v>
      </c>
      <c r="K3661">
        <v>5258.9173042875573</v>
      </c>
    </row>
    <row r="3662" spans="1:11" x14ac:dyDescent="0.35">
      <c r="A3662" t="s">
        <v>157</v>
      </c>
      <c r="B3662" t="s">
        <v>136</v>
      </c>
      <c r="C3662" t="s">
        <v>51</v>
      </c>
      <c r="D3662">
        <v>2019</v>
      </c>
      <c r="E3662" t="s">
        <v>151</v>
      </c>
      <c r="F3662" t="s">
        <v>145</v>
      </c>
      <c r="G3662" t="s">
        <v>51</v>
      </c>
      <c r="H3662">
        <v>4.7493605150697995</v>
      </c>
      <c r="I3662">
        <v>263.95783212721415</v>
      </c>
      <c r="J3662">
        <v>0</v>
      </c>
      <c r="K3662">
        <v>263.95783212721415</v>
      </c>
    </row>
    <row r="3663" spans="1:11" x14ac:dyDescent="0.35">
      <c r="A3663" t="s">
        <v>157</v>
      </c>
      <c r="B3663" t="s">
        <v>136</v>
      </c>
      <c r="C3663" t="s">
        <v>50</v>
      </c>
      <c r="D3663">
        <v>2019</v>
      </c>
      <c r="E3663" t="s">
        <v>151</v>
      </c>
      <c r="F3663" t="s">
        <v>145</v>
      </c>
      <c r="G3663" t="s">
        <v>50</v>
      </c>
      <c r="H3663">
        <v>613.07107142517441</v>
      </c>
      <c r="I3663">
        <v>27178.642215577973</v>
      </c>
      <c r="J3663">
        <v>0</v>
      </c>
      <c r="K3663">
        <v>27178.642215577973</v>
      </c>
    </row>
    <row r="3664" spans="1:11" x14ac:dyDescent="0.35">
      <c r="A3664" t="s">
        <v>157</v>
      </c>
      <c r="B3664" t="s">
        <v>136</v>
      </c>
      <c r="C3664" t="s">
        <v>38</v>
      </c>
      <c r="D3664">
        <v>2019</v>
      </c>
      <c r="E3664" t="s">
        <v>151</v>
      </c>
      <c r="F3664" t="s">
        <v>145</v>
      </c>
      <c r="G3664" t="s">
        <v>38</v>
      </c>
      <c r="H3664">
        <v>10.444192731327741</v>
      </c>
      <c r="I3664">
        <v>60.651098261657197</v>
      </c>
      <c r="J3664">
        <v>0</v>
      </c>
      <c r="K3664">
        <v>60.651098261657197</v>
      </c>
    </row>
    <row r="3665" spans="1:11" x14ac:dyDescent="0.35">
      <c r="A3665" t="s">
        <v>157</v>
      </c>
      <c r="B3665" t="s">
        <v>136</v>
      </c>
      <c r="C3665" t="s">
        <v>73</v>
      </c>
      <c r="D3665">
        <v>2019</v>
      </c>
      <c r="E3665" t="s">
        <v>151</v>
      </c>
      <c r="F3665" t="s">
        <v>145</v>
      </c>
      <c r="G3665" t="s">
        <v>73</v>
      </c>
      <c r="H3665">
        <v>184.71496278196111</v>
      </c>
      <c r="I3665">
        <v>3764.5695117789446</v>
      </c>
      <c r="J3665">
        <v>0</v>
      </c>
      <c r="K3665">
        <v>3764.5695117789446</v>
      </c>
    </row>
    <row r="3666" spans="1:11" x14ac:dyDescent="0.35">
      <c r="A3666" t="s">
        <v>157</v>
      </c>
      <c r="B3666" t="s">
        <v>136</v>
      </c>
      <c r="C3666" t="s">
        <v>68</v>
      </c>
      <c r="D3666">
        <v>2019</v>
      </c>
      <c r="E3666" t="s">
        <v>151</v>
      </c>
      <c r="F3666" t="s">
        <v>145</v>
      </c>
      <c r="G3666" t="s">
        <v>48</v>
      </c>
      <c r="H3666">
        <v>455.9310004345117</v>
      </c>
      <c r="I3666">
        <v>4456.0784535034436</v>
      </c>
      <c r="J3666">
        <v>740.28568204070757</v>
      </c>
      <c r="K3666">
        <v>740.28568204070757</v>
      </c>
    </row>
    <row r="3667" spans="1:11" x14ac:dyDescent="0.35">
      <c r="A3667" t="s">
        <v>157</v>
      </c>
      <c r="B3667" t="s">
        <v>136</v>
      </c>
      <c r="C3667" t="s">
        <v>71</v>
      </c>
      <c r="D3667">
        <v>2019</v>
      </c>
      <c r="E3667" t="s">
        <v>151</v>
      </c>
      <c r="F3667" t="s">
        <v>145</v>
      </c>
      <c r="G3667" t="s">
        <v>71</v>
      </c>
      <c r="H3667">
        <v>52.383308621374375</v>
      </c>
      <c r="I3667">
        <v>1791.5091548510036</v>
      </c>
      <c r="J3667">
        <v>0</v>
      </c>
      <c r="K3667">
        <v>1791.5091548510036</v>
      </c>
    </row>
    <row r="3668" spans="1:11" x14ac:dyDescent="0.35">
      <c r="A3668" t="s">
        <v>157</v>
      </c>
      <c r="B3668" t="s">
        <v>136</v>
      </c>
      <c r="C3668" t="s">
        <v>61</v>
      </c>
      <c r="D3668">
        <v>2019</v>
      </c>
      <c r="E3668" t="s">
        <v>151</v>
      </c>
      <c r="F3668" t="s">
        <v>145</v>
      </c>
      <c r="G3668" t="s">
        <v>61</v>
      </c>
      <c r="H3668">
        <v>86.032708668626768</v>
      </c>
      <c r="I3668">
        <v>1435.2773836424562</v>
      </c>
      <c r="J3668">
        <v>0</v>
      </c>
      <c r="K3668">
        <v>1435.2773836424562</v>
      </c>
    </row>
    <row r="3669" spans="1:11" x14ac:dyDescent="0.35">
      <c r="A3669" t="s">
        <v>157</v>
      </c>
      <c r="B3669" t="s">
        <v>136</v>
      </c>
      <c r="C3669" t="s">
        <v>105</v>
      </c>
      <c r="D3669">
        <v>2019</v>
      </c>
      <c r="E3669" t="s">
        <v>151</v>
      </c>
      <c r="F3669" t="s">
        <v>145</v>
      </c>
      <c r="G3669" t="s">
        <v>49</v>
      </c>
      <c r="H3669">
        <v>2431.7201038177204</v>
      </c>
      <c r="I3669">
        <v>40240.104277975639</v>
      </c>
      <c r="J3669">
        <v>0</v>
      </c>
      <c r="K3669">
        <v>40240.104277975639</v>
      </c>
    </row>
    <row r="3670" spans="1:11" x14ac:dyDescent="0.35">
      <c r="A3670" t="s">
        <v>157</v>
      </c>
      <c r="B3670" t="s">
        <v>136</v>
      </c>
      <c r="C3670" t="s">
        <v>27</v>
      </c>
      <c r="D3670">
        <v>2030</v>
      </c>
      <c r="E3670" t="s">
        <v>151</v>
      </c>
      <c r="F3670" t="s">
        <v>145</v>
      </c>
      <c r="G3670" t="s">
        <v>48</v>
      </c>
      <c r="H3670">
        <v>2046.0300179883995</v>
      </c>
      <c r="I3670">
        <v>11531.507022583339</v>
      </c>
      <c r="J3670">
        <v>5397.3218619201325</v>
      </c>
      <c r="K3670">
        <v>5397.3218619201325</v>
      </c>
    </row>
    <row r="3671" spans="1:11" x14ac:dyDescent="0.35">
      <c r="A3671" t="s">
        <v>157</v>
      </c>
      <c r="B3671" t="s">
        <v>136</v>
      </c>
      <c r="C3671" t="s">
        <v>32</v>
      </c>
      <c r="D3671">
        <v>2030</v>
      </c>
      <c r="E3671" t="s">
        <v>151</v>
      </c>
      <c r="F3671" t="s">
        <v>145</v>
      </c>
      <c r="G3671" t="s">
        <v>48</v>
      </c>
      <c r="H3671">
        <v>175.39429260078944</v>
      </c>
      <c r="I3671">
        <v>463.08302709630834</v>
      </c>
      <c r="J3671">
        <v>197.14392224089337</v>
      </c>
      <c r="K3671">
        <v>197.14392224089337</v>
      </c>
    </row>
    <row r="3672" spans="1:11" x14ac:dyDescent="0.35">
      <c r="A3672" t="s">
        <v>157</v>
      </c>
      <c r="B3672" t="s">
        <v>136</v>
      </c>
      <c r="C3672" t="s">
        <v>65</v>
      </c>
      <c r="D3672">
        <v>2030</v>
      </c>
      <c r="E3672" t="s">
        <v>151</v>
      </c>
      <c r="F3672" t="s">
        <v>145</v>
      </c>
      <c r="G3672" t="s">
        <v>48</v>
      </c>
      <c r="H3672">
        <v>187.80922656107916</v>
      </c>
      <c r="I3672">
        <v>545.39799393337398</v>
      </c>
      <c r="J3672">
        <v>417.72032355357118</v>
      </c>
      <c r="K3672">
        <v>417.72032355357118</v>
      </c>
    </row>
    <row r="3673" spans="1:11" x14ac:dyDescent="0.35">
      <c r="A3673" t="s">
        <v>157</v>
      </c>
      <c r="B3673" t="s">
        <v>136</v>
      </c>
      <c r="C3673" t="s">
        <v>49</v>
      </c>
      <c r="D3673">
        <v>2030</v>
      </c>
      <c r="E3673" t="s">
        <v>151</v>
      </c>
      <c r="F3673" t="s">
        <v>145</v>
      </c>
      <c r="G3673" t="s">
        <v>49</v>
      </c>
      <c r="H3673">
        <v>1733.1698353409072</v>
      </c>
      <c r="I3673">
        <v>80495.8944469204</v>
      </c>
      <c r="J3673">
        <v>0</v>
      </c>
      <c r="K3673">
        <v>80495.8944469204</v>
      </c>
    </row>
    <row r="3674" spans="1:11" x14ac:dyDescent="0.35">
      <c r="A3674" t="s">
        <v>157</v>
      </c>
      <c r="B3674" t="s">
        <v>136</v>
      </c>
      <c r="C3674" t="s">
        <v>28</v>
      </c>
      <c r="D3674">
        <v>2030</v>
      </c>
      <c r="E3674" t="s">
        <v>151</v>
      </c>
      <c r="F3674" t="s">
        <v>145</v>
      </c>
      <c r="G3674" t="s">
        <v>28</v>
      </c>
      <c r="H3674">
        <v>8.106100511333505</v>
      </c>
      <c r="I3674">
        <v>115.04988455735641</v>
      </c>
      <c r="J3674">
        <v>0</v>
      </c>
      <c r="K3674">
        <v>115.04988455735641</v>
      </c>
    </row>
    <row r="3675" spans="1:11" x14ac:dyDescent="0.35">
      <c r="A3675" t="s">
        <v>157</v>
      </c>
      <c r="B3675" t="s">
        <v>136</v>
      </c>
      <c r="C3675" t="s">
        <v>29</v>
      </c>
      <c r="D3675">
        <v>2030</v>
      </c>
      <c r="E3675" t="s">
        <v>151</v>
      </c>
      <c r="F3675" t="s">
        <v>145</v>
      </c>
      <c r="G3675" t="s">
        <v>29</v>
      </c>
      <c r="H3675">
        <v>127.97431682690761</v>
      </c>
      <c r="I3675">
        <v>3717.6660918518392</v>
      </c>
      <c r="J3675">
        <v>0</v>
      </c>
      <c r="K3675">
        <v>3717.6660918518392</v>
      </c>
    </row>
    <row r="3676" spans="1:11" x14ac:dyDescent="0.35">
      <c r="A3676" t="s">
        <v>157</v>
      </c>
      <c r="B3676" t="s">
        <v>136</v>
      </c>
      <c r="C3676" t="s">
        <v>51</v>
      </c>
      <c r="D3676">
        <v>2030</v>
      </c>
      <c r="E3676" t="s">
        <v>151</v>
      </c>
      <c r="F3676" t="s">
        <v>145</v>
      </c>
      <c r="G3676" t="s">
        <v>51</v>
      </c>
      <c r="H3676">
        <v>3.3574470795461528</v>
      </c>
      <c r="I3676">
        <v>186.59869045250284</v>
      </c>
      <c r="J3676">
        <v>0</v>
      </c>
      <c r="K3676">
        <v>186.59869045250284</v>
      </c>
    </row>
    <row r="3677" spans="1:11" x14ac:dyDescent="0.35">
      <c r="A3677" t="s">
        <v>157</v>
      </c>
      <c r="B3677" t="s">
        <v>136</v>
      </c>
      <c r="C3677" t="s">
        <v>50</v>
      </c>
      <c r="D3677">
        <v>2030</v>
      </c>
      <c r="E3677" t="s">
        <v>151</v>
      </c>
      <c r="F3677" t="s">
        <v>145</v>
      </c>
      <c r="G3677" t="s">
        <v>50</v>
      </c>
      <c r="H3677">
        <v>433.3959638944005</v>
      </c>
      <c r="I3677">
        <v>19213.292535528009</v>
      </c>
      <c r="J3677">
        <v>0</v>
      </c>
      <c r="K3677">
        <v>19213.292535528009</v>
      </c>
    </row>
    <row r="3678" spans="1:11" x14ac:dyDescent="0.35">
      <c r="A3678" t="s">
        <v>157</v>
      </c>
      <c r="B3678" t="s">
        <v>136</v>
      </c>
      <c r="C3678" t="s">
        <v>38</v>
      </c>
      <c r="D3678">
        <v>2030</v>
      </c>
      <c r="E3678" t="s">
        <v>151</v>
      </c>
      <c r="F3678" t="s">
        <v>145</v>
      </c>
      <c r="G3678" t="s">
        <v>38</v>
      </c>
      <c r="H3678">
        <v>7.3832728159399634</v>
      </c>
      <c r="I3678">
        <v>42.875846565813916</v>
      </c>
      <c r="J3678">
        <v>0</v>
      </c>
      <c r="K3678">
        <v>42.875846565813916</v>
      </c>
    </row>
    <row r="3679" spans="1:11" x14ac:dyDescent="0.35">
      <c r="A3679" t="s">
        <v>157</v>
      </c>
      <c r="B3679" t="s">
        <v>136</v>
      </c>
      <c r="C3679" t="s">
        <v>73</v>
      </c>
      <c r="D3679">
        <v>2030</v>
      </c>
      <c r="E3679" t="s">
        <v>151</v>
      </c>
      <c r="F3679" t="s">
        <v>145</v>
      </c>
      <c r="G3679" t="s">
        <v>73</v>
      </c>
      <c r="H3679">
        <v>130.57983498472259</v>
      </c>
      <c r="I3679">
        <v>2661.272580374949</v>
      </c>
      <c r="J3679">
        <v>0</v>
      </c>
      <c r="K3679">
        <v>2661.272580374949</v>
      </c>
    </row>
    <row r="3680" spans="1:11" x14ac:dyDescent="0.35">
      <c r="A3680" t="s">
        <v>157</v>
      </c>
      <c r="B3680" t="s">
        <v>136</v>
      </c>
      <c r="C3680" t="s">
        <v>68</v>
      </c>
      <c r="D3680">
        <v>2030</v>
      </c>
      <c r="E3680" t="s">
        <v>151</v>
      </c>
      <c r="F3680" t="s">
        <v>145</v>
      </c>
      <c r="G3680" t="s">
        <v>48</v>
      </c>
      <c r="H3680">
        <v>322.30954062684162</v>
      </c>
      <c r="I3680">
        <v>3150.1183248717425</v>
      </c>
      <c r="J3680">
        <v>750.44490658493794</v>
      </c>
      <c r="K3680">
        <v>750.44490658493794</v>
      </c>
    </row>
    <row r="3681" spans="1:11" x14ac:dyDescent="0.35">
      <c r="A3681" t="s">
        <v>157</v>
      </c>
      <c r="B3681" t="s">
        <v>136</v>
      </c>
      <c r="C3681" t="s">
        <v>71</v>
      </c>
      <c r="D3681">
        <v>2030</v>
      </c>
      <c r="E3681" t="s">
        <v>151</v>
      </c>
      <c r="F3681" t="s">
        <v>145</v>
      </c>
      <c r="G3681" t="s">
        <v>71</v>
      </c>
      <c r="H3681">
        <v>37.031129978393189</v>
      </c>
      <c r="I3681">
        <v>1266.4646452610471</v>
      </c>
      <c r="J3681">
        <v>0</v>
      </c>
      <c r="K3681">
        <v>1266.4646452610471</v>
      </c>
    </row>
    <row r="3682" spans="1:11" x14ac:dyDescent="0.35">
      <c r="A3682" t="s">
        <v>157</v>
      </c>
      <c r="B3682" t="s">
        <v>136</v>
      </c>
      <c r="C3682" t="s">
        <v>61</v>
      </c>
      <c r="D3682">
        <v>2030</v>
      </c>
      <c r="E3682" t="s">
        <v>151</v>
      </c>
      <c r="F3682" t="s">
        <v>145</v>
      </c>
      <c r="G3682" t="s">
        <v>61</v>
      </c>
      <c r="H3682">
        <v>60.818770347797177</v>
      </c>
      <c r="I3682">
        <v>1014.6350955583725</v>
      </c>
      <c r="J3682">
        <v>0</v>
      </c>
      <c r="K3682">
        <v>1014.6350955583725</v>
      </c>
    </row>
    <row r="3683" spans="1:11" x14ac:dyDescent="0.35">
      <c r="A3683" t="s">
        <v>157</v>
      </c>
      <c r="B3683" t="s">
        <v>136</v>
      </c>
      <c r="C3683" t="s">
        <v>105</v>
      </c>
      <c r="D3683">
        <v>2030</v>
      </c>
      <c r="E3683" t="s">
        <v>151</v>
      </c>
      <c r="F3683" t="s">
        <v>145</v>
      </c>
      <c r="G3683" t="s">
        <v>49</v>
      </c>
      <c r="H3683">
        <v>6711.5487721635291</v>
      </c>
      <c r="I3683">
        <v>111062.70908176208</v>
      </c>
      <c r="J3683">
        <v>0</v>
      </c>
      <c r="K3683">
        <v>111062.70908176208</v>
      </c>
    </row>
    <row r="3684" spans="1:11" x14ac:dyDescent="0.35">
      <c r="A3684" t="s">
        <v>157</v>
      </c>
      <c r="B3684" t="s">
        <v>136</v>
      </c>
      <c r="C3684" t="s">
        <v>27</v>
      </c>
      <c r="D3684">
        <v>2050</v>
      </c>
      <c r="E3684" t="s">
        <v>151</v>
      </c>
      <c r="F3684" t="s">
        <v>145</v>
      </c>
      <c r="G3684" t="s">
        <v>48</v>
      </c>
      <c r="H3684">
        <v>3765.0847376260986</v>
      </c>
      <c r="I3684">
        <v>21220.168184650196</v>
      </c>
      <c r="J3684">
        <v>9932.099718825526</v>
      </c>
      <c r="K3684">
        <v>9932.099718825526</v>
      </c>
    </row>
    <row r="3685" spans="1:11" x14ac:dyDescent="0.35">
      <c r="A3685" t="s">
        <v>157</v>
      </c>
      <c r="B3685" t="s">
        <v>136</v>
      </c>
      <c r="C3685" t="s">
        <v>32</v>
      </c>
      <c r="D3685">
        <v>2050</v>
      </c>
      <c r="E3685" t="s">
        <v>151</v>
      </c>
      <c r="F3685" t="s">
        <v>145</v>
      </c>
      <c r="G3685" t="s">
        <v>48</v>
      </c>
      <c r="H3685">
        <v>322.75888835063154</v>
      </c>
      <c r="I3685">
        <v>852.16092737887129</v>
      </c>
      <c r="J3685">
        <v>362.78234738447645</v>
      </c>
      <c r="K3685">
        <v>362.78234738447645</v>
      </c>
    </row>
    <row r="3686" spans="1:11" x14ac:dyDescent="0.35">
      <c r="A3686" t="s">
        <v>157</v>
      </c>
      <c r="B3686" t="s">
        <v>136</v>
      </c>
      <c r="C3686" t="s">
        <v>65</v>
      </c>
      <c r="D3686">
        <v>2050</v>
      </c>
      <c r="E3686" t="s">
        <v>151</v>
      </c>
      <c r="F3686" t="s">
        <v>145</v>
      </c>
      <c r="G3686" t="s">
        <v>48</v>
      </c>
      <c r="H3686">
        <v>345.60473027942174</v>
      </c>
      <c r="I3686">
        <v>1003.6361367314408</v>
      </c>
      <c r="J3686">
        <v>768.6849171226105</v>
      </c>
      <c r="K3686">
        <v>768.6849171226105</v>
      </c>
    </row>
    <row r="3687" spans="1:11" x14ac:dyDescent="0.35">
      <c r="A3687" t="s">
        <v>157</v>
      </c>
      <c r="B3687" t="s">
        <v>136</v>
      </c>
      <c r="C3687" t="s">
        <v>49</v>
      </c>
      <c r="D3687">
        <v>2050</v>
      </c>
      <c r="E3687" t="s">
        <v>151</v>
      </c>
      <c r="F3687" t="s">
        <v>145</v>
      </c>
      <c r="G3687" t="s">
        <v>49</v>
      </c>
      <c r="H3687">
        <v>3189.3624420875854</v>
      </c>
      <c r="I3687">
        <v>148127.76985629729</v>
      </c>
      <c r="J3687">
        <v>0</v>
      </c>
      <c r="K3687">
        <v>148127.76985629729</v>
      </c>
    </row>
    <row r="3688" spans="1:11" x14ac:dyDescent="0.35">
      <c r="A3688" t="s">
        <v>157</v>
      </c>
      <c r="B3688" t="s">
        <v>136</v>
      </c>
      <c r="C3688" t="s">
        <v>28</v>
      </c>
      <c r="D3688">
        <v>2050</v>
      </c>
      <c r="E3688" t="s">
        <v>151</v>
      </c>
      <c r="F3688" t="s">
        <v>145</v>
      </c>
      <c r="G3688" t="s">
        <v>28</v>
      </c>
      <c r="H3688">
        <v>14.9167681063113</v>
      </c>
      <c r="I3688">
        <v>211.71368973287628</v>
      </c>
      <c r="J3688">
        <v>0</v>
      </c>
      <c r="K3688">
        <v>211.71368973287628</v>
      </c>
    </row>
    <row r="3689" spans="1:11" x14ac:dyDescent="0.35">
      <c r="A3689" t="s">
        <v>157</v>
      </c>
      <c r="B3689" t="s">
        <v>136</v>
      </c>
      <c r="C3689" t="s">
        <v>29</v>
      </c>
      <c r="D3689">
        <v>2050</v>
      </c>
      <c r="E3689" t="s">
        <v>151</v>
      </c>
      <c r="F3689" t="s">
        <v>145</v>
      </c>
      <c r="G3689" t="s">
        <v>29</v>
      </c>
      <c r="H3689">
        <v>235.49710554434719</v>
      </c>
      <c r="I3689">
        <v>6841.2133443590501</v>
      </c>
      <c r="J3689">
        <v>0</v>
      </c>
      <c r="K3689">
        <v>6841.2133443590501</v>
      </c>
    </row>
    <row r="3690" spans="1:11" x14ac:dyDescent="0.35">
      <c r="A3690" t="s">
        <v>157</v>
      </c>
      <c r="B3690" t="s">
        <v>136</v>
      </c>
      <c r="C3690" t="s">
        <v>51</v>
      </c>
      <c r="D3690">
        <v>2050</v>
      </c>
      <c r="E3690" t="s">
        <v>151</v>
      </c>
      <c r="F3690" t="s">
        <v>145</v>
      </c>
      <c r="G3690" t="s">
        <v>51</v>
      </c>
      <c r="H3690">
        <v>6.1783417865075565</v>
      </c>
      <c r="I3690">
        <v>343.37711338882144</v>
      </c>
      <c r="J3690">
        <v>0</v>
      </c>
      <c r="K3690">
        <v>343.37711338882144</v>
      </c>
    </row>
    <row r="3691" spans="1:11" x14ac:dyDescent="0.35">
      <c r="A3691" t="s">
        <v>157</v>
      </c>
      <c r="B3691" t="s">
        <v>136</v>
      </c>
      <c r="C3691" t="s">
        <v>50</v>
      </c>
      <c r="D3691">
        <v>2050</v>
      </c>
      <c r="E3691" t="s">
        <v>151</v>
      </c>
      <c r="F3691" t="s">
        <v>145</v>
      </c>
      <c r="G3691" t="s">
        <v>50</v>
      </c>
      <c r="H3691">
        <v>797.53107953512472</v>
      </c>
      <c r="I3691">
        <v>35356.115916707968</v>
      </c>
      <c r="J3691">
        <v>0</v>
      </c>
      <c r="K3691">
        <v>35356.115916707968</v>
      </c>
    </row>
    <row r="3692" spans="1:11" x14ac:dyDescent="0.35">
      <c r="A3692" t="s">
        <v>157</v>
      </c>
      <c r="B3692" t="s">
        <v>136</v>
      </c>
      <c r="C3692" t="s">
        <v>38</v>
      </c>
      <c r="D3692">
        <v>2050</v>
      </c>
      <c r="E3692" t="s">
        <v>151</v>
      </c>
      <c r="F3692" t="s">
        <v>145</v>
      </c>
      <c r="G3692" t="s">
        <v>38</v>
      </c>
      <c r="H3692">
        <v>13.586627541445402</v>
      </c>
      <c r="I3692">
        <v>78.899719993580078</v>
      </c>
      <c r="J3692">
        <v>0</v>
      </c>
      <c r="K3692">
        <v>78.899719993580078</v>
      </c>
    </row>
    <row r="3693" spans="1:11" x14ac:dyDescent="0.35">
      <c r="A3693" t="s">
        <v>157</v>
      </c>
      <c r="B3693" t="s">
        <v>136</v>
      </c>
      <c r="C3693" t="s">
        <v>73</v>
      </c>
      <c r="D3693">
        <v>2050</v>
      </c>
      <c r="E3693" t="s">
        <v>151</v>
      </c>
      <c r="F3693" t="s">
        <v>145</v>
      </c>
      <c r="G3693" t="s">
        <v>73</v>
      </c>
      <c r="H3693">
        <v>240.29175496950162</v>
      </c>
      <c r="I3693">
        <v>4897.2481766830833</v>
      </c>
      <c r="J3693">
        <v>0</v>
      </c>
      <c r="K3693">
        <v>4897.2481766830833</v>
      </c>
    </row>
    <row r="3694" spans="1:11" x14ac:dyDescent="0.35">
      <c r="A3694" t="s">
        <v>157</v>
      </c>
      <c r="B3694" t="s">
        <v>136</v>
      </c>
      <c r="C3694" t="s">
        <v>68</v>
      </c>
      <c r="D3694">
        <v>2050</v>
      </c>
      <c r="E3694" t="s">
        <v>151</v>
      </c>
      <c r="F3694" t="s">
        <v>145</v>
      </c>
      <c r="G3694" t="s">
        <v>48</v>
      </c>
      <c r="H3694">
        <v>593.11091310307495</v>
      </c>
      <c r="I3694">
        <v>5796.817408549935</v>
      </c>
      <c r="J3694">
        <v>1380.9614909707609</v>
      </c>
      <c r="K3694">
        <v>1380.9614909707609</v>
      </c>
    </row>
    <row r="3695" spans="1:11" x14ac:dyDescent="0.35">
      <c r="A3695" t="s">
        <v>157</v>
      </c>
      <c r="B3695" t="s">
        <v>136</v>
      </c>
      <c r="C3695" t="s">
        <v>71</v>
      </c>
      <c r="D3695">
        <v>2050</v>
      </c>
      <c r="E3695" t="s">
        <v>151</v>
      </c>
      <c r="F3695" t="s">
        <v>145</v>
      </c>
      <c r="G3695" t="s">
        <v>71</v>
      </c>
      <c r="H3695">
        <v>68.144328808907531</v>
      </c>
      <c r="I3695">
        <v>2330.5360452646373</v>
      </c>
      <c r="J3695">
        <v>0</v>
      </c>
      <c r="K3695">
        <v>2330.5360452646373</v>
      </c>
    </row>
    <row r="3696" spans="1:11" x14ac:dyDescent="0.35">
      <c r="A3696" t="s">
        <v>157</v>
      </c>
      <c r="B3696" t="s">
        <v>136</v>
      </c>
      <c r="C3696" t="s">
        <v>61</v>
      </c>
      <c r="D3696">
        <v>2050</v>
      </c>
      <c r="E3696" t="s">
        <v>151</v>
      </c>
      <c r="F3696" t="s">
        <v>145</v>
      </c>
      <c r="G3696" t="s">
        <v>61</v>
      </c>
      <c r="H3696">
        <v>111.91811556255288</v>
      </c>
      <c r="I3696">
        <v>1867.1217327996628</v>
      </c>
      <c r="J3696">
        <v>0</v>
      </c>
      <c r="K3696">
        <v>1867.1217327996628</v>
      </c>
    </row>
    <row r="3697" spans="1:11" x14ac:dyDescent="0.35">
      <c r="A3697" t="s">
        <v>157</v>
      </c>
      <c r="B3697" t="s">
        <v>136</v>
      </c>
      <c r="C3697" t="s">
        <v>105</v>
      </c>
      <c r="D3697">
        <v>2050</v>
      </c>
      <c r="E3697" t="s">
        <v>151</v>
      </c>
      <c r="F3697" t="s">
        <v>145</v>
      </c>
      <c r="G3697" t="s">
        <v>49</v>
      </c>
      <c r="H3697">
        <v>12350.527424201924</v>
      </c>
      <c r="I3697">
        <v>204376.52781569344</v>
      </c>
      <c r="J3697">
        <v>0</v>
      </c>
      <c r="K3697">
        <v>204376.52781569344</v>
      </c>
    </row>
    <row r="3698" spans="1:11" x14ac:dyDescent="0.35">
      <c r="A3698" t="s">
        <v>157</v>
      </c>
      <c r="B3698" t="s">
        <v>136</v>
      </c>
      <c r="C3698" t="s">
        <v>27</v>
      </c>
      <c r="D3698">
        <v>2019</v>
      </c>
      <c r="E3698" t="s">
        <v>150</v>
      </c>
      <c r="F3698" t="s">
        <v>146</v>
      </c>
      <c r="G3698" t="s">
        <v>48</v>
      </c>
      <c r="H3698">
        <v>11442.363018493961</v>
      </c>
      <c r="I3698">
        <v>112295.35066349973</v>
      </c>
      <c r="J3698">
        <v>36652.92171818966</v>
      </c>
      <c r="K3698">
        <v>36652.92171818966</v>
      </c>
    </row>
    <row r="3699" spans="1:11" x14ac:dyDescent="0.35">
      <c r="A3699" t="s">
        <v>157</v>
      </c>
      <c r="B3699" t="s">
        <v>136</v>
      </c>
      <c r="C3699" t="s">
        <v>32</v>
      </c>
      <c r="D3699">
        <v>2019</v>
      </c>
      <c r="E3699" t="s">
        <v>150</v>
      </c>
      <c r="F3699" t="s">
        <v>146</v>
      </c>
      <c r="G3699" t="s">
        <v>48</v>
      </c>
      <c r="H3699">
        <v>658.84236387306271</v>
      </c>
      <c r="I3699">
        <v>3560.3841343700306</v>
      </c>
      <c r="J3699">
        <v>1057.0023682721242</v>
      </c>
      <c r="K3699">
        <v>1057.0023682721242</v>
      </c>
    </row>
    <row r="3700" spans="1:11" x14ac:dyDescent="0.35">
      <c r="A3700" t="s">
        <v>157</v>
      </c>
      <c r="B3700" t="s">
        <v>136</v>
      </c>
      <c r="C3700" t="s">
        <v>65</v>
      </c>
      <c r="D3700">
        <v>2019</v>
      </c>
      <c r="E3700" t="s">
        <v>150</v>
      </c>
      <c r="F3700" t="s">
        <v>146</v>
      </c>
      <c r="G3700" t="s">
        <v>48</v>
      </c>
      <c r="H3700">
        <v>853.17102732786998</v>
      </c>
      <c r="I3700">
        <v>5255.5335283396789</v>
      </c>
      <c r="J3700">
        <v>2807.0067351538646</v>
      </c>
      <c r="K3700">
        <v>2807.0067351538646</v>
      </c>
    </row>
    <row r="3701" spans="1:11" x14ac:dyDescent="0.35">
      <c r="A3701" t="s">
        <v>157</v>
      </c>
      <c r="B3701" t="s">
        <v>136</v>
      </c>
      <c r="C3701" t="s">
        <v>49</v>
      </c>
      <c r="D3701">
        <v>2019</v>
      </c>
      <c r="E3701" t="s">
        <v>150</v>
      </c>
      <c r="F3701" t="s">
        <v>146</v>
      </c>
      <c r="G3701" t="s">
        <v>49</v>
      </c>
      <c r="H3701">
        <v>19676.81711863153</v>
      </c>
      <c r="I3701">
        <v>1366909.1315970952</v>
      </c>
      <c r="J3701">
        <v>0</v>
      </c>
      <c r="K3701">
        <v>1366909.1315970952</v>
      </c>
    </row>
    <row r="3702" spans="1:11" x14ac:dyDescent="0.35">
      <c r="A3702" t="s">
        <v>157</v>
      </c>
      <c r="B3702" t="s">
        <v>136</v>
      </c>
      <c r="C3702" t="s">
        <v>28</v>
      </c>
      <c r="D3702">
        <v>2019</v>
      </c>
      <c r="E3702" t="s">
        <v>150</v>
      </c>
      <c r="F3702" t="s">
        <v>146</v>
      </c>
      <c r="G3702" t="s">
        <v>28</v>
      </c>
      <c r="H3702">
        <v>22.870610645607062</v>
      </c>
      <c r="I3702">
        <v>664.39123925488514</v>
      </c>
      <c r="J3702">
        <v>0</v>
      </c>
      <c r="K3702">
        <v>664.39123925488514</v>
      </c>
    </row>
    <row r="3703" spans="1:11" x14ac:dyDescent="0.35">
      <c r="A3703" t="s">
        <v>157</v>
      </c>
      <c r="B3703" t="s">
        <v>136</v>
      </c>
      <c r="C3703" t="s">
        <v>29</v>
      </c>
      <c r="D3703">
        <v>2019</v>
      </c>
      <c r="E3703" t="s">
        <v>150</v>
      </c>
      <c r="F3703" t="s">
        <v>146</v>
      </c>
      <c r="G3703" t="s">
        <v>29</v>
      </c>
      <c r="H3703">
        <v>1210.548128147522</v>
      </c>
      <c r="I3703">
        <v>71978.294997334509</v>
      </c>
      <c r="J3703">
        <v>0</v>
      </c>
      <c r="K3703">
        <v>71978.294997334509</v>
      </c>
    </row>
    <row r="3704" spans="1:11" x14ac:dyDescent="0.35">
      <c r="A3704" t="s">
        <v>157</v>
      </c>
      <c r="B3704" t="s">
        <v>136</v>
      </c>
      <c r="C3704" t="s">
        <v>51</v>
      </c>
      <c r="D3704">
        <v>2019</v>
      </c>
      <c r="E3704" t="s">
        <v>150</v>
      </c>
      <c r="F3704" t="s">
        <v>146</v>
      </c>
      <c r="G3704" t="s">
        <v>51</v>
      </c>
      <c r="H3704">
        <v>13.090943352111134</v>
      </c>
      <c r="I3704">
        <v>1489.1631918276153</v>
      </c>
      <c r="J3704">
        <v>0</v>
      </c>
      <c r="K3704">
        <v>1489.1631918276153</v>
      </c>
    </row>
    <row r="3705" spans="1:11" x14ac:dyDescent="0.35">
      <c r="A3705" t="s">
        <v>157</v>
      </c>
      <c r="B3705" t="s">
        <v>136</v>
      </c>
      <c r="C3705" t="s">
        <v>50</v>
      </c>
      <c r="D3705">
        <v>2019</v>
      </c>
      <c r="E3705" t="s">
        <v>150</v>
      </c>
      <c r="F3705" t="s">
        <v>146</v>
      </c>
      <c r="G3705" t="s">
        <v>50</v>
      </c>
      <c r="H3705">
        <v>1627.9869607567055</v>
      </c>
      <c r="I3705">
        <v>101446.37947259334</v>
      </c>
      <c r="J3705">
        <v>0</v>
      </c>
      <c r="K3705">
        <v>101446.37947259334</v>
      </c>
    </row>
    <row r="3706" spans="1:11" x14ac:dyDescent="0.35">
      <c r="A3706" t="s">
        <v>157</v>
      </c>
      <c r="B3706" t="s">
        <v>136</v>
      </c>
      <c r="C3706" t="s">
        <v>38</v>
      </c>
      <c r="D3706">
        <v>2019</v>
      </c>
      <c r="E3706" t="s">
        <v>150</v>
      </c>
      <c r="F3706" t="s">
        <v>146</v>
      </c>
      <c r="G3706" t="s">
        <v>38</v>
      </c>
      <c r="H3706">
        <v>46.653159168791504</v>
      </c>
      <c r="I3706">
        <v>554.51944988025593</v>
      </c>
      <c r="J3706">
        <v>0</v>
      </c>
      <c r="K3706">
        <v>554.51944988025593</v>
      </c>
    </row>
    <row r="3707" spans="1:11" x14ac:dyDescent="0.35">
      <c r="A3707" t="s">
        <v>157</v>
      </c>
      <c r="B3707" t="s">
        <v>136</v>
      </c>
      <c r="C3707" t="s">
        <v>73</v>
      </c>
      <c r="D3707">
        <v>2019</v>
      </c>
      <c r="E3707" t="s">
        <v>150</v>
      </c>
      <c r="F3707" t="s">
        <v>146</v>
      </c>
      <c r="G3707" t="s">
        <v>73</v>
      </c>
      <c r="H3707">
        <v>825.10317275892578</v>
      </c>
      <c r="I3707">
        <v>34418.618533530331</v>
      </c>
      <c r="J3707">
        <v>0</v>
      </c>
      <c r="K3707">
        <v>34418.618533530331</v>
      </c>
    </row>
    <row r="3708" spans="1:11" x14ac:dyDescent="0.35">
      <c r="A3708" t="s">
        <v>157</v>
      </c>
      <c r="B3708" t="s">
        <v>136</v>
      </c>
      <c r="C3708" t="s">
        <v>68</v>
      </c>
      <c r="D3708">
        <v>2019</v>
      </c>
      <c r="E3708" t="s">
        <v>150</v>
      </c>
      <c r="F3708" t="s">
        <v>146</v>
      </c>
      <c r="G3708" t="s">
        <v>48</v>
      </c>
      <c r="H3708">
        <v>2625.2024337684684</v>
      </c>
      <c r="I3708">
        <v>52515.612858242159</v>
      </c>
      <c r="J3708">
        <v>8724.3877521914255</v>
      </c>
      <c r="K3708">
        <v>8724.3877521914255</v>
      </c>
    </row>
    <row r="3709" spans="1:11" x14ac:dyDescent="0.35">
      <c r="A3709" t="s">
        <v>157</v>
      </c>
      <c r="B3709" t="s">
        <v>136</v>
      </c>
      <c r="C3709" t="s">
        <v>71</v>
      </c>
      <c r="D3709">
        <v>2019</v>
      </c>
      <c r="E3709" t="s">
        <v>150</v>
      </c>
      <c r="F3709" t="s">
        <v>146</v>
      </c>
      <c r="G3709" t="s">
        <v>71</v>
      </c>
      <c r="H3709">
        <v>233.9909744838869</v>
      </c>
      <c r="I3709">
        <v>16379.368213872083</v>
      </c>
      <c r="J3709">
        <v>0</v>
      </c>
      <c r="K3709">
        <v>16379.368213872083</v>
      </c>
    </row>
    <row r="3710" spans="1:11" x14ac:dyDescent="0.35">
      <c r="A3710" t="s">
        <v>157</v>
      </c>
      <c r="B3710" t="s">
        <v>136</v>
      </c>
      <c r="C3710" t="s">
        <v>61</v>
      </c>
      <c r="D3710">
        <v>2019</v>
      </c>
      <c r="E3710" t="s">
        <v>150</v>
      </c>
      <c r="F3710" t="s">
        <v>146</v>
      </c>
      <c r="G3710" t="s">
        <v>61</v>
      </c>
      <c r="H3710">
        <v>552.34127487506601</v>
      </c>
      <c r="I3710">
        <v>18860.433776221766</v>
      </c>
      <c r="J3710">
        <v>0</v>
      </c>
      <c r="K3710">
        <v>18860.433776221766</v>
      </c>
    </row>
    <row r="3711" spans="1:11" x14ac:dyDescent="0.35">
      <c r="A3711" t="s">
        <v>157</v>
      </c>
      <c r="B3711" t="s">
        <v>136</v>
      </c>
      <c r="C3711" t="s">
        <v>105</v>
      </c>
      <c r="D3711">
        <v>2019</v>
      </c>
      <c r="E3711" t="s">
        <v>150</v>
      </c>
      <c r="F3711" t="s">
        <v>146</v>
      </c>
      <c r="G3711" t="s">
        <v>49</v>
      </c>
      <c r="H3711">
        <v>20428.487949592105</v>
      </c>
      <c r="I3711">
        <v>394392.38835482521</v>
      </c>
      <c r="J3711">
        <v>0</v>
      </c>
      <c r="K3711">
        <v>394392.38835482521</v>
      </c>
    </row>
    <row r="3712" spans="1:11" x14ac:dyDescent="0.35">
      <c r="A3712" t="s">
        <v>157</v>
      </c>
      <c r="B3712" t="s">
        <v>136</v>
      </c>
      <c r="C3712" t="s">
        <v>27</v>
      </c>
      <c r="D3712">
        <v>2030</v>
      </c>
      <c r="E3712" t="s">
        <v>150</v>
      </c>
      <c r="F3712" t="s">
        <v>146</v>
      </c>
      <c r="G3712" t="s">
        <v>48</v>
      </c>
      <c r="H3712">
        <v>3662.942628167918</v>
      </c>
      <c r="I3712">
        <v>35948.118952839941</v>
      </c>
      <c r="J3712">
        <v>16825.517075876731</v>
      </c>
      <c r="K3712">
        <v>16825.517075876731</v>
      </c>
    </row>
    <row r="3713" spans="1:11" x14ac:dyDescent="0.35">
      <c r="A3713" t="s">
        <v>157</v>
      </c>
      <c r="B3713" t="s">
        <v>136</v>
      </c>
      <c r="C3713" t="s">
        <v>32</v>
      </c>
      <c r="D3713">
        <v>2030</v>
      </c>
      <c r="E3713" t="s">
        <v>150</v>
      </c>
      <c r="F3713" t="s">
        <v>146</v>
      </c>
      <c r="G3713" t="s">
        <v>48</v>
      </c>
      <c r="H3713">
        <v>210.90938785747409</v>
      </c>
      <c r="I3713">
        <v>1139.7543319817901</v>
      </c>
      <c r="J3713">
        <v>485.21674570294493</v>
      </c>
      <c r="K3713">
        <v>485.21674570294493</v>
      </c>
    </row>
    <row r="3714" spans="1:11" x14ac:dyDescent="0.35">
      <c r="A3714" t="s">
        <v>157</v>
      </c>
      <c r="B3714" t="s">
        <v>136</v>
      </c>
      <c r="C3714" t="s">
        <v>65</v>
      </c>
      <c r="D3714">
        <v>2030</v>
      </c>
      <c r="E3714" t="s">
        <v>150</v>
      </c>
      <c r="F3714" t="s">
        <v>146</v>
      </c>
      <c r="G3714" t="s">
        <v>48</v>
      </c>
      <c r="H3714">
        <v>273.11810681640105</v>
      </c>
      <c r="I3714">
        <v>1682.4075379890303</v>
      </c>
      <c r="J3714">
        <v>1288.5559333457982</v>
      </c>
      <c r="K3714">
        <v>1288.5559333457982</v>
      </c>
    </row>
    <row r="3715" spans="1:11" x14ac:dyDescent="0.35">
      <c r="A3715" t="s">
        <v>157</v>
      </c>
      <c r="B3715" t="s">
        <v>136</v>
      </c>
      <c r="C3715" t="s">
        <v>49</v>
      </c>
      <c r="D3715">
        <v>2030</v>
      </c>
      <c r="E3715" t="s">
        <v>150</v>
      </c>
      <c r="F3715" t="s">
        <v>146</v>
      </c>
      <c r="G3715" t="s">
        <v>49</v>
      </c>
      <c r="H3715">
        <v>6298.9657026268824</v>
      </c>
      <c r="I3715">
        <v>437576.54943008424</v>
      </c>
      <c r="J3715">
        <v>0</v>
      </c>
      <c r="K3715">
        <v>437576.54943008424</v>
      </c>
    </row>
    <row r="3716" spans="1:11" x14ac:dyDescent="0.35">
      <c r="A3716" t="s">
        <v>157</v>
      </c>
      <c r="B3716" t="s">
        <v>136</v>
      </c>
      <c r="C3716" t="s">
        <v>28</v>
      </c>
      <c r="D3716">
        <v>2030</v>
      </c>
      <c r="E3716" t="s">
        <v>150</v>
      </c>
      <c r="F3716" t="s">
        <v>146</v>
      </c>
      <c r="G3716" t="s">
        <v>28</v>
      </c>
      <c r="H3716">
        <v>7.3213666207429391</v>
      </c>
      <c r="I3716">
        <v>212.68570033258234</v>
      </c>
      <c r="J3716">
        <v>0</v>
      </c>
      <c r="K3716">
        <v>212.68570033258234</v>
      </c>
    </row>
    <row r="3717" spans="1:11" x14ac:dyDescent="0.35">
      <c r="A3717" t="s">
        <v>157</v>
      </c>
      <c r="B3717" t="s">
        <v>136</v>
      </c>
      <c r="C3717" t="s">
        <v>29</v>
      </c>
      <c r="D3717">
        <v>2030</v>
      </c>
      <c r="E3717" t="s">
        <v>150</v>
      </c>
      <c r="F3717" t="s">
        <v>146</v>
      </c>
      <c r="G3717" t="s">
        <v>29</v>
      </c>
      <c r="H3717">
        <v>387.5220821847393</v>
      </c>
      <c r="I3717">
        <v>23041.775953310385</v>
      </c>
      <c r="J3717">
        <v>0</v>
      </c>
      <c r="K3717">
        <v>23041.775953310385</v>
      </c>
    </row>
    <row r="3718" spans="1:11" x14ac:dyDescent="0.35">
      <c r="A3718" t="s">
        <v>157</v>
      </c>
      <c r="B3718" t="s">
        <v>136</v>
      </c>
      <c r="C3718" t="s">
        <v>51</v>
      </c>
      <c r="D3718">
        <v>2030</v>
      </c>
      <c r="E3718" t="s">
        <v>150</v>
      </c>
      <c r="F3718" t="s">
        <v>146</v>
      </c>
      <c r="G3718" t="s">
        <v>51</v>
      </c>
      <c r="H3718">
        <v>4.1906880921254537</v>
      </c>
      <c r="I3718">
        <v>476.71266213348292</v>
      </c>
      <c r="J3718">
        <v>0</v>
      </c>
      <c r="K3718">
        <v>476.71266213348292</v>
      </c>
    </row>
    <row r="3719" spans="1:11" x14ac:dyDescent="0.35">
      <c r="A3719" t="s">
        <v>157</v>
      </c>
      <c r="B3719" t="s">
        <v>136</v>
      </c>
      <c r="C3719" t="s">
        <v>50</v>
      </c>
      <c r="D3719">
        <v>2030</v>
      </c>
      <c r="E3719" t="s">
        <v>150</v>
      </c>
      <c r="F3719" t="s">
        <v>146</v>
      </c>
      <c r="G3719" t="s">
        <v>50</v>
      </c>
      <c r="H3719">
        <v>521.15308935917199</v>
      </c>
      <c r="I3719">
        <v>32475.133610327444</v>
      </c>
      <c r="J3719">
        <v>0</v>
      </c>
      <c r="K3719">
        <v>32475.133610327444</v>
      </c>
    </row>
    <row r="3720" spans="1:11" x14ac:dyDescent="0.35">
      <c r="A3720" t="s">
        <v>157</v>
      </c>
      <c r="B3720" t="s">
        <v>136</v>
      </c>
      <c r="C3720" t="s">
        <v>38</v>
      </c>
      <c r="D3720">
        <v>2030</v>
      </c>
      <c r="E3720" t="s">
        <v>150</v>
      </c>
      <c r="F3720" t="s">
        <v>146</v>
      </c>
      <c r="G3720" t="s">
        <v>38</v>
      </c>
      <c r="H3720">
        <v>14.934663861115773</v>
      </c>
      <c r="I3720">
        <v>177.5134146532221</v>
      </c>
      <c r="J3720">
        <v>0</v>
      </c>
      <c r="K3720">
        <v>177.5134146532221</v>
      </c>
    </row>
    <row r="3721" spans="1:11" x14ac:dyDescent="0.35">
      <c r="A3721" t="s">
        <v>157</v>
      </c>
      <c r="B3721" t="s">
        <v>136</v>
      </c>
      <c r="C3721" t="s">
        <v>73</v>
      </c>
      <c r="D3721">
        <v>2030</v>
      </c>
      <c r="E3721" t="s">
        <v>150</v>
      </c>
      <c r="F3721" t="s">
        <v>146</v>
      </c>
      <c r="G3721" t="s">
        <v>73</v>
      </c>
      <c r="H3721">
        <v>264.13299239417614</v>
      </c>
      <c r="I3721">
        <v>11018.128408035105</v>
      </c>
      <c r="J3721">
        <v>0</v>
      </c>
      <c r="K3721">
        <v>11018.128408035105</v>
      </c>
    </row>
    <row r="3722" spans="1:11" x14ac:dyDescent="0.35">
      <c r="A3722" t="s">
        <v>157</v>
      </c>
      <c r="B3722" t="s">
        <v>136</v>
      </c>
      <c r="C3722" t="s">
        <v>68</v>
      </c>
      <c r="D3722">
        <v>2030</v>
      </c>
      <c r="E3722" t="s">
        <v>150</v>
      </c>
      <c r="F3722" t="s">
        <v>146</v>
      </c>
      <c r="G3722" t="s">
        <v>48</v>
      </c>
      <c r="H3722">
        <v>840.38287254815123</v>
      </c>
      <c r="I3722">
        <v>16811.359390705387</v>
      </c>
      <c r="J3722">
        <v>4004.9286174154681</v>
      </c>
      <c r="K3722">
        <v>4004.9286174154681</v>
      </c>
    </row>
    <row r="3723" spans="1:11" x14ac:dyDescent="0.35">
      <c r="A3723" t="s">
        <v>157</v>
      </c>
      <c r="B3723" t="s">
        <v>136</v>
      </c>
      <c r="C3723" t="s">
        <v>71</v>
      </c>
      <c r="D3723">
        <v>2030</v>
      </c>
      <c r="E3723" t="s">
        <v>150</v>
      </c>
      <c r="F3723" t="s">
        <v>146</v>
      </c>
      <c r="G3723" t="s">
        <v>71</v>
      </c>
      <c r="H3723">
        <v>74.905464339689473</v>
      </c>
      <c r="I3723">
        <v>5243.3825037782626</v>
      </c>
      <c r="J3723">
        <v>0</v>
      </c>
      <c r="K3723">
        <v>5243.3825037782626</v>
      </c>
    </row>
    <row r="3724" spans="1:11" x14ac:dyDescent="0.35">
      <c r="A3724" t="s">
        <v>157</v>
      </c>
      <c r="B3724" t="s">
        <v>136</v>
      </c>
      <c r="C3724" t="s">
        <v>61</v>
      </c>
      <c r="D3724">
        <v>2030</v>
      </c>
      <c r="E3724" t="s">
        <v>150</v>
      </c>
      <c r="F3724" t="s">
        <v>146</v>
      </c>
      <c r="G3724" t="s">
        <v>61</v>
      </c>
      <c r="H3724">
        <v>176.81613472378581</v>
      </c>
      <c r="I3724">
        <v>6037.6241125195156</v>
      </c>
      <c r="J3724">
        <v>0</v>
      </c>
      <c r="K3724">
        <v>6037.6241125195156</v>
      </c>
    </row>
    <row r="3725" spans="1:11" x14ac:dyDescent="0.35">
      <c r="A3725" t="s">
        <v>157</v>
      </c>
      <c r="B3725" t="s">
        <v>136</v>
      </c>
      <c r="C3725" t="s">
        <v>105</v>
      </c>
      <c r="D3725">
        <v>2030</v>
      </c>
      <c r="E3725" t="s">
        <v>150</v>
      </c>
      <c r="F3725" t="s">
        <v>146</v>
      </c>
      <c r="G3725" t="s">
        <v>49</v>
      </c>
      <c r="H3725">
        <v>16884.321517134074</v>
      </c>
      <c r="I3725">
        <v>325968.71120979049</v>
      </c>
      <c r="J3725">
        <v>0</v>
      </c>
      <c r="K3725">
        <v>325968.71120979049</v>
      </c>
    </row>
    <row r="3726" spans="1:11" x14ac:dyDescent="0.35">
      <c r="A3726" t="s">
        <v>157</v>
      </c>
      <c r="B3726" t="s">
        <v>136</v>
      </c>
      <c r="C3726" t="s">
        <v>27</v>
      </c>
      <c r="D3726">
        <v>2050</v>
      </c>
      <c r="E3726" t="s">
        <v>150</v>
      </c>
      <c r="F3726" t="s">
        <v>146</v>
      </c>
      <c r="G3726" t="s">
        <v>48</v>
      </c>
      <c r="H3726">
        <v>2841.1077875232327</v>
      </c>
      <c r="I3726">
        <v>27882.631826753</v>
      </c>
      <c r="J3726">
        <v>13050.465826511743</v>
      </c>
      <c r="K3726">
        <v>13050.465826511743</v>
      </c>
    </row>
    <row r="3727" spans="1:11" x14ac:dyDescent="0.35">
      <c r="A3727" t="s">
        <v>157</v>
      </c>
      <c r="B3727" t="s">
        <v>136</v>
      </c>
      <c r="C3727" t="s">
        <v>32</v>
      </c>
      <c r="D3727">
        <v>2050</v>
      </c>
      <c r="E3727" t="s">
        <v>150</v>
      </c>
      <c r="F3727" t="s">
        <v>146</v>
      </c>
      <c r="G3727" t="s">
        <v>48</v>
      </c>
      <c r="H3727">
        <v>163.5887768745468</v>
      </c>
      <c r="I3727">
        <v>884.03375023005083</v>
      </c>
      <c r="J3727">
        <v>376.35126039165488</v>
      </c>
      <c r="K3727">
        <v>376.35126039165488</v>
      </c>
    </row>
    <row r="3728" spans="1:11" x14ac:dyDescent="0.35">
      <c r="A3728" t="s">
        <v>157</v>
      </c>
      <c r="B3728" t="s">
        <v>136</v>
      </c>
      <c r="C3728" t="s">
        <v>65</v>
      </c>
      <c r="D3728">
        <v>2050</v>
      </c>
      <c r="E3728" t="s">
        <v>150</v>
      </c>
      <c r="F3728" t="s">
        <v>146</v>
      </c>
      <c r="G3728" t="s">
        <v>48</v>
      </c>
      <c r="H3728">
        <v>211.84005837890712</v>
      </c>
      <c r="I3728">
        <v>1304.9347596140678</v>
      </c>
      <c r="J3728">
        <v>999.4495323884147</v>
      </c>
      <c r="K3728">
        <v>999.4495323884147</v>
      </c>
    </row>
    <row r="3729" spans="1:11" x14ac:dyDescent="0.35">
      <c r="A3729" t="s">
        <v>157</v>
      </c>
      <c r="B3729" t="s">
        <v>136</v>
      </c>
      <c r="C3729" t="s">
        <v>49</v>
      </c>
      <c r="D3729">
        <v>2050</v>
      </c>
      <c r="E3729" t="s">
        <v>150</v>
      </c>
      <c r="F3729" t="s">
        <v>146</v>
      </c>
      <c r="G3729" t="s">
        <v>49</v>
      </c>
      <c r="H3729">
        <v>4885.7004675571425</v>
      </c>
      <c r="I3729">
        <v>339399.8400802596</v>
      </c>
      <c r="J3729">
        <v>0</v>
      </c>
      <c r="K3729">
        <v>339399.8400802596</v>
      </c>
    </row>
    <row r="3730" spans="1:11" x14ac:dyDescent="0.35">
      <c r="A3730" t="s">
        <v>157</v>
      </c>
      <c r="B3730" t="s">
        <v>136</v>
      </c>
      <c r="C3730" t="s">
        <v>28</v>
      </c>
      <c r="D3730">
        <v>2050</v>
      </c>
      <c r="E3730" t="s">
        <v>150</v>
      </c>
      <c r="F3730" t="s">
        <v>146</v>
      </c>
      <c r="G3730" t="s">
        <v>28</v>
      </c>
      <c r="H3730">
        <v>5.6787107615467285</v>
      </c>
      <c r="I3730">
        <v>164.96654762293247</v>
      </c>
      <c r="J3730">
        <v>0</v>
      </c>
      <c r="K3730">
        <v>164.96654762293247</v>
      </c>
    </row>
    <row r="3731" spans="1:11" x14ac:dyDescent="0.35">
      <c r="A3731" t="s">
        <v>157</v>
      </c>
      <c r="B3731" t="s">
        <v>136</v>
      </c>
      <c r="C3731" t="s">
        <v>29</v>
      </c>
      <c r="D3731">
        <v>2050</v>
      </c>
      <c r="E3731" t="s">
        <v>150</v>
      </c>
      <c r="F3731" t="s">
        <v>146</v>
      </c>
      <c r="G3731" t="s">
        <v>29</v>
      </c>
      <c r="H3731">
        <v>300.57582585806449</v>
      </c>
      <c r="I3731">
        <v>17872.015956760617</v>
      </c>
      <c r="J3731">
        <v>0</v>
      </c>
      <c r="K3731">
        <v>17872.015956760617</v>
      </c>
    </row>
    <row r="3732" spans="1:11" x14ac:dyDescent="0.35">
      <c r="A3732" t="s">
        <v>157</v>
      </c>
      <c r="B3732" t="s">
        <v>136</v>
      </c>
      <c r="C3732" t="s">
        <v>51</v>
      </c>
      <c r="D3732">
        <v>2050</v>
      </c>
      <c r="E3732" t="s">
        <v>150</v>
      </c>
      <c r="F3732" t="s">
        <v>146</v>
      </c>
      <c r="G3732" t="s">
        <v>51</v>
      </c>
      <c r="H3732">
        <v>3.2504458251844333</v>
      </c>
      <c r="I3732">
        <v>369.75519255560704</v>
      </c>
      <c r="J3732">
        <v>0</v>
      </c>
      <c r="K3732">
        <v>369.75519255560704</v>
      </c>
    </row>
    <row r="3733" spans="1:11" x14ac:dyDescent="0.35">
      <c r="A3733" t="s">
        <v>157</v>
      </c>
      <c r="B3733" t="s">
        <v>136</v>
      </c>
      <c r="C3733" t="s">
        <v>50</v>
      </c>
      <c r="D3733">
        <v>2050</v>
      </c>
      <c r="E3733" t="s">
        <v>150</v>
      </c>
      <c r="F3733" t="s">
        <v>146</v>
      </c>
      <c r="G3733" t="s">
        <v>50</v>
      </c>
      <c r="H3733">
        <v>404.22475888209794</v>
      </c>
      <c r="I3733">
        <v>25188.86162497905</v>
      </c>
      <c r="J3733">
        <v>0</v>
      </c>
      <c r="K3733">
        <v>25188.86162497905</v>
      </c>
    </row>
    <row r="3734" spans="1:11" x14ac:dyDescent="0.35">
      <c r="A3734" t="s">
        <v>157</v>
      </c>
      <c r="B3734" t="s">
        <v>136</v>
      </c>
      <c r="C3734" t="s">
        <v>38</v>
      </c>
      <c r="D3734">
        <v>2050</v>
      </c>
      <c r="E3734" t="s">
        <v>150</v>
      </c>
      <c r="F3734" t="s">
        <v>146</v>
      </c>
      <c r="G3734" t="s">
        <v>38</v>
      </c>
      <c r="H3734">
        <v>11.583853231433325</v>
      </c>
      <c r="I3734">
        <v>137.68567950881649</v>
      </c>
      <c r="J3734">
        <v>0</v>
      </c>
      <c r="K3734">
        <v>137.68567950881649</v>
      </c>
    </row>
    <row r="3735" spans="1:11" x14ac:dyDescent="0.35">
      <c r="A3735" t="s">
        <v>157</v>
      </c>
      <c r="B3735" t="s">
        <v>136</v>
      </c>
      <c r="C3735" t="s">
        <v>73</v>
      </c>
      <c r="D3735">
        <v>2050</v>
      </c>
      <c r="E3735" t="s">
        <v>150</v>
      </c>
      <c r="F3735" t="s">
        <v>146</v>
      </c>
      <c r="G3735" t="s">
        <v>73</v>
      </c>
      <c r="H3735">
        <v>204.87088600900333</v>
      </c>
      <c r="I3735">
        <v>8546.0498843948735</v>
      </c>
      <c r="J3735">
        <v>0</v>
      </c>
      <c r="K3735">
        <v>8546.0498843948735</v>
      </c>
    </row>
    <row r="3736" spans="1:11" x14ac:dyDescent="0.35">
      <c r="A3736" t="s">
        <v>157</v>
      </c>
      <c r="B3736" t="s">
        <v>136</v>
      </c>
      <c r="C3736" t="s">
        <v>68</v>
      </c>
      <c r="D3736">
        <v>2050</v>
      </c>
      <c r="E3736" t="s">
        <v>150</v>
      </c>
      <c r="F3736" t="s">
        <v>146</v>
      </c>
      <c r="G3736" t="s">
        <v>48</v>
      </c>
      <c r="H3736">
        <v>651.83066350452339</v>
      </c>
      <c r="I3736">
        <v>13039.484625418308</v>
      </c>
      <c r="J3736">
        <v>3106.3642099971566</v>
      </c>
      <c r="K3736">
        <v>3106.3642099971566</v>
      </c>
    </row>
    <row r="3737" spans="1:11" x14ac:dyDescent="0.35">
      <c r="A3737" t="s">
        <v>157</v>
      </c>
      <c r="B3737" t="s">
        <v>136</v>
      </c>
      <c r="C3737" t="s">
        <v>71</v>
      </c>
      <c r="D3737">
        <v>2050</v>
      </c>
      <c r="E3737" t="s">
        <v>150</v>
      </c>
      <c r="F3737" t="s">
        <v>146</v>
      </c>
      <c r="G3737" t="s">
        <v>71</v>
      </c>
      <c r="H3737">
        <v>58.099326051955742</v>
      </c>
      <c r="I3737">
        <v>4066.9528236369024</v>
      </c>
      <c r="J3737">
        <v>0</v>
      </c>
      <c r="K3737">
        <v>4066.9528236369024</v>
      </c>
    </row>
    <row r="3738" spans="1:11" x14ac:dyDescent="0.35">
      <c r="A3738" t="s">
        <v>157</v>
      </c>
      <c r="B3738" t="s">
        <v>136</v>
      </c>
      <c r="C3738" t="s">
        <v>61</v>
      </c>
      <c r="D3738">
        <v>2050</v>
      </c>
      <c r="E3738" t="s">
        <v>150</v>
      </c>
      <c r="F3738" t="s">
        <v>146</v>
      </c>
      <c r="G3738" t="s">
        <v>61</v>
      </c>
      <c r="H3738">
        <v>137.14484454668226</v>
      </c>
      <c r="I3738">
        <v>4682.994691837931</v>
      </c>
      <c r="J3738">
        <v>0</v>
      </c>
      <c r="K3738">
        <v>4682.994691837931</v>
      </c>
    </row>
    <row r="3739" spans="1:11" x14ac:dyDescent="0.35">
      <c r="A3739" t="s">
        <v>157</v>
      </c>
      <c r="B3739" t="s">
        <v>136</v>
      </c>
      <c r="C3739" t="s">
        <v>105</v>
      </c>
      <c r="D3739">
        <v>2050</v>
      </c>
      <c r="E3739" t="s">
        <v>150</v>
      </c>
      <c r="F3739" t="s">
        <v>146</v>
      </c>
      <c r="G3739" t="s">
        <v>49</v>
      </c>
      <c r="H3739">
        <v>13096.076629889445</v>
      </c>
      <c r="I3739">
        <v>252832.85541664565</v>
      </c>
      <c r="J3739">
        <v>0</v>
      </c>
      <c r="K3739">
        <v>252832.85541664565</v>
      </c>
    </row>
    <row r="3740" spans="1:11" x14ac:dyDescent="0.35">
      <c r="A3740" t="s">
        <v>157</v>
      </c>
      <c r="B3740" t="s">
        <v>136</v>
      </c>
      <c r="C3740" t="s">
        <v>27</v>
      </c>
      <c r="D3740">
        <v>2019</v>
      </c>
      <c r="E3740" t="s">
        <v>151</v>
      </c>
      <c r="F3740" t="s">
        <v>146</v>
      </c>
      <c r="G3740" t="s">
        <v>48</v>
      </c>
      <c r="H3740">
        <v>1463.0378625294493</v>
      </c>
      <c r="I3740">
        <v>9620.0299005188899</v>
      </c>
      <c r="J3740">
        <v>3139.9537094546149</v>
      </c>
      <c r="K3740">
        <v>3139.9537094546149</v>
      </c>
    </row>
    <row r="3741" spans="1:11" x14ac:dyDescent="0.35">
      <c r="A3741" t="s">
        <v>157</v>
      </c>
      <c r="B3741" t="s">
        <v>136</v>
      </c>
      <c r="C3741" t="s">
        <v>32</v>
      </c>
      <c r="D3741">
        <v>2019</v>
      </c>
      <c r="E3741" t="s">
        <v>151</v>
      </c>
      <c r="F3741" t="s">
        <v>146</v>
      </c>
      <c r="G3741" t="s">
        <v>48</v>
      </c>
      <c r="H3741">
        <v>84.240582319120037</v>
      </c>
      <c r="I3741">
        <v>259.48458090593903</v>
      </c>
      <c r="J3741">
        <v>77.035456343029438</v>
      </c>
      <c r="K3741">
        <v>77.035456343029438</v>
      </c>
    </row>
    <row r="3742" spans="1:11" x14ac:dyDescent="0.35">
      <c r="A3742" t="s">
        <v>157</v>
      </c>
      <c r="B3742" t="s">
        <v>136</v>
      </c>
      <c r="C3742" t="s">
        <v>65</v>
      </c>
      <c r="D3742">
        <v>2019</v>
      </c>
      <c r="E3742" t="s">
        <v>151</v>
      </c>
      <c r="F3742" t="s">
        <v>146</v>
      </c>
      <c r="G3742" t="s">
        <v>48</v>
      </c>
      <c r="H3742">
        <v>109.08773949719625</v>
      </c>
      <c r="I3742">
        <v>369.5892614165009</v>
      </c>
      <c r="J3742">
        <v>197.39947246886027</v>
      </c>
      <c r="K3742">
        <v>197.39947246886027</v>
      </c>
    </row>
    <row r="3743" spans="1:11" x14ac:dyDescent="0.35">
      <c r="A3743" t="s">
        <v>157</v>
      </c>
      <c r="B3743" t="s">
        <v>136</v>
      </c>
      <c r="C3743" t="s">
        <v>49</v>
      </c>
      <c r="D3743">
        <v>2019</v>
      </c>
      <c r="E3743" t="s">
        <v>151</v>
      </c>
      <c r="F3743" t="s">
        <v>146</v>
      </c>
      <c r="G3743" t="s">
        <v>49</v>
      </c>
      <c r="H3743">
        <v>2515.9076330733833</v>
      </c>
      <c r="I3743">
        <v>136324.55573438661</v>
      </c>
      <c r="J3743">
        <v>0</v>
      </c>
      <c r="K3743">
        <v>136324.55573438661</v>
      </c>
    </row>
    <row r="3744" spans="1:11" x14ac:dyDescent="0.35">
      <c r="A3744" t="s">
        <v>157</v>
      </c>
      <c r="B3744" t="s">
        <v>136</v>
      </c>
      <c r="C3744" t="s">
        <v>28</v>
      </c>
      <c r="D3744">
        <v>2019</v>
      </c>
      <c r="E3744" t="s">
        <v>151</v>
      </c>
      <c r="F3744" t="s">
        <v>146</v>
      </c>
      <c r="G3744" t="s">
        <v>28</v>
      </c>
      <c r="H3744">
        <v>2.9242709097422335</v>
      </c>
      <c r="I3744">
        <v>48.42153985896676</v>
      </c>
      <c r="J3744">
        <v>0</v>
      </c>
      <c r="K3744">
        <v>48.42153985896676</v>
      </c>
    </row>
    <row r="3745" spans="1:11" x14ac:dyDescent="0.35">
      <c r="A3745" t="s">
        <v>157</v>
      </c>
      <c r="B3745" t="s">
        <v>136</v>
      </c>
      <c r="C3745" t="s">
        <v>29</v>
      </c>
      <c r="D3745">
        <v>2019</v>
      </c>
      <c r="E3745" t="s">
        <v>151</v>
      </c>
      <c r="F3745" t="s">
        <v>146</v>
      </c>
      <c r="G3745" t="s">
        <v>29</v>
      </c>
      <c r="H3745">
        <v>154.7825167783468</v>
      </c>
      <c r="I3745">
        <v>5245.854662536889</v>
      </c>
      <c r="J3745">
        <v>0</v>
      </c>
      <c r="K3745">
        <v>5245.854662536889</v>
      </c>
    </row>
    <row r="3746" spans="1:11" x14ac:dyDescent="0.35">
      <c r="A3746" t="s">
        <v>157</v>
      </c>
      <c r="B3746" t="s">
        <v>136</v>
      </c>
      <c r="C3746" t="s">
        <v>51</v>
      </c>
      <c r="D3746">
        <v>2019</v>
      </c>
      <c r="E3746" t="s">
        <v>151</v>
      </c>
      <c r="F3746" t="s">
        <v>146</v>
      </c>
      <c r="G3746" t="s">
        <v>51</v>
      </c>
      <c r="H3746">
        <v>1.6738278404042131</v>
      </c>
      <c r="I3746">
        <v>108.53179661197174</v>
      </c>
      <c r="J3746">
        <v>0</v>
      </c>
      <c r="K3746">
        <v>108.53179661197174</v>
      </c>
    </row>
    <row r="3747" spans="1:11" x14ac:dyDescent="0.35">
      <c r="A3747" t="s">
        <v>157</v>
      </c>
      <c r="B3747" t="s">
        <v>136</v>
      </c>
      <c r="C3747" t="s">
        <v>50</v>
      </c>
      <c r="D3747">
        <v>2019</v>
      </c>
      <c r="E3747" t="s">
        <v>151</v>
      </c>
      <c r="F3747" t="s">
        <v>146</v>
      </c>
      <c r="G3747" t="s">
        <v>50</v>
      </c>
      <c r="H3747">
        <v>208.15687803661353</v>
      </c>
      <c r="I3747">
        <v>10766.002789318036</v>
      </c>
      <c r="J3747">
        <v>0</v>
      </c>
      <c r="K3747">
        <v>10766.002789318036</v>
      </c>
    </row>
    <row r="3748" spans="1:11" x14ac:dyDescent="0.35">
      <c r="A3748" t="s">
        <v>157</v>
      </c>
      <c r="B3748" t="s">
        <v>136</v>
      </c>
      <c r="C3748" t="s">
        <v>38</v>
      </c>
      <c r="D3748">
        <v>2019</v>
      </c>
      <c r="E3748" t="s">
        <v>151</v>
      </c>
      <c r="F3748" t="s">
        <v>146</v>
      </c>
      <c r="G3748" t="s">
        <v>38</v>
      </c>
      <c r="H3748">
        <v>5.9651435774442545</v>
      </c>
      <c r="I3748">
        <v>40.413967040056377</v>
      </c>
      <c r="J3748">
        <v>0</v>
      </c>
      <c r="K3748">
        <v>40.413967040056377</v>
      </c>
    </row>
    <row r="3749" spans="1:11" x14ac:dyDescent="0.35">
      <c r="A3749" t="s">
        <v>157</v>
      </c>
      <c r="B3749" t="s">
        <v>136</v>
      </c>
      <c r="C3749" t="s">
        <v>73</v>
      </c>
      <c r="D3749">
        <v>2019</v>
      </c>
      <c r="E3749" t="s">
        <v>151</v>
      </c>
      <c r="F3749" t="s">
        <v>146</v>
      </c>
      <c r="G3749" t="s">
        <v>73</v>
      </c>
      <c r="H3749">
        <v>105.49894110931392</v>
      </c>
      <c r="I3749">
        <v>2508.4655105943398</v>
      </c>
      <c r="J3749">
        <v>0</v>
      </c>
      <c r="K3749">
        <v>2508.4655105943398</v>
      </c>
    </row>
    <row r="3750" spans="1:11" x14ac:dyDescent="0.35">
      <c r="A3750" t="s">
        <v>157</v>
      </c>
      <c r="B3750" t="s">
        <v>136</v>
      </c>
      <c r="C3750" t="s">
        <v>68</v>
      </c>
      <c r="D3750">
        <v>2019</v>
      </c>
      <c r="E3750" t="s">
        <v>151</v>
      </c>
      <c r="F3750" t="s">
        <v>146</v>
      </c>
      <c r="G3750" t="s">
        <v>48</v>
      </c>
      <c r="H3750">
        <v>335.66235848312112</v>
      </c>
      <c r="I3750">
        <v>3827.3936966497163</v>
      </c>
      <c r="J3750">
        <v>635.84265464065186</v>
      </c>
      <c r="K3750">
        <v>635.84265464065186</v>
      </c>
    </row>
    <row r="3751" spans="1:11" x14ac:dyDescent="0.35">
      <c r="A3751" t="s">
        <v>157</v>
      </c>
      <c r="B3751" t="s">
        <v>136</v>
      </c>
      <c r="C3751" t="s">
        <v>71</v>
      </c>
      <c r="D3751">
        <v>2019</v>
      </c>
      <c r="E3751" t="s">
        <v>151</v>
      </c>
      <c r="F3751" t="s">
        <v>146</v>
      </c>
      <c r="G3751" t="s">
        <v>71</v>
      </c>
      <c r="H3751">
        <v>29.918440326248902</v>
      </c>
      <c r="I3751">
        <v>1193.7457690173312</v>
      </c>
      <c r="J3751">
        <v>0</v>
      </c>
      <c r="K3751">
        <v>1193.7457690173312</v>
      </c>
    </row>
    <row r="3752" spans="1:11" x14ac:dyDescent="0.35">
      <c r="A3752" t="s">
        <v>157</v>
      </c>
      <c r="B3752" t="s">
        <v>136</v>
      </c>
      <c r="C3752" t="s">
        <v>61</v>
      </c>
      <c r="D3752">
        <v>2019</v>
      </c>
      <c r="E3752" t="s">
        <v>151</v>
      </c>
      <c r="F3752" t="s">
        <v>146</v>
      </c>
      <c r="G3752" t="s">
        <v>61</v>
      </c>
      <c r="H3752">
        <v>70.623191806963732</v>
      </c>
      <c r="I3752">
        <v>1374.5684649257819</v>
      </c>
      <c r="J3752">
        <v>0</v>
      </c>
      <c r="K3752">
        <v>1374.5684649257819</v>
      </c>
    </row>
    <row r="3753" spans="1:11" x14ac:dyDescent="0.35">
      <c r="A3753" t="s">
        <v>157</v>
      </c>
      <c r="B3753" t="s">
        <v>136</v>
      </c>
      <c r="C3753" t="s">
        <v>105</v>
      </c>
      <c r="D3753">
        <v>2019</v>
      </c>
      <c r="E3753" t="s">
        <v>151</v>
      </c>
      <c r="F3753" t="s">
        <v>146</v>
      </c>
      <c r="G3753" t="s">
        <v>49</v>
      </c>
      <c r="H3753">
        <v>2612.0174037629554</v>
      </c>
      <c r="I3753">
        <v>50427.60799704762</v>
      </c>
      <c r="J3753">
        <v>0</v>
      </c>
      <c r="K3753">
        <v>50427.60799704762</v>
      </c>
    </row>
    <row r="3754" spans="1:11" x14ac:dyDescent="0.35">
      <c r="A3754" t="s">
        <v>157</v>
      </c>
      <c r="B3754" t="s">
        <v>136</v>
      </c>
      <c r="C3754" t="s">
        <v>27</v>
      </c>
      <c r="D3754">
        <v>2030</v>
      </c>
      <c r="E3754" t="s">
        <v>151</v>
      </c>
      <c r="F3754" t="s">
        <v>146</v>
      </c>
      <c r="G3754" t="s">
        <v>48</v>
      </c>
      <c r="H3754">
        <v>978.15312949556619</v>
      </c>
      <c r="I3754">
        <v>6431.7285246225556</v>
      </c>
      <c r="J3754">
        <v>3010.3705359495875</v>
      </c>
      <c r="K3754">
        <v>3010.3705359495875</v>
      </c>
    </row>
    <row r="3755" spans="1:11" x14ac:dyDescent="0.35">
      <c r="A3755" t="s">
        <v>157</v>
      </c>
      <c r="B3755" t="s">
        <v>136</v>
      </c>
      <c r="C3755" t="s">
        <v>32</v>
      </c>
      <c r="D3755">
        <v>2030</v>
      </c>
      <c r="E3755" t="s">
        <v>151</v>
      </c>
      <c r="F3755" t="s">
        <v>146</v>
      </c>
      <c r="G3755" t="s">
        <v>48</v>
      </c>
      <c r="H3755">
        <v>56.321296486144433</v>
      </c>
      <c r="I3755">
        <v>173.48536314034095</v>
      </c>
      <c r="J3755">
        <v>73.856269696016213</v>
      </c>
      <c r="K3755">
        <v>73.856269696016213</v>
      </c>
    </row>
    <row r="3756" spans="1:11" x14ac:dyDescent="0.35">
      <c r="A3756" t="s">
        <v>157</v>
      </c>
      <c r="B3756" t="s">
        <v>136</v>
      </c>
      <c r="C3756" t="s">
        <v>65</v>
      </c>
      <c r="D3756">
        <v>2030</v>
      </c>
      <c r="E3756" t="s">
        <v>151</v>
      </c>
      <c r="F3756" t="s">
        <v>146</v>
      </c>
      <c r="G3756" t="s">
        <v>48</v>
      </c>
      <c r="H3756">
        <v>72.933528592553259</v>
      </c>
      <c r="I3756">
        <v>247.09879487157048</v>
      </c>
      <c r="J3756">
        <v>189.25296699213578</v>
      </c>
      <c r="K3756">
        <v>189.25296699213578</v>
      </c>
    </row>
    <row r="3757" spans="1:11" x14ac:dyDescent="0.35">
      <c r="A3757" t="s">
        <v>157</v>
      </c>
      <c r="B3757" t="s">
        <v>136</v>
      </c>
      <c r="C3757" t="s">
        <v>49</v>
      </c>
      <c r="D3757">
        <v>2030</v>
      </c>
      <c r="E3757" t="s">
        <v>151</v>
      </c>
      <c r="F3757" t="s">
        <v>146</v>
      </c>
      <c r="G3757" t="s">
        <v>49</v>
      </c>
      <c r="H3757">
        <v>1682.0774006202294</v>
      </c>
      <c r="I3757">
        <v>91143.431235703145</v>
      </c>
      <c r="J3757">
        <v>0</v>
      </c>
      <c r="K3757">
        <v>91143.431235703145</v>
      </c>
    </row>
    <row r="3758" spans="1:11" x14ac:dyDescent="0.35">
      <c r="A3758" t="s">
        <v>157</v>
      </c>
      <c r="B3758" t="s">
        <v>136</v>
      </c>
      <c r="C3758" t="s">
        <v>28</v>
      </c>
      <c r="D3758">
        <v>2030</v>
      </c>
      <c r="E3758" t="s">
        <v>151</v>
      </c>
      <c r="F3758" t="s">
        <v>146</v>
      </c>
      <c r="G3758" t="s">
        <v>28</v>
      </c>
      <c r="H3758">
        <v>1.9550996013950637</v>
      </c>
      <c r="I3758">
        <v>32.373516749700158</v>
      </c>
      <c r="J3758">
        <v>0</v>
      </c>
      <c r="K3758">
        <v>32.373516749700158</v>
      </c>
    </row>
    <row r="3759" spans="1:11" x14ac:dyDescent="0.35">
      <c r="A3759" t="s">
        <v>157</v>
      </c>
      <c r="B3759" t="s">
        <v>136</v>
      </c>
      <c r="C3759" t="s">
        <v>29</v>
      </c>
      <c r="D3759">
        <v>2030</v>
      </c>
      <c r="E3759" t="s">
        <v>151</v>
      </c>
      <c r="F3759" t="s">
        <v>146</v>
      </c>
      <c r="G3759" t="s">
        <v>29</v>
      </c>
      <c r="H3759">
        <v>103.48399522359757</v>
      </c>
      <c r="I3759">
        <v>3507.2565696747861</v>
      </c>
      <c r="J3759">
        <v>0</v>
      </c>
      <c r="K3759">
        <v>3507.2565696747861</v>
      </c>
    </row>
    <row r="3760" spans="1:11" x14ac:dyDescent="0.35">
      <c r="A3760" t="s">
        <v>157</v>
      </c>
      <c r="B3760" t="s">
        <v>136</v>
      </c>
      <c r="C3760" t="s">
        <v>51</v>
      </c>
      <c r="D3760">
        <v>2030</v>
      </c>
      <c r="E3760" t="s">
        <v>151</v>
      </c>
      <c r="F3760" t="s">
        <v>146</v>
      </c>
      <c r="G3760" t="s">
        <v>51</v>
      </c>
      <c r="H3760">
        <v>1.1190824121923435</v>
      </c>
      <c r="I3760">
        <v>72.561838093673771</v>
      </c>
      <c r="J3760">
        <v>0</v>
      </c>
      <c r="K3760">
        <v>72.561838093673771</v>
      </c>
    </row>
    <row r="3761" spans="1:11" x14ac:dyDescent="0.35">
      <c r="A3761" t="s">
        <v>157</v>
      </c>
      <c r="B3761" t="s">
        <v>136</v>
      </c>
      <c r="C3761" t="s">
        <v>50</v>
      </c>
      <c r="D3761">
        <v>2030</v>
      </c>
      <c r="E3761" t="s">
        <v>151</v>
      </c>
      <c r="F3761" t="s">
        <v>146</v>
      </c>
      <c r="G3761" t="s">
        <v>50</v>
      </c>
      <c r="H3761">
        <v>139.16885331013916</v>
      </c>
      <c r="I3761">
        <v>7197.8993778894501</v>
      </c>
      <c r="J3761">
        <v>0</v>
      </c>
      <c r="K3761">
        <v>7197.8993778894501</v>
      </c>
    </row>
    <row r="3762" spans="1:11" x14ac:dyDescent="0.35">
      <c r="A3762" t="s">
        <v>157</v>
      </c>
      <c r="B3762" t="s">
        <v>136</v>
      </c>
      <c r="C3762" t="s">
        <v>38</v>
      </c>
      <c r="D3762">
        <v>2030</v>
      </c>
      <c r="E3762" t="s">
        <v>151</v>
      </c>
      <c r="F3762" t="s">
        <v>146</v>
      </c>
      <c r="G3762" t="s">
        <v>38</v>
      </c>
      <c r="H3762">
        <v>3.9881564295811422</v>
      </c>
      <c r="I3762">
        <v>27.019839573540828</v>
      </c>
      <c r="J3762">
        <v>0</v>
      </c>
      <c r="K3762">
        <v>27.019839573540828</v>
      </c>
    </row>
    <row r="3763" spans="1:11" x14ac:dyDescent="0.35">
      <c r="A3763" t="s">
        <v>157</v>
      </c>
      <c r="B3763" t="s">
        <v>136</v>
      </c>
      <c r="C3763" t="s">
        <v>73</v>
      </c>
      <c r="D3763">
        <v>2030</v>
      </c>
      <c r="E3763" t="s">
        <v>151</v>
      </c>
      <c r="F3763" t="s">
        <v>146</v>
      </c>
      <c r="G3763" t="s">
        <v>73</v>
      </c>
      <c r="H3763">
        <v>70.534141355802859</v>
      </c>
      <c r="I3763">
        <v>1677.1017704062715</v>
      </c>
      <c r="J3763">
        <v>0</v>
      </c>
      <c r="K3763">
        <v>1677.1017704062715</v>
      </c>
    </row>
    <row r="3764" spans="1:11" x14ac:dyDescent="0.35">
      <c r="A3764" t="s">
        <v>157</v>
      </c>
      <c r="B3764" t="s">
        <v>136</v>
      </c>
      <c r="C3764" t="s">
        <v>68</v>
      </c>
      <c r="D3764">
        <v>2030</v>
      </c>
      <c r="E3764" t="s">
        <v>151</v>
      </c>
      <c r="F3764" t="s">
        <v>146</v>
      </c>
      <c r="G3764" t="s">
        <v>48</v>
      </c>
      <c r="H3764">
        <v>224.41605566959052</v>
      </c>
      <c r="I3764">
        <v>2558.906517782732</v>
      </c>
      <c r="J3764">
        <v>609.6019782924302</v>
      </c>
      <c r="K3764">
        <v>609.6019782924302</v>
      </c>
    </row>
    <row r="3765" spans="1:11" x14ac:dyDescent="0.35">
      <c r="A3765" t="s">
        <v>157</v>
      </c>
      <c r="B3765" t="s">
        <v>136</v>
      </c>
      <c r="C3765" t="s">
        <v>71</v>
      </c>
      <c r="D3765">
        <v>2030</v>
      </c>
      <c r="E3765" t="s">
        <v>151</v>
      </c>
      <c r="F3765" t="s">
        <v>146</v>
      </c>
      <c r="G3765" t="s">
        <v>71</v>
      </c>
      <c r="H3765">
        <v>20.002774216759306</v>
      </c>
      <c r="I3765">
        <v>798.11069124869618</v>
      </c>
      <c r="J3765">
        <v>0</v>
      </c>
      <c r="K3765">
        <v>798.11069124869618</v>
      </c>
    </row>
    <row r="3766" spans="1:11" x14ac:dyDescent="0.35">
      <c r="A3766" t="s">
        <v>157</v>
      </c>
      <c r="B3766" t="s">
        <v>136</v>
      </c>
      <c r="C3766" t="s">
        <v>61</v>
      </c>
      <c r="D3766">
        <v>2030</v>
      </c>
      <c r="E3766" t="s">
        <v>151</v>
      </c>
      <c r="F3766" t="s">
        <v>146</v>
      </c>
      <c r="G3766" t="s">
        <v>61</v>
      </c>
      <c r="H3766">
        <v>47.217025512596194</v>
      </c>
      <c r="I3766">
        <v>919.00454534272581</v>
      </c>
      <c r="J3766">
        <v>0</v>
      </c>
      <c r="K3766">
        <v>919.00454534272581</v>
      </c>
    </row>
    <row r="3767" spans="1:11" x14ac:dyDescent="0.35">
      <c r="A3767" t="s">
        <v>157</v>
      </c>
      <c r="B3767" t="s">
        <v>136</v>
      </c>
      <c r="C3767" t="s">
        <v>105</v>
      </c>
      <c r="D3767">
        <v>2030</v>
      </c>
      <c r="E3767" t="s">
        <v>151</v>
      </c>
      <c r="F3767" t="s">
        <v>146</v>
      </c>
      <c r="G3767" t="s">
        <v>49</v>
      </c>
      <c r="H3767">
        <v>4508.7935050881479</v>
      </c>
      <c r="I3767">
        <v>87046.76740923179</v>
      </c>
      <c r="J3767">
        <v>0</v>
      </c>
      <c r="K3767">
        <v>87046.76740923179</v>
      </c>
    </row>
    <row r="3768" spans="1:11" x14ac:dyDescent="0.35">
      <c r="A3768" t="s">
        <v>157</v>
      </c>
      <c r="B3768" t="s">
        <v>136</v>
      </c>
      <c r="C3768" t="s">
        <v>27</v>
      </c>
      <c r="D3768">
        <v>2050</v>
      </c>
      <c r="E3768" t="s">
        <v>151</v>
      </c>
      <c r="F3768" t="s">
        <v>146</v>
      </c>
      <c r="G3768" t="s">
        <v>48</v>
      </c>
      <c r="H3768">
        <v>1799.9879701402513</v>
      </c>
      <c r="I3768">
        <v>11835.604899100807</v>
      </c>
      <c r="J3768">
        <v>5539.654873024132</v>
      </c>
      <c r="K3768">
        <v>5539.654873024132</v>
      </c>
    </row>
    <row r="3769" spans="1:11" x14ac:dyDescent="0.35">
      <c r="A3769" t="s">
        <v>157</v>
      </c>
      <c r="B3769" t="s">
        <v>136</v>
      </c>
      <c r="C3769" t="s">
        <v>32</v>
      </c>
      <c r="D3769">
        <v>2050</v>
      </c>
      <c r="E3769" t="s">
        <v>151</v>
      </c>
      <c r="F3769" t="s">
        <v>146</v>
      </c>
      <c r="G3769" t="s">
        <v>48</v>
      </c>
      <c r="H3769">
        <v>103.64190746907171</v>
      </c>
      <c r="I3769">
        <v>319.2460947388322</v>
      </c>
      <c r="J3769">
        <v>135.9095963234515</v>
      </c>
      <c r="K3769">
        <v>135.9095963234515</v>
      </c>
    </row>
    <row r="3770" spans="1:11" x14ac:dyDescent="0.35">
      <c r="A3770" t="s">
        <v>157</v>
      </c>
      <c r="B3770" t="s">
        <v>136</v>
      </c>
      <c r="C3770" t="s">
        <v>65</v>
      </c>
      <c r="D3770">
        <v>2050</v>
      </c>
      <c r="E3770" t="s">
        <v>151</v>
      </c>
      <c r="F3770" t="s">
        <v>146</v>
      </c>
      <c r="G3770" t="s">
        <v>48</v>
      </c>
      <c r="H3770">
        <v>134.21157703004721</v>
      </c>
      <c r="I3770">
        <v>454.70882297780003</v>
      </c>
      <c r="J3770">
        <v>348.26148751869692</v>
      </c>
      <c r="K3770">
        <v>348.26148751869692</v>
      </c>
    </row>
    <row r="3771" spans="1:11" x14ac:dyDescent="0.35">
      <c r="A3771" t="s">
        <v>157</v>
      </c>
      <c r="B3771" t="s">
        <v>136</v>
      </c>
      <c r="C3771" t="s">
        <v>49</v>
      </c>
      <c r="D3771">
        <v>2050</v>
      </c>
      <c r="E3771" t="s">
        <v>151</v>
      </c>
      <c r="F3771" t="s">
        <v>146</v>
      </c>
      <c r="G3771" t="s">
        <v>49</v>
      </c>
      <c r="H3771">
        <v>3095.3426356899681</v>
      </c>
      <c r="I3771">
        <v>167721.26452856639</v>
      </c>
      <c r="J3771">
        <v>0</v>
      </c>
      <c r="K3771">
        <v>167721.26452856639</v>
      </c>
    </row>
    <row r="3772" spans="1:11" x14ac:dyDescent="0.35">
      <c r="A3772" t="s">
        <v>157</v>
      </c>
      <c r="B3772" t="s">
        <v>136</v>
      </c>
      <c r="C3772" t="s">
        <v>28</v>
      </c>
      <c r="D3772">
        <v>2050</v>
      </c>
      <c r="E3772" t="s">
        <v>151</v>
      </c>
      <c r="F3772" t="s">
        <v>146</v>
      </c>
      <c r="G3772" t="s">
        <v>28</v>
      </c>
      <c r="H3772">
        <v>3.597755460591272</v>
      </c>
      <c r="I3772">
        <v>59.573433794200575</v>
      </c>
      <c r="J3772">
        <v>0</v>
      </c>
      <c r="K3772">
        <v>59.573433794200575</v>
      </c>
    </row>
    <row r="3773" spans="1:11" x14ac:dyDescent="0.35">
      <c r="A3773" t="s">
        <v>157</v>
      </c>
      <c r="B3773" t="s">
        <v>136</v>
      </c>
      <c r="C3773" t="s">
        <v>29</v>
      </c>
      <c r="D3773">
        <v>2050</v>
      </c>
      <c r="E3773" t="s">
        <v>151</v>
      </c>
      <c r="F3773" t="s">
        <v>146</v>
      </c>
      <c r="G3773" t="s">
        <v>29</v>
      </c>
      <c r="H3773">
        <v>190.4302515502724</v>
      </c>
      <c r="I3773">
        <v>6454.0197677081542</v>
      </c>
      <c r="J3773">
        <v>0</v>
      </c>
      <c r="K3773">
        <v>6454.0197677081542</v>
      </c>
    </row>
    <row r="3774" spans="1:11" x14ac:dyDescent="0.35">
      <c r="A3774" t="s">
        <v>157</v>
      </c>
      <c r="B3774" t="s">
        <v>136</v>
      </c>
      <c r="C3774" t="s">
        <v>51</v>
      </c>
      <c r="D3774">
        <v>2050</v>
      </c>
      <c r="E3774" t="s">
        <v>151</v>
      </c>
      <c r="F3774" t="s">
        <v>146</v>
      </c>
      <c r="G3774" t="s">
        <v>51</v>
      </c>
      <c r="H3774">
        <v>2.0593246791333639</v>
      </c>
      <c r="I3774">
        <v>133.527595753063</v>
      </c>
      <c r="J3774">
        <v>0</v>
      </c>
      <c r="K3774">
        <v>133.527595753063</v>
      </c>
    </row>
    <row r="3775" spans="1:11" x14ac:dyDescent="0.35">
      <c r="A3775" t="s">
        <v>157</v>
      </c>
      <c r="B3775" t="s">
        <v>136</v>
      </c>
      <c r="C3775" t="s">
        <v>50</v>
      </c>
      <c r="D3775">
        <v>2050</v>
      </c>
      <c r="E3775" t="s">
        <v>151</v>
      </c>
      <c r="F3775" t="s">
        <v>146</v>
      </c>
      <c r="G3775" t="s">
        <v>50</v>
      </c>
      <c r="H3775">
        <v>256.09718378721317</v>
      </c>
      <c r="I3775">
        <v>13245.505125728614</v>
      </c>
      <c r="J3775">
        <v>0</v>
      </c>
      <c r="K3775">
        <v>13245.505125728614</v>
      </c>
    </row>
    <row r="3776" spans="1:11" x14ac:dyDescent="0.35">
      <c r="A3776" t="s">
        <v>157</v>
      </c>
      <c r="B3776" t="s">
        <v>136</v>
      </c>
      <c r="C3776" t="s">
        <v>38</v>
      </c>
      <c r="D3776">
        <v>2050</v>
      </c>
      <c r="E3776" t="s">
        <v>151</v>
      </c>
      <c r="F3776" t="s">
        <v>146</v>
      </c>
      <c r="G3776" t="s">
        <v>38</v>
      </c>
      <c r="H3776">
        <v>7.3389670592635889</v>
      </c>
      <c r="I3776">
        <v>49.721648605851996</v>
      </c>
      <c r="J3776">
        <v>0</v>
      </c>
      <c r="K3776">
        <v>49.721648605851996</v>
      </c>
    </row>
    <row r="3777" spans="1:11" x14ac:dyDescent="0.35">
      <c r="A3777" t="s">
        <v>157</v>
      </c>
      <c r="B3777" t="s">
        <v>136</v>
      </c>
      <c r="C3777" t="s">
        <v>73</v>
      </c>
      <c r="D3777">
        <v>2050</v>
      </c>
      <c r="E3777" t="s">
        <v>151</v>
      </c>
      <c r="F3777" t="s">
        <v>146</v>
      </c>
      <c r="G3777" t="s">
        <v>73</v>
      </c>
      <c r="H3777">
        <v>129.79624774097564</v>
      </c>
      <c r="I3777">
        <v>3086.1865288812019</v>
      </c>
      <c r="J3777">
        <v>0</v>
      </c>
      <c r="K3777">
        <v>3086.1865288812019</v>
      </c>
    </row>
    <row r="3778" spans="1:11" x14ac:dyDescent="0.35">
      <c r="A3778" t="s">
        <v>157</v>
      </c>
      <c r="B3778" t="s">
        <v>136</v>
      </c>
      <c r="C3778" t="s">
        <v>68</v>
      </c>
      <c r="D3778">
        <v>2050</v>
      </c>
      <c r="E3778" t="s">
        <v>151</v>
      </c>
      <c r="F3778" t="s">
        <v>146</v>
      </c>
      <c r="G3778" t="s">
        <v>48</v>
      </c>
      <c r="H3778">
        <v>412.96826471321828</v>
      </c>
      <c r="I3778">
        <v>4708.8751339963646</v>
      </c>
      <c r="J3778">
        <v>1121.7836905208683</v>
      </c>
      <c r="K3778">
        <v>1121.7836905208683</v>
      </c>
    </row>
    <row r="3779" spans="1:11" x14ac:dyDescent="0.35">
      <c r="A3779" t="s">
        <v>157</v>
      </c>
      <c r="B3779" t="s">
        <v>136</v>
      </c>
      <c r="C3779" t="s">
        <v>71</v>
      </c>
      <c r="D3779">
        <v>2050</v>
      </c>
      <c r="E3779" t="s">
        <v>151</v>
      </c>
      <c r="F3779" t="s">
        <v>146</v>
      </c>
      <c r="G3779" t="s">
        <v>71</v>
      </c>
      <c r="H3779">
        <v>36.80891250449303</v>
      </c>
      <c r="I3779">
        <v>1468.6756089292721</v>
      </c>
      <c r="J3779">
        <v>0</v>
      </c>
      <c r="K3779">
        <v>1468.6756089292721</v>
      </c>
    </row>
    <row r="3780" spans="1:11" x14ac:dyDescent="0.35">
      <c r="A3780" t="s">
        <v>157</v>
      </c>
      <c r="B3780" t="s">
        <v>136</v>
      </c>
      <c r="C3780" t="s">
        <v>61</v>
      </c>
      <c r="D3780">
        <v>2050</v>
      </c>
      <c r="E3780" t="s">
        <v>151</v>
      </c>
      <c r="F3780" t="s">
        <v>146</v>
      </c>
      <c r="G3780" t="s">
        <v>61</v>
      </c>
      <c r="H3780">
        <v>86.888315689699709</v>
      </c>
      <c r="I3780">
        <v>1691.1433151312283</v>
      </c>
      <c r="J3780">
        <v>0</v>
      </c>
      <c r="K3780">
        <v>1691.1433151312283</v>
      </c>
    </row>
    <row r="3781" spans="1:11" x14ac:dyDescent="0.35">
      <c r="A3781" t="s">
        <v>157</v>
      </c>
      <c r="B3781" t="s">
        <v>136</v>
      </c>
      <c r="C3781" t="s">
        <v>105</v>
      </c>
      <c r="D3781">
        <v>2050</v>
      </c>
      <c r="E3781" t="s">
        <v>151</v>
      </c>
      <c r="F3781" t="s">
        <v>146</v>
      </c>
      <c r="G3781" t="s">
        <v>49</v>
      </c>
      <c r="H3781">
        <v>8297.0383923327736</v>
      </c>
      <c r="I3781">
        <v>160182.62320237653</v>
      </c>
      <c r="J3781">
        <v>0</v>
      </c>
      <c r="K3781">
        <v>160182.62320237653</v>
      </c>
    </row>
    <row r="3782" spans="1:11" x14ac:dyDescent="0.35">
      <c r="A3782" t="s">
        <v>157</v>
      </c>
      <c r="B3782" t="s">
        <v>138</v>
      </c>
      <c r="C3782" t="s">
        <v>27</v>
      </c>
      <c r="D3782">
        <v>2019</v>
      </c>
      <c r="E3782" t="s">
        <v>150</v>
      </c>
      <c r="F3782" t="s">
        <v>144</v>
      </c>
      <c r="G3782" t="s">
        <v>48</v>
      </c>
      <c r="H3782">
        <v>289324.40705334052</v>
      </c>
      <c r="I3782">
        <v>2028164.0934439169</v>
      </c>
      <c r="J3782">
        <v>661987.68968986103</v>
      </c>
      <c r="K3782">
        <v>661987.68968986103</v>
      </c>
    </row>
    <row r="3783" spans="1:11" x14ac:dyDescent="0.35">
      <c r="A3783" t="s">
        <v>157</v>
      </c>
      <c r="B3783" t="s">
        <v>138</v>
      </c>
      <c r="C3783" t="s">
        <v>32</v>
      </c>
      <c r="D3783">
        <v>2019</v>
      </c>
      <c r="E3783" t="s">
        <v>150</v>
      </c>
      <c r="F3783" t="s">
        <v>144</v>
      </c>
      <c r="G3783" t="s">
        <v>48</v>
      </c>
      <c r="H3783">
        <v>6305.778237432175</v>
      </c>
      <c r="I3783">
        <v>24340.303996488197</v>
      </c>
      <c r="J3783">
        <v>7226.118867452964</v>
      </c>
      <c r="K3783">
        <v>7226.118867452964</v>
      </c>
    </row>
    <row r="3784" spans="1:11" x14ac:dyDescent="0.35">
      <c r="A3784" t="s">
        <v>157</v>
      </c>
      <c r="B3784" t="s">
        <v>138</v>
      </c>
      <c r="C3784" t="s">
        <v>65</v>
      </c>
      <c r="D3784">
        <v>2019</v>
      </c>
      <c r="E3784" t="s">
        <v>150</v>
      </c>
      <c r="F3784" t="s">
        <v>144</v>
      </c>
      <c r="G3784" t="s">
        <v>48</v>
      </c>
      <c r="H3784">
        <v>40000.111452135221</v>
      </c>
      <c r="I3784">
        <v>176000.49038939498</v>
      </c>
      <c r="J3784">
        <v>94002.741919427819</v>
      </c>
      <c r="K3784">
        <v>94002.741919427819</v>
      </c>
    </row>
    <row r="3785" spans="1:11" x14ac:dyDescent="0.35">
      <c r="A3785" t="s">
        <v>157</v>
      </c>
      <c r="B3785" t="s">
        <v>138</v>
      </c>
      <c r="C3785" t="s">
        <v>49</v>
      </c>
      <c r="D3785">
        <v>2019</v>
      </c>
      <c r="E3785" t="s">
        <v>150</v>
      </c>
      <c r="F3785" t="s">
        <v>144</v>
      </c>
      <c r="G3785" t="s">
        <v>49</v>
      </c>
      <c r="H3785">
        <v>24301.063764662133</v>
      </c>
      <c r="I3785">
        <v>1205818.784002535</v>
      </c>
      <c r="J3785">
        <v>0</v>
      </c>
      <c r="K3785">
        <v>1205818.784002535</v>
      </c>
    </row>
    <row r="3786" spans="1:11" x14ac:dyDescent="0.35">
      <c r="A3786" t="s">
        <v>157</v>
      </c>
      <c r="B3786" t="s">
        <v>138</v>
      </c>
      <c r="C3786" t="s">
        <v>28</v>
      </c>
      <c r="D3786">
        <v>2019</v>
      </c>
      <c r="E3786" t="s">
        <v>150</v>
      </c>
      <c r="F3786" t="s">
        <v>144</v>
      </c>
      <c r="G3786" t="s">
        <v>28</v>
      </c>
      <c r="H3786">
        <v>3807.9830483618994</v>
      </c>
      <c r="I3786">
        <v>79015.648253509426</v>
      </c>
      <c r="J3786">
        <v>0</v>
      </c>
      <c r="K3786">
        <v>79015.648253509426</v>
      </c>
    </row>
    <row r="3787" spans="1:11" x14ac:dyDescent="0.35">
      <c r="A3787" t="s">
        <v>157</v>
      </c>
      <c r="B3787" t="s">
        <v>138</v>
      </c>
      <c r="C3787" t="s">
        <v>29</v>
      </c>
      <c r="D3787">
        <v>2019</v>
      </c>
      <c r="E3787" t="s">
        <v>150</v>
      </c>
      <c r="F3787" t="s">
        <v>144</v>
      </c>
      <c r="G3787" t="s">
        <v>29</v>
      </c>
      <c r="H3787">
        <v>2442.8304745575424</v>
      </c>
      <c r="I3787">
        <v>103749.20750938304</v>
      </c>
      <c r="J3787">
        <v>0</v>
      </c>
      <c r="K3787">
        <v>103749.20750938304</v>
      </c>
    </row>
    <row r="3788" spans="1:11" x14ac:dyDescent="0.35">
      <c r="A3788" t="s">
        <v>157</v>
      </c>
      <c r="B3788" t="s">
        <v>138</v>
      </c>
      <c r="C3788" t="s">
        <v>51</v>
      </c>
      <c r="D3788">
        <v>2019</v>
      </c>
      <c r="E3788" t="s">
        <v>150</v>
      </c>
      <c r="F3788" t="s">
        <v>144</v>
      </c>
      <c r="G3788" t="s">
        <v>51</v>
      </c>
      <c r="H3788">
        <v>25394.708101233733</v>
      </c>
      <c r="I3788">
        <v>2063414.7895987527</v>
      </c>
      <c r="J3788">
        <v>0</v>
      </c>
      <c r="K3788">
        <v>2063414.7895987527</v>
      </c>
    </row>
    <row r="3789" spans="1:11" x14ac:dyDescent="0.35">
      <c r="A3789" t="s">
        <v>157</v>
      </c>
      <c r="B3789" t="s">
        <v>138</v>
      </c>
      <c r="C3789" t="s">
        <v>50</v>
      </c>
      <c r="D3789">
        <v>2019</v>
      </c>
      <c r="E3789" t="s">
        <v>150</v>
      </c>
      <c r="F3789" t="s">
        <v>144</v>
      </c>
      <c r="G3789" t="s">
        <v>50</v>
      </c>
      <c r="H3789">
        <v>7182.5684723440072</v>
      </c>
      <c r="I3789">
        <v>319696.12270403182</v>
      </c>
      <c r="J3789">
        <v>0</v>
      </c>
      <c r="K3789">
        <v>319696.12270403182</v>
      </c>
    </row>
    <row r="3790" spans="1:11" x14ac:dyDescent="0.35">
      <c r="A3790" t="s">
        <v>157</v>
      </c>
      <c r="B3790" t="s">
        <v>138</v>
      </c>
      <c r="C3790" t="s">
        <v>38</v>
      </c>
      <c r="D3790">
        <v>2019</v>
      </c>
      <c r="E3790" t="s">
        <v>150</v>
      </c>
      <c r="F3790" t="s">
        <v>144</v>
      </c>
      <c r="G3790" t="s">
        <v>38</v>
      </c>
      <c r="H3790">
        <v>1671.2488811855812</v>
      </c>
      <c r="I3790">
        <v>14188.903001265586</v>
      </c>
      <c r="J3790">
        <v>0</v>
      </c>
      <c r="K3790">
        <v>14188.903001265586</v>
      </c>
    </row>
    <row r="3791" spans="1:11" x14ac:dyDescent="0.35">
      <c r="A3791" t="s">
        <v>157</v>
      </c>
      <c r="B3791" t="s">
        <v>138</v>
      </c>
      <c r="C3791" t="s">
        <v>73</v>
      </c>
      <c r="D3791">
        <v>2019</v>
      </c>
      <c r="E3791" t="s">
        <v>150</v>
      </c>
      <c r="F3791" t="s">
        <v>144</v>
      </c>
      <c r="G3791" t="s">
        <v>73</v>
      </c>
      <c r="H3791">
        <v>11933.527586925724</v>
      </c>
      <c r="I3791">
        <v>355570.7138334217</v>
      </c>
      <c r="J3791">
        <v>0</v>
      </c>
      <c r="K3791">
        <v>355570.7138334217</v>
      </c>
    </row>
    <row r="3792" spans="1:11" x14ac:dyDescent="0.35">
      <c r="A3792" t="s">
        <v>157</v>
      </c>
      <c r="B3792" t="s">
        <v>138</v>
      </c>
      <c r="C3792" t="s">
        <v>68</v>
      </c>
      <c r="D3792">
        <v>2019</v>
      </c>
      <c r="E3792" t="s">
        <v>150</v>
      </c>
      <c r="F3792" t="s">
        <v>144</v>
      </c>
      <c r="G3792" t="s">
        <v>48</v>
      </c>
      <c r="H3792">
        <v>36921.98237863728</v>
      </c>
      <c r="I3792">
        <v>527573.06517282699</v>
      </c>
      <c r="J3792">
        <v>87645.401770409182</v>
      </c>
      <c r="K3792">
        <v>87645.401770409182</v>
      </c>
    </row>
    <row r="3793" spans="1:11" x14ac:dyDescent="0.35">
      <c r="A3793" t="s">
        <v>157</v>
      </c>
      <c r="B3793" t="s">
        <v>138</v>
      </c>
      <c r="C3793" t="s">
        <v>71</v>
      </c>
      <c r="D3793">
        <v>2019</v>
      </c>
      <c r="E3793" t="s">
        <v>150</v>
      </c>
      <c r="F3793" t="s">
        <v>144</v>
      </c>
      <c r="G3793" t="s">
        <v>71</v>
      </c>
      <c r="H3793">
        <v>2618.8374863482281</v>
      </c>
      <c r="I3793">
        <v>130941.87431741141</v>
      </c>
      <c r="J3793">
        <v>0</v>
      </c>
      <c r="K3793">
        <v>130941.87431741141</v>
      </c>
    </row>
    <row r="3794" spans="1:11" x14ac:dyDescent="0.35">
      <c r="A3794" t="s">
        <v>157</v>
      </c>
      <c r="B3794" t="s">
        <v>138</v>
      </c>
      <c r="C3794" t="s">
        <v>61</v>
      </c>
      <c r="D3794">
        <v>2019</v>
      </c>
      <c r="E3794" t="s">
        <v>150</v>
      </c>
      <c r="F3794" t="s">
        <v>144</v>
      </c>
      <c r="G3794" t="s">
        <v>61</v>
      </c>
      <c r="H3794">
        <v>1244.8278589023382</v>
      </c>
      <c r="I3794">
        <v>30361.655095178983</v>
      </c>
      <c r="J3794">
        <v>0</v>
      </c>
      <c r="K3794">
        <v>30361.655095178983</v>
      </c>
    </row>
    <row r="3795" spans="1:11" x14ac:dyDescent="0.35">
      <c r="A3795" t="s">
        <v>157</v>
      </c>
      <c r="B3795" t="s">
        <v>138</v>
      </c>
      <c r="C3795" t="s">
        <v>105</v>
      </c>
      <c r="D3795">
        <v>2019</v>
      </c>
      <c r="E3795" t="s">
        <v>150</v>
      </c>
      <c r="F3795" t="s">
        <v>144</v>
      </c>
      <c r="G3795" t="s">
        <v>49</v>
      </c>
      <c r="H3795">
        <v>31005.186770121774</v>
      </c>
      <c r="I3795">
        <v>427561.52555997932</v>
      </c>
      <c r="J3795">
        <v>0</v>
      </c>
      <c r="K3795">
        <v>427561.52555997932</v>
      </c>
    </row>
    <row r="3796" spans="1:11" x14ac:dyDescent="0.35">
      <c r="A3796" t="s">
        <v>157</v>
      </c>
      <c r="B3796" t="s">
        <v>138</v>
      </c>
      <c r="C3796" t="s">
        <v>27</v>
      </c>
      <c r="D3796">
        <v>2030</v>
      </c>
      <c r="E3796" t="s">
        <v>150</v>
      </c>
      <c r="F3796" t="s">
        <v>144</v>
      </c>
      <c r="G3796" t="s">
        <v>48</v>
      </c>
      <c r="H3796">
        <v>170742.22298669259</v>
      </c>
      <c r="I3796">
        <v>1196902.9831367151</v>
      </c>
      <c r="J3796">
        <v>560210.44125713944</v>
      </c>
      <c r="K3796">
        <v>560210.44125713944</v>
      </c>
    </row>
    <row r="3797" spans="1:11" x14ac:dyDescent="0.35">
      <c r="A3797" t="s">
        <v>157</v>
      </c>
      <c r="B3797" t="s">
        <v>138</v>
      </c>
      <c r="C3797" t="s">
        <v>32</v>
      </c>
      <c r="D3797">
        <v>2030</v>
      </c>
      <c r="E3797" t="s">
        <v>150</v>
      </c>
      <c r="F3797" t="s">
        <v>144</v>
      </c>
      <c r="G3797" t="s">
        <v>48</v>
      </c>
      <c r="H3797">
        <v>13123.964897187461</v>
      </c>
      <c r="I3797">
        <v>50658.504503143602</v>
      </c>
      <c r="J3797">
        <v>21566.362160215107</v>
      </c>
      <c r="K3797">
        <v>21566.362160215107</v>
      </c>
    </row>
    <row r="3798" spans="1:11" x14ac:dyDescent="0.35">
      <c r="A3798" t="s">
        <v>157</v>
      </c>
      <c r="B3798" t="s">
        <v>138</v>
      </c>
      <c r="C3798" t="s">
        <v>65</v>
      </c>
      <c r="D3798">
        <v>2030</v>
      </c>
      <c r="E3798" t="s">
        <v>150</v>
      </c>
      <c r="F3798" t="s">
        <v>144</v>
      </c>
      <c r="G3798" t="s">
        <v>48</v>
      </c>
      <c r="H3798">
        <v>21607.576606256382</v>
      </c>
      <c r="I3798">
        <v>95073.337067528089</v>
      </c>
      <c r="J3798">
        <v>72816.668860019752</v>
      </c>
      <c r="K3798">
        <v>72816.668860019752</v>
      </c>
    </row>
    <row r="3799" spans="1:11" x14ac:dyDescent="0.35">
      <c r="A3799" t="s">
        <v>157</v>
      </c>
      <c r="B3799" t="s">
        <v>138</v>
      </c>
      <c r="C3799" t="s">
        <v>49</v>
      </c>
      <c r="D3799">
        <v>2030</v>
      </c>
      <c r="E3799" t="s">
        <v>150</v>
      </c>
      <c r="F3799" t="s">
        <v>144</v>
      </c>
      <c r="G3799" t="s">
        <v>49</v>
      </c>
      <c r="H3799">
        <v>108003.46622828607</v>
      </c>
      <c r="I3799">
        <v>5359131.9942475548</v>
      </c>
      <c r="J3799">
        <v>0</v>
      </c>
      <c r="K3799">
        <v>5359131.9942475548</v>
      </c>
    </row>
    <row r="3800" spans="1:11" x14ac:dyDescent="0.35">
      <c r="A3800" t="s">
        <v>157</v>
      </c>
      <c r="B3800" t="s">
        <v>138</v>
      </c>
      <c r="C3800" t="s">
        <v>28</v>
      </c>
      <c r="D3800">
        <v>2030</v>
      </c>
      <c r="E3800" t="s">
        <v>150</v>
      </c>
      <c r="F3800" t="s">
        <v>144</v>
      </c>
      <c r="G3800" t="s">
        <v>28</v>
      </c>
      <c r="H3800">
        <v>2205.7041988359533</v>
      </c>
      <c r="I3800">
        <v>45768.362125846033</v>
      </c>
      <c r="J3800">
        <v>0</v>
      </c>
      <c r="K3800">
        <v>45768.362125846033</v>
      </c>
    </row>
    <row r="3801" spans="1:11" x14ac:dyDescent="0.35">
      <c r="A3801" t="s">
        <v>157</v>
      </c>
      <c r="B3801" t="s">
        <v>138</v>
      </c>
      <c r="C3801" t="s">
        <v>29</v>
      </c>
      <c r="D3801">
        <v>2030</v>
      </c>
      <c r="E3801" t="s">
        <v>150</v>
      </c>
      <c r="F3801" t="s">
        <v>144</v>
      </c>
      <c r="G3801" t="s">
        <v>29</v>
      </c>
      <c r="H3801">
        <v>9277.396787131378</v>
      </c>
      <c r="I3801">
        <v>394019.3862979025</v>
      </c>
      <c r="J3801">
        <v>0</v>
      </c>
      <c r="K3801">
        <v>394019.3862979025</v>
      </c>
    </row>
    <row r="3802" spans="1:11" x14ac:dyDescent="0.35">
      <c r="A3802" t="s">
        <v>157</v>
      </c>
      <c r="B3802" t="s">
        <v>138</v>
      </c>
      <c r="C3802" t="s">
        <v>51</v>
      </c>
      <c r="D3802">
        <v>2030</v>
      </c>
      <c r="E3802" t="s">
        <v>150</v>
      </c>
      <c r="F3802" t="s">
        <v>144</v>
      </c>
      <c r="G3802" t="s">
        <v>51</v>
      </c>
      <c r="H3802">
        <v>5705.634145514985</v>
      </c>
      <c r="I3802">
        <v>463604.06400273996</v>
      </c>
      <c r="J3802">
        <v>0</v>
      </c>
      <c r="K3802">
        <v>463604.06400273996</v>
      </c>
    </row>
    <row r="3803" spans="1:11" x14ac:dyDescent="0.35">
      <c r="A3803" t="s">
        <v>157</v>
      </c>
      <c r="B3803" t="s">
        <v>138</v>
      </c>
      <c r="C3803" t="s">
        <v>50</v>
      </c>
      <c r="D3803">
        <v>2030</v>
      </c>
      <c r="E3803" t="s">
        <v>150</v>
      </c>
      <c r="F3803" t="s">
        <v>144</v>
      </c>
      <c r="G3803" t="s">
        <v>50</v>
      </c>
      <c r="H3803">
        <v>28810.102141675179</v>
      </c>
      <c r="I3803">
        <v>1282337.6463259624</v>
      </c>
      <c r="J3803">
        <v>0</v>
      </c>
      <c r="K3803">
        <v>1282337.6463259624</v>
      </c>
    </row>
    <row r="3804" spans="1:11" x14ac:dyDescent="0.35">
      <c r="A3804" t="s">
        <v>157</v>
      </c>
      <c r="B3804" t="s">
        <v>138</v>
      </c>
      <c r="C3804" t="s">
        <v>38</v>
      </c>
      <c r="D3804">
        <v>2030</v>
      </c>
      <c r="E3804" t="s">
        <v>150</v>
      </c>
      <c r="F3804" t="s">
        <v>144</v>
      </c>
      <c r="G3804" t="s">
        <v>38</v>
      </c>
      <c r="H3804">
        <v>860.14736621208704</v>
      </c>
      <c r="I3804">
        <v>7302.6511391406202</v>
      </c>
      <c r="J3804">
        <v>0</v>
      </c>
      <c r="K3804">
        <v>7302.6511391406202</v>
      </c>
    </row>
    <row r="3805" spans="1:11" x14ac:dyDescent="0.35">
      <c r="A3805" t="s">
        <v>157</v>
      </c>
      <c r="B3805" t="s">
        <v>138</v>
      </c>
      <c r="C3805" t="s">
        <v>73</v>
      </c>
      <c r="D3805">
        <v>2030</v>
      </c>
      <c r="E3805" t="s">
        <v>150</v>
      </c>
      <c r="F3805" t="s">
        <v>144</v>
      </c>
      <c r="G3805" t="s">
        <v>73</v>
      </c>
      <c r="H3805">
        <v>11849.709496550484</v>
      </c>
      <c r="I3805">
        <v>353073.27474763698</v>
      </c>
      <c r="J3805">
        <v>0</v>
      </c>
      <c r="K3805">
        <v>353073.27474763698</v>
      </c>
    </row>
    <row r="3806" spans="1:11" x14ac:dyDescent="0.35">
      <c r="A3806" t="s">
        <v>157</v>
      </c>
      <c r="B3806" t="s">
        <v>138</v>
      </c>
      <c r="C3806" t="s">
        <v>68</v>
      </c>
      <c r="D3806">
        <v>2030</v>
      </c>
      <c r="E3806" t="s">
        <v>150</v>
      </c>
      <c r="F3806" t="s">
        <v>144</v>
      </c>
      <c r="G3806" t="s">
        <v>48</v>
      </c>
      <c r="H3806">
        <v>17114.601907002136</v>
      </c>
      <c r="I3806">
        <v>244548.16360331836</v>
      </c>
      <c r="J3806">
        <v>58258.104891435258</v>
      </c>
      <c r="K3806">
        <v>58258.104891435258</v>
      </c>
    </row>
    <row r="3807" spans="1:11" x14ac:dyDescent="0.35">
      <c r="A3807" t="s">
        <v>157</v>
      </c>
      <c r="B3807" t="s">
        <v>138</v>
      </c>
      <c r="C3807" t="s">
        <v>71</v>
      </c>
      <c r="D3807">
        <v>2030</v>
      </c>
      <c r="E3807" t="s">
        <v>150</v>
      </c>
      <c r="F3807" t="s">
        <v>144</v>
      </c>
      <c r="G3807" t="s">
        <v>71</v>
      </c>
      <c r="H3807">
        <v>3214.4172287384959</v>
      </c>
      <c r="I3807">
        <v>160720.86143692481</v>
      </c>
      <c r="J3807">
        <v>0</v>
      </c>
      <c r="K3807">
        <v>160720.86143692481</v>
      </c>
    </row>
    <row r="3808" spans="1:11" x14ac:dyDescent="0.35">
      <c r="A3808" t="s">
        <v>157</v>
      </c>
      <c r="B3808" t="s">
        <v>138</v>
      </c>
      <c r="C3808" t="s">
        <v>61</v>
      </c>
      <c r="D3808">
        <v>2030</v>
      </c>
      <c r="E3808" t="s">
        <v>150</v>
      </c>
      <c r="F3808" t="s">
        <v>144</v>
      </c>
      <c r="G3808" t="s">
        <v>61</v>
      </c>
      <c r="H3808">
        <v>1236.0845017332977</v>
      </c>
      <c r="I3808">
        <v>30148.402481299941</v>
      </c>
      <c r="J3808">
        <v>0</v>
      </c>
      <c r="K3808">
        <v>30148.402481299941</v>
      </c>
    </row>
    <row r="3809" spans="1:11" x14ac:dyDescent="0.35">
      <c r="A3809" t="s">
        <v>157</v>
      </c>
      <c r="B3809" t="s">
        <v>138</v>
      </c>
      <c r="C3809" t="s">
        <v>105</v>
      </c>
      <c r="D3809">
        <v>2030</v>
      </c>
      <c r="E3809" t="s">
        <v>150</v>
      </c>
      <c r="F3809" t="s">
        <v>144</v>
      </c>
      <c r="G3809" t="s">
        <v>49</v>
      </c>
      <c r="H3809">
        <v>29984.89215544975</v>
      </c>
      <c r="I3809">
        <v>413491.66282365209</v>
      </c>
      <c r="J3809">
        <v>0</v>
      </c>
      <c r="K3809">
        <v>413491.66282365209</v>
      </c>
    </row>
    <row r="3810" spans="1:11" x14ac:dyDescent="0.35">
      <c r="A3810" t="s">
        <v>157</v>
      </c>
      <c r="B3810" t="s">
        <v>138</v>
      </c>
      <c r="C3810" t="s">
        <v>27</v>
      </c>
      <c r="D3810">
        <v>2050</v>
      </c>
      <c r="E3810" t="s">
        <v>150</v>
      </c>
      <c r="F3810" t="s">
        <v>144</v>
      </c>
      <c r="G3810" t="s">
        <v>48</v>
      </c>
      <c r="H3810">
        <v>128790.55866223614</v>
      </c>
      <c r="I3810">
        <v>902821.81622227526</v>
      </c>
      <c r="J3810">
        <v>422565.75108283595</v>
      </c>
      <c r="K3810">
        <v>422565.75108283595</v>
      </c>
    </row>
    <row r="3811" spans="1:11" x14ac:dyDescent="0.35">
      <c r="A3811" t="s">
        <v>157</v>
      </c>
      <c r="B3811" t="s">
        <v>138</v>
      </c>
      <c r="C3811" t="s">
        <v>32</v>
      </c>
      <c r="D3811">
        <v>2050</v>
      </c>
      <c r="E3811" t="s">
        <v>150</v>
      </c>
      <c r="F3811" t="s">
        <v>144</v>
      </c>
      <c r="G3811" t="s">
        <v>48</v>
      </c>
      <c r="H3811">
        <v>9899.3836521859339</v>
      </c>
      <c r="I3811">
        <v>38211.620897437708</v>
      </c>
      <c r="J3811">
        <v>16267.469067347753</v>
      </c>
      <c r="K3811">
        <v>16267.469067347753</v>
      </c>
    </row>
    <row r="3812" spans="1:11" x14ac:dyDescent="0.35">
      <c r="A3812" t="s">
        <v>157</v>
      </c>
      <c r="B3812" t="s">
        <v>138</v>
      </c>
      <c r="C3812" t="s">
        <v>65</v>
      </c>
      <c r="D3812">
        <v>2050</v>
      </c>
      <c r="E3812" t="s">
        <v>150</v>
      </c>
      <c r="F3812" t="s">
        <v>144</v>
      </c>
      <c r="G3812" t="s">
        <v>48</v>
      </c>
      <c r="H3812">
        <v>16298.557051548494</v>
      </c>
      <c r="I3812">
        <v>71713.651026813372</v>
      </c>
      <c r="J3812">
        <v>54925.485321436361</v>
      </c>
      <c r="K3812">
        <v>54925.485321436361</v>
      </c>
    </row>
    <row r="3813" spans="1:11" x14ac:dyDescent="0.35">
      <c r="A3813" t="s">
        <v>157</v>
      </c>
      <c r="B3813" t="s">
        <v>138</v>
      </c>
      <c r="C3813" t="s">
        <v>49</v>
      </c>
      <c r="D3813">
        <v>2050</v>
      </c>
      <c r="E3813" t="s">
        <v>150</v>
      </c>
      <c r="F3813" t="s">
        <v>144</v>
      </c>
      <c r="G3813" t="s">
        <v>49</v>
      </c>
      <c r="H3813">
        <v>81466.824723741767</v>
      </c>
      <c r="I3813">
        <v>4042383.8427920663</v>
      </c>
      <c r="J3813">
        <v>0</v>
      </c>
      <c r="K3813">
        <v>4042383.8427920663</v>
      </c>
    </row>
    <row r="3814" spans="1:11" x14ac:dyDescent="0.35">
      <c r="A3814" t="s">
        <v>157</v>
      </c>
      <c r="B3814" t="s">
        <v>138</v>
      </c>
      <c r="C3814" t="s">
        <v>28</v>
      </c>
      <c r="D3814">
        <v>2050</v>
      </c>
      <c r="E3814" t="s">
        <v>150</v>
      </c>
      <c r="F3814" t="s">
        <v>144</v>
      </c>
      <c r="G3814" t="s">
        <v>28</v>
      </c>
      <c r="H3814">
        <v>1663.7587999182997</v>
      </c>
      <c r="I3814">
        <v>34522.995098304724</v>
      </c>
      <c r="J3814">
        <v>0</v>
      </c>
      <c r="K3814">
        <v>34522.995098304724</v>
      </c>
    </row>
    <row r="3815" spans="1:11" x14ac:dyDescent="0.35">
      <c r="A3815" t="s">
        <v>157</v>
      </c>
      <c r="B3815" t="s">
        <v>138</v>
      </c>
      <c r="C3815" t="s">
        <v>29</v>
      </c>
      <c r="D3815">
        <v>2050</v>
      </c>
      <c r="E3815" t="s">
        <v>150</v>
      </c>
      <c r="F3815" t="s">
        <v>144</v>
      </c>
      <c r="G3815" t="s">
        <v>29</v>
      </c>
      <c r="H3815">
        <v>6997.9240884020192</v>
      </c>
      <c r="I3815">
        <v>297208.13046350796</v>
      </c>
      <c r="J3815">
        <v>0</v>
      </c>
      <c r="K3815">
        <v>297208.13046350796</v>
      </c>
    </row>
    <row r="3816" spans="1:11" x14ac:dyDescent="0.35">
      <c r="A3816" t="s">
        <v>157</v>
      </c>
      <c r="B3816" t="s">
        <v>138</v>
      </c>
      <c r="C3816" t="s">
        <v>51</v>
      </c>
      <c r="D3816">
        <v>2050</v>
      </c>
      <c r="E3816" t="s">
        <v>150</v>
      </c>
      <c r="F3816" t="s">
        <v>144</v>
      </c>
      <c r="G3816" t="s">
        <v>51</v>
      </c>
      <c r="H3816">
        <v>4303.7498063995399</v>
      </c>
      <c r="I3816">
        <v>349695.73053789698</v>
      </c>
      <c r="J3816">
        <v>0</v>
      </c>
      <c r="K3816">
        <v>349695.73053789698</v>
      </c>
    </row>
    <row r="3817" spans="1:11" x14ac:dyDescent="0.35">
      <c r="A3817" t="s">
        <v>157</v>
      </c>
      <c r="B3817" t="s">
        <v>138</v>
      </c>
      <c r="C3817" t="s">
        <v>50</v>
      </c>
      <c r="D3817">
        <v>2050</v>
      </c>
      <c r="E3817" t="s">
        <v>150</v>
      </c>
      <c r="F3817" t="s">
        <v>144</v>
      </c>
      <c r="G3817" t="s">
        <v>50</v>
      </c>
      <c r="H3817">
        <v>21731.409402064659</v>
      </c>
      <c r="I3817">
        <v>967265.03248589812</v>
      </c>
      <c r="J3817">
        <v>0</v>
      </c>
      <c r="K3817">
        <v>967265.03248589812</v>
      </c>
    </row>
    <row r="3818" spans="1:11" x14ac:dyDescent="0.35">
      <c r="A3818" t="s">
        <v>157</v>
      </c>
      <c r="B3818" t="s">
        <v>138</v>
      </c>
      <c r="C3818" t="s">
        <v>38</v>
      </c>
      <c r="D3818">
        <v>2050</v>
      </c>
      <c r="E3818" t="s">
        <v>150</v>
      </c>
      <c r="F3818" t="s">
        <v>144</v>
      </c>
      <c r="G3818" t="s">
        <v>38</v>
      </c>
      <c r="H3818">
        <v>648.80764633678018</v>
      </c>
      <c r="I3818">
        <v>5508.3769173992641</v>
      </c>
      <c r="J3818">
        <v>0</v>
      </c>
      <c r="K3818">
        <v>5508.3769173992641</v>
      </c>
    </row>
    <row r="3819" spans="1:11" x14ac:dyDescent="0.35">
      <c r="A3819" t="s">
        <v>157</v>
      </c>
      <c r="B3819" t="s">
        <v>138</v>
      </c>
      <c r="C3819" t="s">
        <v>73</v>
      </c>
      <c r="D3819">
        <v>2050</v>
      </c>
      <c r="E3819" t="s">
        <v>150</v>
      </c>
      <c r="F3819" t="s">
        <v>144</v>
      </c>
      <c r="G3819" t="s">
        <v>73</v>
      </c>
      <c r="H3819">
        <v>8938.2150434159812</v>
      </c>
      <c r="I3819">
        <v>266322.55049764359</v>
      </c>
      <c r="J3819">
        <v>0</v>
      </c>
      <c r="K3819">
        <v>266322.55049764359</v>
      </c>
    </row>
    <row r="3820" spans="1:11" x14ac:dyDescent="0.35">
      <c r="A3820" t="s">
        <v>157</v>
      </c>
      <c r="B3820" t="s">
        <v>138</v>
      </c>
      <c r="C3820" t="s">
        <v>68</v>
      </c>
      <c r="D3820">
        <v>2050</v>
      </c>
      <c r="E3820" t="s">
        <v>150</v>
      </c>
      <c r="F3820" t="s">
        <v>144</v>
      </c>
      <c r="G3820" t="s">
        <v>48</v>
      </c>
      <c r="H3820">
        <v>12909.514133808421</v>
      </c>
      <c r="I3820">
        <v>184462.24993070407</v>
      </c>
      <c r="J3820">
        <v>43943.986111483864</v>
      </c>
      <c r="K3820">
        <v>43943.986111483864</v>
      </c>
    </row>
    <row r="3821" spans="1:11" x14ac:dyDescent="0.35">
      <c r="A3821" t="s">
        <v>157</v>
      </c>
      <c r="B3821" t="s">
        <v>138</v>
      </c>
      <c r="C3821" t="s">
        <v>71</v>
      </c>
      <c r="D3821">
        <v>2050</v>
      </c>
      <c r="E3821" t="s">
        <v>150</v>
      </c>
      <c r="F3821" t="s">
        <v>144</v>
      </c>
      <c r="G3821" t="s">
        <v>71</v>
      </c>
      <c r="H3821">
        <v>2424.6292652228931</v>
      </c>
      <c r="I3821">
        <v>121231.46326114466</v>
      </c>
      <c r="J3821">
        <v>0</v>
      </c>
      <c r="K3821">
        <v>121231.46326114466</v>
      </c>
    </row>
    <row r="3822" spans="1:11" x14ac:dyDescent="0.35">
      <c r="A3822" t="s">
        <v>157</v>
      </c>
      <c r="B3822" t="s">
        <v>138</v>
      </c>
      <c r="C3822" t="s">
        <v>61</v>
      </c>
      <c r="D3822">
        <v>2050</v>
      </c>
      <c r="E3822" t="s">
        <v>150</v>
      </c>
      <c r="F3822" t="s">
        <v>144</v>
      </c>
      <c r="G3822" t="s">
        <v>61</v>
      </c>
      <c r="H3822">
        <v>932.37636682503978</v>
      </c>
      <c r="I3822">
        <v>22740.886995732679</v>
      </c>
      <c r="J3822">
        <v>0</v>
      </c>
      <c r="K3822">
        <v>22740.886995732679</v>
      </c>
    </row>
    <row r="3823" spans="1:11" x14ac:dyDescent="0.35">
      <c r="A3823" t="s">
        <v>157</v>
      </c>
      <c r="B3823" t="s">
        <v>138</v>
      </c>
      <c r="C3823" t="s">
        <v>105</v>
      </c>
      <c r="D3823">
        <v>2050</v>
      </c>
      <c r="E3823" t="s">
        <v>150</v>
      </c>
      <c r="F3823" t="s">
        <v>144</v>
      </c>
      <c r="G3823" t="s">
        <v>49</v>
      </c>
      <c r="H3823">
        <v>22617.551444368019</v>
      </c>
      <c r="I3823">
        <v>311896.03441783501</v>
      </c>
      <c r="J3823">
        <v>0</v>
      </c>
      <c r="K3823">
        <v>311896.03441783501</v>
      </c>
    </row>
    <row r="3824" spans="1:11" x14ac:dyDescent="0.35">
      <c r="A3824" t="s">
        <v>157</v>
      </c>
      <c r="B3824" t="s">
        <v>138</v>
      </c>
      <c r="C3824" t="s">
        <v>27</v>
      </c>
      <c r="D3824">
        <v>2019</v>
      </c>
      <c r="E3824" t="s">
        <v>151</v>
      </c>
      <c r="F3824" t="s">
        <v>144</v>
      </c>
      <c r="G3824" t="s">
        <v>48</v>
      </c>
      <c r="H3824">
        <v>36993.456805099093</v>
      </c>
      <c r="I3824">
        <v>173747.16857650894</v>
      </c>
      <c r="J3824">
        <v>56710.641455451077</v>
      </c>
      <c r="K3824">
        <v>56710.641455451077</v>
      </c>
    </row>
    <row r="3825" spans="1:11" x14ac:dyDescent="0.35">
      <c r="A3825" t="s">
        <v>157</v>
      </c>
      <c r="B3825" t="s">
        <v>138</v>
      </c>
      <c r="C3825" t="s">
        <v>32</v>
      </c>
      <c r="D3825">
        <v>2019</v>
      </c>
      <c r="E3825" t="s">
        <v>151</v>
      </c>
      <c r="F3825" t="s">
        <v>144</v>
      </c>
      <c r="G3825" t="s">
        <v>48</v>
      </c>
      <c r="H3825">
        <v>806.26635417583145</v>
      </c>
      <c r="I3825">
        <v>1773.9472324576645</v>
      </c>
      <c r="J3825">
        <v>526.64722544869528</v>
      </c>
      <c r="K3825">
        <v>526.64722544869528</v>
      </c>
    </row>
    <row r="3826" spans="1:11" x14ac:dyDescent="0.35">
      <c r="A3826" t="s">
        <v>157</v>
      </c>
      <c r="B3826" t="s">
        <v>138</v>
      </c>
      <c r="C3826" t="s">
        <v>65</v>
      </c>
      <c r="D3826">
        <v>2019</v>
      </c>
      <c r="E3826" t="s">
        <v>151</v>
      </c>
      <c r="F3826" t="s">
        <v>144</v>
      </c>
      <c r="G3826" t="s">
        <v>48</v>
      </c>
      <c r="H3826">
        <v>5114.4748217902852</v>
      </c>
      <c r="I3826">
        <v>12377.029068732492</v>
      </c>
      <c r="J3826">
        <v>6610.6331107553679</v>
      </c>
      <c r="K3826">
        <v>6610.6331107553679</v>
      </c>
    </row>
    <row r="3827" spans="1:11" x14ac:dyDescent="0.35">
      <c r="A3827" t="s">
        <v>157</v>
      </c>
      <c r="B3827" t="s">
        <v>138</v>
      </c>
      <c r="C3827" t="s">
        <v>49</v>
      </c>
      <c r="D3827">
        <v>2019</v>
      </c>
      <c r="E3827" t="s">
        <v>151</v>
      </c>
      <c r="F3827" t="s">
        <v>144</v>
      </c>
      <c r="G3827" t="s">
        <v>49</v>
      </c>
      <c r="H3827">
        <v>3107.1708116565819</v>
      </c>
      <c r="I3827">
        <v>120258.69622603169</v>
      </c>
      <c r="J3827">
        <v>0</v>
      </c>
      <c r="K3827">
        <v>120258.69622603169</v>
      </c>
    </row>
    <row r="3828" spans="1:11" x14ac:dyDescent="0.35">
      <c r="A3828" t="s">
        <v>157</v>
      </c>
      <c r="B3828" t="s">
        <v>138</v>
      </c>
      <c r="C3828" t="s">
        <v>28</v>
      </c>
      <c r="D3828">
        <v>2019</v>
      </c>
      <c r="E3828" t="s">
        <v>151</v>
      </c>
      <c r="F3828" t="s">
        <v>144</v>
      </c>
      <c r="G3828" t="s">
        <v>28</v>
      </c>
      <c r="H3828">
        <v>486.89447893054626</v>
      </c>
      <c r="I3828">
        <v>5758.7444495510354</v>
      </c>
      <c r="J3828">
        <v>0</v>
      </c>
      <c r="K3828">
        <v>5758.7444495510354</v>
      </c>
    </row>
    <row r="3829" spans="1:11" x14ac:dyDescent="0.35">
      <c r="A3829" t="s">
        <v>157</v>
      </c>
      <c r="B3829" t="s">
        <v>138</v>
      </c>
      <c r="C3829" t="s">
        <v>29</v>
      </c>
      <c r="D3829">
        <v>2019</v>
      </c>
      <c r="E3829" t="s">
        <v>151</v>
      </c>
      <c r="F3829" t="s">
        <v>144</v>
      </c>
      <c r="G3829" t="s">
        <v>29</v>
      </c>
      <c r="H3829">
        <v>312.34400361551104</v>
      </c>
      <c r="I3829">
        <v>7561.3525433987998</v>
      </c>
      <c r="J3829">
        <v>0</v>
      </c>
      <c r="K3829">
        <v>7561.3525433987998</v>
      </c>
    </row>
    <row r="3830" spans="1:11" x14ac:dyDescent="0.35">
      <c r="A3830" t="s">
        <v>157</v>
      </c>
      <c r="B3830" t="s">
        <v>138</v>
      </c>
      <c r="C3830" t="s">
        <v>51</v>
      </c>
      <c r="D3830">
        <v>2019</v>
      </c>
      <c r="E3830" t="s">
        <v>151</v>
      </c>
      <c r="F3830" t="s">
        <v>144</v>
      </c>
      <c r="G3830" t="s">
        <v>51</v>
      </c>
      <c r="H3830">
        <v>3247.0058326185153</v>
      </c>
      <c r="I3830">
        <v>150383.86356838598</v>
      </c>
      <c r="J3830">
        <v>0</v>
      </c>
      <c r="K3830">
        <v>150383.86356838598</v>
      </c>
    </row>
    <row r="3831" spans="1:11" x14ac:dyDescent="0.35">
      <c r="A3831" t="s">
        <v>157</v>
      </c>
      <c r="B3831" t="s">
        <v>138</v>
      </c>
      <c r="C3831" t="s">
        <v>50</v>
      </c>
      <c r="D3831">
        <v>2019</v>
      </c>
      <c r="E3831" t="s">
        <v>151</v>
      </c>
      <c r="F3831" t="s">
        <v>144</v>
      </c>
      <c r="G3831" t="s">
        <v>50</v>
      </c>
      <c r="H3831">
        <v>918.37408132089615</v>
      </c>
      <c r="I3831">
        <v>33927.769198462265</v>
      </c>
      <c r="J3831">
        <v>0</v>
      </c>
      <c r="K3831">
        <v>33927.769198462265</v>
      </c>
    </row>
    <row r="3832" spans="1:11" x14ac:dyDescent="0.35">
      <c r="A3832" t="s">
        <v>157</v>
      </c>
      <c r="B3832" t="s">
        <v>138</v>
      </c>
      <c r="C3832" t="s">
        <v>38</v>
      </c>
      <c r="D3832">
        <v>2019</v>
      </c>
      <c r="E3832" t="s">
        <v>151</v>
      </c>
      <c r="F3832" t="s">
        <v>144</v>
      </c>
      <c r="G3832" t="s">
        <v>38</v>
      </c>
      <c r="H3832">
        <v>213.68841269347433</v>
      </c>
      <c r="I3832">
        <v>1034.1023355475306</v>
      </c>
      <c r="J3832">
        <v>0</v>
      </c>
      <c r="K3832">
        <v>1034.1023355475306</v>
      </c>
    </row>
    <row r="3833" spans="1:11" x14ac:dyDescent="0.35">
      <c r="A3833" t="s">
        <v>157</v>
      </c>
      <c r="B3833" t="s">
        <v>138</v>
      </c>
      <c r="C3833" t="s">
        <v>73</v>
      </c>
      <c r="D3833">
        <v>2019</v>
      </c>
      <c r="E3833" t="s">
        <v>151</v>
      </c>
      <c r="F3833" t="s">
        <v>144</v>
      </c>
      <c r="G3833" t="s">
        <v>73</v>
      </c>
      <c r="H3833">
        <v>1525.8389080116776</v>
      </c>
      <c r="I3833">
        <v>25914.371646253916</v>
      </c>
      <c r="J3833">
        <v>0</v>
      </c>
      <c r="K3833">
        <v>25914.371646253916</v>
      </c>
    </row>
    <row r="3834" spans="1:11" x14ac:dyDescent="0.35">
      <c r="A3834" t="s">
        <v>157</v>
      </c>
      <c r="B3834" t="s">
        <v>138</v>
      </c>
      <c r="C3834" t="s">
        <v>68</v>
      </c>
      <c r="D3834">
        <v>2019</v>
      </c>
      <c r="E3834" t="s">
        <v>151</v>
      </c>
      <c r="F3834" t="s">
        <v>144</v>
      </c>
      <c r="G3834" t="s">
        <v>48</v>
      </c>
      <c r="H3834">
        <v>4720.9005772918872</v>
      </c>
      <c r="I3834">
        <v>38450.085874752127</v>
      </c>
      <c r="J3834">
        <v>6387.6900605140245</v>
      </c>
      <c r="K3834">
        <v>6387.6900605140245</v>
      </c>
    </row>
    <row r="3835" spans="1:11" x14ac:dyDescent="0.35">
      <c r="A3835" t="s">
        <v>157</v>
      </c>
      <c r="B3835" t="s">
        <v>138</v>
      </c>
      <c r="C3835" t="s">
        <v>71</v>
      </c>
      <c r="D3835">
        <v>2019</v>
      </c>
      <c r="E3835" t="s">
        <v>151</v>
      </c>
      <c r="F3835" t="s">
        <v>144</v>
      </c>
      <c r="G3835" t="s">
        <v>71</v>
      </c>
      <c r="H3835">
        <v>334.84852666763254</v>
      </c>
      <c r="I3835">
        <v>9543.1830100275256</v>
      </c>
      <c r="J3835">
        <v>0</v>
      </c>
      <c r="K3835">
        <v>9543.1830100275256</v>
      </c>
    </row>
    <row r="3836" spans="1:11" x14ac:dyDescent="0.35">
      <c r="A3836" t="s">
        <v>157</v>
      </c>
      <c r="B3836" t="s">
        <v>138</v>
      </c>
      <c r="C3836" t="s">
        <v>61</v>
      </c>
      <c r="D3836">
        <v>2019</v>
      </c>
      <c r="E3836" t="s">
        <v>151</v>
      </c>
      <c r="F3836" t="s">
        <v>144</v>
      </c>
      <c r="G3836" t="s">
        <v>61</v>
      </c>
      <c r="H3836">
        <v>159.16557506189815</v>
      </c>
      <c r="I3836">
        <v>2212.7897020800478</v>
      </c>
      <c r="J3836">
        <v>0</v>
      </c>
      <c r="K3836">
        <v>2212.7897020800478</v>
      </c>
    </row>
    <row r="3837" spans="1:11" x14ac:dyDescent="0.35">
      <c r="A3837" t="s">
        <v>157</v>
      </c>
      <c r="B3837" t="s">
        <v>138</v>
      </c>
      <c r="C3837" t="s">
        <v>105</v>
      </c>
      <c r="D3837">
        <v>2019</v>
      </c>
      <c r="E3837" t="s">
        <v>151</v>
      </c>
      <c r="F3837" t="s">
        <v>144</v>
      </c>
      <c r="G3837" t="s">
        <v>49</v>
      </c>
      <c r="H3837">
        <v>3964.3701310794295</v>
      </c>
      <c r="I3837">
        <v>54668.66410758534</v>
      </c>
      <c r="J3837">
        <v>0</v>
      </c>
      <c r="K3837">
        <v>54668.66410758534</v>
      </c>
    </row>
    <row r="3838" spans="1:11" x14ac:dyDescent="0.35">
      <c r="A3838" t="s">
        <v>157</v>
      </c>
      <c r="B3838" t="s">
        <v>138</v>
      </c>
      <c r="C3838" t="s">
        <v>27</v>
      </c>
      <c r="D3838">
        <v>2030</v>
      </c>
      <c r="E3838" t="s">
        <v>151</v>
      </c>
      <c r="F3838" t="s">
        <v>144</v>
      </c>
      <c r="G3838" t="s">
        <v>48</v>
      </c>
      <c r="H3838">
        <v>45595.046580076254</v>
      </c>
      <c r="I3838">
        <v>214146.25527264416</v>
      </c>
      <c r="J3838">
        <v>100231.1547803611</v>
      </c>
      <c r="K3838">
        <v>100231.1547803611</v>
      </c>
    </row>
    <row r="3839" spans="1:11" x14ac:dyDescent="0.35">
      <c r="A3839" t="s">
        <v>157</v>
      </c>
      <c r="B3839" t="s">
        <v>138</v>
      </c>
      <c r="C3839" t="s">
        <v>32</v>
      </c>
      <c r="D3839">
        <v>2030</v>
      </c>
      <c r="E3839" t="s">
        <v>151</v>
      </c>
      <c r="F3839" t="s">
        <v>144</v>
      </c>
      <c r="G3839" t="s">
        <v>48</v>
      </c>
      <c r="H3839">
        <v>3504.626918493298</v>
      </c>
      <c r="I3839">
        <v>7710.8801460689547</v>
      </c>
      <c r="J3839">
        <v>3282.6794915316927</v>
      </c>
      <c r="K3839">
        <v>3282.6794915316927</v>
      </c>
    </row>
    <row r="3840" spans="1:11" x14ac:dyDescent="0.35">
      <c r="A3840" t="s">
        <v>157</v>
      </c>
      <c r="B3840" t="s">
        <v>138</v>
      </c>
      <c r="C3840" t="s">
        <v>65</v>
      </c>
      <c r="D3840">
        <v>2030</v>
      </c>
      <c r="E3840" t="s">
        <v>151</v>
      </c>
      <c r="F3840" t="s">
        <v>144</v>
      </c>
      <c r="G3840" t="s">
        <v>48</v>
      </c>
      <c r="H3840">
        <v>5770.0927433843399</v>
      </c>
      <c r="I3840">
        <v>13963.624438990104</v>
      </c>
      <c r="J3840">
        <v>10694.739957822521</v>
      </c>
      <c r="K3840">
        <v>10694.739957822521</v>
      </c>
    </row>
    <row r="3841" spans="1:11" x14ac:dyDescent="0.35">
      <c r="A3841" t="s">
        <v>157</v>
      </c>
      <c r="B3841" t="s">
        <v>138</v>
      </c>
      <c r="C3841" t="s">
        <v>49</v>
      </c>
      <c r="D3841">
        <v>2030</v>
      </c>
      <c r="E3841" t="s">
        <v>151</v>
      </c>
      <c r="F3841" t="s">
        <v>144</v>
      </c>
      <c r="G3841" t="s">
        <v>49</v>
      </c>
      <c r="H3841">
        <v>28841.273045110807</v>
      </c>
      <c r="I3841">
        <v>1116261.0954287506</v>
      </c>
      <c r="J3841">
        <v>0</v>
      </c>
      <c r="K3841">
        <v>1116261.0954287506</v>
      </c>
    </row>
    <row r="3842" spans="1:11" x14ac:dyDescent="0.35">
      <c r="A3842" t="s">
        <v>157</v>
      </c>
      <c r="B3842" t="s">
        <v>138</v>
      </c>
      <c r="C3842" t="s">
        <v>28</v>
      </c>
      <c r="D3842">
        <v>2030</v>
      </c>
      <c r="E3842" t="s">
        <v>151</v>
      </c>
      <c r="F3842" t="s">
        <v>144</v>
      </c>
      <c r="G3842" t="s">
        <v>28</v>
      </c>
      <c r="H3842">
        <v>589.01180931463728</v>
      </c>
      <c r="I3842">
        <v>6966.5371746688725</v>
      </c>
      <c r="J3842">
        <v>0</v>
      </c>
      <c r="K3842">
        <v>6966.5371746688725</v>
      </c>
    </row>
    <row r="3843" spans="1:11" x14ac:dyDescent="0.35">
      <c r="A3843" t="s">
        <v>157</v>
      </c>
      <c r="B3843" t="s">
        <v>138</v>
      </c>
      <c r="C3843" t="s">
        <v>29</v>
      </c>
      <c r="D3843">
        <v>2030</v>
      </c>
      <c r="E3843" t="s">
        <v>151</v>
      </c>
      <c r="F3843" t="s">
        <v>144</v>
      </c>
      <c r="G3843" t="s">
        <v>29</v>
      </c>
      <c r="H3843">
        <v>2477.4383936893764</v>
      </c>
      <c r="I3843">
        <v>59974.85106932505</v>
      </c>
      <c r="J3843">
        <v>0</v>
      </c>
      <c r="K3843">
        <v>59974.85106932505</v>
      </c>
    </row>
    <row r="3844" spans="1:11" x14ac:dyDescent="0.35">
      <c r="A3844" t="s">
        <v>157</v>
      </c>
      <c r="B3844" t="s">
        <v>138</v>
      </c>
      <c r="C3844" t="s">
        <v>51</v>
      </c>
      <c r="D3844">
        <v>2030</v>
      </c>
      <c r="E3844" t="s">
        <v>151</v>
      </c>
      <c r="F3844" t="s">
        <v>144</v>
      </c>
      <c r="G3844" t="s">
        <v>51</v>
      </c>
      <c r="H3844">
        <v>1523.6339909543344</v>
      </c>
      <c r="I3844">
        <v>70566.539770904099</v>
      </c>
      <c r="J3844">
        <v>0</v>
      </c>
      <c r="K3844">
        <v>70566.539770904099</v>
      </c>
    </row>
    <row r="3845" spans="1:11" x14ac:dyDescent="0.35">
      <c r="A3845" t="s">
        <v>157</v>
      </c>
      <c r="B3845" t="s">
        <v>138</v>
      </c>
      <c r="C3845" t="s">
        <v>50</v>
      </c>
      <c r="D3845">
        <v>2030</v>
      </c>
      <c r="E3845" t="s">
        <v>151</v>
      </c>
      <c r="F3845" t="s">
        <v>144</v>
      </c>
      <c r="G3845" t="s">
        <v>50</v>
      </c>
      <c r="H3845">
        <v>7693.4569911791195</v>
      </c>
      <c r="I3845">
        <v>284221.68966222758</v>
      </c>
      <c r="J3845">
        <v>0</v>
      </c>
      <c r="K3845">
        <v>284221.68966222758</v>
      </c>
    </row>
    <row r="3846" spans="1:11" x14ac:dyDescent="0.35">
      <c r="A3846" t="s">
        <v>157</v>
      </c>
      <c r="B3846" t="s">
        <v>138</v>
      </c>
      <c r="C3846" t="s">
        <v>38</v>
      </c>
      <c r="D3846">
        <v>2030</v>
      </c>
      <c r="E3846" t="s">
        <v>151</v>
      </c>
      <c r="F3846" t="s">
        <v>144</v>
      </c>
      <c r="G3846" t="s">
        <v>38</v>
      </c>
      <c r="H3846">
        <v>229.6939710760744</v>
      </c>
      <c r="I3846">
        <v>1111.5580342284468</v>
      </c>
      <c r="J3846">
        <v>0</v>
      </c>
      <c r="K3846">
        <v>1111.5580342284468</v>
      </c>
    </row>
    <row r="3847" spans="1:11" x14ac:dyDescent="0.35">
      <c r="A3847" t="s">
        <v>157</v>
      </c>
      <c r="B3847" t="s">
        <v>138</v>
      </c>
      <c r="C3847" t="s">
        <v>73</v>
      </c>
      <c r="D3847">
        <v>2030</v>
      </c>
      <c r="E3847" t="s">
        <v>151</v>
      </c>
      <c r="F3847" t="s">
        <v>144</v>
      </c>
      <c r="G3847" t="s">
        <v>73</v>
      </c>
      <c r="H3847">
        <v>3164.349432756891</v>
      </c>
      <c r="I3847">
        <v>53742.322854993843</v>
      </c>
      <c r="J3847">
        <v>0</v>
      </c>
      <c r="K3847">
        <v>53742.322854993843</v>
      </c>
    </row>
    <row r="3848" spans="1:11" x14ac:dyDescent="0.35">
      <c r="A3848" t="s">
        <v>157</v>
      </c>
      <c r="B3848" t="s">
        <v>138</v>
      </c>
      <c r="C3848" t="s">
        <v>68</v>
      </c>
      <c r="D3848">
        <v>2030</v>
      </c>
      <c r="E3848" t="s">
        <v>151</v>
      </c>
      <c r="F3848" t="s">
        <v>144</v>
      </c>
      <c r="G3848" t="s">
        <v>48</v>
      </c>
      <c r="H3848">
        <v>4570.2876388697541</v>
      </c>
      <c r="I3848">
        <v>37223.396110507652</v>
      </c>
      <c r="J3848">
        <v>8867.6376999462063</v>
      </c>
      <c r="K3848">
        <v>8867.6376999462063</v>
      </c>
    </row>
    <row r="3849" spans="1:11" x14ac:dyDescent="0.35">
      <c r="A3849" t="s">
        <v>157</v>
      </c>
      <c r="B3849" t="s">
        <v>138</v>
      </c>
      <c r="C3849" t="s">
        <v>71</v>
      </c>
      <c r="D3849">
        <v>2030</v>
      </c>
      <c r="E3849" t="s">
        <v>151</v>
      </c>
      <c r="F3849" t="s">
        <v>144</v>
      </c>
      <c r="G3849" t="s">
        <v>71</v>
      </c>
      <c r="H3849">
        <v>858.37879294539891</v>
      </c>
      <c r="I3849">
        <v>24463.795598943871</v>
      </c>
      <c r="J3849">
        <v>0</v>
      </c>
      <c r="K3849">
        <v>24463.795598943871</v>
      </c>
    </row>
    <row r="3850" spans="1:11" x14ac:dyDescent="0.35">
      <c r="A3850" t="s">
        <v>157</v>
      </c>
      <c r="B3850" t="s">
        <v>138</v>
      </c>
      <c r="C3850" t="s">
        <v>61</v>
      </c>
      <c r="D3850">
        <v>2030</v>
      </c>
      <c r="E3850" t="s">
        <v>151</v>
      </c>
      <c r="F3850" t="s">
        <v>144</v>
      </c>
      <c r="G3850" t="s">
        <v>61</v>
      </c>
      <c r="H3850">
        <v>330.08431920107205</v>
      </c>
      <c r="I3850">
        <v>4588.9771206002688</v>
      </c>
      <c r="J3850">
        <v>0</v>
      </c>
      <c r="K3850">
        <v>4588.9771206002688</v>
      </c>
    </row>
    <row r="3851" spans="1:11" x14ac:dyDescent="0.35">
      <c r="A3851" t="s">
        <v>157</v>
      </c>
      <c r="B3851" t="s">
        <v>138</v>
      </c>
      <c r="C3851" t="s">
        <v>105</v>
      </c>
      <c r="D3851">
        <v>2030</v>
      </c>
      <c r="E3851" t="s">
        <v>151</v>
      </c>
      <c r="F3851" t="s">
        <v>144</v>
      </c>
      <c r="G3851" t="s">
        <v>49</v>
      </c>
      <c r="H3851">
        <v>8007.1732147522125</v>
      </c>
      <c r="I3851">
        <v>110418.91863143303</v>
      </c>
      <c r="J3851">
        <v>0</v>
      </c>
      <c r="K3851">
        <v>110418.91863143303</v>
      </c>
    </row>
    <row r="3852" spans="1:11" x14ac:dyDescent="0.35">
      <c r="A3852" t="s">
        <v>157</v>
      </c>
      <c r="B3852" t="s">
        <v>138</v>
      </c>
      <c r="C3852" t="s">
        <v>27</v>
      </c>
      <c r="D3852">
        <v>2050</v>
      </c>
      <c r="E3852" t="s">
        <v>151</v>
      </c>
      <c r="F3852" t="s">
        <v>144</v>
      </c>
      <c r="G3852" t="s">
        <v>48</v>
      </c>
      <c r="H3852">
        <v>81595.44571934751</v>
      </c>
      <c r="I3852">
        <v>383229.32991005946</v>
      </c>
      <c r="J3852">
        <v>179370.48786440332</v>
      </c>
      <c r="K3852">
        <v>179370.48786440332</v>
      </c>
    </row>
    <row r="3853" spans="1:11" x14ac:dyDescent="0.35">
      <c r="A3853" t="s">
        <v>157</v>
      </c>
      <c r="B3853" t="s">
        <v>138</v>
      </c>
      <c r="C3853" t="s">
        <v>32</v>
      </c>
      <c r="D3853">
        <v>2050</v>
      </c>
      <c r="E3853" t="s">
        <v>151</v>
      </c>
      <c r="F3853" t="s">
        <v>144</v>
      </c>
      <c r="G3853" t="s">
        <v>48</v>
      </c>
      <c r="H3853">
        <v>6271.7689078848562</v>
      </c>
      <c r="I3853">
        <v>13799.145951128259</v>
      </c>
      <c r="J3853">
        <v>5874.5788491492222</v>
      </c>
      <c r="K3853">
        <v>5874.5788491492222</v>
      </c>
    </row>
    <row r="3854" spans="1:11" x14ac:dyDescent="0.35">
      <c r="A3854" t="s">
        <v>157</v>
      </c>
      <c r="B3854" t="s">
        <v>138</v>
      </c>
      <c r="C3854" t="s">
        <v>65</v>
      </c>
      <c r="D3854">
        <v>2050</v>
      </c>
      <c r="E3854" t="s">
        <v>151</v>
      </c>
      <c r="F3854" t="s">
        <v>144</v>
      </c>
      <c r="G3854" t="s">
        <v>48</v>
      </c>
      <c r="H3854">
        <v>10325.974520314447</v>
      </c>
      <c r="I3854">
        <v>24988.858339160965</v>
      </c>
      <c r="J3854">
        <v>19138.966601963381</v>
      </c>
      <c r="K3854">
        <v>19138.966601963381</v>
      </c>
    </row>
    <row r="3855" spans="1:11" x14ac:dyDescent="0.35">
      <c r="A3855" t="s">
        <v>157</v>
      </c>
      <c r="B3855" t="s">
        <v>138</v>
      </c>
      <c r="C3855" t="s">
        <v>49</v>
      </c>
      <c r="D3855">
        <v>2050</v>
      </c>
      <c r="E3855" t="s">
        <v>151</v>
      </c>
      <c r="F3855" t="s">
        <v>144</v>
      </c>
      <c r="G3855" t="s">
        <v>49</v>
      </c>
      <c r="H3855">
        <v>51613.425267505962</v>
      </c>
      <c r="I3855">
        <v>1997625.3661834439</v>
      </c>
      <c r="J3855">
        <v>0</v>
      </c>
      <c r="K3855">
        <v>1997625.3661834439</v>
      </c>
    </row>
    <row r="3856" spans="1:11" x14ac:dyDescent="0.35">
      <c r="A3856" t="s">
        <v>157</v>
      </c>
      <c r="B3856" t="s">
        <v>138</v>
      </c>
      <c r="C3856" t="s">
        <v>28</v>
      </c>
      <c r="D3856">
        <v>2050</v>
      </c>
      <c r="E3856" t="s">
        <v>151</v>
      </c>
      <c r="F3856" t="s">
        <v>144</v>
      </c>
      <c r="G3856" t="s">
        <v>28</v>
      </c>
      <c r="H3856">
        <v>1054.0768070185129</v>
      </c>
      <c r="I3856">
        <v>12467.093435011462</v>
      </c>
      <c r="J3856">
        <v>0</v>
      </c>
      <c r="K3856">
        <v>12467.093435011462</v>
      </c>
    </row>
    <row r="3857" spans="1:11" x14ac:dyDescent="0.35">
      <c r="A3857" t="s">
        <v>157</v>
      </c>
      <c r="B3857" t="s">
        <v>138</v>
      </c>
      <c r="C3857" t="s">
        <v>29</v>
      </c>
      <c r="D3857">
        <v>2050</v>
      </c>
      <c r="E3857" t="s">
        <v>151</v>
      </c>
      <c r="F3857" t="s">
        <v>144</v>
      </c>
      <c r="G3857" t="s">
        <v>29</v>
      </c>
      <c r="H3857">
        <v>4433.5449821350066</v>
      </c>
      <c r="I3857">
        <v>107329.08664450099</v>
      </c>
      <c r="J3857">
        <v>0</v>
      </c>
      <c r="K3857">
        <v>107329.08664450099</v>
      </c>
    </row>
    <row r="3858" spans="1:11" x14ac:dyDescent="0.35">
      <c r="A3858" t="s">
        <v>157</v>
      </c>
      <c r="B3858" t="s">
        <v>138</v>
      </c>
      <c r="C3858" t="s">
        <v>51</v>
      </c>
      <c r="D3858">
        <v>2050</v>
      </c>
      <c r="E3858" t="s">
        <v>151</v>
      </c>
      <c r="F3858" t="s">
        <v>144</v>
      </c>
      <c r="G3858" t="s">
        <v>51</v>
      </c>
      <c r="H3858">
        <v>2726.6469480786145</v>
      </c>
      <c r="I3858">
        <v>126283.63599468337</v>
      </c>
      <c r="J3858">
        <v>0</v>
      </c>
      <c r="K3858">
        <v>126283.63599468337</v>
      </c>
    </row>
    <row r="3859" spans="1:11" x14ac:dyDescent="0.35">
      <c r="A3859" t="s">
        <v>157</v>
      </c>
      <c r="B3859" t="s">
        <v>138</v>
      </c>
      <c r="C3859" t="s">
        <v>50</v>
      </c>
      <c r="D3859">
        <v>2050</v>
      </c>
      <c r="E3859" t="s">
        <v>151</v>
      </c>
      <c r="F3859" t="s">
        <v>144</v>
      </c>
      <c r="G3859" t="s">
        <v>50</v>
      </c>
      <c r="H3859">
        <v>13767.966027085929</v>
      </c>
      <c r="I3859">
        <v>508634.09932844364</v>
      </c>
      <c r="J3859">
        <v>0</v>
      </c>
      <c r="K3859">
        <v>508634.09932844364</v>
      </c>
    </row>
    <row r="3860" spans="1:11" x14ac:dyDescent="0.35">
      <c r="A3860" t="s">
        <v>157</v>
      </c>
      <c r="B3860" t="s">
        <v>138</v>
      </c>
      <c r="C3860" t="s">
        <v>38</v>
      </c>
      <c r="D3860">
        <v>2050</v>
      </c>
      <c r="E3860" t="s">
        <v>151</v>
      </c>
      <c r="F3860" t="s">
        <v>144</v>
      </c>
      <c r="G3860" t="s">
        <v>38</v>
      </c>
      <c r="H3860">
        <v>411.05302779071883</v>
      </c>
      <c r="I3860">
        <v>1989.2089173876257</v>
      </c>
      <c r="J3860">
        <v>0</v>
      </c>
      <c r="K3860">
        <v>1989.2089173876257</v>
      </c>
    </row>
    <row r="3861" spans="1:11" x14ac:dyDescent="0.35">
      <c r="A3861" t="s">
        <v>157</v>
      </c>
      <c r="B3861" t="s">
        <v>138</v>
      </c>
      <c r="C3861" t="s">
        <v>73</v>
      </c>
      <c r="D3861">
        <v>2050</v>
      </c>
      <c r="E3861" t="s">
        <v>151</v>
      </c>
      <c r="F3861" t="s">
        <v>144</v>
      </c>
      <c r="G3861" t="s">
        <v>73</v>
      </c>
      <c r="H3861">
        <v>5662.8191381295246</v>
      </c>
      <c r="I3861">
        <v>96175.552307966631</v>
      </c>
      <c r="J3861">
        <v>0</v>
      </c>
      <c r="K3861">
        <v>96175.552307966631</v>
      </c>
    </row>
    <row r="3862" spans="1:11" x14ac:dyDescent="0.35">
      <c r="A3862" t="s">
        <v>157</v>
      </c>
      <c r="B3862" t="s">
        <v>138</v>
      </c>
      <c r="C3862" t="s">
        <v>68</v>
      </c>
      <c r="D3862">
        <v>2050</v>
      </c>
      <c r="E3862" t="s">
        <v>151</v>
      </c>
      <c r="F3862" t="s">
        <v>144</v>
      </c>
      <c r="G3862" t="s">
        <v>48</v>
      </c>
      <c r="H3862">
        <v>8178.841451653544</v>
      </c>
      <c r="I3862">
        <v>66613.806205691973</v>
      </c>
      <c r="J3862">
        <v>15869.242491814337</v>
      </c>
      <c r="K3862">
        <v>15869.242491814337</v>
      </c>
    </row>
    <row r="3863" spans="1:11" x14ac:dyDescent="0.35">
      <c r="A3863" t="s">
        <v>157</v>
      </c>
      <c r="B3863" t="s">
        <v>138</v>
      </c>
      <c r="C3863" t="s">
        <v>71</v>
      </c>
      <c r="D3863">
        <v>2050</v>
      </c>
      <c r="E3863" t="s">
        <v>151</v>
      </c>
      <c r="F3863" t="s">
        <v>144</v>
      </c>
      <c r="G3863" t="s">
        <v>71</v>
      </c>
      <c r="H3863">
        <v>1536.1273967207819</v>
      </c>
      <c r="I3863">
        <v>43779.630806542285</v>
      </c>
      <c r="J3863">
        <v>0</v>
      </c>
      <c r="K3863">
        <v>43779.630806542285</v>
      </c>
    </row>
    <row r="3864" spans="1:11" x14ac:dyDescent="0.35">
      <c r="A3864" t="s">
        <v>157</v>
      </c>
      <c r="B3864" t="s">
        <v>138</v>
      </c>
      <c r="C3864" t="s">
        <v>61</v>
      </c>
      <c r="D3864">
        <v>2050</v>
      </c>
      <c r="E3864" t="s">
        <v>151</v>
      </c>
      <c r="F3864" t="s">
        <v>144</v>
      </c>
      <c r="G3864" t="s">
        <v>61</v>
      </c>
      <c r="H3864">
        <v>590.70840300332031</v>
      </c>
      <c r="I3864">
        <v>8212.2875539485995</v>
      </c>
      <c r="J3864">
        <v>0</v>
      </c>
      <c r="K3864">
        <v>8212.2875539485995</v>
      </c>
    </row>
    <row r="3865" spans="1:11" x14ac:dyDescent="0.35">
      <c r="A3865" t="s">
        <v>157</v>
      </c>
      <c r="B3865" t="s">
        <v>138</v>
      </c>
      <c r="C3865" t="s">
        <v>105</v>
      </c>
      <c r="D3865">
        <v>2050</v>
      </c>
      <c r="E3865" t="s">
        <v>151</v>
      </c>
      <c r="F3865" t="s">
        <v>144</v>
      </c>
      <c r="G3865" t="s">
        <v>49</v>
      </c>
      <c r="H3865">
        <v>14329.382606557581</v>
      </c>
      <c r="I3865">
        <v>197602.18614442906</v>
      </c>
      <c r="J3865">
        <v>0</v>
      </c>
      <c r="K3865">
        <v>197602.18614442906</v>
      </c>
    </row>
    <row r="3866" spans="1:11" x14ac:dyDescent="0.35">
      <c r="A3866" t="s">
        <v>157</v>
      </c>
      <c r="B3866" t="s">
        <v>138</v>
      </c>
      <c r="C3866" t="s">
        <v>27</v>
      </c>
      <c r="D3866">
        <v>2019</v>
      </c>
      <c r="E3866" t="s">
        <v>150</v>
      </c>
      <c r="F3866" t="s">
        <v>145</v>
      </c>
      <c r="G3866" t="s">
        <v>48</v>
      </c>
      <c r="H3866">
        <v>4501.5258539517936</v>
      </c>
      <c r="I3866">
        <v>37866.835483442483</v>
      </c>
      <c r="J3866">
        <v>12359.640434706922</v>
      </c>
      <c r="K3866">
        <v>12359.640434706922</v>
      </c>
    </row>
    <row r="3867" spans="1:11" x14ac:dyDescent="0.35">
      <c r="A3867" t="s">
        <v>157</v>
      </c>
      <c r="B3867" t="s">
        <v>138</v>
      </c>
      <c r="C3867" t="s">
        <v>32</v>
      </c>
      <c r="D3867">
        <v>2019</v>
      </c>
      <c r="E3867" t="s">
        <v>150</v>
      </c>
      <c r="F3867" t="s">
        <v>145</v>
      </c>
      <c r="G3867" t="s">
        <v>48</v>
      </c>
      <c r="H3867">
        <v>121.72845469783576</v>
      </c>
      <c r="I3867">
        <v>563.84620216037536</v>
      </c>
      <c r="J3867">
        <v>167.39395203776587</v>
      </c>
      <c r="K3867">
        <v>167.39395203776587</v>
      </c>
    </row>
    <row r="3868" spans="1:11" x14ac:dyDescent="0.35">
      <c r="A3868" t="s">
        <v>157</v>
      </c>
      <c r="B3868" t="s">
        <v>138</v>
      </c>
      <c r="C3868" t="s">
        <v>65</v>
      </c>
      <c r="D3868">
        <v>2019</v>
      </c>
      <c r="E3868" t="s">
        <v>150</v>
      </c>
      <c r="F3868" t="s">
        <v>145</v>
      </c>
      <c r="G3868" t="s">
        <v>48</v>
      </c>
      <c r="H3868">
        <v>491.68024413286827</v>
      </c>
      <c r="I3868">
        <v>2596.0716890215444</v>
      </c>
      <c r="J3868">
        <v>1386.5748694648521</v>
      </c>
      <c r="K3868">
        <v>1386.5748694648521</v>
      </c>
    </row>
    <row r="3869" spans="1:11" x14ac:dyDescent="0.35">
      <c r="A3869" t="s">
        <v>157</v>
      </c>
      <c r="B3869" t="s">
        <v>138</v>
      </c>
      <c r="C3869" t="s">
        <v>49</v>
      </c>
      <c r="D3869">
        <v>2019</v>
      </c>
      <c r="E3869" t="s">
        <v>150</v>
      </c>
      <c r="F3869" t="s">
        <v>145</v>
      </c>
      <c r="G3869" t="s">
        <v>49</v>
      </c>
      <c r="H3869">
        <v>1445.7459335058077</v>
      </c>
      <c r="I3869">
        <v>86085.495864669807</v>
      </c>
      <c r="J3869">
        <v>0</v>
      </c>
      <c r="K3869">
        <v>86085.495864669807</v>
      </c>
    </row>
    <row r="3870" spans="1:11" x14ac:dyDescent="0.35">
      <c r="A3870" t="s">
        <v>157</v>
      </c>
      <c r="B3870" t="s">
        <v>138</v>
      </c>
      <c r="C3870" t="s">
        <v>28</v>
      </c>
      <c r="D3870">
        <v>2019</v>
      </c>
      <c r="E3870" t="s">
        <v>150</v>
      </c>
      <c r="F3870" t="s">
        <v>145</v>
      </c>
      <c r="G3870" t="s">
        <v>28</v>
      </c>
      <c r="H3870">
        <v>27.380862281417578</v>
      </c>
      <c r="I3870">
        <v>681.78347080729782</v>
      </c>
      <c r="J3870">
        <v>0</v>
      </c>
      <c r="K3870">
        <v>681.78347080729782</v>
      </c>
    </row>
    <row r="3871" spans="1:11" x14ac:dyDescent="0.35">
      <c r="A3871" t="s">
        <v>157</v>
      </c>
      <c r="B3871" t="s">
        <v>138</v>
      </c>
      <c r="C3871" t="s">
        <v>29</v>
      </c>
      <c r="D3871">
        <v>2019</v>
      </c>
      <c r="E3871" t="s">
        <v>150</v>
      </c>
      <c r="F3871" t="s">
        <v>145</v>
      </c>
      <c r="G3871" t="s">
        <v>29</v>
      </c>
      <c r="H3871">
        <v>46.549971840812717</v>
      </c>
      <c r="I3871">
        <v>2372.4230093092297</v>
      </c>
      <c r="J3871">
        <v>0</v>
      </c>
      <c r="K3871">
        <v>2372.4230093092297</v>
      </c>
    </row>
    <row r="3872" spans="1:11" x14ac:dyDescent="0.35">
      <c r="A3872" t="s">
        <v>157</v>
      </c>
      <c r="B3872" t="s">
        <v>138</v>
      </c>
      <c r="C3872" t="s">
        <v>51</v>
      </c>
      <c r="D3872">
        <v>2019</v>
      </c>
      <c r="E3872" t="s">
        <v>150</v>
      </c>
      <c r="F3872" t="s">
        <v>145</v>
      </c>
      <c r="G3872" t="s">
        <v>51</v>
      </c>
      <c r="H3872">
        <v>130.05082769586514</v>
      </c>
      <c r="I3872">
        <v>12680.538017485786</v>
      </c>
      <c r="J3872">
        <v>0</v>
      </c>
      <c r="K3872">
        <v>12680.538017485786</v>
      </c>
    </row>
    <row r="3873" spans="1:11" x14ac:dyDescent="0.35">
      <c r="A3873" t="s">
        <v>157</v>
      </c>
      <c r="B3873" t="s">
        <v>138</v>
      </c>
      <c r="C3873" t="s">
        <v>50</v>
      </c>
      <c r="D3873">
        <v>2019</v>
      </c>
      <c r="E3873" t="s">
        <v>150</v>
      </c>
      <c r="F3873" t="s">
        <v>145</v>
      </c>
      <c r="G3873" t="s">
        <v>50</v>
      </c>
      <c r="H3873">
        <v>138.65425138323147</v>
      </c>
      <c r="I3873">
        <v>7405.8008748811599</v>
      </c>
      <c r="J3873">
        <v>0</v>
      </c>
      <c r="K3873">
        <v>7405.8008748811599</v>
      </c>
    </row>
    <row r="3874" spans="1:11" x14ac:dyDescent="0.35">
      <c r="A3874" t="s">
        <v>157</v>
      </c>
      <c r="B3874" t="s">
        <v>138</v>
      </c>
      <c r="C3874" t="s">
        <v>38</v>
      </c>
      <c r="D3874">
        <v>2019</v>
      </c>
      <c r="E3874" t="s">
        <v>150</v>
      </c>
      <c r="F3874" t="s">
        <v>145</v>
      </c>
      <c r="G3874" t="s">
        <v>38</v>
      </c>
      <c r="H3874">
        <v>29.910572274561464</v>
      </c>
      <c r="I3874">
        <v>304.72891033323219</v>
      </c>
      <c r="J3874">
        <v>0</v>
      </c>
      <c r="K3874">
        <v>304.72891033323219</v>
      </c>
    </row>
    <row r="3875" spans="1:11" x14ac:dyDescent="0.35">
      <c r="A3875" t="s">
        <v>157</v>
      </c>
      <c r="B3875" t="s">
        <v>138</v>
      </c>
      <c r="C3875" t="s">
        <v>73</v>
      </c>
      <c r="D3875">
        <v>2019</v>
      </c>
      <c r="E3875" t="s">
        <v>150</v>
      </c>
      <c r="F3875" t="s">
        <v>145</v>
      </c>
      <c r="G3875" t="s">
        <v>73</v>
      </c>
      <c r="H3875">
        <v>213.57599301787013</v>
      </c>
      <c r="I3875">
        <v>7636.4378671983013</v>
      </c>
      <c r="J3875">
        <v>0</v>
      </c>
      <c r="K3875">
        <v>7636.4378671983013</v>
      </c>
    </row>
    <row r="3876" spans="1:11" x14ac:dyDescent="0.35">
      <c r="A3876" t="s">
        <v>157</v>
      </c>
      <c r="B3876" t="s">
        <v>138</v>
      </c>
      <c r="C3876" t="s">
        <v>68</v>
      </c>
      <c r="D3876">
        <v>2019</v>
      </c>
      <c r="E3876" t="s">
        <v>150</v>
      </c>
      <c r="F3876" t="s">
        <v>145</v>
      </c>
      <c r="G3876" t="s">
        <v>48</v>
      </c>
      <c r="H3876">
        <v>1550.5515811624623</v>
      </c>
      <c r="I3876">
        <v>26586.738772371809</v>
      </c>
      <c r="J3876">
        <v>4416.839212036145</v>
      </c>
      <c r="K3876">
        <v>4416.839212036145</v>
      </c>
    </row>
    <row r="3877" spans="1:11" x14ac:dyDescent="0.35">
      <c r="A3877" t="s">
        <v>157</v>
      </c>
      <c r="B3877" t="s">
        <v>138</v>
      </c>
      <c r="C3877" t="s">
        <v>71</v>
      </c>
      <c r="D3877">
        <v>2019</v>
      </c>
      <c r="E3877" t="s">
        <v>150</v>
      </c>
      <c r="F3877" t="s">
        <v>145</v>
      </c>
      <c r="G3877" t="s">
        <v>71</v>
      </c>
      <c r="H3877">
        <v>46.869696544048971</v>
      </c>
      <c r="I3877">
        <v>2812.1817926429385</v>
      </c>
      <c r="J3877">
        <v>0</v>
      </c>
      <c r="K3877">
        <v>2812.1817926429385</v>
      </c>
    </row>
    <row r="3878" spans="1:11" x14ac:dyDescent="0.35">
      <c r="A3878" t="s">
        <v>157</v>
      </c>
      <c r="B3878" t="s">
        <v>138</v>
      </c>
      <c r="C3878" t="s">
        <v>61</v>
      </c>
      <c r="D3878">
        <v>2019</v>
      </c>
      <c r="E3878" t="s">
        <v>150</v>
      </c>
      <c r="F3878" t="s">
        <v>145</v>
      </c>
      <c r="G3878" t="s">
        <v>61</v>
      </c>
      <c r="H3878">
        <v>99.475001424808809</v>
      </c>
      <c r="I3878">
        <v>2911.4634563358682</v>
      </c>
      <c r="J3878">
        <v>0</v>
      </c>
      <c r="K3878">
        <v>2911.4634563358682</v>
      </c>
    </row>
    <row r="3879" spans="1:11" x14ac:dyDescent="0.35">
      <c r="A3879" t="s">
        <v>157</v>
      </c>
      <c r="B3879" t="s">
        <v>138</v>
      </c>
      <c r="C3879" t="s">
        <v>105</v>
      </c>
      <c r="D3879">
        <v>2019</v>
      </c>
      <c r="E3879" t="s">
        <v>150</v>
      </c>
      <c r="F3879" t="s">
        <v>145</v>
      </c>
      <c r="G3879" t="s">
        <v>49</v>
      </c>
      <c r="H3879">
        <v>2905.4159151668305</v>
      </c>
      <c r="I3879">
        <v>48078.822564180708</v>
      </c>
      <c r="J3879">
        <v>0</v>
      </c>
      <c r="K3879">
        <v>48078.822564180708</v>
      </c>
    </row>
    <row r="3880" spans="1:11" x14ac:dyDescent="0.35">
      <c r="A3880" t="s">
        <v>157</v>
      </c>
      <c r="B3880" t="s">
        <v>138</v>
      </c>
      <c r="C3880" t="s">
        <v>27</v>
      </c>
      <c r="D3880">
        <v>2030</v>
      </c>
      <c r="E3880" t="s">
        <v>150</v>
      </c>
      <c r="F3880" t="s">
        <v>145</v>
      </c>
      <c r="G3880" t="s">
        <v>48</v>
      </c>
      <c r="H3880">
        <v>1526.6125996774585</v>
      </c>
      <c r="I3880">
        <v>12841.86518848678</v>
      </c>
      <c r="J3880">
        <v>6010.635001471238</v>
      </c>
      <c r="K3880">
        <v>6010.635001471238</v>
      </c>
    </row>
    <row r="3881" spans="1:11" x14ac:dyDescent="0.35">
      <c r="A3881" t="s">
        <v>157</v>
      </c>
      <c r="B3881" t="s">
        <v>138</v>
      </c>
      <c r="C3881" t="s">
        <v>32</v>
      </c>
      <c r="D3881">
        <v>2030</v>
      </c>
      <c r="E3881" t="s">
        <v>150</v>
      </c>
      <c r="F3881" t="s">
        <v>145</v>
      </c>
      <c r="G3881" t="s">
        <v>48</v>
      </c>
      <c r="H3881">
        <v>41.282044957676888</v>
      </c>
      <c r="I3881">
        <v>191.21843224395934</v>
      </c>
      <c r="J3881">
        <v>81.405600144115468</v>
      </c>
      <c r="K3881">
        <v>81.405600144115468</v>
      </c>
    </row>
    <row r="3882" spans="1:11" x14ac:dyDescent="0.35">
      <c r="A3882" t="s">
        <v>157</v>
      </c>
      <c r="B3882" t="s">
        <v>138</v>
      </c>
      <c r="C3882" t="s">
        <v>65</v>
      </c>
      <c r="D3882">
        <v>2030</v>
      </c>
      <c r="E3882" t="s">
        <v>150</v>
      </c>
      <c r="F3882" t="s">
        <v>145</v>
      </c>
      <c r="G3882" t="s">
        <v>48</v>
      </c>
      <c r="H3882">
        <v>166.74462839012355</v>
      </c>
      <c r="I3882">
        <v>880.41163789985239</v>
      </c>
      <c r="J3882">
        <v>674.30727346749688</v>
      </c>
      <c r="K3882">
        <v>674.30727346749688</v>
      </c>
    </row>
    <row r="3883" spans="1:11" x14ac:dyDescent="0.35">
      <c r="A3883" t="s">
        <v>157</v>
      </c>
      <c r="B3883" t="s">
        <v>138</v>
      </c>
      <c r="C3883" t="s">
        <v>49</v>
      </c>
      <c r="D3883">
        <v>2030</v>
      </c>
      <c r="E3883" t="s">
        <v>150</v>
      </c>
      <c r="F3883" t="s">
        <v>145</v>
      </c>
      <c r="G3883" t="s">
        <v>49</v>
      </c>
      <c r="H3883">
        <v>490.29907405393533</v>
      </c>
      <c r="I3883">
        <v>29194.368065467526</v>
      </c>
      <c r="J3883">
        <v>0</v>
      </c>
      <c r="K3883">
        <v>29194.368065467526</v>
      </c>
    </row>
    <row r="3884" spans="1:11" x14ac:dyDescent="0.35">
      <c r="A3884" t="s">
        <v>157</v>
      </c>
      <c r="B3884" t="s">
        <v>138</v>
      </c>
      <c r="C3884" t="s">
        <v>28</v>
      </c>
      <c r="D3884">
        <v>2030</v>
      </c>
      <c r="E3884" t="s">
        <v>150</v>
      </c>
      <c r="F3884" t="s">
        <v>145</v>
      </c>
      <c r="G3884" t="s">
        <v>28</v>
      </c>
      <c r="H3884">
        <v>9.2857334834920593</v>
      </c>
      <c r="I3884">
        <v>231.21476373895231</v>
      </c>
      <c r="J3884">
        <v>0</v>
      </c>
      <c r="K3884">
        <v>231.21476373895231</v>
      </c>
    </row>
    <row r="3885" spans="1:11" x14ac:dyDescent="0.35">
      <c r="A3885" t="s">
        <v>157</v>
      </c>
      <c r="B3885" t="s">
        <v>138</v>
      </c>
      <c r="C3885" t="s">
        <v>29</v>
      </c>
      <c r="D3885">
        <v>2030</v>
      </c>
      <c r="E3885" t="s">
        <v>150</v>
      </c>
      <c r="F3885" t="s">
        <v>145</v>
      </c>
      <c r="G3885" t="s">
        <v>29</v>
      </c>
      <c r="H3885">
        <v>15.786596774609263</v>
      </c>
      <c r="I3885">
        <v>804.56515752246696</v>
      </c>
      <c r="J3885">
        <v>0</v>
      </c>
      <c r="K3885">
        <v>804.56515752246696</v>
      </c>
    </row>
    <row r="3886" spans="1:11" x14ac:dyDescent="0.35">
      <c r="A3886" t="s">
        <v>157</v>
      </c>
      <c r="B3886" t="s">
        <v>138</v>
      </c>
      <c r="C3886" t="s">
        <v>51</v>
      </c>
      <c r="D3886">
        <v>2030</v>
      </c>
      <c r="E3886" t="s">
        <v>150</v>
      </c>
      <c r="F3886" t="s">
        <v>145</v>
      </c>
      <c r="G3886" t="s">
        <v>51</v>
      </c>
      <c r="H3886">
        <v>44.104430053355863</v>
      </c>
      <c r="I3886">
        <v>4300.3794127248239</v>
      </c>
      <c r="J3886">
        <v>0</v>
      </c>
      <c r="K3886">
        <v>4300.3794127248239</v>
      </c>
    </row>
    <row r="3887" spans="1:11" x14ac:dyDescent="0.35">
      <c r="A3887" t="s">
        <v>157</v>
      </c>
      <c r="B3887" t="s">
        <v>138</v>
      </c>
      <c r="C3887" t="s">
        <v>50</v>
      </c>
      <c r="D3887">
        <v>2030</v>
      </c>
      <c r="E3887" t="s">
        <v>150</v>
      </c>
      <c r="F3887" t="s">
        <v>145</v>
      </c>
      <c r="G3887" t="s">
        <v>50</v>
      </c>
      <c r="H3887">
        <v>47.022128502197781</v>
      </c>
      <c r="I3887">
        <v>2511.5459275593876</v>
      </c>
      <c r="J3887">
        <v>0</v>
      </c>
      <c r="K3887">
        <v>2511.5459275593876</v>
      </c>
    </row>
    <row r="3888" spans="1:11" x14ac:dyDescent="0.35">
      <c r="A3888" t="s">
        <v>157</v>
      </c>
      <c r="B3888" t="s">
        <v>138</v>
      </c>
      <c r="C3888" t="s">
        <v>38</v>
      </c>
      <c r="D3888">
        <v>2030</v>
      </c>
      <c r="E3888" t="s">
        <v>150</v>
      </c>
      <c r="F3888" t="s">
        <v>145</v>
      </c>
      <c r="G3888" t="s">
        <v>38</v>
      </c>
      <c r="H3888">
        <v>10.143639730031367</v>
      </c>
      <c r="I3888">
        <v>103.34340156955957</v>
      </c>
      <c r="J3888">
        <v>0</v>
      </c>
      <c r="K3888">
        <v>103.34340156955957</v>
      </c>
    </row>
    <row r="3889" spans="1:11" x14ac:dyDescent="0.35">
      <c r="A3889" t="s">
        <v>157</v>
      </c>
      <c r="B3889" t="s">
        <v>138</v>
      </c>
      <c r="C3889" t="s">
        <v>73</v>
      </c>
      <c r="D3889">
        <v>2030</v>
      </c>
      <c r="E3889" t="s">
        <v>150</v>
      </c>
      <c r="F3889" t="s">
        <v>145</v>
      </c>
      <c r="G3889" t="s">
        <v>73</v>
      </c>
      <c r="H3889">
        <v>72.430507456371714</v>
      </c>
      <c r="I3889">
        <v>2589.7623701271823</v>
      </c>
      <c r="J3889">
        <v>0</v>
      </c>
      <c r="K3889">
        <v>2589.7623701271823</v>
      </c>
    </row>
    <row r="3890" spans="1:11" x14ac:dyDescent="0.35">
      <c r="A3890" t="s">
        <v>157</v>
      </c>
      <c r="B3890" t="s">
        <v>138</v>
      </c>
      <c r="C3890" t="s">
        <v>68</v>
      </c>
      <c r="D3890">
        <v>2030</v>
      </c>
      <c r="E3890" t="s">
        <v>150</v>
      </c>
      <c r="F3890" t="s">
        <v>145</v>
      </c>
      <c r="G3890" t="s">
        <v>48</v>
      </c>
      <c r="H3890">
        <v>525.84204935186608</v>
      </c>
      <c r="I3890">
        <v>9016.420589610736</v>
      </c>
      <c r="J3890">
        <v>2147.9596031925025</v>
      </c>
      <c r="K3890">
        <v>2147.9596031925025</v>
      </c>
    </row>
    <row r="3891" spans="1:11" x14ac:dyDescent="0.35">
      <c r="A3891" t="s">
        <v>157</v>
      </c>
      <c r="B3891" t="s">
        <v>138</v>
      </c>
      <c r="C3891" t="s">
        <v>71</v>
      </c>
      <c r="D3891">
        <v>2030</v>
      </c>
      <c r="E3891" t="s">
        <v>150</v>
      </c>
      <c r="F3891" t="s">
        <v>145</v>
      </c>
      <c r="G3891" t="s">
        <v>71</v>
      </c>
      <c r="H3891">
        <v>15.895025733194521</v>
      </c>
      <c r="I3891">
        <v>953.70154399167131</v>
      </c>
      <c r="J3891">
        <v>0</v>
      </c>
      <c r="K3891">
        <v>953.70154399167131</v>
      </c>
    </row>
    <row r="3892" spans="1:11" x14ac:dyDescent="0.35">
      <c r="A3892" t="s">
        <v>157</v>
      </c>
      <c r="B3892" t="s">
        <v>138</v>
      </c>
      <c r="C3892" t="s">
        <v>61</v>
      </c>
      <c r="D3892">
        <v>2030</v>
      </c>
      <c r="E3892" t="s">
        <v>150</v>
      </c>
      <c r="F3892" t="s">
        <v>145</v>
      </c>
      <c r="G3892" t="s">
        <v>61</v>
      </c>
      <c r="H3892">
        <v>33.735181237431256</v>
      </c>
      <c r="I3892">
        <v>987.37115816871983</v>
      </c>
      <c r="J3892">
        <v>0</v>
      </c>
      <c r="K3892">
        <v>987.37115816871983</v>
      </c>
    </row>
    <row r="3893" spans="1:11" x14ac:dyDescent="0.35">
      <c r="A3893" t="s">
        <v>157</v>
      </c>
      <c r="B3893" t="s">
        <v>138</v>
      </c>
      <c r="C3893" t="s">
        <v>105</v>
      </c>
      <c r="D3893">
        <v>2030</v>
      </c>
      <c r="E3893" t="s">
        <v>150</v>
      </c>
      <c r="F3893" t="s">
        <v>145</v>
      </c>
      <c r="G3893" t="s">
        <v>49</v>
      </c>
      <c r="H3893">
        <v>3817.1428137840389</v>
      </c>
      <c r="I3893">
        <v>63166.079282498278</v>
      </c>
      <c r="J3893">
        <v>0</v>
      </c>
      <c r="K3893">
        <v>63166.079282498278</v>
      </c>
    </row>
    <row r="3894" spans="1:11" x14ac:dyDescent="0.35">
      <c r="A3894" t="s">
        <v>157</v>
      </c>
      <c r="B3894" t="s">
        <v>138</v>
      </c>
      <c r="C3894" t="s">
        <v>27</v>
      </c>
      <c r="D3894">
        <v>2050</v>
      </c>
      <c r="E3894" t="s">
        <v>150</v>
      </c>
      <c r="F3894" t="s">
        <v>145</v>
      </c>
      <c r="G3894" t="s">
        <v>48</v>
      </c>
      <c r="H3894">
        <v>1184.0946981045329</v>
      </c>
      <c r="I3894">
        <v>9960.6046004553282</v>
      </c>
      <c r="J3894">
        <v>4662.0609832431173</v>
      </c>
      <c r="K3894">
        <v>4662.0609832431173</v>
      </c>
    </row>
    <row r="3895" spans="1:11" x14ac:dyDescent="0.35">
      <c r="A3895" t="s">
        <v>157</v>
      </c>
      <c r="B3895" t="s">
        <v>138</v>
      </c>
      <c r="C3895" t="s">
        <v>32</v>
      </c>
      <c r="D3895">
        <v>2050</v>
      </c>
      <c r="E3895" t="s">
        <v>150</v>
      </c>
      <c r="F3895" t="s">
        <v>145</v>
      </c>
      <c r="G3895" t="s">
        <v>48</v>
      </c>
      <c r="H3895">
        <v>32.01981339052611</v>
      </c>
      <c r="I3895">
        <v>148.31577562491697</v>
      </c>
      <c r="J3895">
        <v>63.141061161836546</v>
      </c>
      <c r="K3895">
        <v>63.141061161836546</v>
      </c>
    </row>
    <row r="3896" spans="1:11" x14ac:dyDescent="0.35">
      <c r="A3896" t="s">
        <v>157</v>
      </c>
      <c r="B3896" t="s">
        <v>138</v>
      </c>
      <c r="C3896" t="s">
        <v>65</v>
      </c>
      <c r="D3896">
        <v>2050</v>
      </c>
      <c r="E3896" t="s">
        <v>150</v>
      </c>
      <c r="F3896" t="s">
        <v>145</v>
      </c>
      <c r="G3896" t="s">
        <v>48</v>
      </c>
      <c r="H3896">
        <v>129.33302820628569</v>
      </c>
      <c r="I3896">
        <v>682.87838892918853</v>
      </c>
      <c r="J3896">
        <v>523.01655808086537</v>
      </c>
      <c r="K3896">
        <v>523.01655808086537</v>
      </c>
    </row>
    <row r="3897" spans="1:11" x14ac:dyDescent="0.35">
      <c r="A3897" t="s">
        <v>157</v>
      </c>
      <c r="B3897" t="s">
        <v>138</v>
      </c>
      <c r="C3897" t="s">
        <v>49</v>
      </c>
      <c r="D3897">
        <v>2050</v>
      </c>
      <c r="E3897" t="s">
        <v>150</v>
      </c>
      <c r="F3897" t="s">
        <v>145</v>
      </c>
      <c r="G3897" t="s">
        <v>49</v>
      </c>
      <c r="H3897">
        <v>380.29329392112112</v>
      </c>
      <c r="I3897">
        <v>22644.183893239235</v>
      </c>
      <c r="J3897">
        <v>0</v>
      </c>
      <c r="K3897">
        <v>22644.183893239235</v>
      </c>
    </row>
    <row r="3898" spans="1:11" x14ac:dyDescent="0.35">
      <c r="A3898" t="s">
        <v>157</v>
      </c>
      <c r="B3898" t="s">
        <v>138</v>
      </c>
      <c r="C3898" t="s">
        <v>28</v>
      </c>
      <c r="D3898">
        <v>2050</v>
      </c>
      <c r="E3898" t="s">
        <v>150</v>
      </c>
      <c r="F3898" t="s">
        <v>145</v>
      </c>
      <c r="G3898" t="s">
        <v>28</v>
      </c>
      <c r="H3898">
        <v>7.2023431407141114</v>
      </c>
      <c r="I3898">
        <v>179.33834420378139</v>
      </c>
      <c r="J3898">
        <v>0</v>
      </c>
      <c r="K3898">
        <v>179.33834420378139</v>
      </c>
    </row>
    <row r="3899" spans="1:11" x14ac:dyDescent="0.35">
      <c r="A3899" t="s">
        <v>157</v>
      </c>
      <c r="B3899" t="s">
        <v>138</v>
      </c>
      <c r="C3899" t="s">
        <v>29</v>
      </c>
      <c r="D3899">
        <v>2050</v>
      </c>
      <c r="E3899" t="s">
        <v>150</v>
      </c>
      <c r="F3899" t="s">
        <v>145</v>
      </c>
      <c r="G3899" t="s">
        <v>29</v>
      </c>
      <c r="H3899">
        <v>12.244642514989296</v>
      </c>
      <c r="I3899">
        <v>624.04917757345447</v>
      </c>
      <c r="J3899">
        <v>0</v>
      </c>
      <c r="K3899">
        <v>624.04917757345447</v>
      </c>
    </row>
    <row r="3900" spans="1:11" x14ac:dyDescent="0.35">
      <c r="A3900" t="s">
        <v>157</v>
      </c>
      <c r="B3900" t="s">
        <v>138</v>
      </c>
      <c r="C3900" t="s">
        <v>51</v>
      </c>
      <c r="D3900">
        <v>2050</v>
      </c>
      <c r="E3900" t="s">
        <v>150</v>
      </c>
      <c r="F3900" t="s">
        <v>145</v>
      </c>
      <c r="G3900" t="s">
        <v>51</v>
      </c>
      <c r="H3900">
        <v>34.208955042120508</v>
      </c>
      <c r="I3900">
        <v>3335.5262910323108</v>
      </c>
      <c r="J3900">
        <v>0</v>
      </c>
      <c r="K3900">
        <v>3335.5262910323108</v>
      </c>
    </row>
    <row r="3901" spans="1:11" x14ac:dyDescent="0.35">
      <c r="A3901" t="s">
        <v>157</v>
      </c>
      <c r="B3901" t="s">
        <v>138</v>
      </c>
      <c r="C3901" t="s">
        <v>50</v>
      </c>
      <c r="D3901">
        <v>2050</v>
      </c>
      <c r="E3901" t="s">
        <v>150</v>
      </c>
      <c r="F3901" t="s">
        <v>145</v>
      </c>
      <c r="G3901" t="s">
        <v>50</v>
      </c>
      <c r="H3901">
        <v>36.472025099757573</v>
      </c>
      <c r="I3901">
        <v>1948.0438046282518</v>
      </c>
      <c r="J3901">
        <v>0</v>
      </c>
      <c r="K3901">
        <v>1948.0438046282518</v>
      </c>
    </row>
    <row r="3902" spans="1:11" x14ac:dyDescent="0.35">
      <c r="A3902" t="s">
        <v>157</v>
      </c>
      <c r="B3902" t="s">
        <v>138</v>
      </c>
      <c r="C3902" t="s">
        <v>38</v>
      </c>
      <c r="D3902">
        <v>2050</v>
      </c>
      <c r="E3902" t="s">
        <v>150</v>
      </c>
      <c r="F3902" t="s">
        <v>145</v>
      </c>
      <c r="G3902" t="s">
        <v>38</v>
      </c>
      <c r="H3902">
        <v>7.8677655525378967</v>
      </c>
      <c r="I3902">
        <v>80.156795449256094</v>
      </c>
      <c r="J3902">
        <v>0</v>
      </c>
      <c r="K3902">
        <v>80.156795449256094</v>
      </c>
    </row>
    <row r="3903" spans="1:11" x14ac:dyDescent="0.35">
      <c r="A3903" t="s">
        <v>157</v>
      </c>
      <c r="B3903" t="s">
        <v>138</v>
      </c>
      <c r="C3903" t="s">
        <v>73</v>
      </c>
      <c r="D3903">
        <v>2050</v>
      </c>
      <c r="E3903" t="s">
        <v>150</v>
      </c>
      <c r="F3903" t="s">
        <v>145</v>
      </c>
      <c r="G3903" t="s">
        <v>73</v>
      </c>
      <c r="H3903">
        <v>56.179662003464955</v>
      </c>
      <c r="I3903">
        <v>2008.711242437091</v>
      </c>
      <c r="J3903">
        <v>0</v>
      </c>
      <c r="K3903">
        <v>2008.711242437091</v>
      </c>
    </row>
    <row r="3904" spans="1:11" x14ac:dyDescent="0.35">
      <c r="A3904" t="s">
        <v>157</v>
      </c>
      <c r="B3904" t="s">
        <v>138</v>
      </c>
      <c r="C3904" t="s">
        <v>68</v>
      </c>
      <c r="D3904">
        <v>2050</v>
      </c>
      <c r="E3904" t="s">
        <v>150</v>
      </c>
      <c r="F3904" t="s">
        <v>145</v>
      </c>
      <c r="G3904" t="s">
        <v>48</v>
      </c>
      <c r="H3904">
        <v>407.86168200728787</v>
      </c>
      <c r="I3904">
        <v>6993.4545400020252</v>
      </c>
      <c r="J3904">
        <v>1666.0333986633696</v>
      </c>
      <c r="K3904">
        <v>1666.0333986633696</v>
      </c>
    </row>
    <row r="3905" spans="1:11" x14ac:dyDescent="0.35">
      <c r="A3905" t="s">
        <v>157</v>
      </c>
      <c r="B3905" t="s">
        <v>138</v>
      </c>
      <c r="C3905" t="s">
        <v>71</v>
      </c>
      <c r="D3905">
        <v>2050</v>
      </c>
      <c r="E3905" t="s">
        <v>150</v>
      </c>
      <c r="F3905" t="s">
        <v>145</v>
      </c>
      <c r="G3905" t="s">
        <v>71</v>
      </c>
      <c r="H3905">
        <v>12.328743848234502</v>
      </c>
      <c r="I3905">
        <v>739.72463089407017</v>
      </c>
      <c r="J3905">
        <v>0</v>
      </c>
      <c r="K3905">
        <v>739.72463089407017</v>
      </c>
    </row>
    <row r="3906" spans="1:11" x14ac:dyDescent="0.35">
      <c r="A3906" t="s">
        <v>157</v>
      </c>
      <c r="B3906" t="s">
        <v>138</v>
      </c>
      <c r="C3906" t="s">
        <v>61</v>
      </c>
      <c r="D3906">
        <v>2050</v>
      </c>
      <c r="E3906" t="s">
        <v>150</v>
      </c>
      <c r="F3906" t="s">
        <v>145</v>
      </c>
      <c r="G3906" t="s">
        <v>61</v>
      </c>
      <c r="H3906">
        <v>26.166199107276817</v>
      </c>
      <c r="I3906">
        <v>765.83997387151658</v>
      </c>
      <c r="J3906">
        <v>0</v>
      </c>
      <c r="K3906">
        <v>765.83997387151658</v>
      </c>
    </row>
    <row r="3907" spans="1:11" x14ac:dyDescent="0.35">
      <c r="A3907" t="s">
        <v>157</v>
      </c>
      <c r="B3907" t="s">
        <v>138</v>
      </c>
      <c r="C3907" t="s">
        <v>105</v>
      </c>
      <c r="D3907">
        <v>2050</v>
      </c>
      <c r="E3907" t="s">
        <v>150</v>
      </c>
      <c r="F3907" t="s">
        <v>145</v>
      </c>
      <c r="G3907" t="s">
        <v>49</v>
      </c>
      <c r="H3907">
        <v>2960.710902467627</v>
      </c>
      <c r="I3907">
        <v>48993.844014034294</v>
      </c>
      <c r="J3907">
        <v>0</v>
      </c>
      <c r="K3907">
        <v>48993.844014034294</v>
      </c>
    </row>
    <row r="3908" spans="1:11" x14ac:dyDescent="0.35">
      <c r="A3908" t="s">
        <v>157</v>
      </c>
      <c r="B3908" t="s">
        <v>138</v>
      </c>
      <c r="C3908" t="s">
        <v>27</v>
      </c>
      <c r="D3908">
        <v>2019</v>
      </c>
      <c r="E3908" t="s">
        <v>151</v>
      </c>
      <c r="F3908" t="s">
        <v>145</v>
      </c>
      <c r="G3908" t="s">
        <v>48</v>
      </c>
      <c r="H3908">
        <v>575.57191227389683</v>
      </c>
      <c r="I3908">
        <v>3243.9463204521735</v>
      </c>
      <c r="J3908">
        <v>1058.8159691297883</v>
      </c>
      <c r="K3908">
        <v>1058.8159691297883</v>
      </c>
    </row>
    <row r="3909" spans="1:11" x14ac:dyDescent="0.35">
      <c r="A3909" t="s">
        <v>157</v>
      </c>
      <c r="B3909" t="s">
        <v>138</v>
      </c>
      <c r="C3909" t="s">
        <v>32</v>
      </c>
      <c r="D3909">
        <v>2019</v>
      </c>
      <c r="E3909" t="s">
        <v>151</v>
      </c>
      <c r="F3909" t="s">
        <v>145</v>
      </c>
      <c r="G3909" t="s">
        <v>48</v>
      </c>
      <c r="H3909">
        <v>15.564384549090725</v>
      </c>
      <c r="I3909">
        <v>41.093710661891294</v>
      </c>
      <c r="J3909">
        <v>12.199849188012983</v>
      </c>
      <c r="K3909">
        <v>12.199849188012983</v>
      </c>
    </row>
    <row r="3910" spans="1:11" x14ac:dyDescent="0.35">
      <c r="A3910" t="s">
        <v>157</v>
      </c>
      <c r="B3910" t="s">
        <v>138</v>
      </c>
      <c r="C3910" t="s">
        <v>65</v>
      </c>
      <c r="D3910">
        <v>2019</v>
      </c>
      <c r="E3910" t="s">
        <v>151</v>
      </c>
      <c r="F3910" t="s">
        <v>145</v>
      </c>
      <c r="G3910" t="s">
        <v>48</v>
      </c>
      <c r="H3910">
        <v>62.866980558250944</v>
      </c>
      <c r="I3910">
        <v>182.56571154116074</v>
      </c>
      <c r="J3910">
        <v>97.509259362691679</v>
      </c>
      <c r="K3910">
        <v>97.509259362691679</v>
      </c>
    </row>
    <row r="3911" spans="1:11" x14ac:dyDescent="0.35">
      <c r="A3911" t="s">
        <v>157</v>
      </c>
      <c r="B3911" t="s">
        <v>138</v>
      </c>
      <c r="C3911" t="s">
        <v>49</v>
      </c>
      <c r="D3911">
        <v>2019</v>
      </c>
      <c r="E3911" t="s">
        <v>151</v>
      </c>
      <c r="F3911" t="s">
        <v>145</v>
      </c>
      <c r="G3911" t="s">
        <v>49</v>
      </c>
      <c r="H3911">
        <v>184.85526432768077</v>
      </c>
      <c r="I3911">
        <v>8585.4770501193907</v>
      </c>
      <c r="J3911">
        <v>0</v>
      </c>
      <c r="K3911">
        <v>8585.4770501193907</v>
      </c>
    </row>
    <row r="3912" spans="1:11" x14ac:dyDescent="0.35">
      <c r="A3912" t="s">
        <v>157</v>
      </c>
      <c r="B3912" t="s">
        <v>138</v>
      </c>
      <c r="C3912" t="s">
        <v>28</v>
      </c>
      <c r="D3912">
        <v>2019</v>
      </c>
      <c r="E3912" t="s">
        <v>151</v>
      </c>
      <c r="F3912" t="s">
        <v>145</v>
      </c>
      <c r="G3912" t="s">
        <v>28</v>
      </c>
      <c r="H3912">
        <v>3.5009585136978965</v>
      </c>
      <c r="I3912">
        <v>49.689104184914243</v>
      </c>
      <c r="J3912">
        <v>0</v>
      </c>
      <c r="K3912">
        <v>49.689104184914243</v>
      </c>
    </row>
    <row r="3913" spans="1:11" x14ac:dyDescent="0.35">
      <c r="A3913" t="s">
        <v>157</v>
      </c>
      <c r="B3913" t="s">
        <v>138</v>
      </c>
      <c r="C3913" t="s">
        <v>29</v>
      </c>
      <c r="D3913">
        <v>2019</v>
      </c>
      <c r="E3913" t="s">
        <v>151</v>
      </c>
      <c r="F3913" t="s">
        <v>145</v>
      </c>
      <c r="G3913" t="s">
        <v>29</v>
      </c>
      <c r="H3913">
        <v>5.9519498894339895</v>
      </c>
      <c r="I3913">
        <v>172.90471114042779</v>
      </c>
      <c r="J3913">
        <v>0</v>
      </c>
      <c r="K3913">
        <v>172.90471114042779</v>
      </c>
    </row>
    <row r="3914" spans="1:11" x14ac:dyDescent="0.35">
      <c r="A3914" t="s">
        <v>157</v>
      </c>
      <c r="B3914" t="s">
        <v>138</v>
      </c>
      <c r="C3914" t="s">
        <v>51</v>
      </c>
      <c r="D3914">
        <v>2019</v>
      </c>
      <c r="E3914" t="s">
        <v>151</v>
      </c>
      <c r="F3914" t="s">
        <v>145</v>
      </c>
      <c r="G3914" t="s">
        <v>51</v>
      </c>
      <c r="H3914">
        <v>16.628495763053266</v>
      </c>
      <c r="I3914">
        <v>924.17109192385658</v>
      </c>
      <c r="J3914">
        <v>0</v>
      </c>
      <c r="K3914">
        <v>924.17109192385658</v>
      </c>
    </row>
    <row r="3915" spans="1:11" x14ac:dyDescent="0.35">
      <c r="A3915" t="s">
        <v>157</v>
      </c>
      <c r="B3915" t="s">
        <v>138</v>
      </c>
      <c r="C3915" t="s">
        <v>50</v>
      </c>
      <c r="D3915">
        <v>2019</v>
      </c>
      <c r="E3915" t="s">
        <v>151</v>
      </c>
      <c r="F3915" t="s">
        <v>145</v>
      </c>
      <c r="G3915" t="s">
        <v>50</v>
      </c>
      <c r="H3915">
        <v>17.728542543744936</v>
      </c>
      <c r="I3915">
        <v>785.9410389075988</v>
      </c>
      <c r="J3915">
        <v>0</v>
      </c>
      <c r="K3915">
        <v>785.9410389075988</v>
      </c>
    </row>
    <row r="3916" spans="1:11" x14ac:dyDescent="0.35">
      <c r="A3916" t="s">
        <v>157</v>
      </c>
      <c r="B3916" t="s">
        <v>138</v>
      </c>
      <c r="C3916" t="s">
        <v>38</v>
      </c>
      <c r="D3916">
        <v>2019</v>
      </c>
      <c r="E3916" t="s">
        <v>151</v>
      </c>
      <c r="F3916" t="s">
        <v>145</v>
      </c>
      <c r="G3916" t="s">
        <v>38</v>
      </c>
      <c r="H3916">
        <v>3.8244110641201035</v>
      </c>
      <c r="I3916">
        <v>22.208966955115699</v>
      </c>
      <c r="J3916">
        <v>0</v>
      </c>
      <c r="K3916">
        <v>22.208966955115699</v>
      </c>
    </row>
    <row r="3917" spans="1:11" x14ac:dyDescent="0.35">
      <c r="A3917" t="s">
        <v>157</v>
      </c>
      <c r="B3917" t="s">
        <v>138</v>
      </c>
      <c r="C3917" t="s">
        <v>73</v>
      </c>
      <c r="D3917">
        <v>2019</v>
      </c>
      <c r="E3917" t="s">
        <v>151</v>
      </c>
      <c r="F3917" t="s">
        <v>145</v>
      </c>
      <c r="G3917" t="s">
        <v>73</v>
      </c>
      <c r="H3917">
        <v>27.308149881928532</v>
      </c>
      <c r="I3917">
        <v>556.55171037739842</v>
      </c>
      <c r="J3917">
        <v>0</v>
      </c>
      <c r="K3917">
        <v>556.55171037739842</v>
      </c>
    </row>
    <row r="3918" spans="1:11" x14ac:dyDescent="0.35">
      <c r="A3918" t="s">
        <v>157</v>
      </c>
      <c r="B3918" t="s">
        <v>138</v>
      </c>
      <c r="C3918" t="s">
        <v>68</v>
      </c>
      <c r="D3918">
        <v>2019</v>
      </c>
      <c r="E3918" t="s">
        <v>151</v>
      </c>
      <c r="F3918" t="s">
        <v>145</v>
      </c>
      <c r="G3918" t="s">
        <v>48</v>
      </c>
      <c r="H3918">
        <v>198.25587314255372</v>
      </c>
      <c r="I3918">
        <v>1937.6697872026809</v>
      </c>
      <c r="J3918">
        <v>321.90393749940307</v>
      </c>
      <c r="K3918">
        <v>321.90393749940307</v>
      </c>
    </row>
    <row r="3919" spans="1:11" x14ac:dyDescent="0.35">
      <c r="A3919" t="s">
        <v>157</v>
      </c>
      <c r="B3919" t="s">
        <v>138</v>
      </c>
      <c r="C3919" t="s">
        <v>71</v>
      </c>
      <c r="D3919">
        <v>2019</v>
      </c>
      <c r="E3919" t="s">
        <v>151</v>
      </c>
      <c r="F3919" t="s">
        <v>145</v>
      </c>
      <c r="G3919" t="s">
        <v>71</v>
      </c>
      <c r="H3919">
        <v>5.9928303741437112</v>
      </c>
      <c r="I3919">
        <v>204.95479879571491</v>
      </c>
      <c r="J3919">
        <v>0</v>
      </c>
      <c r="K3919">
        <v>204.95479879571491</v>
      </c>
    </row>
    <row r="3920" spans="1:11" x14ac:dyDescent="0.35">
      <c r="A3920" t="s">
        <v>157</v>
      </c>
      <c r="B3920" t="s">
        <v>138</v>
      </c>
      <c r="C3920" t="s">
        <v>61</v>
      </c>
      <c r="D3920">
        <v>2019</v>
      </c>
      <c r="E3920" t="s">
        <v>151</v>
      </c>
      <c r="F3920" t="s">
        <v>145</v>
      </c>
      <c r="G3920" t="s">
        <v>61</v>
      </c>
      <c r="H3920">
        <v>12.71902431555799</v>
      </c>
      <c r="I3920">
        <v>212.19055199613814</v>
      </c>
      <c r="J3920">
        <v>0</v>
      </c>
      <c r="K3920">
        <v>212.19055199613814</v>
      </c>
    </row>
    <row r="3921" spans="1:11" x14ac:dyDescent="0.35">
      <c r="A3921" t="s">
        <v>157</v>
      </c>
      <c r="B3921" t="s">
        <v>138</v>
      </c>
      <c r="C3921" t="s">
        <v>105</v>
      </c>
      <c r="D3921">
        <v>2019</v>
      </c>
      <c r="E3921" t="s">
        <v>151</v>
      </c>
      <c r="F3921" t="s">
        <v>145</v>
      </c>
      <c r="G3921" t="s">
        <v>49</v>
      </c>
      <c r="H3921">
        <v>371.49087853744766</v>
      </c>
      <c r="I3921">
        <v>6147.4310580376841</v>
      </c>
      <c r="J3921">
        <v>0</v>
      </c>
      <c r="K3921">
        <v>6147.4310580376841</v>
      </c>
    </row>
    <row r="3922" spans="1:11" x14ac:dyDescent="0.35">
      <c r="A3922" t="s">
        <v>157</v>
      </c>
      <c r="B3922" t="s">
        <v>138</v>
      </c>
      <c r="C3922" t="s">
        <v>27</v>
      </c>
      <c r="D3922">
        <v>2030</v>
      </c>
      <c r="E3922" t="s">
        <v>151</v>
      </c>
      <c r="F3922" t="s">
        <v>145</v>
      </c>
      <c r="G3922" t="s">
        <v>48</v>
      </c>
      <c r="H3922">
        <v>407.66701624500939</v>
      </c>
      <c r="I3922">
        <v>2297.6276102375227</v>
      </c>
      <c r="J3922">
        <v>1075.4046029716724</v>
      </c>
      <c r="K3922">
        <v>1075.4046029716724</v>
      </c>
    </row>
    <row r="3923" spans="1:11" x14ac:dyDescent="0.35">
      <c r="A3923" t="s">
        <v>157</v>
      </c>
      <c r="B3923" t="s">
        <v>138</v>
      </c>
      <c r="C3923" t="s">
        <v>32</v>
      </c>
      <c r="D3923">
        <v>2030</v>
      </c>
      <c r="E3923" t="s">
        <v>151</v>
      </c>
      <c r="F3923" t="s">
        <v>145</v>
      </c>
      <c r="G3923" t="s">
        <v>48</v>
      </c>
      <c r="H3923">
        <v>11.02396776755554</v>
      </c>
      <c r="I3923">
        <v>29.105920658610838</v>
      </c>
      <c r="J3923">
        <v>12.39098611549292</v>
      </c>
      <c r="K3923">
        <v>12.39098611549292</v>
      </c>
    </row>
    <row r="3924" spans="1:11" x14ac:dyDescent="0.35">
      <c r="A3924" t="s">
        <v>157</v>
      </c>
      <c r="B3924" t="s">
        <v>138</v>
      </c>
      <c r="C3924" t="s">
        <v>65</v>
      </c>
      <c r="D3924">
        <v>2030</v>
      </c>
      <c r="E3924" t="s">
        <v>151</v>
      </c>
      <c r="F3924" t="s">
        <v>145</v>
      </c>
      <c r="G3924" t="s">
        <v>48</v>
      </c>
      <c r="H3924">
        <v>44.527527903966288</v>
      </c>
      <c r="I3924">
        <v>129.30794103311811</v>
      </c>
      <c r="J3924">
        <v>99.036952037265166</v>
      </c>
      <c r="K3924">
        <v>99.036952037265166</v>
      </c>
    </row>
    <row r="3925" spans="1:11" x14ac:dyDescent="0.35">
      <c r="A3925" t="s">
        <v>157</v>
      </c>
      <c r="B3925" t="s">
        <v>138</v>
      </c>
      <c r="C3925" t="s">
        <v>49</v>
      </c>
      <c r="D3925">
        <v>2030</v>
      </c>
      <c r="E3925" t="s">
        <v>151</v>
      </c>
      <c r="F3925" t="s">
        <v>145</v>
      </c>
      <c r="G3925" t="s">
        <v>49</v>
      </c>
      <c r="H3925">
        <v>130.92958922878597</v>
      </c>
      <c r="I3925">
        <v>6080.9357396102896</v>
      </c>
      <c r="J3925">
        <v>0</v>
      </c>
      <c r="K3925">
        <v>6080.9357396102896</v>
      </c>
    </row>
    <row r="3926" spans="1:11" x14ac:dyDescent="0.35">
      <c r="A3926" t="s">
        <v>157</v>
      </c>
      <c r="B3926" t="s">
        <v>138</v>
      </c>
      <c r="C3926" t="s">
        <v>28</v>
      </c>
      <c r="D3926">
        <v>2030</v>
      </c>
      <c r="E3926" t="s">
        <v>151</v>
      </c>
      <c r="F3926" t="s">
        <v>145</v>
      </c>
      <c r="G3926" t="s">
        <v>28</v>
      </c>
      <c r="H3926">
        <v>2.4796646272023302</v>
      </c>
      <c r="I3926">
        <v>35.193880053882673</v>
      </c>
      <c r="J3926">
        <v>0</v>
      </c>
      <c r="K3926">
        <v>35.193880053882673</v>
      </c>
    </row>
    <row r="3927" spans="1:11" x14ac:dyDescent="0.35">
      <c r="A3927" t="s">
        <v>157</v>
      </c>
      <c r="B3927" t="s">
        <v>138</v>
      </c>
      <c r="C3927" t="s">
        <v>29</v>
      </c>
      <c r="D3927">
        <v>2030</v>
      </c>
      <c r="E3927" t="s">
        <v>151</v>
      </c>
      <c r="F3927" t="s">
        <v>145</v>
      </c>
      <c r="G3927" t="s">
        <v>29</v>
      </c>
      <c r="H3927">
        <v>4.2156568111174844</v>
      </c>
      <c r="I3927">
        <v>122.46523185408779</v>
      </c>
      <c r="J3927">
        <v>0</v>
      </c>
      <c r="K3927">
        <v>122.46523185408779</v>
      </c>
    </row>
    <row r="3928" spans="1:11" x14ac:dyDescent="0.35">
      <c r="A3928" t="s">
        <v>157</v>
      </c>
      <c r="B3928" t="s">
        <v>138</v>
      </c>
      <c r="C3928" t="s">
        <v>51</v>
      </c>
      <c r="D3928">
        <v>2030</v>
      </c>
      <c r="E3928" t="s">
        <v>151</v>
      </c>
      <c r="F3928" t="s">
        <v>145</v>
      </c>
      <c r="G3928" t="s">
        <v>51</v>
      </c>
      <c r="H3928">
        <v>11.777658200146577</v>
      </c>
      <c r="I3928">
        <v>654.5734138694479</v>
      </c>
      <c r="J3928">
        <v>0</v>
      </c>
      <c r="K3928">
        <v>654.5734138694479</v>
      </c>
    </row>
    <row r="3929" spans="1:11" x14ac:dyDescent="0.35">
      <c r="A3929" t="s">
        <v>157</v>
      </c>
      <c r="B3929" t="s">
        <v>138</v>
      </c>
      <c r="C3929" t="s">
        <v>50</v>
      </c>
      <c r="D3929">
        <v>2030</v>
      </c>
      <c r="E3929" t="s">
        <v>151</v>
      </c>
      <c r="F3929" t="s">
        <v>145</v>
      </c>
      <c r="G3929" t="s">
        <v>50</v>
      </c>
      <c r="H3929">
        <v>12.556801134767571</v>
      </c>
      <c r="I3929">
        <v>556.66760563447065</v>
      </c>
      <c r="J3929">
        <v>0</v>
      </c>
      <c r="K3929">
        <v>556.66760563447065</v>
      </c>
    </row>
    <row r="3930" spans="1:11" x14ac:dyDescent="0.35">
      <c r="A3930" t="s">
        <v>157</v>
      </c>
      <c r="B3930" t="s">
        <v>138</v>
      </c>
      <c r="C3930" t="s">
        <v>38</v>
      </c>
      <c r="D3930">
        <v>2030</v>
      </c>
      <c r="E3930" t="s">
        <v>151</v>
      </c>
      <c r="F3930" t="s">
        <v>145</v>
      </c>
      <c r="G3930" t="s">
        <v>38</v>
      </c>
      <c r="H3930">
        <v>2.7087601291119356</v>
      </c>
      <c r="I3930">
        <v>15.730203471373668</v>
      </c>
      <c r="J3930">
        <v>0</v>
      </c>
      <c r="K3930">
        <v>15.730203471373668</v>
      </c>
    </row>
    <row r="3931" spans="1:11" x14ac:dyDescent="0.35">
      <c r="A3931" t="s">
        <v>157</v>
      </c>
      <c r="B3931" t="s">
        <v>138</v>
      </c>
      <c r="C3931" t="s">
        <v>73</v>
      </c>
      <c r="D3931">
        <v>2030</v>
      </c>
      <c r="E3931" t="s">
        <v>151</v>
      </c>
      <c r="F3931" t="s">
        <v>145</v>
      </c>
      <c r="G3931" t="s">
        <v>73</v>
      </c>
      <c r="H3931">
        <v>19.341861102213823</v>
      </c>
      <c r="I3931">
        <v>394.19535650940838</v>
      </c>
      <c r="J3931">
        <v>0</v>
      </c>
      <c r="K3931">
        <v>394.19535650940838</v>
      </c>
    </row>
    <row r="3932" spans="1:11" x14ac:dyDescent="0.35">
      <c r="A3932" t="s">
        <v>157</v>
      </c>
      <c r="B3932" t="s">
        <v>138</v>
      </c>
      <c r="C3932" t="s">
        <v>68</v>
      </c>
      <c r="D3932">
        <v>2030</v>
      </c>
      <c r="E3932" t="s">
        <v>151</v>
      </c>
      <c r="F3932" t="s">
        <v>145</v>
      </c>
      <c r="G3932" t="s">
        <v>48</v>
      </c>
      <c r="H3932">
        <v>140.42099437717718</v>
      </c>
      <c r="I3932">
        <v>1372.4159288737478</v>
      </c>
      <c r="J3932">
        <v>326.94725636417917</v>
      </c>
      <c r="K3932">
        <v>326.94725636417917</v>
      </c>
    </row>
    <row r="3933" spans="1:11" x14ac:dyDescent="0.35">
      <c r="A3933" t="s">
        <v>157</v>
      </c>
      <c r="B3933" t="s">
        <v>138</v>
      </c>
      <c r="C3933" t="s">
        <v>71</v>
      </c>
      <c r="D3933">
        <v>2030</v>
      </c>
      <c r="E3933" t="s">
        <v>151</v>
      </c>
      <c r="F3933" t="s">
        <v>145</v>
      </c>
      <c r="G3933" t="s">
        <v>71</v>
      </c>
      <c r="H3933">
        <v>4.2446117077496384</v>
      </c>
      <c r="I3933">
        <v>145.16572040503763</v>
      </c>
      <c r="J3933">
        <v>0</v>
      </c>
      <c r="K3933">
        <v>145.16572040503763</v>
      </c>
    </row>
    <row r="3934" spans="1:11" x14ac:dyDescent="0.35">
      <c r="A3934" t="s">
        <v>157</v>
      </c>
      <c r="B3934" t="s">
        <v>138</v>
      </c>
      <c r="C3934" t="s">
        <v>61</v>
      </c>
      <c r="D3934">
        <v>2030</v>
      </c>
      <c r="E3934" t="s">
        <v>151</v>
      </c>
      <c r="F3934" t="s">
        <v>145</v>
      </c>
      <c r="G3934" t="s">
        <v>61</v>
      </c>
      <c r="H3934">
        <v>9.0086513634525787</v>
      </c>
      <c r="I3934">
        <v>150.29067152686738</v>
      </c>
      <c r="J3934">
        <v>0</v>
      </c>
      <c r="K3934">
        <v>150.29067152686738</v>
      </c>
    </row>
    <row r="3935" spans="1:11" x14ac:dyDescent="0.35">
      <c r="A3935" t="s">
        <v>157</v>
      </c>
      <c r="B3935" t="s">
        <v>138</v>
      </c>
      <c r="C3935" t="s">
        <v>105</v>
      </c>
      <c r="D3935">
        <v>2030</v>
      </c>
      <c r="E3935" t="s">
        <v>151</v>
      </c>
      <c r="F3935" t="s">
        <v>145</v>
      </c>
      <c r="G3935" t="s">
        <v>49</v>
      </c>
      <c r="H3935">
        <v>1019.3307862159628</v>
      </c>
      <c r="I3935">
        <v>16867.885850301751</v>
      </c>
      <c r="J3935">
        <v>0</v>
      </c>
      <c r="K3935">
        <v>16867.885850301751</v>
      </c>
    </row>
    <row r="3936" spans="1:11" x14ac:dyDescent="0.35">
      <c r="A3936" t="s">
        <v>157</v>
      </c>
      <c r="B3936" t="s">
        <v>138</v>
      </c>
      <c r="C3936" t="s">
        <v>27</v>
      </c>
      <c r="D3936">
        <v>2050</v>
      </c>
      <c r="E3936" t="s">
        <v>151</v>
      </c>
      <c r="F3936" t="s">
        <v>145</v>
      </c>
      <c r="G3936" t="s">
        <v>48</v>
      </c>
      <c r="H3936">
        <v>750.18491781793512</v>
      </c>
      <c r="I3936">
        <v>4228.0722042185944</v>
      </c>
      <c r="J3936">
        <v>1978.9491951845132</v>
      </c>
      <c r="K3936">
        <v>1978.9491951845132</v>
      </c>
    </row>
    <row r="3937" spans="1:11" x14ac:dyDescent="0.35">
      <c r="A3937" t="s">
        <v>157</v>
      </c>
      <c r="B3937" t="s">
        <v>138</v>
      </c>
      <c r="C3937" t="s">
        <v>32</v>
      </c>
      <c r="D3937">
        <v>2050</v>
      </c>
      <c r="E3937" t="s">
        <v>151</v>
      </c>
      <c r="F3937" t="s">
        <v>145</v>
      </c>
      <c r="G3937" t="s">
        <v>48</v>
      </c>
      <c r="H3937">
        <v>20.286199334706314</v>
      </c>
      <c r="I3937">
        <v>53.560434931464989</v>
      </c>
      <c r="J3937">
        <v>22.801773335391896</v>
      </c>
      <c r="K3937">
        <v>22.801773335391896</v>
      </c>
    </row>
    <row r="3938" spans="1:11" x14ac:dyDescent="0.35">
      <c r="A3938" t="s">
        <v>157</v>
      </c>
      <c r="B3938" t="s">
        <v>138</v>
      </c>
      <c r="C3938" t="s">
        <v>65</v>
      </c>
      <c r="D3938">
        <v>2050</v>
      </c>
      <c r="E3938" t="s">
        <v>151</v>
      </c>
      <c r="F3938" t="s">
        <v>145</v>
      </c>
      <c r="G3938" t="s">
        <v>48</v>
      </c>
      <c r="H3938">
        <v>81.93912808780415</v>
      </c>
      <c r="I3938">
        <v>237.95122796698331</v>
      </c>
      <c r="J3938">
        <v>182.24684549991247</v>
      </c>
      <c r="K3938">
        <v>182.24684549991247</v>
      </c>
    </row>
    <row r="3939" spans="1:11" x14ac:dyDescent="0.35">
      <c r="A3939" t="s">
        <v>157</v>
      </c>
      <c r="B3939" t="s">
        <v>138</v>
      </c>
      <c r="C3939" t="s">
        <v>49</v>
      </c>
      <c r="D3939">
        <v>2050</v>
      </c>
      <c r="E3939" t="s">
        <v>151</v>
      </c>
      <c r="F3939" t="s">
        <v>145</v>
      </c>
      <c r="G3939" t="s">
        <v>49</v>
      </c>
      <c r="H3939">
        <v>240.93536936160018</v>
      </c>
      <c r="I3939">
        <v>11190.079393948356</v>
      </c>
      <c r="J3939">
        <v>0</v>
      </c>
      <c r="K3939">
        <v>11190.079393948356</v>
      </c>
    </row>
    <row r="3940" spans="1:11" x14ac:dyDescent="0.35">
      <c r="A3940" t="s">
        <v>157</v>
      </c>
      <c r="B3940" t="s">
        <v>138</v>
      </c>
      <c r="C3940" t="s">
        <v>28</v>
      </c>
      <c r="D3940">
        <v>2050</v>
      </c>
      <c r="E3940" t="s">
        <v>151</v>
      </c>
      <c r="F3940" t="s">
        <v>145</v>
      </c>
      <c r="G3940" t="s">
        <v>28</v>
      </c>
      <c r="H3940">
        <v>4.5630549699802776</v>
      </c>
      <c r="I3940">
        <v>64.763439188930079</v>
      </c>
      <c r="J3940">
        <v>0</v>
      </c>
      <c r="K3940">
        <v>64.763439188930079</v>
      </c>
    </row>
    <row r="3941" spans="1:11" x14ac:dyDescent="0.35">
      <c r="A3941" t="s">
        <v>157</v>
      </c>
      <c r="B3941" t="s">
        <v>138</v>
      </c>
      <c r="C3941" t="s">
        <v>29</v>
      </c>
      <c r="D3941">
        <v>2050</v>
      </c>
      <c r="E3941" t="s">
        <v>151</v>
      </c>
      <c r="F3941" t="s">
        <v>145</v>
      </c>
      <c r="G3941" t="s">
        <v>29</v>
      </c>
      <c r="H3941">
        <v>7.7576110707374477</v>
      </c>
      <c r="I3941">
        <v>225.35934042502481</v>
      </c>
      <c r="J3941">
        <v>0</v>
      </c>
      <c r="K3941">
        <v>225.35934042502481</v>
      </c>
    </row>
    <row r="3942" spans="1:11" x14ac:dyDescent="0.35">
      <c r="A3942" t="s">
        <v>157</v>
      </c>
      <c r="B3942" t="s">
        <v>138</v>
      </c>
      <c r="C3942" t="s">
        <v>51</v>
      </c>
      <c r="D3942">
        <v>2050</v>
      </c>
      <c r="E3942" t="s">
        <v>151</v>
      </c>
      <c r="F3942" t="s">
        <v>145</v>
      </c>
      <c r="G3942" t="s">
        <v>51</v>
      </c>
      <c r="H3942">
        <v>21.673133211381927</v>
      </c>
      <c r="I3942">
        <v>1204.5396932341794</v>
      </c>
      <c r="J3942">
        <v>0</v>
      </c>
      <c r="K3942">
        <v>1204.5396932341794</v>
      </c>
    </row>
    <row r="3943" spans="1:11" x14ac:dyDescent="0.35">
      <c r="A3943" t="s">
        <v>157</v>
      </c>
      <c r="B3943" t="s">
        <v>138</v>
      </c>
      <c r="C3943" t="s">
        <v>50</v>
      </c>
      <c r="D3943">
        <v>2050</v>
      </c>
      <c r="E3943" t="s">
        <v>151</v>
      </c>
      <c r="F3943" t="s">
        <v>145</v>
      </c>
      <c r="G3943" t="s">
        <v>50</v>
      </c>
      <c r="H3943">
        <v>23.106904537207772</v>
      </c>
      <c r="I3943">
        <v>1024.3743676673134</v>
      </c>
      <c r="J3943">
        <v>0</v>
      </c>
      <c r="K3943">
        <v>1024.3743676673134</v>
      </c>
    </row>
    <row r="3944" spans="1:11" x14ac:dyDescent="0.35">
      <c r="A3944" t="s">
        <v>157</v>
      </c>
      <c r="B3944" t="s">
        <v>138</v>
      </c>
      <c r="C3944" t="s">
        <v>38</v>
      </c>
      <c r="D3944">
        <v>2050</v>
      </c>
      <c r="E3944" t="s">
        <v>151</v>
      </c>
      <c r="F3944" t="s">
        <v>145</v>
      </c>
      <c r="G3944" t="s">
        <v>38</v>
      </c>
      <c r="H3944">
        <v>4.984634306605404</v>
      </c>
      <c r="I3944">
        <v>28.946568959946632</v>
      </c>
      <c r="J3944">
        <v>0</v>
      </c>
      <c r="K3944">
        <v>28.946568959946632</v>
      </c>
    </row>
    <row r="3945" spans="1:11" x14ac:dyDescent="0.35">
      <c r="A3945" t="s">
        <v>157</v>
      </c>
      <c r="B3945" t="s">
        <v>138</v>
      </c>
      <c r="C3945" t="s">
        <v>73</v>
      </c>
      <c r="D3945">
        <v>2050</v>
      </c>
      <c r="E3945" t="s">
        <v>151</v>
      </c>
      <c r="F3945" t="s">
        <v>145</v>
      </c>
      <c r="G3945" t="s">
        <v>73</v>
      </c>
      <c r="H3945">
        <v>35.592706555120579</v>
      </c>
      <c r="I3945">
        <v>725.39449929276032</v>
      </c>
      <c r="J3945">
        <v>0</v>
      </c>
      <c r="K3945">
        <v>725.39449929276032</v>
      </c>
    </row>
    <row r="3946" spans="1:11" x14ac:dyDescent="0.35">
      <c r="A3946" t="s">
        <v>157</v>
      </c>
      <c r="B3946" t="s">
        <v>138</v>
      </c>
      <c r="C3946" t="s">
        <v>68</v>
      </c>
      <c r="D3946">
        <v>2050</v>
      </c>
      <c r="E3946" t="s">
        <v>151</v>
      </c>
      <c r="F3946" t="s">
        <v>145</v>
      </c>
      <c r="G3946" t="s">
        <v>48</v>
      </c>
      <c r="H3946">
        <v>258.40136172175528</v>
      </c>
      <c r="I3946">
        <v>2525.506577150712</v>
      </c>
      <c r="J3946">
        <v>601.64519294578463</v>
      </c>
      <c r="K3946">
        <v>601.64519294578463</v>
      </c>
    </row>
    <row r="3947" spans="1:11" x14ac:dyDescent="0.35">
      <c r="A3947" t="s">
        <v>157</v>
      </c>
      <c r="B3947" t="s">
        <v>138</v>
      </c>
      <c r="C3947" t="s">
        <v>71</v>
      </c>
      <c r="D3947">
        <v>2050</v>
      </c>
      <c r="E3947" t="s">
        <v>151</v>
      </c>
      <c r="F3947" t="s">
        <v>145</v>
      </c>
      <c r="G3947" t="s">
        <v>71</v>
      </c>
      <c r="H3947">
        <v>7.8108935927096583</v>
      </c>
      <c r="I3947">
        <v>267.13256087067032</v>
      </c>
      <c r="J3947">
        <v>0</v>
      </c>
      <c r="K3947">
        <v>267.13256087067032</v>
      </c>
    </row>
    <row r="3948" spans="1:11" x14ac:dyDescent="0.35">
      <c r="A3948" t="s">
        <v>157</v>
      </c>
      <c r="B3948" t="s">
        <v>138</v>
      </c>
      <c r="C3948" t="s">
        <v>61</v>
      </c>
      <c r="D3948">
        <v>2050</v>
      </c>
      <c r="E3948" t="s">
        <v>151</v>
      </c>
      <c r="F3948" t="s">
        <v>145</v>
      </c>
      <c r="G3948" t="s">
        <v>61</v>
      </c>
      <c r="H3948">
        <v>16.577633493607014</v>
      </c>
      <c r="I3948">
        <v>276.56344657627307</v>
      </c>
      <c r="J3948">
        <v>0</v>
      </c>
      <c r="K3948">
        <v>276.56344657627307</v>
      </c>
    </row>
    <row r="3949" spans="1:11" x14ac:dyDescent="0.35">
      <c r="A3949" t="s">
        <v>157</v>
      </c>
      <c r="B3949" t="s">
        <v>138</v>
      </c>
      <c r="C3949" t="s">
        <v>105</v>
      </c>
      <c r="D3949">
        <v>2050</v>
      </c>
      <c r="E3949" t="s">
        <v>151</v>
      </c>
      <c r="F3949" t="s">
        <v>145</v>
      </c>
      <c r="G3949" t="s">
        <v>49</v>
      </c>
      <c r="H3949">
        <v>1875.7626975323744</v>
      </c>
      <c r="I3949">
        <v>31040.121118765732</v>
      </c>
      <c r="J3949">
        <v>0</v>
      </c>
      <c r="K3949">
        <v>31040.121118765732</v>
      </c>
    </row>
    <row r="3950" spans="1:11" x14ac:dyDescent="0.35">
      <c r="A3950" t="s">
        <v>157</v>
      </c>
      <c r="B3950" t="s">
        <v>138</v>
      </c>
      <c r="C3950" t="s">
        <v>27</v>
      </c>
      <c r="D3950">
        <v>2019</v>
      </c>
      <c r="E3950" t="s">
        <v>150</v>
      </c>
      <c r="F3950" t="s">
        <v>146</v>
      </c>
      <c r="G3950" t="s">
        <v>48</v>
      </c>
      <c r="H3950">
        <v>2405.3656764330426</v>
      </c>
      <c r="I3950">
        <v>23606.258748513879</v>
      </c>
      <c r="J3950">
        <v>7705.0238398680594</v>
      </c>
      <c r="K3950">
        <v>7705.0238398680594</v>
      </c>
    </row>
    <row r="3951" spans="1:11" x14ac:dyDescent="0.35">
      <c r="A3951" t="s">
        <v>157</v>
      </c>
      <c r="B3951" t="s">
        <v>138</v>
      </c>
      <c r="C3951" t="s">
        <v>32</v>
      </c>
      <c r="D3951">
        <v>2019</v>
      </c>
      <c r="E3951" t="s">
        <v>150</v>
      </c>
      <c r="F3951" t="s">
        <v>146</v>
      </c>
      <c r="G3951" t="s">
        <v>48</v>
      </c>
      <c r="H3951">
        <v>43.689372610861462</v>
      </c>
      <c r="I3951">
        <v>236.09736958909536</v>
      </c>
      <c r="J3951">
        <v>70.092290432770596</v>
      </c>
      <c r="K3951">
        <v>70.092290432770596</v>
      </c>
    </row>
    <row r="3952" spans="1:11" x14ac:dyDescent="0.35">
      <c r="A3952" t="s">
        <v>157</v>
      </c>
      <c r="B3952" t="s">
        <v>138</v>
      </c>
      <c r="C3952" t="s">
        <v>65</v>
      </c>
      <c r="D3952">
        <v>2019</v>
      </c>
      <c r="E3952" t="s">
        <v>150</v>
      </c>
      <c r="F3952" t="s">
        <v>146</v>
      </c>
      <c r="G3952" t="s">
        <v>48</v>
      </c>
      <c r="H3952">
        <v>213.41236227092585</v>
      </c>
      <c r="I3952">
        <v>1314.6201515889034</v>
      </c>
      <c r="J3952">
        <v>702.14519606439126</v>
      </c>
      <c r="K3952">
        <v>702.14519606439126</v>
      </c>
    </row>
    <row r="3953" spans="1:11" x14ac:dyDescent="0.35">
      <c r="A3953" t="s">
        <v>157</v>
      </c>
      <c r="B3953" t="s">
        <v>138</v>
      </c>
      <c r="C3953" t="s">
        <v>49</v>
      </c>
      <c r="D3953">
        <v>2019</v>
      </c>
      <c r="E3953" t="s">
        <v>150</v>
      </c>
      <c r="F3953" t="s">
        <v>146</v>
      </c>
      <c r="G3953" t="s">
        <v>49</v>
      </c>
      <c r="H3953">
        <v>1568.2790703534299</v>
      </c>
      <c r="I3953">
        <v>108945.21045931206</v>
      </c>
      <c r="J3953">
        <v>0</v>
      </c>
      <c r="K3953">
        <v>108945.21045931206</v>
      </c>
    </row>
    <row r="3954" spans="1:11" x14ac:dyDescent="0.35">
      <c r="A3954" t="s">
        <v>157</v>
      </c>
      <c r="B3954" t="s">
        <v>138</v>
      </c>
      <c r="C3954" t="s">
        <v>28</v>
      </c>
      <c r="D3954">
        <v>2019</v>
      </c>
      <c r="E3954" t="s">
        <v>150</v>
      </c>
      <c r="F3954" t="s">
        <v>146</v>
      </c>
      <c r="G3954" t="s">
        <v>28</v>
      </c>
      <c r="H3954">
        <v>7.3812605655971391</v>
      </c>
      <c r="I3954">
        <v>214.42561943059687</v>
      </c>
      <c r="J3954">
        <v>0</v>
      </c>
      <c r="K3954">
        <v>214.42561943059687</v>
      </c>
    </row>
    <row r="3955" spans="1:11" x14ac:dyDescent="0.35">
      <c r="A3955" t="s">
        <v>157</v>
      </c>
      <c r="B3955" t="s">
        <v>138</v>
      </c>
      <c r="C3955" t="s">
        <v>29</v>
      </c>
      <c r="D3955">
        <v>2019</v>
      </c>
      <c r="E3955" t="s">
        <v>150</v>
      </c>
      <c r="F3955" t="s">
        <v>146</v>
      </c>
      <c r="G3955" t="s">
        <v>29</v>
      </c>
      <c r="H3955">
        <v>42.07230469683256</v>
      </c>
      <c r="I3955">
        <v>2501.588072603518</v>
      </c>
      <c r="J3955">
        <v>0</v>
      </c>
      <c r="K3955">
        <v>2501.588072603518</v>
      </c>
    </row>
    <row r="3956" spans="1:11" x14ac:dyDescent="0.35">
      <c r="A3956" t="s">
        <v>157</v>
      </c>
      <c r="B3956" t="s">
        <v>138</v>
      </c>
      <c r="C3956" t="s">
        <v>51</v>
      </c>
      <c r="D3956">
        <v>2019</v>
      </c>
      <c r="E3956" t="s">
        <v>150</v>
      </c>
      <c r="F3956" t="s">
        <v>146</v>
      </c>
      <c r="G3956" t="s">
        <v>51</v>
      </c>
      <c r="H3956">
        <v>48.449860161125741</v>
      </c>
      <c r="I3956">
        <v>5511.424689612476</v>
      </c>
      <c r="J3956">
        <v>0</v>
      </c>
      <c r="K3956">
        <v>5511.424689612476</v>
      </c>
    </row>
    <row r="3957" spans="1:11" x14ac:dyDescent="0.35">
      <c r="A3957" t="s">
        <v>157</v>
      </c>
      <c r="B3957" t="s">
        <v>138</v>
      </c>
      <c r="C3957" t="s">
        <v>50</v>
      </c>
      <c r="D3957">
        <v>2019</v>
      </c>
      <c r="E3957" t="s">
        <v>150</v>
      </c>
      <c r="F3957" t="s">
        <v>146</v>
      </c>
      <c r="G3957" t="s">
        <v>50</v>
      </c>
      <c r="H3957">
        <v>49.764184288702324</v>
      </c>
      <c r="I3957">
        <v>3101.0053797661967</v>
      </c>
      <c r="J3957">
        <v>0</v>
      </c>
      <c r="K3957">
        <v>3101.0053797661967</v>
      </c>
    </row>
    <row r="3958" spans="1:11" x14ac:dyDescent="0.35">
      <c r="A3958" t="s">
        <v>157</v>
      </c>
      <c r="B3958" t="s">
        <v>138</v>
      </c>
      <c r="C3958" t="s">
        <v>38</v>
      </c>
      <c r="D3958">
        <v>2019</v>
      </c>
      <c r="E3958" t="s">
        <v>150</v>
      </c>
      <c r="F3958" t="s">
        <v>146</v>
      </c>
      <c r="G3958" t="s">
        <v>38</v>
      </c>
      <c r="H3958">
        <v>18.058201878591998</v>
      </c>
      <c r="I3958">
        <v>214.63978752894451</v>
      </c>
      <c r="J3958">
        <v>0</v>
      </c>
      <c r="K3958">
        <v>214.63978752894451</v>
      </c>
    </row>
    <row r="3959" spans="1:11" x14ac:dyDescent="0.35">
      <c r="A3959" t="s">
        <v>157</v>
      </c>
      <c r="B3959" t="s">
        <v>138</v>
      </c>
      <c r="C3959" t="s">
        <v>73</v>
      </c>
      <c r="D3959">
        <v>2019</v>
      </c>
      <c r="E3959" t="s">
        <v>150</v>
      </c>
      <c r="F3959" t="s">
        <v>146</v>
      </c>
      <c r="G3959" t="s">
        <v>73</v>
      </c>
      <c r="H3959">
        <v>128.94431985233555</v>
      </c>
      <c r="I3959">
        <v>5378.8247380303737</v>
      </c>
      <c r="J3959">
        <v>0</v>
      </c>
      <c r="K3959">
        <v>5378.8247380303737</v>
      </c>
    </row>
    <row r="3960" spans="1:11" x14ac:dyDescent="0.35">
      <c r="A3960" t="s">
        <v>157</v>
      </c>
      <c r="B3960" t="s">
        <v>138</v>
      </c>
      <c r="C3960" t="s">
        <v>68</v>
      </c>
      <c r="D3960">
        <v>2019</v>
      </c>
      <c r="E3960" t="s">
        <v>150</v>
      </c>
      <c r="F3960" t="s">
        <v>146</v>
      </c>
      <c r="G3960" t="s">
        <v>48</v>
      </c>
      <c r="H3960">
        <v>1206.6838353800997</v>
      </c>
      <c r="I3960">
        <v>24138.992226269234</v>
      </c>
      <c r="J3960">
        <v>4010.1965237953927</v>
      </c>
      <c r="K3960">
        <v>4010.1965237953927</v>
      </c>
    </row>
    <row r="3961" spans="1:11" x14ac:dyDescent="0.35">
      <c r="A3961" t="s">
        <v>157</v>
      </c>
      <c r="B3961" t="s">
        <v>138</v>
      </c>
      <c r="C3961" t="s">
        <v>71</v>
      </c>
      <c r="D3961">
        <v>2019</v>
      </c>
      <c r="E3961" t="s">
        <v>150</v>
      </c>
      <c r="F3961" t="s">
        <v>146</v>
      </c>
      <c r="G3961" t="s">
        <v>71</v>
      </c>
      <c r="H3961">
        <v>28.297099581094237</v>
      </c>
      <c r="I3961">
        <v>1980.7969706765966</v>
      </c>
      <c r="J3961">
        <v>0</v>
      </c>
      <c r="K3961">
        <v>1980.7969706765966</v>
      </c>
    </row>
    <row r="3962" spans="1:11" x14ac:dyDescent="0.35">
      <c r="A3962" t="s">
        <v>157</v>
      </c>
      <c r="B3962" t="s">
        <v>138</v>
      </c>
      <c r="C3962" t="s">
        <v>61</v>
      </c>
      <c r="D3962">
        <v>2019</v>
      </c>
      <c r="E3962" t="s">
        <v>150</v>
      </c>
      <c r="F3962" t="s">
        <v>146</v>
      </c>
      <c r="G3962" t="s">
        <v>61</v>
      </c>
      <c r="H3962">
        <v>86.318017390470459</v>
      </c>
      <c r="I3962">
        <v>2947.4444962599664</v>
      </c>
      <c r="J3962">
        <v>0</v>
      </c>
      <c r="K3962">
        <v>2947.4444962599664</v>
      </c>
    </row>
    <row r="3963" spans="1:11" x14ac:dyDescent="0.35">
      <c r="A3963" t="s">
        <v>157</v>
      </c>
      <c r="B3963" t="s">
        <v>138</v>
      </c>
      <c r="C3963" t="s">
        <v>105</v>
      </c>
      <c r="D3963">
        <v>2019</v>
      </c>
      <c r="E3963" t="s">
        <v>150</v>
      </c>
      <c r="F3963" t="s">
        <v>146</v>
      </c>
      <c r="G3963" t="s">
        <v>49</v>
      </c>
      <c r="H3963">
        <v>3298.9410097807986</v>
      </c>
      <c r="I3963">
        <v>63689.355134828103</v>
      </c>
      <c r="J3963">
        <v>0</v>
      </c>
      <c r="K3963">
        <v>63689.355134828103</v>
      </c>
    </row>
    <row r="3964" spans="1:11" x14ac:dyDescent="0.35">
      <c r="A3964" t="s">
        <v>157</v>
      </c>
      <c r="B3964" t="s">
        <v>138</v>
      </c>
      <c r="C3964" t="s">
        <v>27</v>
      </c>
      <c r="D3964">
        <v>2030</v>
      </c>
      <c r="E3964" t="s">
        <v>150</v>
      </c>
      <c r="F3964" t="s">
        <v>146</v>
      </c>
      <c r="G3964" t="s">
        <v>48</v>
      </c>
      <c r="H3964">
        <v>795.86379236536447</v>
      </c>
      <c r="I3964">
        <v>7810.6072582736861</v>
      </c>
      <c r="J3964">
        <v>3655.7547272349984</v>
      </c>
      <c r="K3964">
        <v>3655.7547272349984</v>
      </c>
    </row>
    <row r="3965" spans="1:11" x14ac:dyDescent="0.35">
      <c r="A3965" t="s">
        <v>157</v>
      </c>
      <c r="B3965" t="s">
        <v>138</v>
      </c>
      <c r="C3965" t="s">
        <v>32</v>
      </c>
      <c r="D3965">
        <v>2030</v>
      </c>
      <c r="E3965" t="s">
        <v>150</v>
      </c>
      <c r="F3965" t="s">
        <v>146</v>
      </c>
      <c r="G3965" t="s">
        <v>48</v>
      </c>
      <c r="H3965">
        <v>14.455510907474943</v>
      </c>
      <c r="I3965">
        <v>78.117580943994597</v>
      </c>
      <c r="J3965">
        <v>33.256252987364853</v>
      </c>
      <c r="K3965">
        <v>33.256252987364853</v>
      </c>
    </row>
    <row r="3966" spans="1:11" x14ac:dyDescent="0.35">
      <c r="A3966" t="s">
        <v>157</v>
      </c>
      <c r="B3966" t="s">
        <v>138</v>
      </c>
      <c r="C3966" t="s">
        <v>65</v>
      </c>
      <c r="D3966">
        <v>2030</v>
      </c>
      <c r="E3966" t="s">
        <v>150</v>
      </c>
      <c r="F3966" t="s">
        <v>146</v>
      </c>
      <c r="G3966" t="s">
        <v>48</v>
      </c>
      <c r="H3966">
        <v>70.611788319212792</v>
      </c>
      <c r="I3966">
        <v>434.9686160463508</v>
      </c>
      <c r="J3966">
        <v>333.14246302990006</v>
      </c>
      <c r="K3966">
        <v>333.14246302990006</v>
      </c>
    </row>
    <row r="3967" spans="1:11" x14ac:dyDescent="0.35">
      <c r="A3967" t="s">
        <v>157</v>
      </c>
      <c r="B3967" t="s">
        <v>138</v>
      </c>
      <c r="C3967" t="s">
        <v>49</v>
      </c>
      <c r="D3967">
        <v>2030</v>
      </c>
      <c r="E3967" t="s">
        <v>150</v>
      </c>
      <c r="F3967" t="s">
        <v>146</v>
      </c>
      <c r="G3967" t="s">
        <v>49</v>
      </c>
      <c r="H3967">
        <v>518.89679005879543</v>
      </c>
      <c r="I3967">
        <v>36046.722211804401</v>
      </c>
      <c r="J3967">
        <v>0</v>
      </c>
      <c r="K3967">
        <v>36046.722211804401</v>
      </c>
    </row>
    <row r="3968" spans="1:11" x14ac:dyDescent="0.35">
      <c r="A3968" t="s">
        <v>157</v>
      </c>
      <c r="B3968" t="s">
        <v>138</v>
      </c>
      <c r="C3968" t="s">
        <v>28</v>
      </c>
      <c r="D3968">
        <v>2030</v>
      </c>
      <c r="E3968" t="s">
        <v>150</v>
      </c>
      <c r="F3968" t="s">
        <v>146</v>
      </c>
      <c r="G3968" t="s">
        <v>28</v>
      </c>
      <c r="H3968">
        <v>2.4422390673190355</v>
      </c>
      <c r="I3968">
        <v>70.947044905617972</v>
      </c>
      <c r="J3968">
        <v>0</v>
      </c>
      <c r="K3968">
        <v>70.947044905617972</v>
      </c>
    </row>
    <row r="3969" spans="1:11" x14ac:dyDescent="0.35">
      <c r="A3969" t="s">
        <v>157</v>
      </c>
      <c r="B3969" t="s">
        <v>138</v>
      </c>
      <c r="C3969" t="s">
        <v>29</v>
      </c>
      <c r="D3969">
        <v>2030</v>
      </c>
      <c r="E3969" t="s">
        <v>150</v>
      </c>
      <c r="F3969" t="s">
        <v>146</v>
      </c>
      <c r="G3969" t="s">
        <v>29</v>
      </c>
      <c r="H3969">
        <v>13.920471343561376</v>
      </c>
      <c r="I3969">
        <v>827.70091462790481</v>
      </c>
      <c r="J3969">
        <v>0</v>
      </c>
      <c r="K3969">
        <v>827.70091462790481</v>
      </c>
    </row>
    <row r="3970" spans="1:11" x14ac:dyDescent="0.35">
      <c r="A3970" t="s">
        <v>157</v>
      </c>
      <c r="B3970" t="s">
        <v>138</v>
      </c>
      <c r="C3970" t="s">
        <v>51</v>
      </c>
      <c r="D3970">
        <v>2030</v>
      </c>
      <c r="E3970" t="s">
        <v>150</v>
      </c>
      <c r="F3970" t="s">
        <v>146</v>
      </c>
      <c r="G3970" t="s">
        <v>51</v>
      </c>
      <c r="H3970">
        <v>16.030614315818145</v>
      </c>
      <c r="I3970">
        <v>1823.5661204393964</v>
      </c>
      <c r="J3970">
        <v>0</v>
      </c>
      <c r="K3970">
        <v>1823.5661204393964</v>
      </c>
    </row>
    <row r="3971" spans="1:11" x14ac:dyDescent="0.35">
      <c r="A3971" t="s">
        <v>157</v>
      </c>
      <c r="B3971" t="s">
        <v>138</v>
      </c>
      <c r="C3971" t="s">
        <v>50</v>
      </c>
      <c r="D3971">
        <v>2030</v>
      </c>
      <c r="E3971" t="s">
        <v>150</v>
      </c>
      <c r="F3971" t="s">
        <v>146</v>
      </c>
      <c r="G3971" t="s">
        <v>50</v>
      </c>
      <c r="H3971">
        <v>16.465484986344034</v>
      </c>
      <c r="I3971">
        <v>1026.0302314390422</v>
      </c>
      <c r="J3971">
        <v>0</v>
      </c>
      <c r="K3971">
        <v>1026.0302314390422</v>
      </c>
    </row>
    <row r="3972" spans="1:11" x14ac:dyDescent="0.35">
      <c r="A3972" t="s">
        <v>157</v>
      </c>
      <c r="B3972" t="s">
        <v>138</v>
      </c>
      <c r="C3972" t="s">
        <v>38</v>
      </c>
      <c r="D3972">
        <v>2030</v>
      </c>
      <c r="E3972" t="s">
        <v>150</v>
      </c>
      <c r="F3972" t="s">
        <v>146</v>
      </c>
      <c r="G3972" t="s">
        <v>38</v>
      </c>
      <c r="H3972">
        <v>5.9749206414668166</v>
      </c>
      <c r="I3972">
        <v>71.017906744474587</v>
      </c>
      <c r="J3972">
        <v>0</v>
      </c>
      <c r="K3972">
        <v>71.017906744474587</v>
      </c>
    </row>
    <row r="3973" spans="1:11" x14ac:dyDescent="0.35">
      <c r="A3973" t="s">
        <v>157</v>
      </c>
      <c r="B3973" t="s">
        <v>138</v>
      </c>
      <c r="C3973" t="s">
        <v>73</v>
      </c>
      <c r="D3973">
        <v>2030</v>
      </c>
      <c r="E3973" t="s">
        <v>150</v>
      </c>
      <c r="F3973" t="s">
        <v>146</v>
      </c>
      <c r="G3973" t="s">
        <v>73</v>
      </c>
      <c r="H3973">
        <v>42.663831286489632</v>
      </c>
      <c r="I3973">
        <v>1779.6927495970508</v>
      </c>
      <c r="J3973">
        <v>0</v>
      </c>
      <c r="K3973">
        <v>1779.6927495970508</v>
      </c>
    </row>
    <row r="3974" spans="1:11" x14ac:dyDescent="0.35">
      <c r="A3974" t="s">
        <v>157</v>
      </c>
      <c r="B3974" t="s">
        <v>138</v>
      </c>
      <c r="C3974" t="s">
        <v>68</v>
      </c>
      <c r="D3974">
        <v>2030</v>
      </c>
      <c r="E3974" t="s">
        <v>150</v>
      </c>
      <c r="F3974" t="s">
        <v>146</v>
      </c>
      <c r="G3974" t="s">
        <v>48</v>
      </c>
      <c r="H3974">
        <v>399.25570686437896</v>
      </c>
      <c r="I3974">
        <v>7986.8728839456644</v>
      </c>
      <c r="J3974">
        <v>1902.6929966328842</v>
      </c>
      <c r="K3974">
        <v>1902.6929966328842</v>
      </c>
    </row>
    <row r="3975" spans="1:11" x14ac:dyDescent="0.35">
      <c r="A3975" t="s">
        <v>157</v>
      </c>
      <c r="B3975" t="s">
        <v>138</v>
      </c>
      <c r="C3975" t="s">
        <v>71</v>
      </c>
      <c r="D3975">
        <v>2030</v>
      </c>
      <c r="E3975" t="s">
        <v>150</v>
      </c>
      <c r="F3975" t="s">
        <v>146</v>
      </c>
      <c r="G3975" t="s">
        <v>71</v>
      </c>
      <c r="H3975">
        <v>9.362666644078109</v>
      </c>
      <c r="I3975">
        <v>655.3866650854676</v>
      </c>
      <c r="J3975">
        <v>0</v>
      </c>
      <c r="K3975">
        <v>655.3866650854676</v>
      </c>
    </row>
    <row r="3976" spans="1:11" x14ac:dyDescent="0.35">
      <c r="A3976" t="s">
        <v>157</v>
      </c>
      <c r="B3976" t="s">
        <v>138</v>
      </c>
      <c r="C3976" t="s">
        <v>61</v>
      </c>
      <c r="D3976">
        <v>2030</v>
      </c>
      <c r="E3976" t="s">
        <v>150</v>
      </c>
      <c r="F3976" t="s">
        <v>146</v>
      </c>
      <c r="G3976" t="s">
        <v>61</v>
      </c>
      <c r="H3976">
        <v>28.560058598537843</v>
      </c>
      <c r="I3976">
        <v>975.22151312080427</v>
      </c>
      <c r="J3976">
        <v>0</v>
      </c>
      <c r="K3976">
        <v>975.22151312080427</v>
      </c>
    </row>
    <row r="3977" spans="1:11" x14ac:dyDescent="0.35">
      <c r="A3977" t="s">
        <v>157</v>
      </c>
      <c r="B3977" t="s">
        <v>138</v>
      </c>
      <c r="C3977" t="s">
        <v>105</v>
      </c>
      <c r="D3977">
        <v>2030</v>
      </c>
      <c r="E3977" t="s">
        <v>150</v>
      </c>
      <c r="F3977" t="s">
        <v>146</v>
      </c>
      <c r="G3977" t="s">
        <v>49</v>
      </c>
      <c r="H3977">
        <v>2564.3423464589291</v>
      </c>
      <c r="I3977">
        <v>49507.193340736092</v>
      </c>
      <c r="J3977">
        <v>0</v>
      </c>
      <c r="K3977">
        <v>49507.193340736092</v>
      </c>
    </row>
    <row r="3978" spans="1:11" x14ac:dyDescent="0.35">
      <c r="A3978" t="s">
        <v>157</v>
      </c>
      <c r="B3978" t="s">
        <v>138</v>
      </c>
      <c r="C3978" t="s">
        <v>27</v>
      </c>
      <c r="D3978">
        <v>2050</v>
      </c>
      <c r="E3978" t="s">
        <v>150</v>
      </c>
      <c r="F3978" t="s">
        <v>146</v>
      </c>
      <c r="G3978" t="s">
        <v>48</v>
      </c>
      <c r="H3978">
        <v>617.3000911641235</v>
      </c>
      <c r="I3978">
        <v>6058.1830946847076</v>
      </c>
      <c r="J3978">
        <v>2835.5325974671778</v>
      </c>
      <c r="K3978">
        <v>2835.5325974671778</v>
      </c>
    </row>
    <row r="3979" spans="1:11" x14ac:dyDescent="0.35">
      <c r="A3979" t="s">
        <v>157</v>
      </c>
      <c r="B3979" t="s">
        <v>138</v>
      </c>
      <c r="C3979" t="s">
        <v>32</v>
      </c>
      <c r="D3979">
        <v>2050</v>
      </c>
      <c r="E3979" t="s">
        <v>150</v>
      </c>
      <c r="F3979" t="s">
        <v>146</v>
      </c>
      <c r="G3979" t="s">
        <v>48</v>
      </c>
      <c r="H3979">
        <v>11.212205262520254</v>
      </c>
      <c r="I3979">
        <v>60.590757238659457</v>
      </c>
      <c r="J3979">
        <v>25.794725426399356</v>
      </c>
      <c r="K3979">
        <v>25.794725426399356</v>
      </c>
    </row>
    <row r="3980" spans="1:11" x14ac:dyDescent="0.35">
      <c r="A3980" t="s">
        <v>157</v>
      </c>
      <c r="B3980" t="s">
        <v>138</v>
      </c>
      <c r="C3980" t="s">
        <v>65</v>
      </c>
      <c r="D3980">
        <v>2050</v>
      </c>
      <c r="E3980" t="s">
        <v>150</v>
      </c>
      <c r="F3980" t="s">
        <v>146</v>
      </c>
      <c r="G3980" t="s">
        <v>48</v>
      </c>
      <c r="H3980">
        <v>54.768999148916187</v>
      </c>
      <c r="I3980">
        <v>337.37703475732371</v>
      </c>
      <c r="J3980">
        <v>258.39707092063418</v>
      </c>
      <c r="K3980">
        <v>258.39707092063418</v>
      </c>
    </row>
    <row r="3981" spans="1:11" x14ac:dyDescent="0.35">
      <c r="A3981" t="s">
        <v>157</v>
      </c>
      <c r="B3981" t="s">
        <v>138</v>
      </c>
      <c r="C3981" t="s">
        <v>49</v>
      </c>
      <c r="D3981">
        <v>2050</v>
      </c>
      <c r="E3981" t="s">
        <v>150</v>
      </c>
      <c r="F3981" t="s">
        <v>146</v>
      </c>
      <c r="G3981" t="s">
        <v>49</v>
      </c>
      <c r="H3981">
        <v>402.47469338448758</v>
      </c>
      <c r="I3981">
        <v>27959.11200003358</v>
      </c>
      <c r="J3981">
        <v>0</v>
      </c>
      <c r="K3981">
        <v>27959.11200003358</v>
      </c>
    </row>
    <row r="3982" spans="1:11" x14ac:dyDescent="0.35">
      <c r="A3982" t="s">
        <v>157</v>
      </c>
      <c r="B3982" t="s">
        <v>138</v>
      </c>
      <c r="C3982" t="s">
        <v>28</v>
      </c>
      <c r="D3982">
        <v>2050</v>
      </c>
      <c r="E3982" t="s">
        <v>150</v>
      </c>
      <c r="F3982" t="s">
        <v>146</v>
      </c>
      <c r="G3982" t="s">
        <v>28</v>
      </c>
      <c r="H3982">
        <v>1.8942869538265403</v>
      </c>
      <c r="I3982">
        <v>55.029036008660995</v>
      </c>
      <c r="J3982">
        <v>0</v>
      </c>
      <c r="K3982">
        <v>55.029036008660995</v>
      </c>
    </row>
    <row r="3983" spans="1:11" x14ac:dyDescent="0.35">
      <c r="A3983" t="s">
        <v>157</v>
      </c>
      <c r="B3983" t="s">
        <v>138</v>
      </c>
      <c r="C3983" t="s">
        <v>29</v>
      </c>
      <c r="D3983">
        <v>2050</v>
      </c>
      <c r="E3983" t="s">
        <v>150</v>
      </c>
      <c r="F3983" t="s">
        <v>146</v>
      </c>
      <c r="G3983" t="s">
        <v>29</v>
      </c>
      <c r="H3983">
        <v>10.797209663086534</v>
      </c>
      <c r="I3983">
        <v>641.99408863404142</v>
      </c>
      <c r="J3983">
        <v>0</v>
      </c>
      <c r="K3983">
        <v>641.99408863404142</v>
      </c>
    </row>
    <row r="3984" spans="1:11" x14ac:dyDescent="0.35">
      <c r="A3984" t="s">
        <v>157</v>
      </c>
      <c r="B3984" t="s">
        <v>138</v>
      </c>
      <c r="C3984" t="s">
        <v>51</v>
      </c>
      <c r="D3984">
        <v>2050</v>
      </c>
      <c r="E3984" t="s">
        <v>150</v>
      </c>
      <c r="F3984" t="s">
        <v>146</v>
      </c>
      <c r="G3984" t="s">
        <v>51</v>
      </c>
      <c r="H3984">
        <v>12.43391114597727</v>
      </c>
      <c r="I3984">
        <v>1414.4223461220947</v>
      </c>
      <c r="J3984">
        <v>0</v>
      </c>
      <c r="K3984">
        <v>1414.4223461220947</v>
      </c>
    </row>
    <row r="3985" spans="1:11" x14ac:dyDescent="0.35">
      <c r="A3985" t="s">
        <v>157</v>
      </c>
      <c r="B3985" t="s">
        <v>138</v>
      </c>
      <c r="C3985" t="s">
        <v>50</v>
      </c>
      <c r="D3985">
        <v>2050</v>
      </c>
      <c r="E3985" t="s">
        <v>150</v>
      </c>
      <c r="F3985" t="s">
        <v>146</v>
      </c>
      <c r="G3985" t="s">
        <v>50</v>
      </c>
      <c r="H3985">
        <v>12.771212210726548</v>
      </c>
      <c r="I3985">
        <v>795.82531769921411</v>
      </c>
      <c r="J3985">
        <v>0</v>
      </c>
      <c r="K3985">
        <v>795.82531769921411</v>
      </c>
    </row>
    <row r="3986" spans="1:11" x14ac:dyDescent="0.35">
      <c r="A3986" t="s">
        <v>157</v>
      </c>
      <c r="B3986" t="s">
        <v>138</v>
      </c>
      <c r="C3986" t="s">
        <v>38</v>
      </c>
      <c r="D3986">
        <v>2050</v>
      </c>
      <c r="E3986" t="s">
        <v>150</v>
      </c>
      <c r="F3986" t="s">
        <v>146</v>
      </c>
      <c r="G3986" t="s">
        <v>38</v>
      </c>
      <c r="H3986">
        <v>4.6343596631201427</v>
      </c>
      <c r="I3986">
        <v>55.08399895584602</v>
      </c>
      <c r="J3986">
        <v>0</v>
      </c>
      <c r="K3986">
        <v>55.08399895584602</v>
      </c>
    </row>
    <row r="3987" spans="1:11" x14ac:dyDescent="0.35">
      <c r="A3987" t="s">
        <v>157</v>
      </c>
      <c r="B3987" t="s">
        <v>138</v>
      </c>
      <c r="C3987" t="s">
        <v>73</v>
      </c>
      <c r="D3987">
        <v>2050</v>
      </c>
      <c r="E3987" t="s">
        <v>150</v>
      </c>
      <c r="F3987" t="s">
        <v>146</v>
      </c>
      <c r="G3987" t="s">
        <v>73</v>
      </c>
      <c r="H3987">
        <v>33.091575713335565</v>
      </c>
      <c r="I3987">
        <v>1380.3926087719829</v>
      </c>
      <c r="J3987">
        <v>0</v>
      </c>
      <c r="K3987">
        <v>1380.3926087719829</v>
      </c>
    </row>
    <row r="3988" spans="1:11" x14ac:dyDescent="0.35">
      <c r="A3988" t="s">
        <v>157</v>
      </c>
      <c r="B3988" t="s">
        <v>138</v>
      </c>
      <c r="C3988" t="s">
        <v>68</v>
      </c>
      <c r="D3988">
        <v>2050</v>
      </c>
      <c r="E3988" t="s">
        <v>150</v>
      </c>
      <c r="F3988" t="s">
        <v>146</v>
      </c>
      <c r="G3988" t="s">
        <v>48</v>
      </c>
      <c r="H3988">
        <v>309.67683994352745</v>
      </c>
      <c r="I3988">
        <v>6194.9009449503001</v>
      </c>
      <c r="J3988">
        <v>1475.7959484348739</v>
      </c>
      <c r="K3988">
        <v>1475.7959484348739</v>
      </c>
    </row>
    <row r="3989" spans="1:11" x14ac:dyDescent="0.35">
      <c r="A3989" t="s">
        <v>157</v>
      </c>
      <c r="B3989" t="s">
        <v>138</v>
      </c>
      <c r="C3989" t="s">
        <v>71</v>
      </c>
      <c r="D3989">
        <v>2050</v>
      </c>
      <c r="E3989" t="s">
        <v>150</v>
      </c>
      <c r="F3989" t="s">
        <v>146</v>
      </c>
      <c r="G3989" t="s">
        <v>71</v>
      </c>
      <c r="H3989">
        <v>7.2620152196538577</v>
      </c>
      <c r="I3989">
        <v>508.34106537577003</v>
      </c>
      <c r="J3989">
        <v>0</v>
      </c>
      <c r="K3989">
        <v>508.34106537577003</v>
      </c>
    </row>
    <row r="3990" spans="1:11" x14ac:dyDescent="0.35">
      <c r="A3990" t="s">
        <v>157</v>
      </c>
      <c r="B3990" t="s">
        <v>138</v>
      </c>
      <c r="C3990" t="s">
        <v>61</v>
      </c>
      <c r="D3990">
        <v>2050</v>
      </c>
      <c r="E3990" t="s">
        <v>150</v>
      </c>
      <c r="F3990" t="s">
        <v>146</v>
      </c>
      <c r="G3990" t="s">
        <v>61</v>
      </c>
      <c r="H3990">
        <v>22.152191047832588</v>
      </c>
      <c r="I3990">
        <v>756.41627968208832</v>
      </c>
      <c r="J3990">
        <v>0</v>
      </c>
      <c r="K3990">
        <v>756.41627968208832</v>
      </c>
    </row>
    <row r="3991" spans="1:11" x14ac:dyDescent="0.35">
      <c r="A3991" t="s">
        <v>157</v>
      </c>
      <c r="B3991" t="s">
        <v>138</v>
      </c>
      <c r="C3991" t="s">
        <v>105</v>
      </c>
      <c r="D3991">
        <v>2050</v>
      </c>
      <c r="E3991" t="s">
        <v>150</v>
      </c>
      <c r="F3991" t="s">
        <v>146</v>
      </c>
      <c r="G3991" t="s">
        <v>49</v>
      </c>
      <c r="H3991">
        <v>1988.9945734815028</v>
      </c>
      <c r="I3991">
        <v>38399.52923563389</v>
      </c>
      <c r="J3991">
        <v>0</v>
      </c>
      <c r="K3991">
        <v>38399.52923563389</v>
      </c>
    </row>
    <row r="3992" spans="1:11" x14ac:dyDescent="0.35">
      <c r="A3992" t="s">
        <v>157</v>
      </c>
      <c r="B3992" t="s">
        <v>138</v>
      </c>
      <c r="C3992" t="s">
        <v>27</v>
      </c>
      <c r="D3992">
        <v>2019</v>
      </c>
      <c r="E3992" t="s">
        <v>151</v>
      </c>
      <c r="F3992" t="s">
        <v>146</v>
      </c>
      <c r="G3992" t="s">
        <v>48</v>
      </c>
      <c r="H3992">
        <v>307.55369779497607</v>
      </c>
      <c r="I3992">
        <v>2022.2824334071299</v>
      </c>
      <c r="J3992">
        <v>660.06793055800381</v>
      </c>
      <c r="K3992">
        <v>660.06793055800381</v>
      </c>
    </row>
    <row r="3993" spans="1:11" x14ac:dyDescent="0.35">
      <c r="A3993" t="s">
        <v>157</v>
      </c>
      <c r="B3993" t="s">
        <v>138</v>
      </c>
      <c r="C3993" t="s">
        <v>32</v>
      </c>
      <c r="D3993">
        <v>2019</v>
      </c>
      <c r="E3993" t="s">
        <v>151</v>
      </c>
      <c r="F3993" t="s">
        <v>146</v>
      </c>
      <c r="G3993" t="s">
        <v>48</v>
      </c>
      <c r="H3993">
        <v>5.5861893401333846</v>
      </c>
      <c r="I3993">
        <v>17.207027300626063</v>
      </c>
      <c r="J3993">
        <v>5.1084006447812618</v>
      </c>
      <c r="K3993">
        <v>5.1084006447812618</v>
      </c>
    </row>
    <row r="3994" spans="1:11" x14ac:dyDescent="0.35">
      <c r="A3994" t="s">
        <v>157</v>
      </c>
      <c r="B3994" t="s">
        <v>138</v>
      </c>
      <c r="C3994" t="s">
        <v>65</v>
      </c>
      <c r="D3994">
        <v>2019</v>
      </c>
      <c r="E3994" t="s">
        <v>151</v>
      </c>
      <c r="F3994" t="s">
        <v>146</v>
      </c>
      <c r="G3994" t="s">
        <v>48</v>
      </c>
      <c r="H3994">
        <v>27.28722780684085</v>
      </c>
      <c r="I3994">
        <v>92.449127809576808</v>
      </c>
      <c r="J3994">
        <v>49.377541408734025</v>
      </c>
      <c r="K3994">
        <v>49.377541408734025</v>
      </c>
    </row>
    <row r="3995" spans="1:11" x14ac:dyDescent="0.35">
      <c r="A3995" t="s">
        <v>157</v>
      </c>
      <c r="B3995" t="s">
        <v>138</v>
      </c>
      <c r="C3995" t="s">
        <v>49</v>
      </c>
      <c r="D3995">
        <v>2019</v>
      </c>
      <c r="E3995" t="s">
        <v>151</v>
      </c>
      <c r="F3995" t="s">
        <v>146</v>
      </c>
      <c r="G3995" t="s">
        <v>49</v>
      </c>
      <c r="H3995">
        <v>200.5225367549603</v>
      </c>
      <c r="I3995">
        <v>10865.321674968995</v>
      </c>
      <c r="J3995">
        <v>0</v>
      </c>
      <c r="K3995">
        <v>10865.321674968995</v>
      </c>
    </row>
    <row r="3996" spans="1:11" x14ac:dyDescent="0.35">
      <c r="A3996" t="s">
        <v>157</v>
      </c>
      <c r="B3996" t="s">
        <v>138</v>
      </c>
      <c r="C3996" t="s">
        <v>28</v>
      </c>
      <c r="D3996">
        <v>2019</v>
      </c>
      <c r="E3996" t="s">
        <v>151</v>
      </c>
      <c r="F3996" t="s">
        <v>146</v>
      </c>
      <c r="G3996" t="s">
        <v>28</v>
      </c>
      <c r="H3996">
        <v>0.94377915324045725</v>
      </c>
      <c r="I3996">
        <v>15.627567108932107</v>
      </c>
      <c r="J3996">
        <v>0</v>
      </c>
      <c r="K3996">
        <v>15.627567108932107</v>
      </c>
    </row>
    <row r="3997" spans="1:11" x14ac:dyDescent="0.35">
      <c r="A3997" t="s">
        <v>157</v>
      </c>
      <c r="B3997" t="s">
        <v>138</v>
      </c>
      <c r="C3997" t="s">
        <v>29</v>
      </c>
      <c r="D3997">
        <v>2019</v>
      </c>
      <c r="E3997" t="s">
        <v>151</v>
      </c>
      <c r="F3997" t="s">
        <v>146</v>
      </c>
      <c r="G3997" t="s">
        <v>29</v>
      </c>
      <c r="H3997">
        <v>5.3794285879459229</v>
      </c>
      <c r="I3997">
        <v>182.31839827408805</v>
      </c>
      <c r="J3997">
        <v>0</v>
      </c>
      <c r="K3997">
        <v>182.31839827408805</v>
      </c>
    </row>
    <row r="3998" spans="1:11" x14ac:dyDescent="0.35">
      <c r="A3998" t="s">
        <v>157</v>
      </c>
      <c r="B3998" t="s">
        <v>138</v>
      </c>
      <c r="C3998" t="s">
        <v>51</v>
      </c>
      <c r="D3998">
        <v>2019</v>
      </c>
      <c r="E3998" t="s">
        <v>151</v>
      </c>
      <c r="F3998" t="s">
        <v>146</v>
      </c>
      <c r="G3998" t="s">
        <v>51</v>
      </c>
      <c r="H3998">
        <v>6.1948724870392953</v>
      </c>
      <c r="I3998">
        <v>401.67849080469625</v>
      </c>
      <c r="J3998">
        <v>0</v>
      </c>
      <c r="K3998">
        <v>401.67849080469625</v>
      </c>
    </row>
    <row r="3999" spans="1:11" x14ac:dyDescent="0.35">
      <c r="A3999" t="s">
        <v>157</v>
      </c>
      <c r="B3999" t="s">
        <v>138</v>
      </c>
      <c r="C3999" t="s">
        <v>50</v>
      </c>
      <c r="D3999">
        <v>2019</v>
      </c>
      <c r="E3999" t="s">
        <v>151</v>
      </c>
      <c r="F3999" t="s">
        <v>146</v>
      </c>
      <c r="G3999" t="s">
        <v>50</v>
      </c>
      <c r="H3999">
        <v>6.3629239602509546</v>
      </c>
      <c r="I3999">
        <v>329.0943722370348</v>
      </c>
      <c r="J3999">
        <v>0</v>
      </c>
      <c r="K3999">
        <v>329.0943722370348</v>
      </c>
    </row>
    <row r="4000" spans="1:11" x14ac:dyDescent="0.35">
      <c r="A4000" t="s">
        <v>157</v>
      </c>
      <c r="B4000" t="s">
        <v>138</v>
      </c>
      <c r="C4000" t="s">
        <v>38</v>
      </c>
      <c r="D4000">
        <v>2019</v>
      </c>
      <c r="E4000" t="s">
        <v>151</v>
      </c>
      <c r="F4000" t="s">
        <v>146</v>
      </c>
      <c r="G4000" t="s">
        <v>38</v>
      </c>
      <c r="H4000">
        <v>2.308949037439112</v>
      </c>
      <c r="I4000">
        <v>15.643175907630733</v>
      </c>
      <c r="J4000">
        <v>0</v>
      </c>
      <c r="K4000">
        <v>15.643175907630733</v>
      </c>
    </row>
    <row r="4001" spans="1:11" x14ac:dyDescent="0.35">
      <c r="A4001" t="s">
        <v>157</v>
      </c>
      <c r="B4001" t="s">
        <v>138</v>
      </c>
      <c r="C4001" t="s">
        <v>73</v>
      </c>
      <c r="D4001">
        <v>2019</v>
      </c>
      <c r="E4001" t="s">
        <v>151</v>
      </c>
      <c r="F4001" t="s">
        <v>146</v>
      </c>
      <c r="G4001" t="s">
        <v>73</v>
      </c>
      <c r="H4001">
        <v>16.487015994612687</v>
      </c>
      <c r="I4001">
        <v>392.01446536084677</v>
      </c>
      <c r="J4001">
        <v>0</v>
      </c>
      <c r="K4001">
        <v>392.01446536084677</v>
      </c>
    </row>
    <row r="4002" spans="1:11" x14ac:dyDescent="0.35">
      <c r="A4002" t="s">
        <v>157</v>
      </c>
      <c r="B4002" t="s">
        <v>138</v>
      </c>
      <c r="C4002" t="s">
        <v>68</v>
      </c>
      <c r="D4002">
        <v>2019</v>
      </c>
      <c r="E4002" t="s">
        <v>151</v>
      </c>
      <c r="F4002" t="s">
        <v>146</v>
      </c>
      <c r="G4002" t="s">
        <v>48</v>
      </c>
      <c r="H4002">
        <v>154.28842245346829</v>
      </c>
      <c r="I4002">
        <v>1759.2754166211566</v>
      </c>
      <c r="J4002">
        <v>292.26738606159427</v>
      </c>
      <c r="K4002">
        <v>292.26738606159427</v>
      </c>
    </row>
    <row r="4003" spans="1:11" x14ac:dyDescent="0.35">
      <c r="A4003" t="s">
        <v>157</v>
      </c>
      <c r="B4003" t="s">
        <v>138</v>
      </c>
      <c r="C4003" t="s">
        <v>71</v>
      </c>
      <c r="D4003">
        <v>2019</v>
      </c>
      <c r="E4003" t="s">
        <v>151</v>
      </c>
      <c r="F4003" t="s">
        <v>146</v>
      </c>
      <c r="G4003" t="s">
        <v>71</v>
      </c>
      <c r="H4003">
        <v>3.6181100022778421</v>
      </c>
      <c r="I4003">
        <v>144.36258909088588</v>
      </c>
      <c r="J4003">
        <v>0</v>
      </c>
      <c r="K4003">
        <v>144.36258909088588</v>
      </c>
    </row>
    <row r="4004" spans="1:11" x14ac:dyDescent="0.35">
      <c r="A4004" t="s">
        <v>157</v>
      </c>
      <c r="B4004" t="s">
        <v>138</v>
      </c>
      <c r="C4004" t="s">
        <v>61</v>
      </c>
      <c r="D4004">
        <v>2019</v>
      </c>
      <c r="E4004" t="s">
        <v>151</v>
      </c>
      <c r="F4004" t="s">
        <v>146</v>
      </c>
      <c r="G4004" t="s">
        <v>61</v>
      </c>
      <c r="H4004">
        <v>11.036752413519869</v>
      </c>
      <c r="I4004">
        <v>214.81288843875257</v>
      </c>
      <c r="J4004">
        <v>0</v>
      </c>
      <c r="K4004">
        <v>214.81288843875257</v>
      </c>
    </row>
    <row r="4005" spans="1:11" x14ac:dyDescent="0.35">
      <c r="A4005" t="s">
        <v>157</v>
      </c>
      <c r="B4005" t="s">
        <v>138</v>
      </c>
      <c r="C4005" t="s">
        <v>105</v>
      </c>
      <c r="D4005">
        <v>2019</v>
      </c>
      <c r="E4005" t="s">
        <v>151</v>
      </c>
      <c r="F4005" t="s">
        <v>146</v>
      </c>
      <c r="G4005" t="s">
        <v>49</v>
      </c>
      <c r="H4005">
        <v>421.80759304346049</v>
      </c>
      <c r="I4005">
        <v>8143.4173912970482</v>
      </c>
      <c r="J4005">
        <v>0</v>
      </c>
      <c r="K4005">
        <v>8143.4173912970482</v>
      </c>
    </row>
    <row r="4006" spans="1:11" x14ac:dyDescent="0.35">
      <c r="A4006" t="s">
        <v>157</v>
      </c>
      <c r="B4006" t="s">
        <v>138</v>
      </c>
      <c r="C4006" t="s">
        <v>27</v>
      </c>
      <c r="D4006">
        <v>2030</v>
      </c>
      <c r="E4006" t="s">
        <v>151</v>
      </c>
      <c r="F4006" t="s">
        <v>146</v>
      </c>
      <c r="G4006" t="s">
        <v>48</v>
      </c>
      <c r="H4006">
        <v>212.52766919359556</v>
      </c>
      <c r="I4006">
        <v>1397.4501854621842</v>
      </c>
      <c r="J4006">
        <v>654.0765593055753</v>
      </c>
      <c r="K4006">
        <v>654.0765593055753</v>
      </c>
    </row>
    <row r="4007" spans="1:11" x14ac:dyDescent="0.35">
      <c r="A4007" t="s">
        <v>157</v>
      </c>
      <c r="B4007" t="s">
        <v>138</v>
      </c>
      <c r="C4007" t="s">
        <v>32</v>
      </c>
      <c r="D4007">
        <v>2030</v>
      </c>
      <c r="E4007" t="s">
        <v>151</v>
      </c>
      <c r="F4007" t="s">
        <v>146</v>
      </c>
      <c r="G4007" t="s">
        <v>48</v>
      </c>
      <c r="H4007">
        <v>3.8602033031776197</v>
      </c>
      <c r="I4007">
        <v>11.890507030711959</v>
      </c>
      <c r="J4007">
        <v>5.0620321979107175</v>
      </c>
      <c r="K4007">
        <v>5.0620321979107175</v>
      </c>
    </row>
    <row r="4008" spans="1:11" x14ac:dyDescent="0.35">
      <c r="A4008" t="s">
        <v>157</v>
      </c>
      <c r="B4008" t="s">
        <v>138</v>
      </c>
      <c r="C4008" t="s">
        <v>65</v>
      </c>
      <c r="D4008">
        <v>2030</v>
      </c>
      <c r="E4008" t="s">
        <v>151</v>
      </c>
      <c r="F4008" t="s">
        <v>146</v>
      </c>
      <c r="G4008" t="s">
        <v>48</v>
      </c>
      <c r="H4008">
        <v>18.856189882030051</v>
      </c>
      <c r="I4008">
        <v>63.884771320317832</v>
      </c>
      <c r="J4008">
        <v>48.929346354231413</v>
      </c>
      <c r="K4008">
        <v>48.929346354231413</v>
      </c>
    </row>
    <row r="4009" spans="1:11" x14ac:dyDescent="0.35">
      <c r="A4009" t="s">
        <v>157</v>
      </c>
      <c r="B4009" t="s">
        <v>138</v>
      </c>
      <c r="C4009" t="s">
        <v>49</v>
      </c>
      <c r="D4009">
        <v>2030</v>
      </c>
      <c r="E4009" t="s">
        <v>151</v>
      </c>
      <c r="F4009" t="s">
        <v>146</v>
      </c>
      <c r="G4009" t="s">
        <v>49</v>
      </c>
      <c r="H4009">
        <v>138.56633057206236</v>
      </c>
      <c r="I4009">
        <v>7508.2221647004226</v>
      </c>
      <c r="J4009">
        <v>0</v>
      </c>
      <c r="K4009">
        <v>7508.2221647004226</v>
      </c>
    </row>
    <row r="4010" spans="1:11" x14ac:dyDescent="0.35">
      <c r="A4010" t="s">
        <v>157</v>
      </c>
      <c r="B4010" t="s">
        <v>138</v>
      </c>
      <c r="C4010" t="s">
        <v>28</v>
      </c>
      <c r="D4010">
        <v>2030</v>
      </c>
      <c r="E4010" t="s">
        <v>151</v>
      </c>
      <c r="F4010" t="s">
        <v>146</v>
      </c>
      <c r="G4010" t="s">
        <v>28</v>
      </c>
      <c r="H4010">
        <v>0.65217614065369278</v>
      </c>
      <c r="I4010">
        <v>10.799058625014171</v>
      </c>
      <c r="J4010">
        <v>0</v>
      </c>
      <c r="K4010">
        <v>10.799058625014171</v>
      </c>
    </row>
    <row r="4011" spans="1:11" x14ac:dyDescent="0.35">
      <c r="A4011" t="s">
        <v>157</v>
      </c>
      <c r="B4011" t="s">
        <v>138</v>
      </c>
      <c r="C4011" t="s">
        <v>29</v>
      </c>
      <c r="D4011">
        <v>2030</v>
      </c>
      <c r="E4011" t="s">
        <v>151</v>
      </c>
      <c r="F4011" t="s">
        <v>146</v>
      </c>
      <c r="G4011" t="s">
        <v>29</v>
      </c>
      <c r="H4011">
        <v>3.717326202176515</v>
      </c>
      <c r="I4011">
        <v>125.98679357167705</v>
      </c>
      <c r="J4011">
        <v>0</v>
      </c>
      <c r="K4011">
        <v>125.98679357167705</v>
      </c>
    </row>
    <row r="4012" spans="1:11" x14ac:dyDescent="0.35">
      <c r="A4012" t="s">
        <v>157</v>
      </c>
      <c r="B4012" t="s">
        <v>138</v>
      </c>
      <c r="C4012" t="s">
        <v>51</v>
      </c>
      <c r="D4012">
        <v>2030</v>
      </c>
      <c r="E4012" t="s">
        <v>151</v>
      </c>
      <c r="F4012" t="s">
        <v>146</v>
      </c>
      <c r="G4012" t="s">
        <v>51</v>
      </c>
      <c r="H4012">
        <v>4.2808193172811873</v>
      </c>
      <c r="I4012">
        <v>277.57036910293232</v>
      </c>
      <c r="J4012">
        <v>0</v>
      </c>
      <c r="K4012">
        <v>277.57036910293232</v>
      </c>
    </row>
    <row r="4013" spans="1:11" x14ac:dyDescent="0.35">
      <c r="A4013" t="s">
        <v>157</v>
      </c>
      <c r="B4013" t="s">
        <v>138</v>
      </c>
      <c r="C4013" t="s">
        <v>50</v>
      </c>
      <c r="D4013">
        <v>2030</v>
      </c>
      <c r="E4013" t="s">
        <v>151</v>
      </c>
      <c r="F4013" t="s">
        <v>146</v>
      </c>
      <c r="G4013" t="s">
        <v>50</v>
      </c>
      <c r="H4013">
        <v>4.3969472915578383</v>
      </c>
      <c r="I4013">
        <v>227.41284002669215</v>
      </c>
      <c r="J4013">
        <v>0</v>
      </c>
      <c r="K4013">
        <v>227.41284002669215</v>
      </c>
    </row>
    <row r="4014" spans="1:11" x14ac:dyDescent="0.35">
      <c r="A4014" t="s">
        <v>157</v>
      </c>
      <c r="B4014" t="s">
        <v>138</v>
      </c>
      <c r="C4014" t="s">
        <v>38</v>
      </c>
      <c r="D4014">
        <v>2030</v>
      </c>
      <c r="E4014" t="s">
        <v>151</v>
      </c>
      <c r="F4014" t="s">
        <v>146</v>
      </c>
      <c r="G4014" t="s">
        <v>38</v>
      </c>
      <c r="H4014">
        <v>1.5955443252087163</v>
      </c>
      <c r="I4014">
        <v>10.809844714175556</v>
      </c>
      <c r="J4014">
        <v>0</v>
      </c>
      <c r="K4014">
        <v>10.809844714175556</v>
      </c>
    </row>
    <row r="4015" spans="1:11" x14ac:dyDescent="0.35">
      <c r="A4015" t="s">
        <v>157</v>
      </c>
      <c r="B4015" t="s">
        <v>138</v>
      </c>
      <c r="C4015" t="s">
        <v>73</v>
      </c>
      <c r="D4015">
        <v>2030</v>
      </c>
      <c r="E4015" t="s">
        <v>151</v>
      </c>
      <c r="F4015" t="s">
        <v>146</v>
      </c>
      <c r="G4015" t="s">
        <v>73</v>
      </c>
      <c r="H4015">
        <v>11.392960339655529</v>
      </c>
      <c r="I4015">
        <v>270.89227413176371</v>
      </c>
      <c r="J4015">
        <v>0</v>
      </c>
      <c r="K4015">
        <v>270.89227413176371</v>
      </c>
    </row>
    <row r="4016" spans="1:11" x14ac:dyDescent="0.35">
      <c r="A4016" t="s">
        <v>157</v>
      </c>
      <c r="B4016" t="s">
        <v>138</v>
      </c>
      <c r="C4016" t="s">
        <v>68</v>
      </c>
      <c r="D4016">
        <v>2030</v>
      </c>
      <c r="E4016" t="s">
        <v>151</v>
      </c>
      <c r="F4016" t="s">
        <v>146</v>
      </c>
      <c r="G4016" t="s">
        <v>48</v>
      </c>
      <c r="H4016">
        <v>106.61734533737112</v>
      </c>
      <c r="I4016">
        <v>1215.7054408538929</v>
      </c>
      <c r="J4016">
        <v>289.61450393567219</v>
      </c>
      <c r="K4016">
        <v>289.61450393567219</v>
      </c>
    </row>
    <row r="4017" spans="1:11" x14ac:dyDescent="0.35">
      <c r="A4017" t="s">
        <v>157</v>
      </c>
      <c r="B4017" t="s">
        <v>138</v>
      </c>
      <c r="C4017" t="s">
        <v>71</v>
      </c>
      <c r="D4017">
        <v>2030</v>
      </c>
      <c r="E4017" t="s">
        <v>151</v>
      </c>
      <c r="F4017" t="s">
        <v>146</v>
      </c>
      <c r="G4017" t="s">
        <v>71</v>
      </c>
      <c r="H4017">
        <v>2.5002088779395759</v>
      </c>
      <c r="I4017">
        <v>99.758334229789057</v>
      </c>
      <c r="J4017">
        <v>0</v>
      </c>
      <c r="K4017">
        <v>99.758334229789057</v>
      </c>
    </row>
    <row r="4018" spans="1:11" x14ac:dyDescent="0.35">
      <c r="A4018" t="s">
        <v>157</v>
      </c>
      <c r="B4018" t="s">
        <v>138</v>
      </c>
      <c r="C4018" t="s">
        <v>61</v>
      </c>
      <c r="D4018">
        <v>2030</v>
      </c>
      <c r="E4018" t="s">
        <v>151</v>
      </c>
      <c r="F4018" t="s">
        <v>146</v>
      </c>
      <c r="G4018" t="s">
        <v>61</v>
      </c>
      <c r="H4018">
        <v>7.6266852999303616</v>
      </c>
      <c r="I4018">
        <v>148.44133827669336</v>
      </c>
      <c r="J4018">
        <v>0</v>
      </c>
      <c r="K4018">
        <v>148.44133827669336</v>
      </c>
    </row>
    <row r="4019" spans="1:11" x14ac:dyDescent="0.35">
      <c r="A4019" t="s">
        <v>157</v>
      </c>
      <c r="B4019" t="s">
        <v>138</v>
      </c>
      <c r="C4019" t="s">
        <v>105</v>
      </c>
      <c r="D4019">
        <v>2030</v>
      </c>
      <c r="E4019" t="s">
        <v>151</v>
      </c>
      <c r="F4019" t="s">
        <v>146</v>
      </c>
      <c r="G4019" t="s">
        <v>49</v>
      </c>
      <c r="H4019">
        <v>684.78263131884842</v>
      </c>
      <c r="I4019">
        <v>13220.413480241688</v>
      </c>
      <c r="J4019">
        <v>0</v>
      </c>
      <c r="K4019">
        <v>13220.413480241688</v>
      </c>
    </row>
    <row r="4020" spans="1:11" x14ac:dyDescent="0.35">
      <c r="A4020" t="s">
        <v>157</v>
      </c>
      <c r="B4020" t="s">
        <v>138</v>
      </c>
      <c r="C4020" t="s">
        <v>27</v>
      </c>
      <c r="D4020">
        <v>2050</v>
      </c>
      <c r="E4020" t="s">
        <v>151</v>
      </c>
      <c r="F4020" t="s">
        <v>146</v>
      </c>
      <c r="G4020" t="s">
        <v>48</v>
      </c>
      <c r="H4020">
        <v>391.09137039483642</v>
      </c>
      <c r="I4020">
        <v>2571.5743750667993</v>
      </c>
      <c r="J4020">
        <v>1203.6253862500155</v>
      </c>
      <c r="K4020">
        <v>1203.6253862500155</v>
      </c>
    </row>
    <row r="4021" spans="1:11" x14ac:dyDescent="0.35">
      <c r="A4021" t="s">
        <v>157</v>
      </c>
      <c r="B4021" t="s">
        <v>138</v>
      </c>
      <c r="C4021" t="s">
        <v>32</v>
      </c>
      <c r="D4021">
        <v>2050</v>
      </c>
      <c r="E4021" t="s">
        <v>151</v>
      </c>
      <c r="F4021" t="s">
        <v>146</v>
      </c>
      <c r="G4021" t="s">
        <v>48</v>
      </c>
      <c r="H4021">
        <v>7.1035089481323102</v>
      </c>
      <c r="I4021">
        <v>21.880796542752989</v>
      </c>
      <c r="J4021">
        <v>9.3151029076610552</v>
      </c>
      <c r="K4021">
        <v>9.3151029076610552</v>
      </c>
    </row>
    <row r="4022" spans="1:11" x14ac:dyDescent="0.35">
      <c r="A4022" t="s">
        <v>157</v>
      </c>
      <c r="B4022" t="s">
        <v>138</v>
      </c>
      <c r="C4022" t="s">
        <v>65</v>
      </c>
      <c r="D4022">
        <v>2050</v>
      </c>
      <c r="E4022" t="s">
        <v>151</v>
      </c>
      <c r="F4022" t="s">
        <v>146</v>
      </c>
      <c r="G4022" t="s">
        <v>48</v>
      </c>
      <c r="H4022">
        <v>34.698979052326656</v>
      </c>
      <c r="I4022">
        <v>117.5601410292827</v>
      </c>
      <c r="J4022">
        <v>90.039312014327606</v>
      </c>
      <c r="K4022">
        <v>90.039312014327606</v>
      </c>
    </row>
    <row r="4023" spans="1:11" x14ac:dyDescent="0.35">
      <c r="A4023" t="s">
        <v>157</v>
      </c>
      <c r="B4023" t="s">
        <v>138</v>
      </c>
      <c r="C4023" t="s">
        <v>49</v>
      </c>
      <c r="D4023">
        <v>2050</v>
      </c>
      <c r="E4023" t="s">
        <v>151</v>
      </c>
      <c r="F4023" t="s">
        <v>146</v>
      </c>
      <c r="G4023" t="s">
        <v>49</v>
      </c>
      <c r="H4023">
        <v>254.98842724637026</v>
      </c>
      <c r="I4023">
        <v>13816.558129881661</v>
      </c>
      <c r="J4023">
        <v>0</v>
      </c>
      <c r="K4023">
        <v>13816.558129881661</v>
      </c>
    </row>
    <row r="4024" spans="1:11" x14ac:dyDescent="0.35">
      <c r="A4024" t="s">
        <v>157</v>
      </c>
      <c r="B4024" t="s">
        <v>138</v>
      </c>
      <c r="C4024" t="s">
        <v>28</v>
      </c>
      <c r="D4024">
        <v>2050</v>
      </c>
      <c r="E4024" t="s">
        <v>151</v>
      </c>
      <c r="F4024" t="s">
        <v>146</v>
      </c>
      <c r="G4024" t="s">
        <v>28</v>
      </c>
      <c r="H4024">
        <v>1.2001282541461873</v>
      </c>
      <c r="I4024">
        <v>19.872323696279636</v>
      </c>
      <c r="J4024">
        <v>0</v>
      </c>
      <c r="K4024">
        <v>19.872323696279636</v>
      </c>
    </row>
    <row r="4025" spans="1:11" x14ac:dyDescent="0.35">
      <c r="A4025" t="s">
        <v>157</v>
      </c>
      <c r="B4025" t="s">
        <v>138</v>
      </c>
      <c r="C4025" t="s">
        <v>29</v>
      </c>
      <c r="D4025">
        <v>2050</v>
      </c>
      <c r="E4025" t="s">
        <v>151</v>
      </c>
      <c r="F4025" t="s">
        <v>146</v>
      </c>
      <c r="G4025" t="s">
        <v>29</v>
      </c>
      <c r="H4025">
        <v>6.8405878826513575</v>
      </c>
      <c r="I4025">
        <v>231.83968438817919</v>
      </c>
      <c r="J4025">
        <v>0</v>
      </c>
      <c r="K4025">
        <v>231.83968438817919</v>
      </c>
    </row>
    <row r="4026" spans="1:11" x14ac:dyDescent="0.35">
      <c r="A4026" t="s">
        <v>157</v>
      </c>
      <c r="B4026" t="s">
        <v>138</v>
      </c>
      <c r="C4026" t="s">
        <v>51</v>
      </c>
      <c r="D4026">
        <v>2050</v>
      </c>
      <c r="E4026" t="s">
        <v>151</v>
      </c>
      <c r="F4026" t="s">
        <v>146</v>
      </c>
      <c r="G4026" t="s">
        <v>51</v>
      </c>
      <c r="H4026">
        <v>7.8775224871220608</v>
      </c>
      <c r="I4026">
        <v>510.78232046379412</v>
      </c>
      <c r="J4026">
        <v>0</v>
      </c>
      <c r="K4026">
        <v>510.78232046379412</v>
      </c>
    </row>
    <row r="4027" spans="1:11" x14ac:dyDescent="0.35">
      <c r="A4027" t="s">
        <v>157</v>
      </c>
      <c r="B4027" t="s">
        <v>138</v>
      </c>
      <c r="C4027" t="s">
        <v>50</v>
      </c>
      <c r="D4027">
        <v>2050</v>
      </c>
      <c r="E4027" t="s">
        <v>151</v>
      </c>
      <c r="F4027" t="s">
        <v>146</v>
      </c>
      <c r="G4027" t="s">
        <v>50</v>
      </c>
      <c r="H4027">
        <v>8.0912200671753247</v>
      </c>
      <c r="I4027">
        <v>418.48291843074941</v>
      </c>
      <c r="J4027">
        <v>0</v>
      </c>
      <c r="K4027">
        <v>418.48291843074941</v>
      </c>
    </row>
    <row r="4028" spans="1:11" x14ac:dyDescent="0.35">
      <c r="A4028" t="s">
        <v>157</v>
      </c>
      <c r="B4028" t="s">
        <v>138</v>
      </c>
      <c r="C4028" t="s">
        <v>38</v>
      </c>
      <c r="D4028">
        <v>2050</v>
      </c>
      <c r="E4028" t="s">
        <v>151</v>
      </c>
      <c r="F4028" t="s">
        <v>146</v>
      </c>
      <c r="G4028" t="s">
        <v>38</v>
      </c>
      <c r="H4028">
        <v>2.9361053035553901</v>
      </c>
      <c r="I4028">
        <v>19.892172153693839</v>
      </c>
      <c r="J4028">
        <v>0</v>
      </c>
      <c r="K4028">
        <v>19.892172153693839</v>
      </c>
    </row>
    <row r="4029" spans="1:11" x14ac:dyDescent="0.35">
      <c r="A4029" t="s">
        <v>157</v>
      </c>
      <c r="B4029" t="s">
        <v>138</v>
      </c>
      <c r="C4029" t="s">
        <v>73</v>
      </c>
      <c r="D4029">
        <v>2050</v>
      </c>
      <c r="E4029" t="s">
        <v>151</v>
      </c>
      <c r="F4029" t="s">
        <v>146</v>
      </c>
      <c r="G4029" t="s">
        <v>73</v>
      </c>
      <c r="H4029">
        <v>20.96521591280959</v>
      </c>
      <c r="I4029">
        <v>498.49335440205232</v>
      </c>
      <c r="J4029">
        <v>0</v>
      </c>
      <c r="K4029">
        <v>498.49335440205232</v>
      </c>
    </row>
    <row r="4030" spans="1:11" x14ac:dyDescent="0.35">
      <c r="A4030" t="s">
        <v>157</v>
      </c>
      <c r="B4030" t="s">
        <v>138</v>
      </c>
      <c r="C4030" t="s">
        <v>68</v>
      </c>
      <c r="D4030">
        <v>2050</v>
      </c>
      <c r="E4030" t="s">
        <v>151</v>
      </c>
      <c r="F4030" t="s">
        <v>146</v>
      </c>
      <c r="G4030" t="s">
        <v>48</v>
      </c>
      <c r="H4030">
        <v>196.1962122582226</v>
      </c>
      <c r="I4030">
        <v>2237.1294460812505</v>
      </c>
      <c r="J4030">
        <v>532.94582140853777</v>
      </c>
      <c r="K4030">
        <v>532.94582140853777</v>
      </c>
    </row>
    <row r="4031" spans="1:11" x14ac:dyDescent="0.35">
      <c r="A4031" t="s">
        <v>157</v>
      </c>
      <c r="B4031" t="s">
        <v>138</v>
      </c>
      <c r="C4031" t="s">
        <v>71</v>
      </c>
      <c r="D4031">
        <v>2050</v>
      </c>
      <c r="E4031" t="s">
        <v>151</v>
      </c>
      <c r="F4031" t="s">
        <v>146</v>
      </c>
      <c r="G4031" t="s">
        <v>71</v>
      </c>
      <c r="H4031">
        <v>4.6008603023638255</v>
      </c>
      <c r="I4031">
        <v>183.57432606431664</v>
      </c>
      <c r="J4031">
        <v>0</v>
      </c>
      <c r="K4031">
        <v>183.57432606431664</v>
      </c>
    </row>
    <row r="4032" spans="1:11" x14ac:dyDescent="0.35">
      <c r="A4032" t="s">
        <v>157</v>
      </c>
      <c r="B4032" t="s">
        <v>138</v>
      </c>
      <c r="C4032" t="s">
        <v>61</v>
      </c>
      <c r="D4032">
        <v>2050</v>
      </c>
      <c r="E4032" t="s">
        <v>151</v>
      </c>
      <c r="F4032" t="s">
        <v>146</v>
      </c>
      <c r="G4032" t="s">
        <v>61</v>
      </c>
      <c r="H4032">
        <v>14.034552850635615</v>
      </c>
      <c r="I4032">
        <v>273.16032133676146</v>
      </c>
      <c r="J4032">
        <v>0</v>
      </c>
      <c r="K4032">
        <v>273.16032133676146</v>
      </c>
    </row>
    <row r="4033" spans="1:11" x14ac:dyDescent="0.35">
      <c r="A4033" t="s">
        <v>157</v>
      </c>
      <c r="B4033" t="s">
        <v>138</v>
      </c>
      <c r="C4033" t="s">
        <v>105</v>
      </c>
      <c r="D4033">
        <v>2050</v>
      </c>
      <c r="E4033" t="s">
        <v>151</v>
      </c>
      <c r="F4033" t="s">
        <v>146</v>
      </c>
      <c r="G4033" t="s">
        <v>49</v>
      </c>
      <c r="H4033">
        <v>1260.1304042962747</v>
      </c>
      <c r="I4033">
        <v>24328.077585343883</v>
      </c>
      <c r="J4033">
        <v>0</v>
      </c>
      <c r="K4033">
        <v>24328.077585343883</v>
      </c>
    </row>
    <row r="4034" spans="1:11" x14ac:dyDescent="0.35">
      <c r="A4034" t="s">
        <v>158</v>
      </c>
      <c r="B4034" t="s">
        <v>136</v>
      </c>
      <c r="C4034" t="s">
        <v>27</v>
      </c>
      <c r="D4034">
        <v>2019</v>
      </c>
      <c r="E4034" t="s">
        <v>150</v>
      </c>
      <c r="F4034" t="s">
        <v>144</v>
      </c>
      <c r="G4034" t="s">
        <v>48</v>
      </c>
      <c r="H4034">
        <v>856024.05830682674</v>
      </c>
      <c r="I4034">
        <v>6000728.6487308554</v>
      </c>
      <c r="J4034">
        <v>1958622.8291241296</v>
      </c>
      <c r="K4034">
        <v>1958622.8291241296</v>
      </c>
    </row>
    <row r="4035" spans="1:11" x14ac:dyDescent="0.35">
      <c r="A4035" t="s">
        <v>158</v>
      </c>
      <c r="B4035" t="s">
        <v>136</v>
      </c>
      <c r="C4035" t="s">
        <v>32</v>
      </c>
      <c r="D4035">
        <v>2019</v>
      </c>
      <c r="E4035" t="s">
        <v>150</v>
      </c>
      <c r="F4035" t="s">
        <v>144</v>
      </c>
      <c r="G4035" t="s">
        <v>48</v>
      </c>
      <c r="H4035">
        <v>59143.999319161092</v>
      </c>
      <c r="I4035">
        <v>228295.83737196182</v>
      </c>
      <c r="J4035">
        <v>67776.181350591331</v>
      </c>
      <c r="K4035">
        <v>67776.181350591331</v>
      </c>
    </row>
    <row r="4036" spans="1:11" x14ac:dyDescent="0.35">
      <c r="A4036" t="s">
        <v>158</v>
      </c>
      <c r="B4036" t="s">
        <v>136</v>
      </c>
      <c r="C4036" t="s">
        <v>65</v>
      </c>
      <c r="D4036">
        <v>2019</v>
      </c>
      <c r="E4036" t="s">
        <v>150</v>
      </c>
      <c r="F4036" t="s">
        <v>144</v>
      </c>
      <c r="G4036" t="s">
        <v>48</v>
      </c>
      <c r="H4036">
        <v>99458.982869280968</v>
      </c>
      <c r="I4036">
        <v>437619.52462483628</v>
      </c>
      <c r="J4036">
        <v>233734.77619974819</v>
      </c>
      <c r="K4036">
        <v>233734.77619974819</v>
      </c>
    </row>
    <row r="4037" spans="1:11" x14ac:dyDescent="0.35">
      <c r="A4037" t="s">
        <v>158</v>
      </c>
      <c r="B4037" t="s">
        <v>136</v>
      </c>
      <c r="C4037" t="s">
        <v>49</v>
      </c>
      <c r="D4037">
        <v>2019</v>
      </c>
      <c r="E4037" t="s">
        <v>150</v>
      </c>
      <c r="F4037" t="s">
        <v>144</v>
      </c>
      <c r="G4037" t="s">
        <v>49</v>
      </c>
      <c r="H4037">
        <v>189636.9989648702</v>
      </c>
      <c r="I4037">
        <v>9409787.8886368591</v>
      </c>
      <c r="J4037">
        <v>0</v>
      </c>
      <c r="K4037">
        <v>9409787.8886368591</v>
      </c>
    </row>
    <row r="4038" spans="1:11" x14ac:dyDescent="0.35">
      <c r="A4038" t="s">
        <v>158</v>
      </c>
      <c r="B4038" t="s">
        <v>136</v>
      </c>
      <c r="C4038" t="s">
        <v>28</v>
      </c>
      <c r="D4038">
        <v>2019</v>
      </c>
      <c r="E4038" t="s">
        <v>150</v>
      </c>
      <c r="F4038" t="s">
        <v>144</v>
      </c>
      <c r="G4038" t="s">
        <v>28</v>
      </c>
      <c r="H4038">
        <v>7338.5205805106789</v>
      </c>
      <c r="I4038">
        <v>152274.30204559659</v>
      </c>
      <c r="J4038">
        <v>0</v>
      </c>
      <c r="K4038">
        <v>152274.30204559659</v>
      </c>
    </row>
    <row r="4039" spans="1:11" x14ac:dyDescent="0.35">
      <c r="A4039" t="s">
        <v>158</v>
      </c>
      <c r="B4039" t="s">
        <v>136</v>
      </c>
      <c r="C4039" t="s">
        <v>29</v>
      </c>
      <c r="D4039">
        <v>2019</v>
      </c>
      <c r="E4039" t="s">
        <v>150</v>
      </c>
      <c r="F4039" t="s">
        <v>144</v>
      </c>
      <c r="G4039" t="s">
        <v>29</v>
      </c>
      <c r="H4039">
        <v>43716.498839298802</v>
      </c>
      <c r="I4039">
        <v>1856679.0274235529</v>
      </c>
      <c r="J4039">
        <v>0</v>
      </c>
      <c r="K4039">
        <v>1856679.0274235529</v>
      </c>
    </row>
    <row r="4040" spans="1:11" x14ac:dyDescent="0.35">
      <c r="A4040" t="s">
        <v>158</v>
      </c>
      <c r="B4040" t="s">
        <v>136</v>
      </c>
      <c r="C4040" t="s">
        <v>51</v>
      </c>
      <c r="D4040">
        <v>2019</v>
      </c>
      <c r="E4040" t="s">
        <v>150</v>
      </c>
      <c r="F4040" t="s">
        <v>144</v>
      </c>
      <c r="G4040" t="s">
        <v>51</v>
      </c>
      <c r="H4040">
        <v>4267.6414750315462</v>
      </c>
      <c r="I4040">
        <v>346761.79388166772</v>
      </c>
      <c r="J4040">
        <v>0</v>
      </c>
      <c r="K4040">
        <v>346761.79388166772</v>
      </c>
    </row>
    <row r="4041" spans="1:11" x14ac:dyDescent="0.35">
      <c r="A4041" t="s">
        <v>158</v>
      </c>
      <c r="B4041" t="s">
        <v>136</v>
      </c>
      <c r="C4041" t="s">
        <v>50</v>
      </c>
      <c r="D4041">
        <v>2019</v>
      </c>
      <c r="E4041" t="s">
        <v>150</v>
      </c>
      <c r="F4041" t="s">
        <v>144</v>
      </c>
      <c r="G4041" t="s">
        <v>50</v>
      </c>
      <c r="H4041">
        <v>146143.69836902106</v>
      </c>
      <c r="I4041">
        <v>6504856.0144051276</v>
      </c>
      <c r="J4041">
        <v>0</v>
      </c>
      <c r="K4041">
        <v>6504856.0144051276</v>
      </c>
    </row>
    <row r="4042" spans="1:11" x14ac:dyDescent="0.35">
      <c r="A4042" t="s">
        <v>158</v>
      </c>
      <c r="B4042" t="s">
        <v>136</v>
      </c>
      <c r="C4042" t="s">
        <v>38</v>
      </c>
      <c r="D4042">
        <v>2019</v>
      </c>
      <c r="E4042" t="s">
        <v>150</v>
      </c>
      <c r="F4042" t="s">
        <v>144</v>
      </c>
      <c r="G4042" t="s">
        <v>38</v>
      </c>
      <c r="H4042">
        <v>2685.4308255346846</v>
      </c>
      <c r="I4042">
        <v>22799.307708789474</v>
      </c>
      <c r="J4042">
        <v>0</v>
      </c>
      <c r="K4042">
        <v>22799.307708789474</v>
      </c>
    </row>
    <row r="4043" spans="1:11" x14ac:dyDescent="0.35">
      <c r="A4043" t="s">
        <v>158</v>
      </c>
      <c r="B4043" t="s">
        <v>136</v>
      </c>
      <c r="C4043" t="s">
        <v>73</v>
      </c>
      <c r="D4043">
        <v>2019</v>
      </c>
      <c r="E4043" t="s">
        <v>150</v>
      </c>
      <c r="F4043" t="s">
        <v>144</v>
      </c>
      <c r="G4043" t="s">
        <v>73</v>
      </c>
      <c r="H4043">
        <v>47494.264779726094</v>
      </c>
      <c r="I4043">
        <v>1415136.4303395611</v>
      </c>
      <c r="J4043">
        <v>0</v>
      </c>
      <c r="K4043">
        <v>1415136.4303395611</v>
      </c>
    </row>
    <row r="4044" spans="1:11" x14ac:dyDescent="0.35">
      <c r="A4044" t="s">
        <v>158</v>
      </c>
      <c r="B4044" t="s">
        <v>136</v>
      </c>
      <c r="C4044" t="s">
        <v>68</v>
      </c>
      <c r="D4044">
        <v>2019</v>
      </c>
      <c r="E4044" t="s">
        <v>150</v>
      </c>
      <c r="F4044" t="s">
        <v>144</v>
      </c>
      <c r="G4044" t="s">
        <v>48</v>
      </c>
      <c r="H4044">
        <v>49959.789539022684</v>
      </c>
      <c r="I4044">
        <v>713868.47629670368</v>
      </c>
      <c r="J4044">
        <v>118594.54840773207</v>
      </c>
      <c r="K4044">
        <v>118594.54840773207</v>
      </c>
    </row>
    <row r="4045" spans="1:11" x14ac:dyDescent="0.35">
      <c r="A4045" t="s">
        <v>158</v>
      </c>
      <c r="B4045" t="s">
        <v>136</v>
      </c>
      <c r="C4045" t="s">
        <v>71</v>
      </c>
      <c r="D4045">
        <v>2019</v>
      </c>
      <c r="E4045" t="s">
        <v>150</v>
      </c>
      <c r="F4045" t="s">
        <v>144</v>
      </c>
      <c r="G4045" t="s">
        <v>71</v>
      </c>
      <c r="H4045">
        <v>13468.89657573873</v>
      </c>
      <c r="I4045">
        <v>673444.82878693659</v>
      </c>
      <c r="J4045">
        <v>0</v>
      </c>
      <c r="K4045">
        <v>673444.82878693659</v>
      </c>
    </row>
    <row r="4046" spans="1:11" x14ac:dyDescent="0.35">
      <c r="A4046" t="s">
        <v>158</v>
      </c>
      <c r="B4046" t="s">
        <v>136</v>
      </c>
      <c r="C4046" t="s">
        <v>61</v>
      </c>
      <c r="D4046">
        <v>2019</v>
      </c>
      <c r="E4046" t="s">
        <v>150</v>
      </c>
      <c r="F4046" t="s">
        <v>144</v>
      </c>
      <c r="G4046" t="s">
        <v>61</v>
      </c>
      <c r="H4046">
        <v>4954.292308391774</v>
      </c>
      <c r="I4046">
        <v>120836.39776565303</v>
      </c>
      <c r="J4046">
        <v>0</v>
      </c>
      <c r="K4046">
        <v>120836.39776565303</v>
      </c>
    </row>
    <row r="4047" spans="1:11" x14ac:dyDescent="0.35">
      <c r="A4047" t="s">
        <v>158</v>
      </c>
      <c r="B4047" t="s">
        <v>136</v>
      </c>
      <c r="C4047" t="s">
        <v>105</v>
      </c>
      <c r="D4047">
        <v>2019</v>
      </c>
      <c r="E4047" t="s">
        <v>150</v>
      </c>
      <c r="F4047" t="s">
        <v>144</v>
      </c>
      <c r="G4047" t="s">
        <v>49</v>
      </c>
      <c r="H4047">
        <v>119415.94261463804</v>
      </c>
      <c r="I4047">
        <v>1646745.8486558588</v>
      </c>
      <c r="J4047">
        <v>0</v>
      </c>
      <c r="K4047">
        <v>1646745.8486558588</v>
      </c>
    </row>
    <row r="4048" spans="1:11" x14ac:dyDescent="0.35">
      <c r="A4048" t="s">
        <v>158</v>
      </c>
      <c r="B4048" t="s">
        <v>136</v>
      </c>
      <c r="C4048" t="s">
        <v>27</v>
      </c>
      <c r="D4048">
        <v>2030</v>
      </c>
      <c r="E4048" t="s">
        <v>150</v>
      </c>
      <c r="F4048" t="s">
        <v>144</v>
      </c>
      <c r="G4048" t="s">
        <v>48</v>
      </c>
      <c r="H4048">
        <v>570294.93435708468</v>
      </c>
      <c r="I4048">
        <v>3997767.4898431636</v>
      </c>
      <c r="J4048">
        <v>1871155.0736210924</v>
      </c>
      <c r="K4048">
        <v>1871155.0736210924</v>
      </c>
    </row>
    <row r="4049" spans="1:11" x14ac:dyDescent="0.35">
      <c r="A4049" t="s">
        <v>158</v>
      </c>
      <c r="B4049" t="s">
        <v>136</v>
      </c>
      <c r="C4049" t="s">
        <v>32</v>
      </c>
      <c r="D4049">
        <v>2030</v>
      </c>
      <c r="E4049" t="s">
        <v>150</v>
      </c>
      <c r="F4049" t="s">
        <v>144</v>
      </c>
      <c r="G4049" t="s">
        <v>48</v>
      </c>
      <c r="H4049">
        <v>43835.265633911426</v>
      </c>
      <c r="I4049">
        <v>169204.1253468981</v>
      </c>
      <c r="J4049">
        <v>72033.659146159596</v>
      </c>
      <c r="K4049">
        <v>72033.659146159596</v>
      </c>
    </row>
    <row r="4050" spans="1:11" x14ac:dyDescent="0.35">
      <c r="A4050" t="s">
        <v>158</v>
      </c>
      <c r="B4050" t="s">
        <v>136</v>
      </c>
      <c r="C4050" t="s">
        <v>65</v>
      </c>
      <c r="D4050">
        <v>2030</v>
      </c>
      <c r="E4050" t="s">
        <v>150</v>
      </c>
      <c r="F4050" t="s">
        <v>144</v>
      </c>
      <c r="G4050" t="s">
        <v>48</v>
      </c>
      <c r="H4050">
        <v>72171.319236256371</v>
      </c>
      <c r="I4050">
        <v>317553.80463952804</v>
      </c>
      <c r="J4050">
        <v>243214.4589734145</v>
      </c>
      <c r="K4050">
        <v>243214.4589734145</v>
      </c>
    </row>
    <row r="4051" spans="1:11" x14ac:dyDescent="0.35">
      <c r="A4051" t="s">
        <v>158</v>
      </c>
      <c r="B4051" t="s">
        <v>136</v>
      </c>
      <c r="C4051" t="s">
        <v>49</v>
      </c>
      <c r="D4051">
        <v>2030</v>
      </c>
      <c r="E4051" t="s">
        <v>150</v>
      </c>
      <c r="F4051" t="s">
        <v>144</v>
      </c>
      <c r="G4051" t="s">
        <v>49</v>
      </c>
      <c r="H4051">
        <v>360741.64085235406</v>
      </c>
      <c r="I4051">
        <v>17900000.219093811</v>
      </c>
      <c r="J4051">
        <v>0</v>
      </c>
      <c r="K4051">
        <v>17900000.219093811</v>
      </c>
    </row>
    <row r="4052" spans="1:11" x14ac:dyDescent="0.35">
      <c r="A4052" t="s">
        <v>158</v>
      </c>
      <c r="B4052" t="s">
        <v>136</v>
      </c>
      <c r="C4052" t="s">
        <v>28</v>
      </c>
      <c r="D4052">
        <v>2030</v>
      </c>
      <c r="E4052" t="s">
        <v>150</v>
      </c>
      <c r="F4052" t="s">
        <v>144</v>
      </c>
      <c r="G4052" t="s">
        <v>28</v>
      </c>
      <c r="H4052">
        <v>7367.2575493194499</v>
      </c>
      <c r="I4052">
        <v>152870.59414837859</v>
      </c>
      <c r="J4052">
        <v>0</v>
      </c>
      <c r="K4052">
        <v>152870.59414837859</v>
      </c>
    </row>
    <row r="4053" spans="1:11" x14ac:dyDescent="0.35">
      <c r="A4053" t="s">
        <v>158</v>
      </c>
      <c r="B4053" t="s">
        <v>136</v>
      </c>
      <c r="C4053" t="s">
        <v>29</v>
      </c>
      <c r="D4053">
        <v>2030</v>
      </c>
      <c r="E4053" t="s">
        <v>150</v>
      </c>
      <c r="F4053" t="s">
        <v>144</v>
      </c>
      <c r="G4053" t="s">
        <v>29</v>
      </c>
      <c r="H4053">
        <v>30987.369727135854</v>
      </c>
      <c r="I4053">
        <v>1316061.4645487806</v>
      </c>
      <c r="J4053">
        <v>0</v>
      </c>
      <c r="K4053">
        <v>1316061.4645487806</v>
      </c>
    </row>
    <row r="4054" spans="1:11" x14ac:dyDescent="0.35">
      <c r="A4054" t="s">
        <v>158</v>
      </c>
      <c r="B4054" t="s">
        <v>136</v>
      </c>
      <c r="C4054" t="s">
        <v>51</v>
      </c>
      <c r="D4054">
        <v>2030</v>
      </c>
      <c r="E4054" t="s">
        <v>150</v>
      </c>
      <c r="F4054" t="s">
        <v>144</v>
      </c>
      <c r="G4054" t="s">
        <v>51</v>
      </c>
      <c r="H4054">
        <v>19057.349691034611</v>
      </c>
      <c r="I4054">
        <v>1548480.7719103347</v>
      </c>
      <c r="J4054">
        <v>0</v>
      </c>
      <c r="K4054">
        <v>1548480.7719103347</v>
      </c>
    </row>
    <row r="4055" spans="1:11" x14ac:dyDescent="0.35">
      <c r="A4055" t="s">
        <v>158</v>
      </c>
      <c r="B4055" t="s">
        <v>136</v>
      </c>
      <c r="C4055" t="s">
        <v>50</v>
      </c>
      <c r="D4055">
        <v>2030</v>
      </c>
      <c r="E4055" t="s">
        <v>150</v>
      </c>
      <c r="F4055" t="s">
        <v>144</v>
      </c>
      <c r="G4055" t="s">
        <v>50</v>
      </c>
      <c r="H4055">
        <v>96228.425648341828</v>
      </c>
      <c r="I4055">
        <v>4283127.2256076951</v>
      </c>
      <c r="J4055">
        <v>0</v>
      </c>
      <c r="K4055">
        <v>4283127.2256076951</v>
      </c>
    </row>
    <row r="4056" spans="1:11" x14ac:dyDescent="0.35">
      <c r="A4056" t="s">
        <v>158</v>
      </c>
      <c r="B4056" t="s">
        <v>136</v>
      </c>
      <c r="C4056" t="s">
        <v>38</v>
      </c>
      <c r="D4056">
        <v>2030</v>
      </c>
      <c r="E4056" t="s">
        <v>150</v>
      </c>
      <c r="F4056" t="s">
        <v>144</v>
      </c>
      <c r="G4056" t="s">
        <v>38</v>
      </c>
      <c r="H4056">
        <v>2872.9723507791814</v>
      </c>
      <c r="I4056">
        <v>24391.535258115255</v>
      </c>
      <c r="J4056">
        <v>0</v>
      </c>
      <c r="K4056">
        <v>24391.535258115255</v>
      </c>
    </row>
    <row r="4057" spans="1:11" x14ac:dyDescent="0.35">
      <c r="A4057" t="s">
        <v>158</v>
      </c>
      <c r="B4057" t="s">
        <v>136</v>
      </c>
      <c r="C4057" t="s">
        <v>73</v>
      </c>
      <c r="D4057">
        <v>2030</v>
      </c>
      <c r="E4057" t="s">
        <v>150</v>
      </c>
      <c r="F4057" t="s">
        <v>144</v>
      </c>
      <c r="G4057" t="s">
        <v>73</v>
      </c>
      <c r="H4057">
        <v>39579.133862000126</v>
      </c>
      <c r="I4057">
        <v>1179297.6366550995</v>
      </c>
      <c r="J4057">
        <v>0</v>
      </c>
      <c r="K4057">
        <v>1179297.6366550995</v>
      </c>
    </row>
    <row r="4058" spans="1:11" x14ac:dyDescent="0.35">
      <c r="A4058" t="s">
        <v>158</v>
      </c>
      <c r="B4058" t="s">
        <v>136</v>
      </c>
      <c r="C4058" t="s">
        <v>68</v>
      </c>
      <c r="D4058">
        <v>2030</v>
      </c>
      <c r="E4058" t="s">
        <v>150</v>
      </c>
      <c r="F4058" t="s">
        <v>144</v>
      </c>
      <c r="G4058" t="s">
        <v>48</v>
      </c>
      <c r="H4058">
        <v>57164.365090069885</v>
      </c>
      <c r="I4058">
        <v>816813.6531768695</v>
      </c>
      <c r="J4058">
        <v>194587.49876659786</v>
      </c>
      <c r="K4058">
        <v>194587.49876659786</v>
      </c>
    </row>
    <row r="4059" spans="1:11" x14ac:dyDescent="0.35">
      <c r="A4059" t="s">
        <v>158</v>
      </c>
      <c r="B4059" t="s">
        <v>136</v>
      </c>
      <c r="C4059" t="s">
        <v>71</v>
      </c>
      <c r="D4059">
        <v>2030</v>
      </c>
      <c r="E4059" t="s">
        <v>150</v>
      </c>
      <c r="F4059" t="s">
        <v>144</v>
      </c>
      <c r="G4059" t="s">
        <v>71</v>
      </c>
      <c r="H4059">
        <v>10736.453060017713</v>
      </c>
      <c r="I4059">
        <v>536822.65300088562</v>
      </c>
      <c r="J4059">
        <v>0</v>
      </c>
      <c r="K4059">
        <v>536822.65300088562</v>
      </c>
    </row>
    <row r="4060" spans="1:11" x14ac:dyDescent="0.35">
      <c r="A4060" t="s">
        <v>158</v>
      </c>
      <c r="B4060" t="s">
        <v>136</v>
      </c>
      <c r="C4060" t="s">
        <v>61</v>
      </c>
      <c r="D4060">
        <v>2030</v>
      </c>
      <c r="E4060" t="s">
        <v>150</v>
      </c>
      <c r="F4060" t="s">
        <v>144</v>
      </c>
      <c r="G4060" t="s">
        <v>61</v>
      </c>
      <c r="H4060">
        <v>4128.6374128486204</v>
      </c>
      <c r="I4060">
        <v>100698.47348411271</v>
      </c>
      <c r="J4060">
        <v>0</v>
      </c>
      <c r="K4060">
        <v>100698.47348411271</v>
      </c>
    </row>
    <row r="4061" spans="1:11" x14ac:dyDescent="0.35">
      <c r="A4061" t="s">
        <v>158</v>
      </c>
      <c r="B4061" t="s">
        <v>136</v>
      </c>
      <c r="C4061" t="s">
        <v>105</v>
      </c>
      <c r="D4061">
        <v>2030</v>
      </c>
      <c r="E4061" t="s">
        <v>150</v>
      </c>
      <c r="F4061" t="s">
        <v>144</v>
      </c>
      <c r="G4061" t="s">
        <v>49</v>
      </c>
      <c r="H4061">
        <v>100152.3337600521</v>
      </c>
      <c r="I4061">
        <v>1381100.6825511185</v>
      </c>
      <c r="J4061">
        <v>0</v>
      </c>
      <c r="K4061">
        <v>1381100.6825511185</v>
      </c>
    </row>
    <row r="4062" spans="1:11" x14ac:dyDescent="0.35">
      <c r="A4062" t="s">
        <v>158</v>
      </c>
      <c r="B4062" t="s">
        <v>136</v>
      </c>
      <c r="C4062" t="s">
        <v>27</v>
      </c>
      <c r="D4062">
        <v>2050</v>
      </c>
      <c r="E4062" t="s">
        <v>150</v>
      </c>
      <c r="F4062" t="s">
        <v>144</v>
      </c>
      <c r="G4062" t="s">
        <v>48</v>
      </c>
      <c r="H4062">
        <v>418353.46042417659</v>
      </c>
      <c r="I4062">
        <v>2932657.7575734779</v>
      </c>
      <c r="J4062">
        <v>1372630.4634322664</v>
      </c>
      <c r="K4062">
        <v>1372630.4634322664</v>
      </c>
    </row>
    <row r="4063" spans="1:11" x14ac:dyDescent="0.35">
      <c r="A4063" t="s">
        <v>158</v>
      </c>
      <c r="B4063" t="s">
        <v>136</v>
      </c>
      <c r="C4063" t="s">
        <v>32</v>
      </c>
      <c r="D4063">
        <v>2050</v>
      </c>
      <c r="E4063" t="s">
        <v>150</v>
      </c>
      <c r="F4063" t="s">
        <v>144</v>
      </c>
      <c r="G4063" t="s">
        <v>48</v>
      </c>
      <c r="H4063">
        <v>32156.405329522484</v>
      </c>
      <c r="I4063">
        <v>124123.72457195679</v>
      </c>
      <c r="J4063">
        <v>52842.009906303036</v>
      </c>
      <c r="K4063">
        <v>52842.009906303036</v>
      </c>
    </row>
    <row r="4064" spans="1:11" x14ac:dyDescent="0.35">
      <c r="A4064" t="s">
        <v>158</v>
      </c>
      <c r="B4064" t="s">
        <v>136</v>
      </c>
      <c r="C4064" t="s">
        <v>65</v>
      </c>
      <c r="D4064">
        <v>2050</v>
      </c>
      <c r="E4064" t="s">
        <v>150</v>
      </c>
      <c r="F4064" t="s">
        <v>144</v>
      </c>
      <c r="G4064" t="s">
        <v>48</v>
      </c>
      <c r="H4064">
        <v>52942.993750950387</v>
      </c>
      <c r="I4064">
        <v>232949.17250418171</v>
      </c>
      <c r="J4064">
        <v>178415.7712209528</v>
      </c>
      <c r="K4064">
        <v>178415.7712209528</v>
      </c>
    </row>
    <row r="4065" spans="1:11" x14ac:dyDescent="0.35">
      <c r="A4065" t="s">
        <v>158</v>
      </c>
      <c r="B4065" t="s">
        <v>136</v>
      </c>
      <c r="C4065" t="s">
        <v>49</v>
      </c>
      <c r="D4065">
        <v>2050</v>
      </c>
      <c r="E4065" t="s">
        <v>150</v>
      </c>
      <c r="F4065" t="s">
        <v>144</v>
      </c>
      <c r="G4065" t="s">
        <v>49</v>
      </c>
      <c r="H4065">
        <v>264630.64052955853</v>
      </c>
      <c r="I4065">
        <v>13130972.383076696</v>
      </c>
      <c r="J4065">
        <v>0</v>
      </c>
      <c r="K4065">
        <v>13130972.383076696</v>
      </c>
    </row>
    <row r="4066" spans="1:11" x14ac:dyDescent="0.35">
      <c r="A4066" t="s">
        <v>158</v>
      </c>
      <c r="B4066" t="s">
        <v>136</v>
      </c>
      <c r="C4066" t="s">
        <v>28</v>
      </c>
      <c r="D4066">
        <v>2050</v>
      </c>
      <c r="E4066" t="s">
        <v>150</v>
      </c>
      <c r="F4066" t="s">
        <v>144</v>
      </c>
      <c r="G4066" t="s">
        <v>28</v>
      </c>
      <c r="H4066">
        <v>5404.4276108966669</v>
      </c>
      <c r="I4066">
        <v>112141.87292610585</v>
      </c>
      <c r="J4066">
        <v>0</v>
      </c>
      <c r="K4066">
        <v>112141.87292610585</v>
      </c>
    </row>
    <row r="4067" spans="1:11" x14ac:dyDescent="0.35">
      <c r="A4067" t="s">
        <v>158</v>
      </c>
      <c r="B4067" t="s">
        <v>136</v>
      </c>
      <c r="C4067" t="s">
        <v>29</v>
      </c>
      <c r="D4067">
        <v>2050</v>
      </c>
      <c r="E4067" t="s">
        <v>150</v>
      </c>
      <c r="F4067" t="s">
        <v>144</v>
      </c>
      <c r="G4067" t="s">
        <v>29</v>
      </c>
      <c r="H4067">
        <v>22731.524644182758</v>
      </c>
      <c r="I4067">
        <v>965428.29798335978</v>
      </c>
      <c r="J4067">
        <v>0</v>
      </c>
      <c r="K4067">
        <v>965428.29798335978</v>
      </c>
    </row>
    <row r="4068" spans="1:11" x14ac:dyDescent="0.35">
      <c r="A4068" t="s">
        <v>158</v>
      </c>
      <c r="B4068" t="s">
        <v>136</v>
      </c>
      <c r="C4068" t="s">
        <v>51</v>
      </c>
      <c r="D4068">
        <v>2050</v>
      </c>
      <c r="E4068" t="s">
        <v>150</v>
      </c>
      <c r="F4068" t="s">
        <v>144</v>
      </c>
      <c r="G4068" t="s">
        <v>51</v>
      </c>
      <c r="H4068">
        <v>13979.973710876255</v>
      </c>
      <c r="I4068">
        <v>1135925.0280897063</v>
      </c>
      <c r="J4068">
        <v>0</v>
      </c>
      <c r="K4068">
        <v>1135925.0280897063</v>
      </c>
    </row>
    <row r="4069" spans="1:11" x14ac:dyDescent="0.35">
      <c r="A4069" t="s">
        <v>158</v>
      </c>
      <c r="B4069" t="s">
        <v>136</v>
      </c>
      <c r="C4069" t="s">
        <v>50</v>
      </c>
      <c r="D4069">
        <v>2050</v>
      </c>
      <c r="E4069" t="s">
        <v>150</v>
      </c>
      <c r="F4069" t="s">
        <v>144</v>
      </c>
      <c r="G4069" t="s">
        <v>50</v>
      </c>
      <c r="H4069">
        <v>70590.658334600521</v>
      </c>
      <c r="I4069">
        <v>3141990.2024730695</v>
      </c>
      <c r="J4069">
        <v>0</v>
      </c>
      <c r="K4069">
        <v>3141990.2024730695</v>
      </c>
    </row>
    <row r="4070" spans="1:11" x14ac:dyDescent="0.35">
      <c r="A4070" t="s">
        <v>158</v>
      </c>
      <c r="B4070" t="s">
        <v>136</v>
      </c>
      <c r="C4070" t="s">
        <v>38</v>
      </c>
      <c r="D4070">
        <v>2050</v>
      </c>
      <c r="E4070" t="s">
        <v>150</v>
      </c>
      <c r="F4070" t="s">
        <v>144</v>
      </c>
      <c r="G4070" t="s">
        <v>38</v>
      </c>
      <c r="H4070">
        <v>2107.537437635528</v>
      </c>
      <c r="I4070">
        <v>17892.992845525634</v>
      </c>
      <c r="J4070">
        <v>0</v>
      </c>
      <c r="K4070">
        <v>17892.992845525634</v>
      </c>
    </row>
    <row r="4071" spans="1:11" x14ac:dyDescent="0.35">
      <c r="A4071" t="s">
        <v>158</v>
      </c>
      <c r="B4071" t="s">
        <v>136</v>
      </c>
      <c r="C4071" t="s">
        <v>73</v>
      </c>
      <c r="D4071">
        <v>2050</v>
      </c>
      <c r="E4071" t="s">
        <v>150</v>
      </c>
      <c r="F4071" t="s">
        <v>144</v>
      </c>
      <c r="G4071" t="s">
        <v>73</v>
      </c>
      <c r="H4071">
        <v>29034.218286413503</v>
      </c>
      <c r="I4071">
        <v>865101.92786632653</v>
      </c>
      <c r="J4071">
        <v>0</v>
      </c>
      <c r="K4071">
        <v>865101.92786632653</v>
      </c>
    </row>
    <row r="4072" spans="1:11" x14ac:dyDescent="0.35">
      <c r="A4072" t="s">
        <v>158</v>
      </c>
      <c r="B4072" t="s">
        <v>136</v>
      </c>
      <c r="C4072" t="s">
        <v>68</v>
      </c>
      <c r="D4072">
        <v>2050</v>
      </c>
      <c r="E4072" t="s">
        <v>150</v>
      </c>
      <c r="F4072" t="s">
        <v>144</v>
      </c>
      <c r="G4072" t="s">
        <v>48</v>
      </c>
      <c r="H4072">
        <v>41934.284363479273</v>
      </c>
      <c r="I4072">
        <v>599193.15031876799</v>
      </c>
      <c r="J4072">
        <v>142744.30397328344</v>
      </c>
      <c r="K4072">
        <v>142744.30397328344</v>
      </c>
    </row>
    <row r="4073" spans="1:11" x14ac:dyDescent="0.35">
      <c r="A4073" t="s">
        <v>158</v>
      </c>
      <c r="B4073" t="s">
        <v>136</v>
      </c>
      <c r="C4073" t="s">
        <v>71</v>
      </c>
      <c r="D4073">
        <v>2050</v>
      </c>
      <c r="E4073" t="s">
        <v>150</v>
      </c>
      <c r="F4073" t="s">
        <v>144</v>
      </c>
      <c r="G4073" t="s">
        <v>71</v>
      </c>
      <c r="H4073">
        <v>7875.9813909336926</v>
      </c>
      <c r="I4073">
        <v>393799.06954668462</v>
      </c>
      <c r="J4073">
        <v>0</v>
      </c>
      <c r="K4073">
        <v>393799.06954668462</v>
      </c>
    </row>
    <row r="4074" spans="1:11" x14ac:dyDescent="0.35">
      <c r="A4074" t="s">
        <v>158</v>
      </c>
      <c r="B4074" t="s">
        <v>136</v>
      </c>
      <c r="C4074" t="s">
        <v>61</v>
      </c>
      <c r="D4074">
        <v>2050</v>
      </c>
      <c r="E4074" t="s">
        <v>150</v>
      </c>
      <c r="F4074" t="s">
        <v>144</v>
      </c>
      <c r="G4074" t="s">
        <v>61</v>
      </c>
      <c r="H4074">
        <v>3028.6605130889202</v>
      </c>
      <c r="I4074">
        <v>73869.768611924883</v>
      </c>
      <c r="J4074">
        <v>0</v>
      </c>
      <c r="K4074">
        <v>73869.768611924883</v>
      </c>
    </row>
    <row r="4075" spans="1:11" x14ac:dyDescent="0.35">
      <c r="A4075" t="s">
        <v>158</v>
      </c>
      <c r="B4075" t="s">
        <v>136</v>
      </c>
      <c r="C4075" t="s">
        <v>105</v>
      </c>
      <c r="D4075">
        <v>2050</v>
      </c>
      <c r="E4075" t="s">
        <v>150</v>
      </c>
      <c r="F4075" t="s">
        <v>144</v>
      </c>
      <c r="G4075" t="s">
        <v>49</v>
      </c>
      <c r="H4075">
        <v>73469.134782530236</v>
      </c>
      <c r="I4075">
        <v>1013139.3686510921</v>
      </c>
      <c r="J4075">
        <v>0</v>
      </c>
      <c r="K4075">
        <v>1013139.3686510921</v>
      </c>
    </row>
    <row r="4076" spans="1:11" x14ac:dyDescent="0.35">
      <c r="A4076" t="s">
        <v>158</v>
      </c>
      <c r="B4076" t="s">
        <v>136</v>
      </c>
      <c r="C4076" t="s">
        <v>27</v>
      </c>
      <c r="D4076">
        <v>2019</v>
      </c>
      <c r="E4076" t="s">
        <v>151</v>
      </c>
      <c r="F4076" t="s">
        <v>144</v>
      </c>
      <c r="G4076" t="s">
        <v>48</v>
      </c>
      <c r="H4076">
        <v>109452.53235846422</v>
      </c>
      <c r="I4076">
        <v>514065.70872799889</v>
      </c>
      <c r="J4076">
        <v>167789.76216454705</v>
      </c>
      <c r="K4076">
        <v>167789.76216454705</v>
      </c>
    </row>
    <row r="4077" spans="1:11" x14ac:dyDescent="0.35">
      <c r="A4077" t="s">
        <v>158</v>
      </c>
      <c r="B4077" t="s">
        <v>136</v>
      </c>
      <c r="C4077" t="s">
        <v>32</v>
      </c>
      <c r="D4077">
        <v>2019</v>
      </c>
      <c r="E4077" t="s">
        <v>151</v>
      </c>
      <c r="F4077" t="s">
        <v>144</v>
      </c>
      <c r="G4077" t="s">
        <v>48</v>
      </c>
      <c r="H4077">
        <v>7562.2413137472431</v>
      </c>
      <c r="I4077">
        <v>16638.443338506688</v>
      </c>
      <c r="J4077">
        <v>4939.6001525197526</v>
      </c>
      <c r="K4077">
        <v>4939.6001525197526</v>
      </c>
    </row>
    <row r="4078" spans="1:11" x14ac:dyDescent="0.35">
      <c r="A4078" t="s">
        <v>158</v>
      </c>
      <c r="B4078" t="s">
        <v>136</v>
      </c>
      <c r="C4078" t="s">
        <v>65</v>
      </c>
      <c r="D4078">
        <v>2019</v>
      </c>
      <c r="E4078" t="s">
        <v>151</v>
      </c>
      <c r="F4078" t="s">
        <v>144</v>
      </c>
      <c r="G4078" t="s">
        <v>48</v>
      </c>
      <c r="H4078">
        <v>12716.97615879156</v>
      </c>
      <c r="I4078">
        <v>30775.08230427558</v>
      </c>
      <c r="J4078">
        <v>16437.12533412511</v>
      </c>
      <c r="K4078">
        <v>16437.12533412511</v>
      </c>
    </row>
    <row r="4079" spans="1:11" x14ac:dyDescent="0.35">
      <c r="A4079" t="s">
        <v>158</v>
      </c>
      <c r="B4079" t="s">
        <v>136</v>
      </c>
      <c r="C4079" t="s">
        <v>49</v>
      </c>
      <c r="D4079">
        <v>2019</v>
      </c>
      <c r="E4079" t="s">
        <v>151</v>
      </c>
      <c r="F4079" t="s">
        <v>144</v>
      </c>
      <c r="G4079" t="s">
        <v>49</v>
      </c>
      <c r="H4079">
        <v>24247.273851881382</v>
      </c>
      <c r="I4079">
        <v>938456.78825367638</v>
      </c>
      <c r="J4079">
        <v>0</v>
      </c>
      <c r="K4079">
        <v>938456.78825367638</v>
      </c>
    </row>
    <row r="4080" spans="1:11" x14ac:dyDescent="0.35">
      <c r="A4080" t="s">
        <v>158</v>
      </c>
      <c r="B4080" t="s">
        <v>136</v>
      </c>
      <c r="C4080" t="s">
        <v>28</v>
      </c>
      <c r="D4080">
        <v>2019</v>
      </c>
      <c r="E4080" t="s">
        <v>151</v>
      </c>
      <c r="F4080" t="s">
        <v>144</v>
      </c>
      <c r="G4080" t="s">
        <v>28</v>
      </c>
      <c r="H4080">
        <v>938.31435402683587</v>
      </c>
      <c r="I4080">
        <v>11097.913022252402</v>
      </c>
      <c r="J4080">
        <v>0</v>
      </c>
      <c r="K4080">
        <v>11097.913022252402</v>
      </c>
    </row>
    <row r="4081" spans="1:11" x14ac:dyDescent="0.35">
      <c r="A4081" t="s">
        <v>158</v>
      </c>
      <c r="B4081" t="s">
        <v>136</v>
      </c>
      <c r="C4081" t="s">
        <v>29</v>
      </c>
      <c r="D4081">
        <v>2019</v>
      </c>
      <c r="E4081" t="s">
        <v>151</v>
      </c>
      <c r="F4081" t="s">
        <v>144</v>
      </c>
      <c r="G4081" t="s">
        <v>29</v>
      </c>
      <c r="H4081">
        <v>5589.6577407781906</v>
      </c>
      <c r="I4081">
        <v>135316.74143163554</v>
      </c>
      <c r="J4081">
        <v>0</v>
      </c>
      <c r="K4081">
        <v>135316.74143163554</v>
      </c>
    </row>
    <row r="4082" spans="1:11" x14ac:dyDescent="0.35">
      <c r="A4082" t="s">
        <v>158</v>
      </c>
      <c r="B4082" t="s">
        <v>136</v>
      </c>
      <c r="C4082" t="s">
        <v>51</v>
      </c>
      <c r="D4082">
        <v>2019</v>
      </c>
      <c r="E4082" t="s">
        <v>151</v>
      </c>
      <c r="F4082" t="s">
        <v>144</v>
      </c>
      <c r="G4082" t="s">
        <v>51</v>
      </c>
      <c r="H4082">
        <v>545.66710141783074</v>
      </c>
      <c r="I4082">
        <v>25272.368195039435</v>
      </c>
      <c r="J4082">
        <v>0</v>
      </c>
      <c r="K4082">
        <v>25272.368195039435</v>
      </c>
    </row>
    <row r="4083" spans="1:11" x14ac:dyDescent="0.35">
      <c r="A4083" t="s">
        <v>158</v>
      </c>
      <c r="B4083" t="s">
        <v>136</v>
      </c>
      <c r="C4083" t="s">
        <v>50</v>
      </c>
      <c r="D4083">
        <v>2019</v>
      </c>
      <c r="E4083" t="s">
        <v>151</v>
      </c>
      <c r="F4083" t="s">
        <v>144</v>
      </c>
      <c r="G4083" t="s">
        <v>50</v>
      </c>
      <c r="H4083">
        <v>18686.154576496141</v>
      </c>
      <c r="I4083">
        <v>690328.21436586999</v>
      </c>
      <c r="J4083">
        <v>0</v>
      </c>
      <c r="K4083">
        <v>690328.21436586999</v>
      </c>
    </row>
    <row r="4084" spans="1:11" x14ac:dyDescent="0.35">
      <c r="A4084" t="s">
        <v>158</v>
      </c>
      <c r="B4084" t="s">
        <v>136</v>
      </c>
      <c r="C4084" t="s">
        <v>38</v>
      </c>
      <c r="D4084">
        <v>2019</v>
      </c>
      <c r="E4084" t="s">
        <v>151</v>
      </c>
      <c r="F4084" t="s">
        <v>144</v>
      </c>
      <c r="G4084" t="s">
        <v>38</v>
      </c>
      <c r="H4084">
        <v>343.36325185722677</v>
      </c>
      <c r="I4084">
        <v>1661.6377847126778</v>
      </c>
      <c r="J4084">
        <v>0</v>
      </c>
      <c r="K4084">
        <v>1661.6377847126778</v>
      </c>
    </row>
    <row r="4085" spans="1:11" x14ac:dyDescent="0.35">
      <c r="A4085" t="s">
        <v>158</v>
      </c>
      <c r="B4085" t="s">
        <v>136</v>
      </c>
      <c r="C4085" t="s">
        <v>73</v>
      </c>
      <c r="D4085">
        <v>2019</v>
      </c>
      <c r="E4085" t="s">
        <v>151</v>
      </c>
      <c r="F4085" t="s">
        <v>144</v>
      </c>
      <c r="G4085" t="s">
        <v>73</v>
      </c>
      <c r="H4085">
        <v>6072.6886145309409</v>
      </c>
      <c r="I4085">
        <v>103136.64753378094</v>
      </c>
      <c r="J4085">
        <v>0</v>
      </c>
      <c r="K4085">
        <v>103136.64753378094</v>
      </c>
    </row>
    <row r="4086" spans="1:11" x14ac:dyDescent="0.35">
      <c r="A4086" t="s">
        <v>158</v>
      </c>
      <c r="B4086" t="s">
        <v>136</v>
      </c>
      <c r="C4086" t="s">
        <v>68</v>
      </c>
      <c r="D4086">
        <v>2019</v>
      </c>
      <c r="E4086" t="s">
        <v>151</v>
      </c>
      <c r="F4086" t="s">
        <v>144</v>
      </c>
      <c r="G4086" t="s">
        <v>48</v>
      </c>
      <c r="H4086">
        <v>6387.934343758774</v>
      </c>
      <c r="I4086">
        <v>52027.493495891315</v>
      </c>
      <c r="J4086">
        <v>8643.296770772311</v>
      </c>
      <c r="K4086">
        <v>8643.296770772311</v>
      </c>
    </row>
    <row r="4087" spans="1:11" x14ac:dyDescent="0.35">
      <c r="A4087" t="s">
        <v>158</v>
      </c>
      <c r="B4087" t="s">
        <v>136</v>
      </c>
      <c r="C4087" t="s">
        <v>71</v>
      </c>
      <c r="D4087">
        <v>2019</v>
      </c>
      <c r="E4087" t="s">
        <v>151</v>
      </c>
      <c r="F4087" t="s">
        <v>144</v>
      </c>
      <c r="G4087" t="s">
        <v>71</v>
      </c>
      <c r="H4087">
        <v>1722.1535119056764</v>
      </c>
      <c r="I4087">
        <v>49081.375089311776</v>
      </c>
      <c r="J4087">
        <v>0</v>
      </c>
      <c r="K4087">
        <v>49081.375089311776</v>
      </c>
    </row>
    <row r="4088" spans="1:11" x14ac:dyDescent="0.35">
      <c r="A4088" t="s">
        <v>158</v>
      </c>
      <c r="B4088" t="s">
        <v>136</v>
      </c>
      <c r="C4088" t="s">
        <v>61</v>
      </c>
      <c r="D4088">
        <v>2019</v>
      </c>
      <c r="E4088" t="s">
        <v>151</v>
      </c>
      <c r="F4088" t="s">
        <v>144</v>
      </c>
      <c r="G4088" t="s">
        <v>61</v>
      </c>
      <c r="H4088">
        <v>633.46331675549425</v>
      </c>
      <c r="I4088">
        <v>8806.6851353812599</v>
      </c>
      <c r="J4088">
        <v>0</v>
      </c>
      <c r="K4088">
        <v>8806.6851353812599</v>
      </c>
    </row>
    <row r="4089" spans="1:11" x14ac:dyDescent="0.35">
      <c r="A4089" t="s">
        <v>158</v>
      </c>
      <c r="B4089" t="s">
        <v>136</v>
      </c>
      <c r="C4089" t="s">
        <v>105</v>
      </c>
      <c r="D4089">
        <v>2019</v>
      </c>
      <c r="E4089" t="s">
        <v>151</v>
      </c>
      <c r="F4089" t="s">
        <v>144</v>
      </c>
      <c r="G4089" t="s">
        <v>49</v>
      </c>
      <c r="H4089">
        <v>15268.703252333511</v>
      </c>
      <c r="I4089">
        <v>210555.41784967913</v>
      </c>
      <c r="J4089">
        <v>0</v>
      </c>
      <c r="K4089">
        <v>210555.41784967913</v>
      </c>
    </row>
    <row r="4090" spans="1:11" x14ac:dyDescent="0.35">
      <c r="A4090" t="s">
        <v>158</v>
      </c>
      <c r="B4090" t="s">
        <v>136</v>
      </c>
      <c r="C4090" t="s">
        <v>27</v>
      </c>
      <c r="D4090">
        <v>2030</v>
      </c>
      <c r="E4090" t="s">
        <v>151</v>
      </c>
      <c r="F4090" t="s">
        <v>144</v>
      </c>
      <c r="G4090" t="s">
        <v>48</v>
      </c>
      <c r="H4090">
        <v>152291.70407614647</v>
      </c>
      <c r="I4090">
        <v>715268.44653443713</v>
      </c>
      <c r="J4090">
        <v>334781.39640044328</v>
      </c>
      <c r="K4090">
        <v>334781.39640044328</v>
      </c>
    </row>
    <row r="4091" spans="1:11" x14ac:dyDescent="0.35">
      <c r="A4091" t="s">
        <v>158</v>
      </c>
      <c r="B4091" t="s">
        <v>136</v>
      </c>
      <c r="C4091" t="s">
        <v>32</v>
      </c>
      <c r="D4091">
        <v>2030</v>
      </c>
      <c r="E4091" t="s">
        <v>151</v>
      </c>
      <c r="F4091" t="s">
        <v>144</v>
      </c>
      <c r="G4091" t="s">
        <v>48</v>
      </c>
      <c r="H4091">
        <v>11705.780465233727</v>
      </c>
      <c r="I4091">
        <v>25755.058179607247</v>
      </c>
      <c r="J4091">
        <v>10964.455378353152</v>
      </c>
      <c r="K4091">
        <v>10964.455378353152</v>
      </c>
    </row>
    <row r="4092" spans="1:11" x14ac:dyDescent="0.35">
      <c r="A4092" t="s">
        <v>158</v>
      </c>
      <c r="B4092" t="s">
        <v>136</v>
      </c>
      <c r="C4092" t="s">
        <v>65</v>
      </c>
      <c r="D4092">
        <v>2030</v>
      </c>
      <c r="E4092" t="s">
        <v>151</v>
      </c>
      <c r="F4092" t="s">
        <v>144</v>
      </c>
      <c r="G4092" t="s">
        <v>48</v>
      </c>
      <c r="H4092">
        <v>19272.647414102903</v>
      </c>
      <c r="I4092">
        <v>46639.806742129033</v>
      </c>
      <c r="J4092">
        <v>35721.427983796624</v>
      </c>
      <c r="K4092">
        <v>35721.427983796624</v>
      </c>
    </row>
    <row r="4093" spans="1:11" x14ac:dyDescent="0.35">
      <c r="A4093" t="s">
        <v>158</v>
      </c>
      <c r="B4093" t="s">
        <v>136</v>
      </c>
      <c r="C4093" t="s">
        <v>49</v>
      </c>
      <c r="D4093">
        <v>2030</v>
      </c>
      <c r="E4093" t="s">
        <v>151</v>
      </c>
      <c r="F4093" t="s">
        <v>144</v>
      </c>
      <c r="G4093" t="s">
        <v>49</v>
      </c>
      <c r="H4093">
        <v>96332.539370288971</v>
      </c>
      <c r="I4093">
        <v>3728416.0707719163</v>
      </c>
      <c r="J4093">
        <v>0</v>
      </c>
      <c r="K4093">
        <v>3728416.0707719163</v>
      </c>
    </row>
    <row r="4094" spans="1:11" x14ac:dyDescent="0.35">
      <c r="A4094" t="s">
        <v>158</v>
      </c>
      <c r="B4094" t="s">
        <v>136</v>
      </c>
      <c r="C4094" t="s">
        <v>28</v>
      </c>
      <c r="D4094">
        <v>2030</v>
      </c>
      <c r="E4094" t="s">
        <v>151</v>
      </c>
      <c r="F4094" t="s">
        <v>144</v>
      </c>
      <c r="G4094" t="s">
        <v>28</v>
      </c>
      <c r="H4094">
        <v>1967.3543266144493</v>
      </c>
      <c r="I4094">
        <v>23268.8832980324</v>
      </c>
      <c r="J4094">
        <v>0</v>
      </c>
      <c r="K4094">
        <v>23268.8832980324</v>
      </c>
    </row>
    <row r="4095" spans="1:11" x14ac:dyDescent="0.35">
      <c r="A4095" t="s">
        <v>158</v>
      </c>
      <c r="B4095" t="s">
        <v>136</v>
      </c>
      <c r="C4095" t="s">
        <v>29</v>
      </c>
      <c r="D4095">
        <v>2030</v>
      </c>
      <c r="E4095" t="s">
        <v>151</v>
      </c>
      <c r="F4095" t="s">
        <v>144</v>
      </c>
      <c r="G4095" t="s">
        <v>29</v>
      </c>
      <c r="H4095">
        <v>8274.8750800375929</v>
      </c>
      <c r="I4095">
        <v>200321.59096536084</v>
      </c>
      <c r="J4095">
        <v>0</v>
      </c>
      <c r="K4095">
        <v>200321.59096536084</v>
      </c>
    </row>
    <row r="4096" spans="1:11" x14ac:dyDescent="0.35">
      <c r="A4096" t="s">
        <v>158</v>
      </c>
      <c r="B4096" t="s">
        <v>136</v>
      </c>
      <c r="C4096" t="s">
        <v>51</v>
      </c>
      <c r="D4096">
        <v>2030</v>
      </c>
      <c r="E4096" t="s">
        <v>151</v>
      </c>
      <c r="F4096" t="s">
        <v>144</v>
      </c>
      <c r="G4096" t="s">
        <v>51</v>
      </c>
      <c r="H4096">
        <v>5089.0795004071579</v>
      </c>
      <c r="I4096">
        <v>235698.81815109611</v>
      </c>
      <c r="J4096">
        <v>0</v>
      </c>
      <c r="K4096">
        <v>235698.81815109611</v>
      </c>
    </row>
    <row r="4097" spans="1:11" x14ac:dyDescent="0.35">
      <c r="A4097" t="s">
        <v>158</v>
      </c>
      <c r="B4097" t="s">
        <v>136</v>
      </c>
      <c r="C4097" t="s">
        <v>50</v>
      </c>
      <c r="D4097">
        <v>2030</v>
      </c>
      <c r="E4097" t="s">
        <v>151</v>
      </c>
      <c r="F4097" t="s">
        <v>144</v>
      </c>
      <c r="G4097" t="s">
        <v>50</v>
      </c>
      <c r="H4097">
        <v>25696.863218803875</v>
      </c>
      <c r="I4097">
        <v>949326.92695123726</v>
      </c>
      <c r="J4097">
        <v>0</v>
      </c>
      <c r="K4097">
        <v>949326.92695123726</v>
      </c>
    </row>
    <row r="4098" spans="1:11" x14ac:dyDescent="0.35">
      <c r="A4098" t="s">
        <v>158</v>
      </c>
      <c r="B4098" t="s">
        <v>136</v>
      </c>
      <c r="C4098" t="s">
        <v>38</v>
      </c>
      <c r="D4098">
        <v>2030</v>
      </c>
      <c r="E4098" t="s">
        <v>151</v>
      </c>
      <c r="F4098" t="s">
        <v>144</v>
      </c>
      <c r="G4098" t="s">
        <v>38</v>
      </c>
      <c r="H4098">
        <v>767.19926603777083</v>
      </c>
      <c r="I4098">
        <v>3712.7074081365845</v>
      </c>
      <c r="J4098">
        <v>0</v>
      </c>
      <c r="K4098">
        <v>3712.7074081365845</v>
      </c>
    </row>
    <row r="4099" spans="1:11" x14ac:dyDescent="0.35">
      <c r="A4099" t="s">
        <v>158</v>
      </c>
      <c r="B4099" t="s">
        <v>136</v>
      </c>
      <c r="C4099" t="s">
        <v>73</v>
      </c>
      <c r="D4099">
        <v>2030</v>
      </c>
      <c r="E4099" t="s">
        <v>151</v>
      </c>
      <c r="F4099" t="s">
        <v>144</v>
      </c>
      <c r="G4099" t="s">
        <v>73</v>
      </c>
      <c r="H4099">
        <v>10569.221956174357</v>
      </c>
      <c r="I4099">
        <v>179504.36598904245</v>
      </c>
      <c r="J4099">
        <v>0</v>
      </c>
      <c r="K4099">
        <v>179504.36598904245</v>
      </c>
    </row>
    <row r="4100" spans="1:11" x14ac:dyDescent="0.35">
      <c r="A4100" t="s">
        <v>158</v>
      </c>
      <c r="B4100" t="s">
        <v>136</v>
      </c>
      <c r="C4100" t="s">
        <v>68</v>
      </c>
      <c r="D4100">
        <v>2030</v>
      </c>
      <c r="E4100" t="s">
        <v>151</v>
      </c>
      <c r="F4100" t="s">
        <v>144</v>
      </c>
      <c r="G4100" t="s">
        <v>48</v>
      </c>
      <c r="H4100">
        <v>15265.186568441022</v>
      </c>
      <c r="I4100">
        <v>124329.61144616365</v>
      </c>
      <c r="J4100">
        <v>29618.736195014739</v>
      </c>
      <c r="K4100">
        <v>29618.736195014739</v>
      </c>
    </row>
    <row r="4101" spans="1:11" x14ac:dyDescent="0.35">
      <c r="A4101" t="s">
        <v>158</v>
      </c>
      <c r="B4101" t="s">
        <v>136</v>
      </c>
      <c r="C4101" t="s">
        <v>71</v>
      </c>
      <c r="D4101">
        <v>2030</v>
      </c>
      <c r="E4101" t="s">
        <v>151</v>
      </c>
      <c r="F4101" t="s">
        <v>144</v>
      </c>
      <c r="G4101" t="s">
        <v>71</v>
      </c>
      <c r="H4101">
        <v>2867.0651512746385</v>
      </c>
      <c r="I4101">
        <v>81711.356811327205</v>
      </c>
      <c r="J4101">
        <v>0</v>
      </c>
      <c r="K4101">
        <v>81711.356811327205</v>
      </c>
    </row>
    <row r="4102" spans="1:11" x14ac:dyDescent="0.35">
      <c r="A4102" t="s">
        <v>158</v>
      </c>
      <c r="B4102" t="s">
        <v>136</v>
      </c>
      <c r="C4102" t="s">
        <v>61</v>
      </c>
      <c r="D4102">
        <v>2030</v>
      </c>
      <c r="E4102" t="s">
        <v>151</v>
      </c>
      <c r="F4102" t="s">
        <v>144</v>
      </c>
      <c r="G4102" t="s">
        <v>61</v>
      </c>
      <c r="H4102">
        <v>1102.5123830427694</v>
      </c>
      <c r="I4102">
        <v>15327.611178887284</v>
      </c>
      <c r="J4102">
        <v>0</v>
      </c>
      <c r="K4102">
        <v>15327.611178887284</v>
      </c>
    </row>
    <row r="4103" spans="1:11" x14ac:dyDescent="0.35">
      <c r="A4103" t="s">
        <v>158</v>
      </c>
      <c r="B4103" t="s">
        <v>136</v>
      </c>
      <c r="C4103" t="s">
        <v>105</v>
      </c>
      <c r="D4103">
        <v>2030</v>
      </c>
      <c r="E4103" t="s">
        <v>151</v>
      </c>
      <c r="F4103" t="s">
        <v>144</v>
      </c>
      <c r="G4103" t="s">
        <v>49</v>
      </c>
      <c r="H4103">
        <v>26744.704637287185</v>
      </c>
      <c r="I4103">
        <v>368809.47694819031</v>
      </c>
      <c r="J4103">
        <v>0</v>
      </c>
      <c r="K4103">
        <v>368809.47694819031</v>
      </c>
    </row>
    <row r="4104" spans="1:11" x14ac:dyDescent="0.35">
      <c r="A4104" t="s">
        <v>158</v>
      </c>
      <c r="B4104" t="s">
        <v>136</v>
      </c>
      <c r="C4104" t="s">
        <v>27</v>
      </c>
      <c r="D4104">
        <v>2050</v>
      </c>
      <c r="E4104" t="s">
        <v>151</v>
      </c>
      <c r="F4104" t="s">
        <v>144</v>
      </c>
      <c r="G4104" t="s">
        <v>48</v>
      </c>
      <c r="H4104">
        <v>265048.44319423975</v>
      </c>
      <c r="I4104">
        <v>1244853.0231503858</v>
      </c>
      <c r="J4104">
        <v>582653.45748553809</v>
      </c>
      <c r="K4104">
        <v>582653.45748553809</v>
      </c>
    </row>
    <row r="4105" spans="1:11" x14ac:dyDescent="0.35">
      <c r="A4105" t="s">
        <v>158</v>
      </c>
      <c r="B4105" t="s">
        <v>136</v>
      </c>
      <c r="C4105" t="s">
        <v>32</v>
      </c>
      <c r="D4105">
        <v>2050</v>
      </c>
      <c r="E4105" t="s">
        <v>151</v>
      </c>
      <c r="F4105" t="s">
        <v>144</v>
      </c>
      <c r="G4105" t="s">
        <v>48</v>
      </c>
      <c r="H4105">
        <v>20372.737356280617</v>
      </c>
      <c r="I4105">
        <v>44824.096731288621</v>
      </c>
      <c r="J4105">
        <v>19082.535362872713</v>
      </c>
      <c r="K4105">
        <v>19082.535362872713</v>
      </c>
    </row>
    <row r="4106" spans="1:11" x14ac:dyDescent="0.35">
      <c r="A4106" t="s">
        <v>158</v>
      </c>
      <c r="B4106" t="s">
        <v>136</v>
      </c>
      <c r="C4106" t="s">
        <v>65</v>
      </c>
      <c r="D4106">
        <v>2050</v>
      </c>
      <c r="E4106" t="s">
        <v>151</v>
      </c>
      <c r="F4106" t="s">
        <v>144</v>
      </c>
      <c r="G4106" t="s">
        <v>48</v>
      </c>
      <c r="H4106">
        <v>33542.110677186654</v>
      </c>
      <c r="I4106">
        <v>81171.907838791725</v>
      </c>
      <c r="J4106">
        <v>62169.564213730569</v>
      </c>
      <c r="K4106">
        <v>62169.564213730569</v>
      </c>
    </row>
    <row r="4107" spans="1:11" x14ac:dyDescent="0.35">
      <c r="A4107" t="s">
        <v>158</v>
      </c>
      <c r="B4107" t="s">
        <v>136</v>
      </c>
      <c r="C4107" t="s">
        <v>49</v>
      </c>
      <c r="D4107">
        <v>2050</v>
      </c>
      <c r="E4107" t="s">
        <v>151</v>
      </c>
      <c r="F4107" t="s">
        <v>144</v>
      </c>
      <c r="G4107" t="s">
        <v>49</v>
      </c>
      <c r="H4107">
        <v>167657.12711623736</v>
      </c>
      <c r="I4107">
        <v>6488934.3850560039</v>
      </c>
      <c r="J4107">
        <v>0</v>
      </c>
      <c r="K4107">
        <v>6488934.3850560039</v>
      </c>
    </row>
    <row r="4108" spans="1:11" x14ac:dyDescent="0.35">
      <c r="A4108" t="s">
        <v>158</v>
      </c>
      <c r="B4108" t="s">
        <v>136</v>
      </c>
      <c r="C4108" t="s">
        <v>28</v>
      </c>
      <c r="D4108">
        <v>2050</v>
      </c>
      <c r="E4108" t="s">
        <v>151</v>
      </c>
      <c r="F4108" t="s">
        <v>144</v>
      </c>
      <c r="G4108" t="s">
        <v>28</v>
      </c>
      <c r="H4108">
        <v>3423.9829716521344</v>
      </c>
      <c r="I4108">
        <v>40497.158597215617</v>
      </c>
      <c r="J4108">
        <v>0</v>
      </c>
      <c r="K4108">
        <v>40497.158597215617</v>
      </c>
    </row>
    <row r="4109" spans="1:11" x14ac:dyDescent="0.35">
      <c r="A4109" t="s">
        <v>158</v>
      </c>
      <c r="B4109" t="s">
        <v>136</v>
      </c>
      <c r="C4109" t="s">
        <v>29</v>
      </c>
      <c r="D4109">
        <v>2050</v>
      </c>
      <c r="E4109" t="s">
        <v>151</v>
      </c>
      <c r="F4109" t="s">
        <v>144</v>
      </c>
      <c r="G4109" t="s">
        <v>29</v>
      </c>
      <c r="H4109">
        <v>14401.590493032652</v>
      </c>
      <c r="I4109">
        <v>348639.64616887126</v>
      </c>
      <c r="J4109">
        <v>0</v>
      </c>
      <c r="K4109">
        <v>348639.64616887126</v>
      </c>
    </row>
    <row r="4110" spans="1:11" x14ac:dyDescent="0.35">
      <c r="A4110" t="s">
        <v>158</v>
      </c>
      <c r="B4110" t="s">
        <v>136</v>
      </c>
      <c r="C4110" t="s">
        <v>51</v>
      </c>
      <c r="D4110">
        <v>2050</v>
      </c>
      <c r="E4110" t="s">
        <v>151</v>
      </c>
      <c r="F4110" t="s">
        <v>144</v>
      </c>
      <c r="G4110" t="s">
        <v>51</v>
      </c>
      <c r="H4110">
        <v>8857.0326732978465</v>
      </c>
      <c r="I4110">
        <v>410210.16340085189</v>
      </c>
      <c r="J4110">
        <v>0</v>
      </c>
      <c r="K4110">
        <v>410210.16340085189</v>
      </c>
    </row>
    <row r="4111" spans="1:11" x14ac:dyDescent="0.35">
      <c r="A4111" t="s">
        <v>158</v>
      </c>
      <c r="B4111" t="s">
        <v>136</v>
      </c>
      <c r="C4111" t="s">
        <v>50</v>
      </c>
      <c r="D4111">
        <v>2050</v>
      </c>
      <c r="E4111" t="s">
        <v>151</v>
      </c>
      <c r="F4111" t="s">
        <v>144</v>
      </c>
      <c r="G4111" t="s">
        <v>50</v>
      </c>
      <c r="H4111">
        <v>44722.81423624888</v>
      </c>
      <c r="I4111">
        <v>1652208.3431740133</v>
      </c>
      <c r="J4111">
        <v>0</v>
      </c>
      <c r="K4111">
        <v>1652208.3431740133</v>
      </c>
    </row>
    <row r="4112" spans="1:11" x14ac:dyDescent="0.35">
      <c r="A4112" t="s">
        <v>158</v>
      </c>
      <c r="B4112" t="s">
        <v>136</v>
      </c>
      <c r="C4112" t="s">
        <v>38</v>
      </c>
      <c r="D4112">
        <v>2050</v>
      </c>
      <c r="E4112" t="s">
        <v>151</v>
      </c>
      <c r="F4112" t="s">
        <v>144</v>
      </c>
      <c r="G4112" t="s">
        <v>38</v>
      </c>
      <c r="H4112">
        <v>1335.2334082584114</v>
      </c>
      <c r="I4112">
        <v>6461.5950325849299</v>
      </c>
      <c r="J4112">
        <v>0</v>
      </c>
      <c r="K4112">
        <v>6461.5950325849299</v>
      </c>
    </row>
    <row r="4113" spans="1:11" x14ac:dyDescent="0.35">
      <c r="A4113" t="s">
        <v>158</v>
      </c>
      <c r="B4113" t="s">
        <v>136</v>
      </c>
      <c r="C4113" t="s">
        <v>73</v>
      </c>
      <c r="D4113">
        <v>2050</v>
      </c>
      <c r="E4113" t="s">
        <v>151</v>
      </c>
      <c r="F4113" t="s">
        <v>144</v>
      </c>
      <c r="G4113" t="s">
        <v>73</v>
      </c>
      <c r="H4113">
        <v>18394.671215036771</v>
      </c>
      <c r="I4113">
        <v>312409.35309369088</v>
      </c>
      <c r="J4113">
        <v>0</v>
      </c>
      <c r="K4113">
        <v>312409.35309369088</v>
      </c>
    </row>
    <row r="4114" spans="1:11" x14ac:dyDescent="0.35">
      <c r="A4114" t="s">
        <v>158</v>
      </c>
      <c r="B4114" t="s">
        <v>136</v>
      </c>
      <c r="C4114" t="s">
        <v>68</v>
      </c>
      <c r="D4114">
        <v>2050</v>
      </c>
      <c r="E4114" t="s">
        <v>151</v>
      </c>
      <c r="F4114" t="s">
        <v>144</v>
      </c>
      <c r="G4114" t="s">
        <v>48</v>
      </c>
      <c r="H4114">
        <v>26567.526836602257</v>
      </c>
      <c r="I4114">
        <v>216383.22426462296</v>
      </c>
      <c r="J4114">
        <v>51548.440970522613</v>
      </c>
      <c r="K4114">
        <v>51548.440970522613</v>
      </c>
    </row>
    <row r="4115" spans="1:11" x14ac:dyDescent="0.35">
      <c r="A4115" t="s">
        <v>158</v>
      </c>
      <c r="B4115" t="s">
        <v>136</v>
      </c>
      <c r="C4115" t="s">
        <v>71</v>
      </c>
      <c r="D4115">
        <v>2050</v>
      </c>
      <c r="E4115" t="s">
        <v>151</v>
      </c>
      <c r="F4115" t="s">
        <v>144</v>
      </c>
      <c r="G4115" t="s">
        <v>71</v>
      </c>
      <c r="H4115">
        <v>4989.8394629679997</v>
      </c>
      <c r="I4115">
        <v>142210.42469458797</v>
      </c>
      <c r="J4115">
        <v>0</v>
      </c>
      <c r="K4115">
        <v>142210.42469458797</v>
      </c>
    </row>
    <row r="4116" spans="1:11" x14ac:dyDescent="0.35">
      <c r="A4116" t="s">
        <v>158</v>
      </c>
      <c r="B4116" t="s">
        <v>136</v>
      </c>
      <c r="C4116" t="s">
        <v>61</v>
      </c>
      <c r="D4116">
        <v>2050</v>
      </c>
      <c r="E4116" t="s">
        <v>151</v>
      </c>
      <c r="F4116" t="s">
        <v>144</v>
      </c>
      <c r="G4116" t="s">
        <v>61</v>
      </c>
      <c r="H4116">
        <v>1918.8122721494169</v>
      </c>
      <c r="I4116">
        <v>26676.170612808965</v>
      </c>
      <c r="J4116">
        <v>0</v>
      </c>
      <c r="K4116">
        <v>26676.170612808965</v>
      </c>
    </row>
    <row r="4117" spans="1:11" x14ac:dyDescent="0.35">
      <c r="A4117" t="s">
        <v>158</v>
      </c>
      <c r="B4117" t="s">
        <v>136</v>
      </c>
      <c r="C4117" t="s">
        <v>105</v>
      </c>
      <c r="D4117">
        <v>2050</v>
      </c>
      <c r="E4117" t="s">
        <v>151</v>
      </c>
      <c r="F4117" t="s">
        <v>144</v>
      </c>
      <c r="G4117" t="s">
        <v>49</v>
      </c>
      <c r="H4117">
        <v>46546.477175528751</v>
      </c>
      <c r="I4117">
        <v>641875.92025054153</v>
      </c>
      <c r="J4117">
        <v>0</v>
      </c>
      <c r="K4117">
        <v>641875.92025054153</v>
      </c>
    </row>
    <row r="4118" spans="1:11" x14ac:dyDescent="0.35">
      <c r="A4118" t="s">
        <v>158</v>
      </c>
      <c r="B4118" t="s">
        <v>136</v>
      </c>
      <c r="C4118" t="s">
        <v>27</v>
      </c>
      <c r="D4118">
        <v>2019</v>
      </c>
      <c r="E4118" t="s">
        <v>150</v>
      </c>
      <c r="F4118" t="s">
        <v>145</v>
      </c>
      <c r="G4118" t="s">
        <v>48</v>
      </c>
      <c r="H4118">
        <v>22635.91835790575</v>
      </c>
      <c r="I4118">
        <v>190413.34522670315</v>
      </c>
      <c r="J4118">
        <v>62150.439848632843</v>
      </c>
      <c r="K4118">
        <v>62150.439848632843</v>
      </c>
    </row>
    <row r="4119" spans="1:11" x14ac:dyDescent="0.35">
      <c r="A4119" t="s">
        <v>158</v>
      </c>
      <c r="B4119" t="s">
        <v>136</v>
      </c>
      <c r="C4119" t="s">
        <v>32</v>
      </c>
      <c r="D4119">
        <v>2019</v>
      </c>
      <c r="E4119" t="s">
        <v>150</v>
      </c>
      <c r="F4119" t="s">
        <v>145</v>
      </c>
      <c r="G4119" t="s">
        <v>48</v>
      </c>
      <c r="H4119">
        <v>1940.4460603454415</v>
      </c>
      <c r="I4119">
        <v>8988.1461515200845</v>
      </c>
      <c r="J4119">
        <v>2668.3895360672122</v>
      </c>
      <c r="K4119">
        <v>2668.3895360672122</v>
      </c>
    </row>
    <row r="4120" spans="1:11" x14ac:dyDescent="0.35">
      <c r="A4120" t="s">
        <v>158</v>
      </c>
      <c r="B4120" t="s">
        <v>136</v>
      </c>
      <c r="C4120" t="s">
        <v>65</v>
      </c>
      <c r="D4120">
        <v>2019</v>
      </c>
      <c r="E4120" t="s">
        <v>150</v>
      </c>
      <c r="F4120" t="s">
        <v>145</v>
      </c>
      <c r="G4120" t="s">
        <v>48</v>
      </c>
      <c r="H4120">
        <v>2077.7966510372653</v>
      </c>
      <c r="I4120">
        <v>10970.766317476762</v>
      </c>
      <c r="J4120">
        <v>5859.5411439959262</v>
      </c>
      <c r="K4120">
        <v>5859.5411439959262</v>
      </c>
    </row>
    <row r="4121" spans="1:11" x14ac:dyDescent="0.35">
      <c r="A4121" t="s">
        <v>158</v>
      </c>
      <c r="B4121" t="s">
        <v>136</v>
      </c>
      <c r="C4121" t="s">
        <v>49</v>
      </c>
      <c r="D4121">
        <v>2019</v>
      </c>
      <c r="E4121" t="s">
        <v>150</v>
      </c>
      <c r="F4121" t="s">
        <v>145</v>
      </c>
      <c r="G4121" t="s">
        <v>49</v>
      </c>
      <c r="H4121">
        <v>19174.640913496198</v>
      </c>
      <c r="I4121">
        <v>1141734.8185532177</v>
      </c>
      <c r="J4121">
        <v>0</v>
      </c>
      <c r="K4121">
        <v>1141734.8185532177</v>
      </c>
    </row>
    <row r="4122" spans="1:11" x14ac:dyDescent="0.35">
      <c r="A4122" t="s">
        <v>158</v>
      </c>
      <c r="B4122" t="s">
        <v>136</v>
      </c>
      <c r="C4122" t="s">
        <v>28</v>
      </c>
      <c r="D4122">
        <v>2019</v>
      </c>
      <c r="E4122" t="s">
        <v>150</v>
      </c>
      <c r="F4122" t="s">
        <v>145</v>
      </c>
      <c r="G4122" t="s">
        <v>28</v>
      </c>
      <c r="H4122">
        <v>89.680516787297492</v>
      </c>
      <c r="I4122">
        <v>2233.0448680037075</v>
      </c>
      <c r="J4122">
        <v>0</v>
      </c>
      <c r="K4122">
        <v>2233.0448680037075</v>
      </c>
    </row>
    <row r="4123" spans="1:11" x14ac:dyDescent="0.35">
      <c r="A4123" t="s">
        <v>158</v>
      </c>
      <c r="B4123" t="s">
        <v>136</v>
      </c>
      <c r="C4123" t="s">
        <v>29</v>
      </c>
      <c r="D4123">
        <v>2019</v>
      </c>
      <c r="E4123" t="s">
        <v>150</v>
      </c>
      <c r="F4123" t="s">
        <v>145</v>
      </c>
      <c r="G4123" t="s">
        <v>29</v>
      </c>
      <c r="H4123">
        <v>1415.8229166406438</v>
      </c>
      <c r="I4123">
        <v>72157.52731348855</v>
      </c>
      <c r="J4123">
        <v>0</v>
      </c>
      <c r="K4123">
        <v>72157.52731348855</v>
      </c>
    </row>
    <row r="4124" spans="1:11" x14ac:dyDescent="0.35">
      <c r="A4124" t="s">
        <v>158</v>
      </c>
      <c r="B4124" t="s">
        <v>136</v>
      </c>
      <c r="C4124" t="s">
        <v>51</v>
      </c>
      <c r="D4124">
        <v>2019</v>
      </c>
      <c r="E4124" t="s">
        <v>150</v>
      </c>
      <c r="F4124" t="s">
        <v>145</v>
      </c>
      <c r="G4124" t="s">
        <v>51</v>
      </c>
      <c r="H4124">
        <v>37.144566460621057</v>
      </c>
      <c r="I4124">
        <v>3621.7615488648539</v>
      </c>
      <c r="J4124">
        <v>0</v>
      </c>
      <c r="K4124">
        <v>3621.7615488648539</v>
      </c>
    </row>
    <row r="4125" spans="1:11" x14ac:dyDescent="0.35">
      <c r="A4125" t="s">
        <v>158</v>
      </c>
      <c r="B4125" t="s">
        <v>136</v>
      </c>
      <c r="C4125" t="s">
        <v>50</v>
      </c>
      <c r="D4125">
        <v>2019</v>
      </c>
      <c r="E4125" t="s">
        <v>150</v>
      </c>
      <c r="F4125" t="s">
        <v>145</v>
      </c>
      <c r="G4125" t="s">
        <v>50</v>
      </c>
      <c r="H4125">
        <v>4794.8053396620016</v>
      </c>
      <c r="I4125">
        <v>256100.14280202682</v>
      </c>
      <c r="J4125">
        <v>0</v>
      </c>
      <c r="K4125">
        <v>256100.14280202682</v>
      </c>
    </row>
    <row r="4126" spans="1:11" x14ac:dyDescent="0.35">
      <c r="A4126" t="s">
        <v>158</v>
      </c>
      <c r="B4126" t="s">
        <v>136</v>
      </c>
      <c r="C4126" t="s">
        <v>38</v>
      </c>
      <c r="D4126">
        <v>2019</v>
      </c>
      <c r="E4126" t="s">
        <v>150</v>
      </c>
      <c r="F4126" t="s">
        <v>145</v>
      </c>
      <c r="G4126" t="s">
        <v>38</v>
      </c>
      <c r="H4126">
        <v>81.683630839432524</v>
      </c>
      <c r="I4126">
        <v>832.19283099213862</v>
      </c>
      <c r="J4126">
        <v>0</v>
      </c>
      <c r="K4126">
        <v>832.19283099213862</v>
      </c>
    </row>
    <row r="4127" spans="1:11" x14ac:dyDescent="0.35">
      <c r="A4127" t="s">
        <v>158</v>
      </c>
      <c r="B4127" t="s">
        <v>136</v>
      </c>
      <c r="C4127" t="s">
        <v>73</v>
      </c>
      <c r="D4127">
        <v>2019</v>
      </c>
      <c r="E4127" t="s">
        <v>150</v>
      </c>
      <c r="F4127" t="s">
        <v>145</v>
      </c>
      <c r="G4127" t="s">
        <v>73</v>
      </c>
      <c r="H4127">
        <v>1444.648640496996</v>
      </c>
      <c r="I4127">
        <v>51653.603137711965</v>
      </c>
      <c r="J4127">
        <v>0</v>
      </c>
      <c r="K4127">
        <v>51653.603137711965</v>
      </c>
    </row>
    <row r="4128" spans="1:11" x14ac:dyDescent="0.35">
      <c r="A4128" t="s">
        <v>158</v>
      </c>
      <c r="B4128" t="s">
        <v>136</v>
      </c>
      <c r="C4128" t="s">
        <v>68</v>
      </c>
      <c r="D4128">
        <v>2019</v>
      </c>
      <c r="E4128" t="s">
        <v>150</v>
      </c>
      <c r="F4128" t="s">
        <v>145</v>
      </c>
      <c r="G4128" t="s">
        <v>48</v>
      </c>
      <c r="H4128">
        <v>3565.8188704270801</v>
      </c>
      <c r="I4128">
        <v>61141.787199729057</v>
      </c>
      <c r="J4128">
        <v>10157.449001543764</v>
      </c>
      <c r="K4128">
        <v>10157.449001543764</v>
      </c>
    </row>
    <row r="4129" spans="1:11" x14ac:dyDescent="0.35">
      <c r="A4129" t="s">
        <v>158</v>
      </c>
      <c r="B4129" t="s">
        <v>136</v>
      </c>
      <c r="C4129" t="s">
        <v>71</v>
      </c>
      <c r="D4129">
        <v>2019</v>
      </c>
      <c r="E4129" t="s">
        <v>150</v>
      </c>
      <c r="F4129" t="s">
        <v>145</v>
      </c>
      <c r="G4129" t="s">
        <v>71</v>
      </c>
      <c r="H4129">
        <v>409.68784794078073</v>
      </c>
      <c r="I4129">
        <v>24581.270876446844</v>
      </c>
      <c r="J4129">
        <v>0</v>
      </c>
      <c r="K4129">
        <v>24581.270876446844</v>
      </c>
    </row>
    <row r="4130" spans="1:11" x14ac:dyDescent="0.35">
      <c r="A4130" t="s">
        <v>158</v>
      </c>
      <c r="B4130" t="s">
        <v>136</v>
      </c>
      <c r="C4130" t="s">
        <v>61</v>
      </c>
      <c r="D4130">
        <v>2019</v>
      </c>
      <c r="E4130" t="s">
        <v>150</v>
      </c>
      <c r="F4130" t="s">
        <v>145</v>
      </c>
      <c r="G4130" t="s">
        <v>61</v>
      </c>
      <c r="H4130">
        <v>672.85851532837171</v>
      </c>
      <c r="I4130">
        <v>19693.419960830393</v>
      </c>
      <c r="J4130">
        <v>0</v>
      </c>
      <c r="K4130">
        <v>19693.419960830393</v>
      </c>
    </row>
    <row r="4131" spans="1:11" x14ac:dyDescent="0.35">
      <c r="A4131" t="s">
        <v>158</v>
      </c>
      <c r="B4131" t="s">
        <v>136</v>
      </c>
      <c r="C4131" t="s">
        <v>105</v>
      </c>
      <c r="D4131">
        <v>2019</v>
      </c>
      <c r="E4131" t="s">
        <v>150</v>
      </c>
      <c r="F4131" t="s">
        <v>145</v>
      </c>
      <c r="G4131" t="s">
        <v>49</v>
      </c>
      <c r="H4131">
        <v>19018.389680733297</v>
      </c>
      <c r="I4131">
        <v>314716.31243677461</v>
      </c>
      <c r="J4131">
        <v>0</v>
      </c>
      <c r="K4131">
        <v>314716.31243677461</v>
      </c>
    </row>
    <row r="4132" spans="1:11" x14ac:dyDescent="0.35">
      <c r="A4132" t="s">
        <v>158</v>
      </c>
      <c r="B4132" t="s">
        <v>136</v>
      </c>
      <c r="C4132" t="s">
        <v>27</v>
      </c>
      <c r="D4132">
        <v>2030</v>
      </c>
      <c r="E4132" t="s">
        <v>150</v>
      </c>
      <c r="F4132" t="s">
        <v>145</v>
      </c>
      <c r="G4132" t="s">
        <v>48</v>
      </c>
      <c r="H4132">
        <v>7661.8786419114076</v>
      </c>
      <c r="I4132">
        <v>64451.723135758752</v>
      </c>
      <c r="J4132">
        <v>30166.629013691891</v>
      </c>
      <c r="K4132">
        <v>30166.629013691891</v>
      </c>
    </row>
    <row r="4133" spans="1:11" x14ac:dyDescent="0.35">
      <c r="A4133" t="s">
        <v>158</v>
      </c>
      <c r="B4133" t="s">
        <v>136</v>
      </c>
      <c r="C4133" t="s">
        <v>32</v>
      </c>
      <c r="D4133">
        <v>2030</v>
      </c>
      <c r="E4133" t="s">
        <v>150</v>
      </c>
      <c r="F4133" t="s">
        <v>145</v>
      </c>
      <c r="G4133" t="s">
        <v>48</v>
      </c>
      <c r="H4133">
        <v>656.80844004057417</v>
      </c>
      <c r="I4133">
        <v>3042.3366942679399</v>
      </c>
      <c r="J4133">
        <v>1295.1849961899777</v>
      </c>
      <c r="K4133">
        <v>1295.1849961899777</v>
      </c>
    </row>
    <row r="4134" spans="1:11" x14ac:dyDescent="0.35">
      <c r="A4134" t="s">
        <v>158</v>
      </c>
      <c r="B4134" t="s">
        <v>136</v>
      </c>
      <c r="C4134" t="s">
        <v>65</v>
      </c>
      <c r="D4134">
        <v>2030</v>
      </c>
      <c r="E4134" t="s">
        <v>150</v>
      </c>
      <c r="F4134" t="s">
        <v>145</v>
      </c>
      <c r="G4134" t="s">
        <v>48</v>
      </c>
      <c r="H4134">
        <v>703.29931090502282</v>
      </c>
      <c r="I4134">
        <v>3713.4203615785209</v>
      </c>
      <c r="J4134">
        <v>2844.1086549329884</v>
      </c>
      <c r="K4134">
        <v>2844.1086549329884</v>
      </c>
    </row>
    <row r="4135" spans="1:11" x14ac:dyDescent="0.35">
      <c r="A4135" t="s">
        <v>158</v>
      </c>
      <c r="B4135" t="s">
        <v>136</v>
      </c>
      <c r="C4135" t="s">
        <v>49</v>
      </c>
      <c r="D4135">
        <v>2030</v>
      </c>
      <c r="E4135" t="s">
        <v>150</v>
      </c>
      <c r="F4135" t="s">
        <v>145</v>
      </c>
      <c r="G4135" t="s">
        <v>49</v>
      </c>
      <c r="H4135">
        <v>6490.2942906279959</v>
      </c>
      <c r="I4135">
        <v>386458.08324115339</v>
      </c>
      <c r="J4135">
        <v>0</v>
      </c>
      <c r="K4135">
        <v>386458.08324115339</v>
      </c>
    </row>
    <row r="4136" spans="1:11" x14ac:dyDescent="0.35">
      <c r="A4136" t="s">
        <v>158</v>
      </c>
      <c r="B4136" t="s">
        <v>136</v>
      </c>
      <c r="C4136" t="s">
        <v>28</v>
      </c>
      <c r="D4136">
        <v>2030</v>
      </c>
      <c r="E4136" t="s">
        <v>150</v>
      </c>
      <c r="F4136" t="s">
        <v>145</v>
      </c>
      <c r="G4136" t="s">
        <v>28</v>
      </c>
      <c r="H4136">
        <v>30.355350523173726</v>
      </c>
      <c r="I4136">
        <v>755.84822802702581</v>
      </c>
      <c r="J4136">
        <v>0</v>
      </c>
      <c r="K4136">
        <v>755.84822802702581</v>
      </c>
    </row>
    <row r="4137" spans="1:11" x14ac:dyDescent="0.35">
      <c r="A4137" t="s">
        <v>158</v>
      </c>
      <c r="B4137" t="s">
        <v>136</v>
      </c>
      <c r="C4137" t="s">
        <v>29</v>
      </c>
      <c r="D4137">
        <v>2030</v>
      </c>
      <c r="E4137" t="s">
        <v>150</v>
      </c>
      <c r="F4137" t="s">
        <v>145</v>
      </c>
      <c r="G4137" t="s">
        <v>29</v>
      </c>
      <c r="H4137">
        <v>479.23230655887977</v>
      </c>
      <c r="I4137">
        <v>24424.112538083351</v>
      </c>
      <c r="J4137">
        <v>0</v>
      </c>
      <c r="K4137">
        <v>24424.112538083351</v>
      </c>
    </row>
    <row r="4138" spans="1:11" x14ac:dyDescent="0.35">
      <c r="A4138" t="s">
        <v>158</v>
      </c>
      <c r="B4138" t="s">
        <v>136</v>
      </c>
      <c r="C4138" t="s">
        <v>51</v>
      </c>
      <c r="D4138">
        <v>2030</v>
      </c>
      <c r="E4138" t="s">
        <v>150</v>
      </c>
      <c r="F4138" t="s">
        <v>145</v>
      </c>
      <c r="G4138" t="s">
        <v>51</v>
      </c>
      <c r="H4138">
        <v>12.572812639090197</v>
      </c>
      <c r="I4138">
        <v>1225.90552848729</v>
      </c>
      <c r="J4138">
        <v>0</v>
      </c>
      <c r="K4138">
        <v>1225.90552848729</v>
      </c>
    </row>
    <row r="4139" spans="1:11" x14ac:dyDescent="0.35">
      <c r="A4139" t="s">
        <v>158</v>
      </c>
      <c r="B4139" t="s">
        <v>136</v>
      </c>
      <c r="C4139" t="s">
        <v>50</v>
      </c>
      <c r="D4139">
        <v>2030</v>
      </c>
      <c r="E4139" t="s">
        <v>150</v>
      </c>
      <c r="F4139" t="s">
        <v>145</v>
      </c>
      <c r="G4139" t="s">
        <v>50</v>
      </c>
      <c r="H4139">
        <v>1622.9611736184906</v>
      </c>
      <c r="I4139">
        <v>86685.602205310832</v>
      </c>
      <c r="J4139">
        <v>0</v>
      </c>
      <c r="K4139">
        <v>86685.602205310832</v>
      </c>
    </row>
    <row r="4140" spans="1:11" x14ac:dyDescent="0.35">
      <c r="A4140" t="s">
        <v>158</v>
      </c>
      <c r="B4140" t="s">
        <v>136</v>
      </c>
      <c r="C4140" t="s">
        <v>38</v>
      </c>
      <c r="D4140">
        <v>2030</v>
      </c>
      <c r="E4140" t="s">
        <v>150</v>
      </c>
      <c r="F4140" t="s">
        <v>145</v>
      </c>
      <c r="G4140" t="s">
        <v>38</v>
      </c>
      <c r="H4140">
        <v>27.648538779246895</v>
      </c>
      <c r="I4140">
        <v>281.6833130829674</v>
      </c>
      <c r="J4140">
        <v>0</v>
      </c>
      <c r="K4140">
        <v>281.6833130829674</v>
      </c>
    </row>
    <row r="4141" spans="1:11" x14ac:dyDescent="0.35">
      <c r="A4141" t="s">
        <v>158</v>
      </c>
      <c r="B4141" t="s">
        <v>136</v>
      </c>
      <c r="C4141" t="s">
        <v>73</v>
      </c>
      <c r="D4141">
        <v>2030</v>
      </c>
      <c r="E4141" t="s">
        <v>150</v>
      </c>
      <c r="F4141" t="s">
        <v>145</v>
      </c>
      <c r="G4141" t="s">
        <v>73</v>
      </c>
      <c r="H4141">
        <v>488.98933052674028</v>
      </c>
      <c r="I4141">
        <v>17483.878162176712</v>
      </c>
      <c r="J4141">
        <v>0</v>
      </c>
      <c r="K4141">
        <v>17483.878162176712</v>
      </c>
    </row>
    <row r="4142" spans="1:11" x14ac:dyDescent="0.35">
      <c r="A4142" t="s">
        <v>158</v>
      </c>
      <c r="B4142" t="s">
        <v>136</v>
      </c>
      <c r="C4142" t="s">
        <v>68</v>
      </c>
      <c r="D4142">
        <v>2030</v>
      </c>
      <c r="E4142" t="s">
        <v>150</v>
      </c>
      <c r="F4142" t="s">
        <v>145</v>
      </c>
      <c r="G4142" t="s">
        <v>48</v>
      </c>
      <c r="H4142">
        <v>1206.9698702861729</v>
      </c>
      <c r="I4142">
        <v>20695.469300907916</v>
      </c>
      <c r="J4142">
        <v>4930.2305261449583</v>
      </c>
      <c r="K4142">
        <v>4930.2305261449583</v>
      </c>
    </row>
    <row r="4143" spans="1:11" x14ac:dyDescent="0.35">
      <c r="A4143" t="s">
        <v>158</v>
      </c>
      <c r="B4143" t="s">
        <v>136</v>
      </c>
      <c r="C4143" t="s">
        <v>71</v>
      </c>
      <c r="D4143">
        <v>2030</v>
      </c>
      <c r="E4143" t="s">
        <v>150</v>
      </c>
      <c r="F4143" t="s">
        <v>145</v>
      </c>
      <c r="G4143" t="s">
        <v>71</v>
      </c>
      <c r="H4143">
        <v>138.67246392907253</v>
      </c>
      <c r="I4143">
        <v>8320.3478357443528</v>
      </c>
      <c r="J4143">
        <v>0</v>
      </c>
      <c r="K4143">
        <v>8320.3478357443528</v>
      </c>
    </row>
    <row r="4144" spans="1:11" x14ac:dyDescent="0.35">
      <c r="A4144" t="s">
        <v>158</v>
      </c>
      <c r="B4144" t="s">
        <v>136</v>
      </c>
      <c r="C4144" t="s">
        <v>61</v>
      </c>
      <c r="D4144">
        <v>2030</v>
      </c>
      <c r="E4144" t="s">
        <v>150</v>
      </c>
      <c r="F4144" t="s">
        <v>145</v>
      </c>
      <c r="G4144" t="s">
        <v>61</v>
      </c>
      <c r="H4144">
        <v>227.7513200970759</v>
      </c>
      <c r="I4144">
        <v>6665.8922955241724</v>
      </c>
      <c r="J4144">
        <v>0</v>
      </c>
      <c r="K4144">
        <v>6665.8922955241724</v>
      </c>
    </row>
    <row r="4145" spans="1:11" x14ac:dyDescent="0.35">
      <c r="A4145" t="s">
        <v>158</v>
      </c>
      <c r="B4145" t="s">
        <v>136</v>
      </c>
      <c r="C4145" t="s">
        <v>105</v>
      </c>
      <c r="D4145">
        <v>2030</v>
      </c>
      <c r="E4145" t="s">
        <v>150</v>
      </c>
      <c r="F4145" t="s">
        <v>145</v>
      </c>
      <c r="G4145" t="s">
        <v>49</v>
      </c>
      <c r="H4145">
        <v>25133.097627836476</v>
      </c>
      <c r="I4145">
        <v>415902.49954543804</v>
      </c>
      <c r="J4145">
        <v>0</v>
      </c>
      <c r="K4145">
        <v>415902.49954543804</v>
      </c>
    </row>
    <row r="4146" spans="1:11" x14ac:dyDescent="0.35">
      <c r="A4146" t="s">
        <v>158</v>
      </c>
      <c r="B4146" t="s">
        <v>136</v>
      </c>
      <c r="C4146" t="s">
        <v>27</v>
      </c>
      <c r="D4146">
        <v>2050</v>
      </c>
      <c r="E4146" t="s">
        <v>150</v>
      </c>
      <c r="F4146" t="s">
        <v>145</v>
      </c>
      <c r="G4146" t="s">
        <v>48</v>
      </c>
      <c r="H4146">
        <v>5942.8239222737075</v>
      </c>
      <c r="I4146">
        <v>49991.034834166428</v>
      </c>
      <c r="J4146">
        <v>23398.303854131595</v>
      </c>
      <c r="K4146">
        <v>23398.303854131595</v>
      </c>
    </row>
    <row r="4147" spans="1:11" x14ac:dyDescent="0.35">
      <c r="A4147" t="s">
        <v>158</v>
      </c>
      <c r="B4147" t="s">
        <v>136</v>
      </c>
      <c r="C4147" t="s">
        <v>32</v>
      </c>
      <c r="D4147">
        <v>2050</v>
      </c>
      <c r="E4147" t="s">
        <v>150</v>
      </c>
      <c r="F4147" t="s">
        <v>145</v>
      </c>
      <c r="G4147" t="s">
        <v>48</v>
      </c>
      <c r="H4147">
        <v>509.44384429073193</v>
      </c>
      <c r="I4147">
        <v>2359.7438867546707</v>
      </c>
      <c r="J4147">
        <v>1004.5912678679017</v>
      </c>
      <c r="K4147">
        <v>1004.5912678679017</v>
      </c>
    </row>
    <row r="4148" spans="1:11" x14ac:dyDescent="0.35">
      <c r="A4148" t="s">
        <v>158</v>
      </c>
      <c r="B4148" t="s">
        <v>136</v>
      </c>
      <c r="C4148" t="s">
        <v>65</v>
      </c>
      <c r="D4148">
        <v>2050</v>
      </c>
      <c r="E4148" t="s">
        <v>150</v>
      </c>
      <c r="F4148" t="s">
        <v>145</v>
      </c>
      <c r="G4148" t="s">
        <v>48</v>
      </c>
      <c r="H4148">
        <v>545.50380718668021</v>
      </c>
      <c r="I4148">
        <v>2880.2601019456715</v>
      </c>
      <c r="J4148">
        <v>2205.9912120801896</v>
      </c>
      <c r="K4148">
        <v>2205.9912120801896</v>
      </c>
    </row>
    <row r="4149" spans="1:11" x14ac:dyDescent="0.35">
      <c r="A4149" t="s">
        <v>158</v>
      </c>
      <c r="B4149" t="s">
        <v>136</v>
      </c>
      <c r="C4149" t="s">
        <v>49</v>
      </c>
      <c r="D4149">
        <v>2050</v>
      </c>
      <c r="E4149" t="s">
        <v>150</v>
      </c>
      <c r="F4149" t="s">
        <v>145</v>
      </c>
      <c r="G4149" t="s">
        <v>49</v>
      </c>
      <c r="H4149">
        <v>5034.1016838813175</v>
      </c>
      <c r="I4149">
        <v>299750.55066502915</v>
      </c>
      <c r="J4149">
        <v>0</v>
      </c>
      <c r="K4149">
        <v>299750.55066502915</v>
      </c>
    </row>
    <row r="4150" spans="1:11" x14ac:dyDescent="0.35">
      <c r="A4150" t="s">
        <v>158</v>
      </c>
      <c r="B4150" t="s">
        <v>136</v>
      </c>
      <c r="C4150" t="s">
        <v>28</v>
      </c>
      <c r="D4150">
        <v>2050</v>
      </c>
      <c r="E4150" t="s">
        <v>150</v>
      </c>
      <c r="F4150" t="s">
        <v>145</v>
      </c>
      <c r="G4150" t="s">
        <v>28</v>
      </c>
      <c r="H4150">
        <v>23.544682928195929</v>
      </c>
      <c r="I4150">
        <v>586.2626049120787</v>
      </c>
      <c r="J4150">
        <v>0</v>
      </c>
      <c r="K4150">
        <v>586.2626049120787</v>
      </c>
    </row>
    <row r="4151" spans="1:11" x14ac:dyDescent="0.35">
      <c r="A4151" t="s">
        <v>158</v>
      </c>
      <c r="B4151" t="s">
        <v>136</v>
      </c>
      <c r="C4151" t="s">
        <v>29</v>
      </c>
      <c r="D4151">
        <v>2050</v>
      </c>
      <c r="E4151" t="s">
        <v>150</v>
      </c>
      <c r="F4151" t="s">
        <v>145</v>
      </c>
      <c r="G4151" t="s">
        <v>29</v>
      </c>
      <c r="H4151">
        <v>371.70951784144017</v>
      </c>
      <c r="I4151">
        <v>18944.205077544382</v>
      </c>
      <c r="J4151">
        <v>0</v>
      </c>
      <c r="K4151">
        <v>18944.205077544382</v>
      </c>
    </row>
    <row r="4152" spans="1:11" x14ac:dyDescent="0.35">
      <c r="A4152" t="s">
        <v>158</v>
      </c>
      <c r="B4152" t="s">
        <v>136</v>
      </c>
      <c r="C4152" t="s">
        <v>51</v>
      </c>
      <c r="D4152">
        <v>2050</v>
      </c>
      <c r="E4152" t="s">
        <v>150</v>
      </c>
      <c r="F4152" t="s">
        <v>145</v>
      </c>
      <c r="G4152" t="s">
        <v>51</v>
      </c>
      <c r="H4152">
        <v>9.7519179321287925</v>
      </c>
      <c r="I4152">
        <v>950.85566368673085</v>
      </c>
      <c r="J4152">
        <v>0</v>
      </c>
      <c r="K4152">
        <v>950.85566368673085</v>
      </c>
    </row>
    <row r="4153" spans="1:11" x14ac:dyDescent="0.35">
      <c r="A4153" t="s">
        <v>158</v>
      </c>
      <c r="B4153" t="s">
        <v>136</v>
      </c>
      <c r="C4153" t="s">
        <v>50</v>
      </c>
      <c r="D4153">
        <v>2050</v>
      </c>
      <c r="E4153" t="s">
        <v>150</v>
      </c>
      <c r="F4153" t="s">
        <v>145</v>
      </c>
      <c r="G4153" t="s">
        <v>50</v>
      </c>
      <c r="H4153">
        <v>1258.8260579777664</v>
      </c>
      <c r="I4153">
        <v>67236.417408708454</v>
      </c>
      <c r="J4153">
        <v>0</v>
      </c>
      <c r="K4153">
        <v>67236.417408708454</v>
      </c>
    </row>
    <row r="4154" spans="1:11" x14ac:dyDescent="0.35">
      <c r="A4154" t="s">
        <v>158</v>
      </c>
      <c r="B4154" t="s">
        <v>136</v>
      </c>
      <c r="C4154" t="s">
        <v>38</v>
      </c>
      <c r="D4154">
        <v>2050</v>
      </c>
      <c r="E4154" t="s">
        <v>150</v>
      </c>
      <c r="F4154" t="s">
        <v>145</v>
      </c>
      <c r="G4154" t="s">
        <v>38</v>
      </c>
      <c r="H4154">
        <v>21.445184053741457</v>
      </c>
      <c r="I4154">
        <v>218.48353513951798</v>
      </c>
      <c r="J4154">
        <v>0</v>
      </c>
      <c r="K4154">
        <v>218.48353513951798</v>
      </c>
    </row>
    <row r="4155" spans="1:11" x14ac:dyDescent="0.35">
      <c r="A4155" t="s">
        <v>158</v>
      </c>
      <c r="B4155" t="s">
        <v>136</v>
      </c>
      <c r="C4155" t="s">
        <v>73</v>
      </c>
      <c r="D4155">
        <v>2050</v>
      </c>
      <c r="E4155" t="s">
        <v>150</v>
      </c>
      <c r="F4155" t="s">
        <v>145</v>
      </c>
      <c r="G4155" t="s">
        <v>73</v>
      </c>
      <c r="H4155">
        <v>379.27741054196122</v>
      </c>
      <c r="I4155">
        <v>13561.113958127353</v>
      </c>
      <c r="J4155">
        <v>0</v>
      </c>
      <c r="K4155">
        <v>13561.113958127353</v>
      </c>
    </row>
    <row r="4156" spans="1:11" x14ac:dyDescent="0.35">
      <c r="A4156" t="s">
        <v>158</v>
      </c>
      <c r="B4156" t="s">
        <v>136</v>
      </c>
      <c r="C4156" t="s">
        <v>68</v>
      </c>
      <c r="D4156">
        <v>2050</v>
      </c>
      <c r="E4156" t="s">
        <v>150</v>
      </c>
      <c r="F4156" t="s">
        <v>145</v>
      </c>
      <c r="G4156" t="s">
        <v>48</v>
      </c>
      <c r="H4156">
        <v>936.16849780993959</v>
      </c>
      <c r="I4156">
        <v>16052.137575156699</v>
      </c>
      <c r="J4156">
        <v>3824.0610798540411</v>
      </c>
      <c r="K4156">
        <v>3824.0610798540411</v>
      </c>
    </row>
    <row r="4157" spans="1:11" x14ac:dyDescent="0.35">
      <c r="A4157" t="s">
        <v>158</v>
      </c>
      <c r="B4157" t="s">
        <v>136</v>
      </c>
      <c r="C4157" t="s">
        <v>71</v>
      </c>
      <c r="D4157">
        <v>2050</v>
      </c>
      <c r="E4157" t="s">
        <v>150</v>
      </c>
      <c r="F4157" t="s">
        <v>145</v>
      </c>
      <c r="G4157" t="s">
        <v>71</v>
      </c>
      <c r="H4157">
        <v>107.5592650985582</v>
      </c>
      <c r="I4157">
        <v>6453.5559059134921</v>
      </c>
      <c r="J4157">
        <v>0</v>
      </c>
      <c r="K4157">
        <v>6453.5559059134921</v>
      </c>
    </row>
    <row r="4158" spans="1:11" x14ac:dyDescent="0.35">
      <c r="A4158" t="s">
        <v>158</v>
      </c>
      <c r="B4158" t="s">
        <v>136</v>
      </c>
      <c r="C4158" t="s">
        <v>61</v>
      </c>
      <c r="D4158">
        <v>2050</v>
      </c>
      <c r="E4158" t="s">
        <v>150</v>
      </c>
      <c r="F4158" t="s">
        <v>145</v>
      </c>
      <c r="G4158" t="s">
        <v>61</v>
      </c>
      <c r="H4158">
        <v>176.65197488232016</v>
      </c>
      <c r="I4158">
        <v>5170.3017038727858</v>
      </c>
      <c r="J4158">
        <v>0</v>
      </c>
      <c r="K4158">
        <v>5170.3017038727858</v>
      </c>
    </row>
    <row r="4159" spans="1:11" x14ac:dyDescent="0.35">
      <c r="A4159" t="s">
        <v>158</v>
      </c>
      <c r="B4159" t="s">
        <v>136</v>
      </c>
      <c r="C4159" t="s">
        <v>105</v>
      </c>
      <c r="D4159">
        <v>2050</v>
      </c>
      <c r="E4159" t="s">
        <v>150</v>
      </c>
      <c r="F4159" t="s">
        <v>145</v>
      </c>
      <c r="G4159" t="s">
        <v>49</v>
      </c>
      <c r="H4159">
        <v>19494.118975798079</v>
      </c>
      <c r="I4159">
        <v>322588.6808115067</v>
      </c>
      <c r="J4159">
        <v>0</v>
      </c>
      <c r="K4159">
        <v>322588.6808115067</v>
      </c>
    </row>
    <row r="4160" spans="1:11" x14ac:dyDescent="0.35">
      <c r="A4160" t="s">
        <v>158</v>
      </c>
      <c r="B4160" t="s">
        <v>136</v>
      </c>
      <c r="C4160" t="s">
        <v>27</v>
      </c>
      <c r="D4160">
        <v>2019</v>
      </c>
      <c r="E4160" t="s">
        <v>151</v>
      </c>
      <c r="F4160" t="s">
        <v>145</v>
      </c>
      <c r="G4160" t="s">
        <v>48</v>
      </c>
      <c r="H4160">
        <v>2894.2627984460178</v>
      </c>
      <c r="I4160">
        <v>16312.180902553697</v>
      </c>
      <c r="J4160">
        <v>5324.2550661412697</v>
      </c>
      <c r="K4160">
        <v>5324.2550661412697</v>
      </c>
    </row>
    <row r="4161" spans="1:11" x14ac:dyDescent="0.35">
      <c r="A4161" t="s">
        <v>158</v>
      </c>
      <c r="B4161" t="s">
        <v>136</v>
      </c>
      <c r="C4161" t="s">
        <v>32</v>
      </c>
      <c r="D4161">
        <v>2019</v>
      </c>
      <c r="E4161" t="s">
        <v>151</v>
      </c>
      <c r="F4161" t="s">
        <v>145</v>
      </c>
      <c r="G4161" t="s">
        <v>48</v>
      </c>
      <c r="H4161">
        <v>248.10837166177816</v>
      </c>
      <c r="I4161">
        <v>655.06564719629318</v>
      </c>
      <c r="J4161">
        <v>194.47506626492333</v>
      </c>
      <c r="K4161">
        <v>194.47506626492333</v>
      </c>
    </row>
    <row r="4162" spans="1:11" x14ac:dyDescent="0.35">
      <c r="A4162" t="s">
        <v>158</v>
      </c>
      <c r="B4162" t="s">
        <v>136</v>
      </c>
      <c r="C4162" t="s">
        <v>65</v>
      </c>
      <c r="D4162">
        <v>2019</v>
      </c>
      <c r="E4162" t="s">
        <v>151</v>
      </c>
      <c r="F4162" t="s">
        <v>145</v>
      </c>
      <c r="G4162" t="s">
        <v>48</v>
      </c>
      <c r="H4162">
        <v>265.67022617540744</v>
      </c>
      <c r="I4162">
        <v>771.50633681338331</v>
      </c>
      <c r="J4162">
        <v>412.06539202371209</v>
      </c>
      <c r="K4162">
        <v>412.06539202371209</v>
      </c>
    </row>
    <row r="4163" spans="1:11" x14ac:dyDescent="0.35">
      <c r="A4163" t="s">
        <v>158</v>
      </c>
      <c r="B4163" t="s">
        <v>136</v>
      </c>
      <c r="C4163" t="s">
        <v>49</v>
      </c>
      <c r="D4163">
        <v>2019</v>
      </c>
      <c r="E4163" t="s">
        <v>151</v>
      </c>
      <c r="F4163" t="s">
        <v>145</v>
      </c>
      <c r="G4163" t="s">
        <v>49</v>
      </c>
      <c r="H4163">
        <v>2451.6986230474936</v>
      </c>
      <c r="I4163">
        <v>113867.47539237718</v>
      </c>
      <c r="J4163">
        <v>0</v>
      </c>
      <c r="K4163">
        <v>113867.47539237718</v>
      </c>
    </row>
    <row r="4164" spans="1:11" x14ac:dyDescent="0.35">
      <c r="A4164" t="s">
        <v>158</v>
      </c>
      <c r="B4164" t="s">
        <v>136</v>
      </c>
      <c r="C4164" t="s">
        <v>28</v>
      </c>
      <c r="D4164">
        <v>2019</v>
      </c>
      <c r="E4164" t="s">
        <v>151</v>
      </c>
      <c r="F4164" t="s">
        <v>145</v>
      </c>
      <c r="G4164" t="s">
        <v>28</v>
      </c>
      <c r="H4164">
        <v>11.466686678176497</v>
      </c>
      <c r="I4164">
        <v>162.74668402335902</v>
      </c>
      <c r="J4164">
        <v>0</v>
      </c>
      <c r="K4164">
        <v>162.74668402335902</v>
      </c>
    </row>
    <row r="4165" spans="1:11" x14ac:dyDescent="0.35">
      <c r="A4165" t="s">
        <v>158</v>
      </c>
      <c r="B4165" t="s">
        <v>136</v>
      </c>
      <c r="C4165" t="s">
        <v>29</v>
      </c>
      <c r="D4165">
        <v>2019</v>
      </c>
      <c r="E4165" t="s">
        <v>151</v>
      </c>
      <c r="F4165" t="s">
        <v>145</v>
      </c>
      <c r="G4165" t="s">
        <v>29</v>
      </c>
      <c r="H4165">
        <v>181.02926207936162</v>
      </c>
      <c r="I4165">
        <v>5258.9173042875573</v>
      </c>
      <c r="J4165">
        <v>0</v>
      </c>
      <c r="K4165">
        <v>5258.9173042875573</v>
      </c>
    </row>
    <row r="4166" spans="1:11" x14ac:dyDescent="0.35">
      <c r="A4166" t="s">
        <v>158</v>
      </c>
      <c r="B4166" t="s">
        <v>136</v>
      </c>
      <c r="C4166" t="s">
        <v>51</v>
      </c>
      <c r="D4166">
        <v>2019</v>
      </c>
      <c r="E4166" t="s">
        <v>151</v>
      </c>
      <c r="F4166" t="s">
        <v>145</v>
      </c>
      <c r="G4166" t="s">
        <v>51</v>
      </c>
      <c r="H4166">
        <v>4.7493605150697995</v>
      </c>
      <c r="I4166">
        <v>263.95783212721415</v>
      </c>
      <c r="J4166">
        <v>0</v>
      </c>
      <c r="K4166">
        <v>263.95783212721415</v>
      </c>
    </row>
    <row r="4167" spans="1:11" x14ac:dyDescent="0.35">
      <c r="A4167" t="s">
        <v>158</v>
      </c>
      <c r="B4167" t="s">
        <v>136</v>
      </c>
      <c r="C4167" t="s">
        <v>50</v>
      </c>
      <c r="D4167">
        <v>2019</v>
      </c>
      <c r="E4167" t="s">
        <v>151</v>
      </c>
      <c r="F4167" t="s">
        <v>145</v>
      </c>
      <c r="G4167" t="s">
        <v>50</v>
      </c>
      <c r="H4167">
        <v>613.07107142517441</v>
      </c>
      <c r="I4167">
        <v>27178.642215577973</v>
      </c>
      <c r="J4167">
        <v>0</v>
      </c>
      <c r="K4167">
        <v>27178.642215577973</v>
      </c>
    </row>
    <row r="4168" spans="1:11" x14ac:dyDescent="0.35">
      <c r="A4168" t="s">
        <v>158</v>
      </c>
      <c r="B4168" t="s">
        <v>136</v>
      </c>
      <c r="C4168" t="s">
        <v>38</v>
      </c>
      <c r="D4168">
        <v>2019</v>
      </c>
      <c r="E4168" t="s">
        <v>151</v>
      </c>
      <c r="F4168" t="s">
        <v>145</v>
      </c>
      <c r="G4168" t="s">
        <v>38</v>
      </c>
      <c r="H4168">
        <v>10.444192731327741</v>
      </c>
      <c r="I4168">
        <v>60.651098261657197</v>
      </c>
      <c r="J4168">
        <v>0</v>
      </c>
      <c r="K4168">
        <v>60.651098261657197</v>
      </c>
    </row>
    <row r="4169" spans="1:11" x14ac:dyDescent="0.35">
      <c r="A4169" t="s">
        <v>158</v>
      </c>
      <c r="B4169" t="s">
        <v>136</v>
      </c>
      <c r="C4169" t="s">
        <v>73</v>
      </c>
      <c r="D4169">
        <v>2019</v>
      </c>
      <c r="E4169" t="s">
        <v>151</v>
      </c>
      <c r="F4169" t="s">
        <v>145</v>
      </c>
      <c r="G4169" t="s">
        <v>73</v>
      </c>
      <c r="H4169">
        <v>184.71496278196111</v>
      </c>
      <c r="I4169">
        <v>3764.5695117789446</v>
      </c>
      <c r="J4169">
        <v>0</v>
      </c>
      <c r="K4169">
        <v>3764.5695117789446</v>
      </c>
    </row>
    <row r="4170" spans="1:11" x14ac:dyDescent="0.35">
      <c r="A4170" t="s">
        <v>158</v>
      </c>
      <c r="B4170" t="s">
        <v>136</v>
      </c>
      <c r="C4170" t="s">
        <v>68</v>
      </c>
      <c r="D4170">
        <v>2019</v>
      </c>
      <c r="E4170" t="s">
        <v>151</v>
      </c>
      <c r="F4170" t="s">
        <v>145</v>
      </c>
      <c r="G4170" t="s">
        <v>48</v>
      </c>
      <c r="H4170">
        <v>455.9310004345117</v>
      </c>
      <c r="I4170">
        <v>4456.0784535034436</v>
      </c>
      <c r="J4170">
        <v>740.28568204070757</v>
      </c>
      <c r="K4170">
        <v>740.28568204070757</v>
      </c>
    </row>
    <row r="4171" spans="1:11" x14ac:dyDescent="0.35">
      <c r="A4171" t="s">
        <v>158</v>
      </c>
      <c r="B4171" t="s">
        <v>136</v>
      </c>
      <c r="C4171" t="s">
        <v>71</v>
      </c>
      <c r="D4171">
        <v>2019</v>
      </c>
      <c r="E4171" t="s">
        <v>151</v>
      </c>
      <c r="F4171" t="s">
        <v>145</v>
      </c>
      <c r="G4171" t="s">
        <v>71</v>
      </c>
      <c r="H4171">
        <v>52.383308621374375</v>
      </c>
      <c r="I4171">
        <v>1791.5091548510036</v>
      </c>
      <c r="J4171">
        <v>0</v>
      </c>
      <c r="K4171">
        <v>1791.5091548510036</v>
      </c>
    </row>
    <row r="4172" spans="1:11" x14ac:dyDescent="0.35">
      <c r="A4172" t="s">
        <v>158</v>
      </c>
      <c r="B4172" t="s">
        <v>136</v>
      </c>
      <c r="C4172" t="s">
        <v>61</v>
      </c>
      <c r="D4172">
        <v>2019</v>
      </c>
      <c r="E4172" t="s">
        <v>151</v>
      </c>
      <c r="F4172" t="s">
        <v>145</v>
      </c>
      <c r="G4172" t="s">
        <v>61</v>
      </c>
      <c r="H4172">
        <v>86.032708668626768</v>
      </c>
      <c r="I4172">
        <v>1435.2773836424562</v>
      </c>
      <c r="J4172">
        <v>0</v>
      </c>
      <c r="K4172">
        <v>1435.2773836424562</v>
      </c>
    </row>
    <row r="4173" spans="1:11" x14ac:dyDescent="0.35">
      <c r="A4173" t="s">
        <v>158</v>
      </c>
      <c r="B4173" t="s">
        <v>136</v>
      </c>
      <c r="C4173" t="s">
        <v>105</v>
      </c>
      <c r="D4173">
        <v>2019</v>
      </c>
      <c r="E4173" t="s">
        <v>151</v>
      </c>
      <c r="F4173" t="s">
        <v>145</v>
      </c>
      <c r="G4173" t="s">
        <v>49</v>
      </c>
      <c r="H4173">
        <v>2431.7201038177204</v>
      </c>
      <c r="I4173">
        <v>40240.104277975639</v>
      </c>
      <c r="J4173">
        <v>0</v>
      </c>
      <c r="K4173">
        <v>40240.104277975639</v>
      </c>
    </row>
    <row r="4174" spans="1:11" x14ac:dyDescent="0.35">
      <c r="A4174" t="s">
        <v>158</v>
      </c>
      <c r="B4174" t="s">
        <v>136</v>
      </c>
      <c r="C4174" t="s">
        <v>27</v>
      </c>
      <c r="D4174">
        <v>2030</v>
      </c>
      <c r="E4174" t="s">
        <v>151</v>
      </c>
      <c r="F4174" t="s">
        <v>145</v>
      </c>
      <c r="G4174" t="s">
        <v>48</v>
      </c>
      <c r="H4174">
        <v>2046.0300179883995</v>
      </c>
      <c r="I4174">
        <v>11531.507022583339</v>
      </c>
      <c r="J4174">
        <v>5397.3218619201325</v>
      </c>
      <c r="K4174">
        <v>5397.3218619201325</v>
      </c>
    </row>
    <row r="4175" spans="1:11" x14ac:dyDescent="0.35">
      <c r="A4175" t="s">
        <v>158</v>
      </c>
      <c r="B4175" t="s">
        <v>136</v>
      </c>
      <c r="C4175" t="s">
        <v>32</v>
      </c>
      <c r="D4175">
        <v>2030</v>
      </c>
      <c r="E4175" t="s">
        <v>151</v>
      </c>
      <c r="F4175" t="s">
        <v>145</v>
      </c>
      <c r="G4175" t="s">
        <v>48</v>
      </c>
      <c r="H4175">
        <v>175.39429260078944</v>
      </c>
      <c r="I4175">
        <v>463.08302709630834</v>
      </c>
      <c r="J4175">
        <v>197.14392224089337</v>
      </c>
      <c r="K4175">
        <v>197.14392224089337</v>
      </c>
    </row>
    <row r="4176" spans="1:11" x14ac:dyDescent="0.35">
      <c r="A4176" t="s">
        <v>158</v>
      </c>
      <c r="B4176" t="s">
        <v>136</v>
      </c>
      <c r="C4176" t="s">
        <v>65</v>
      </c>
      <c r="D4176">
        <v>2030</v>
      </c>
      <c r="E4176" t="s">
        <v>151</v>
      </c>
      <c r="F4176" t="s">
        <v>145</v>
      </c>
      <c r="G4176" t="s">
        <v>48</v>
      </c>
      <c r="H4176">
        <v>187.80922656107916</v>
      </c>
      <c r="I4176">
        <v>545.39799393337398</v>
      </c>
      <c r="J4176">
        <v>417.72032355357118</v>
      </c>
      <c r="K4176">
        <v>417.72032355357118</v>
      </c>
    </row>
    <row r="4177" spans="1:11" x14ac:dyDescent="0.35">
      <c r="A4177" t="s">
        <v>158</v>
      </c>
      <c r="B4177" t="s">
        <v>136</v>
      </c>
      <c r="C4177" t="s">
        <v>49</v>
      </c>
      <c r="D4177">
        <v>2030</v>
      </c>
      <c r="E4177" t="s">
        <v>151</v>
      </c>
      <c r="F4177" t="s">
        <v>145</v>
      </c>
      <c r="G4177" t="s">
        <v>49</v>
      </c>
      <c r="H4177">
        <v>1733.1698353409072</v>
      </c>
      <c r="I4177">
        <v>80495.8944469204</v>
      </c>
      <c r="J4177">
        <v>0</v>
      </c>
      <c r="K4177">
        <v>80495.8944469204</v>
      </c>
    </row>
    <row r="4178" spans="1:11" x14ac:dyDescent="0.35">
      <c r="A4178" t="s">
        <v>158</v>
      </c>
      <c r="B4178" t="s">
        <v>136</v>
      </c>
      <c r="C4178" t="s">
        <v>28</v>
      </c>
      <c r="D4178">
        <v>2030</v>
      </c>
      <c r="E4178" t="s">
        <v>151</v>
      </c>
      <c r="F4178" t="s">
        <v>145</v>
      </c>
      <c r="G4178" t="s">
        <v>28</v>
      </c>
      <c r="H4178">
        <v>8.106100511333505</v>
      </c>
      <c r="I4178">
        <v>115.04988455735641</v>
      </c>
      <c r="J4178">
        <v>0</v>
      </c>
      <c r="K4178">
        <v>115.04988455735641</v>
      </c>
    </row>
    <row r="4179" spans="1:11" x14ac:dyDescent="0.35">
      <c r="A4179" t="s">
        <v>158</v>
      </c>
      <c r="B4179" t="s">
        <v>136</v>
      </c>
      <c r="C4179" t="s">
        <v>29</v>
      </c>
      <c r="D4179">
        <v>2030</v>
      </c>
      <c r="E4179" t="s">
        <v>151</v>
      </c>
      <c r="F4179" t="s">
        <v>145</v>
      </c>
      <c r="G4179" t="s">
        <v>29</v>
      </c>
      <c r="H4179">
        <v>127.97431682690761</v>
      </c>
      <c r="I4179">
        <v>3717.6660918518392</v>
      </c>
      <c r="J4179">
        <v>0</v>
      </c>
      <c r="K4179">
        <v>3717.6660918518392</v>
      </c>
    </row>
    <row r="4180" spans="1:11" x14ac:dyDescent="0.35">
      <c r="A4180" t="s">
        <v>158</v>
      </c>
      <c r="B4180" t="s">
        <v>136</v>
      </c>
      <c r="C4180" t="s">
        <v>51</v>
      </c>
      <c r="D4180">
        <v>2030</v>
      </c>
      <c r="E4180" t="s">
        <v>151</v>
      </c>
      <c r="F4180" t="s">
        <v>145</v>
      </c>
      <c r="G4180" t="s">
        <v>51</v>
      </c>
      <c r="H4180">
        <v>3.3574470795461528</v>
      </c>
      <c r="I4180">
        <v>186.59869045250284</v>
      </c>
      <c r="J4180">
        <v>0</v>
      </c>
      <c r="K4180">
        <v>186.59869045250284</v>
      </c>
    </row>
    <row r="4181" spans="1:11" x14ac:dyDescent="0.35">
      <c r="A4181" t="s">
        <v>158</v>
      </c>
      <c r="B4181" t="s">
        <v>136</v>
      </c>
      <c r="C4181" t="s">
        <v>50</v>
      </c>
      <c r="D4181">
        <v>2030</v>
      </c>
      <c r="E4181" t="s">
        <v>151</v>
      </c>
      <c r="F4181" t="s">
        <v>145</v>
      </c>
      <c r="G4181" t="s">
        <v>50</v>
      </c>
      <c r="H4181">
        <v>433.3959638944005</v>
      </c>
      <c r="I4181">
        <v>19213.292535528009</v>
      </c>
      <c r="J4181">
        <v>0</v>
      </c>
      <c r="K4181">
        <v>19213.292535528009</v>
      </c>
    </row>
    <row r="4182" spans="1:11" x14ac:dyDescent="0.35">
      <c r="A4182" t="s">
        <v>158</v>
      </c>
      <c r="B4182" t="s">
        <v>136</v>
      </c>
      <c r="C4182" t="s">
        <v>38</v>
      </c>
      <c r="D4182">
        <v>2030</v>
      </c>
      <c r="E4182" t="s">
        <v>151</v>
      </c>
      <c r="F4182" t="s">
        <v>145</v>
      </c>
      <c r="G4182" t="s">
        <v>38</v>
      </c>
      <c r="H4182">
        <v>7.3832728159399634</v>
      </c>
      <c r="I4182">
        <v>42.875846565813916</v>
      </c>
      <c r="J4182">
        <v>0</v>
      </c>
      <c r="K4182">
        <v>42.875846565813916</v>
      </c>
    </row>
    <row r="4183" spans="1:11" x14ac:dyDescent="0.35">
      <c r="A4183" t="s">
        <v>158</v>
      </c>
      <c r="B4183" t="s">
        <v>136</v>
      </c>
      <c r="C4183" t="s">
        <v>73</v>
      </c>
      <c r="D4183">
        <v>2030</v>
      </c>
      <c r="E4183" t="s">
        <v>151</v>
      </c>
      <c r="F4183" t="s">
        <v>145</v>
      </c>
      <c r="G4183" t="s">
        <v>73</v>
      </c>
      <c r="H4183">
        <v>130.57983498472259</v>
      </c>
      <c r="I4183">
        <v>2661.272580374949</v>
      </c>
      <c r="J4183">
        <v>0</v>
      </c>
      <c r="K4183">
        <v>2661.272580374949</v>
      </c>
    </row>
    <row r="4184" spans="1:11" x14ac:dyDescent="0.35">
      <c r="A4184" t="s">
        <v>158</v>
      </c>
      <c r="B4184" t="s">
        <v>136</v>
      </c>
      <c r="C4184" t="s">
        <v>68</v>
      </c>
      <c r="D4184">
        <v>2030</v>
      </c>
      <c r="E4184" t="s">
        <v>151</v>
      </c>
      <c r="F4184" t="s">
        <v>145</v>
      </c>
      <c r="G4184" t="s">
        <v>48</v>
      </c>
      <c r="H4184">
        <v>322.30954062684162</v>
      </c>
      <c r="I4184">
        <v>3150.1183248717425</v>
      </c>
      <c r="J4184">
        <v>750.44490658493794</v>
      </c>
      <c r="K4184">
        <v>750.44490658493794</v>
      </c>
    </row>
    <row r="4185" spans="1:11" x14ac:dyDescent="0.35">
      <c r="A4185" t="s">
        <v>158</v>
      </c>
      <c r="B4185" t="s">
        <v>136</v>
      </c>
      <c r="C4185" t="s">
        <v>71</v>
      </c>
      <c r="D4185">
        <v>2030</v>
      </c>
      <c r="E4185" t="s">
        <v>151</v>
      </c>
      <c r="F4185" t="s">
        <v>145</v>
      </c>
      <c r="G4185" t="s">
        <v>71</v>
      </c>
      <c r="H4185">
        <v>37.031129978393189</v>
      </c>
      <c r="I4185">
        <v>1266.4646452610471</v>
      </c>
      <c r="J4185">
        <v>0</v>
      </c>
      <c r="K4185">
        <v>1266.4646452610471</v>
      </c>
    </row>
    <row r="4186" spans="1:11" x14ac:dyDescent="0.35">
      <c r="A4186" t="s">
        <v>158</v>
      </c>
      <c r="B4186" t="s">
        <v>136</v>
      </c>
      <c r="C4186" t="s">
        <v>61</v>
      </c>
      <c r="D4186">
        <v>2030</v>
      </c>
      <c r="E4186" t="s">
        <v>151</v>
      </c>
      <c r="F4186" t="s">
        <v>145</v>
      </c>
      <c r="G4186" t="s">
        <v>61</v>
      </c>
      <c r="H4186">
        <v>60.818770347797177</v>
      </c>
      <c r="I4186">
        <v>1014.6350955583725</v>
      </c>
      <c r="J4186">
        <v>0</v>
      </c>
      <c r="K4186">
        <v>1014.6350955583725</v>
      </c>
    </row>
    <row r="4187" spans="1:11" x14ac:dyDescent="0.35">
      <c r="A4187" t="s">
        <v>158</v>
      </c>
      <c r="B4187" t="s">
        <v>136</v>
      </c>
      <c r="C4187" t="s">
        <v>105</v>
      </c>
      <c r="D4187">
        <v>2030</v>
      </c>
      <c r="E4187" t="s">
        <v>151</v>
      </c>
      <c r="F4187" t="s">
        <v>145</v>
      </c>
      <c r="G4187" t="s">
        <v>49</v>
      </c>
      <c r="H4187">
        <v>6711.5487721635291</v>
      </c>
      <c r="I4187">
        <v>111062.70908176208</v>
      </c>
      <c r="J4187">
        <v>0</v>
      </c>
      <c r="K4187">
        <v>111062.70908176208</v>
      </c>
    </row>
    <row r="4188" spans="1:11" x14ac:dyDescent="0.35">
      <c r="A4188" t="s">
        <v>158</v>
      </c>
      <c r="B4188" t="s">
        <v>136</v>
      </c>
      <c r="C4188" t="s">
        <v>27</v>
      </c>
      <c r="D4188">
        <v>2050</v>
      </c>
      <c r="E4188" t="s">
        <v>151</v>
      </c>
      <c r="F4188" t="s">
        <v>145</v>
      </c>
      <c r="G4188" t="s">
        <v>48</v>
      </c>
      <c r="H4188">
        <v>3765.0847376260986</v>
      </c>
      <c r="I4188">
        <v>21220.168184650196</v>
      </c>
      <c r="J4188">
        <v>9932.099718825526</v>
      </c>
      <c r="K4188">
        <v>9932.099718825526</v>
      </c>
    </row>
    <row r="4189" spans="1:11" x14ac:dyDescent="0.35">
      <c r="A4189" t="s">
        <v>158</v>
      </c>
      <c r="B4189" t="s">
        <v>136</v>
      </c>
      <c r="C4189" t="s">
        <v>32</v>
      </c>
      <c r="D4189">
        <v>2050</v>
      </c>
      <c r="E4189" t="s">
        <v>151</v>
      </c>
      <c r="F4189" t="s">
        <v>145</v>
      </c>
      <c r="G4189" t="s">
        <v>48</v>
      </c>
      <c r="H4189">
        <v>322.75888835063154</v>
      </c>
      <c r="I4189">
        <v>852.16092737887129</v>
      </c>
      <c r="J4189">
        <v>362.78234738447645</v>
      </c>
      <c r="K4189">
        <v>362.78234738447645</v>
      </c>
    </row>
    <row r="4190" spans="1:11" x14ac:dyDescent="0.35">
      <c r="A4190" t="s">
        <v>158</v>
      </c>
      <c r="B4190" t="s">
        <v>136</v>
      </c>
      <c r="C4190" t="s">
        <v>65</v>
      </c>
      <c r="D4190">
        <v>2050</v>
      </c>
      <c r="E4190" t="s">
        <v>151</v>
      </c>
      <c r="F4190" t="s">
        <v>145</v>
      </c>
      <c r="G4190" t="s">
        <v>48</v>
      </c>
      <c r="H4190">
        <v>345.60473027942174</v>
      </c>
      <c r="I4190">
        <v>1003.6361367314408</v>
      </c>
      <c r="J4190">
        <v>768.6849171226105</v>
      </c>
      <c r="K4190">
        <v>768.6849171226105</v>
      </c>
    </row>
    <row r="4191" spans="1:11" x14ac:dyDescent="0.35">
      <c r="A4191" t="s">
        <v>158</v>
      </c>
      <c r="B4191" t="s">
        <v>136</v>
      </c>
      <c r="C4191" t="s">
        <v>49</v>
      </c>
      <c r="D4191">
        <v>2050</v>
      </c>
      <c r="E4191" t="s">
        <v>151</v>
      </c>
      <c r="F4191" t="s">
        <v>145</v>
      </c>
      <c r="G4191" t="s">
        <v>49</v>
      </c>
      <c r="H4191">
        <v>3189.3624420875854</v>
      </c>
      <c r="I4191">
        <v>148127.76985629729</v>
      </c>
      <c r="J4191">
        <v>0</v>
      </c>
      <c r="K4191">
        <v>148127.76985629729</v>
      </c>
    </row>
    <row r="4192" spans="1:11" x14ac:dyDescent="0.35">
      <c r="A4192" t="s">
        <v>158</v>
      </c>
      <c r="B4192" t="s">
        <v>136</v>
      </c>
      <c r="C4192" t="s">
        <v>28</v>
      </c>
      <c r="D4192">
        <v>2050</v>
      </c>
      <c r="E4192" t="s">
        <v>151</v>
      </c>
      <c r="F4192" t="s">
        <v>145</v>
      </c>
      <c r="G4192" t="s">
        <v>28</v>
      </c>
      <c r="H4192">
        <v>14.9167681063113</v>
      </c>
      <c r="I4192">
        <v>211.71368973287628</v>
      </c>
      <c r="J4192">
        <v>0</v>
      </c>
      <c r="K4192">
        <v>211.71368973287628</v>
      </c>
    </row>
    <row r="4193" spans="1:11" x14ac:dyDescent="0.35">
      <c r="A4193" t="s">
        <v>158</v>
      </c>
      <c r="B4193" t="s">
        <v>136</v>
      </c>
      <c r="C4193" t="s">
        <v>29</v>
      </c>
      <c r="D4193">
        <v>2050</v>
      </c>
      <c r="E4193" t="s">
        <v>151</v>
      </c>
      <c r="F4193" t="s">
        <v>145</v>
      </c>
      <c r="G4193" t="s">
        <v>29</v>
      </c>
      <c r="H4193">
        <v>235.49710554434719</v>
      </c>
      <c r="I4193">
        <v>6841.2133443590501</v>
      </c>
      <c r="J4193">
        <v>0</v>
      </c>
      <c r="K4193">
        <v>6841.2133443590501</v>
      </c>
    </row>
    <row r="4194" spans="1:11" x14ac:dyDescent="0.35">
      <c r="A4194" t="s">
        <v>158</v>
      </c>
      <c r="B4194" t="s">
        <v>136</v>
      </c>
      <c r="C4194" t="s">
        <v>51</v>
      </c>
      <c r="D4194">
        <v>2050</v>
      </c>
      <c r="E4194" t="s">
        <v>151</v>
      </c>
      <c r="F4194" t="s">
        <v>145</v>
      </c>
      <c r="G4194" t="s">
        <v>51</v>
      </c>
      <c r="H4194">
        <v>6.1783417865075565</v>
      </c>
      <c r="I4194">
        <v>343.37711338882144</v>
      </c>
      <c r="J4194">
        <v>0</v>
      </c>
      <c r="K4194">
        <v>343.37711338882144</v>
      </c>
    </row>
    <row r="4195" spans="1:11" x14ac:dyDescent="0.35">
      <c r="A4195" t="s">
        <v>158</v>
      </c>
      <c r="B4195" t="s">
        <v>136</v>
      </c>
      <c r="C4195" t="s">
        <v>50</v>
      </c>
      <c r="D4195">
        <v>2050</v>
      </c>
      <c r="E4195" t="s">
        <v>151</v>
      </c>
      <c r="F4195" t="s">
        <v>145</v>
      </c>
      <c r="G4195" t="s">
        <v>50</v>
      </c>
      <c r="H4195">
        <v>797.53107953512472</v>
      </c>
      <c r="I4195">
        <v>35356.115916707968</v>
      </c>
      <c r="J4195">
        <v>0</v>
      </c>
      <c r="K4195">
        <v>35356.115916707968</v>
      </c>
    </row>
    <row r="4196" spans="1:11" x14ac:dyDescent="0.35">
      <c r="A4196" t="s">
        <v>158</v>
      </c>
      <c r="B4196" t="s">
        <v>136</v>
      </c>
      <c r="C4196" t="s">
        <v>38</v>
      </c>
      <c r="D4196">
        <v>2050</v>
      </c>
      <c r="E4196" t="s">
        <v>151</v>
      </c>
      <c r="F4196" t="s">
        <v>145</v>
      </c>
      <c r="G4196" t="s">
        <v>38</v>
      </c>
      <c r="H4196">
        <v>13.586627541445402</v>
      </c>
      <c r="I4196">
        <v>78.899719993580078</v>
      </c>
      <c r="J4196">
        <v>0</v>
      </c>
      <c r="K4196">
        <v>78.899719993580078</v>
      </c>
    </row>
    <row r="4197" spans="1:11" x14ac:dyDescent="0.35">
      <c r="A4197" t="s">
        <v>158</v>
      </c>
      <c r="B4197" t="s">
        <v>136</v>
      </c>
      <c r="C4197" t="s">
        <v>73</v>
      </c>
      <c r="D4197">
        <v>2050</v>
      </c>
      <c r="E4197" t="s">
        <v>151</v>
      </c>
      <c r="F4197" t="s">
        <v>145</v>
      </c>
      <c r="G4197" t="s">
        <v>73</v>
      </c>
      <c r="H4197">
        <v>240.29175496950162</v>
      </c>
      <c r="I4197">
        <v>4897.2481766830833</v>
      </c>
      <c r="J4197">
        <v>0</v>
      </c>
      <c r="K4197">
        <v>4897.2481766830833</v>
      </c>
    </row>
    <row r="4198" spans="1:11" x14ac:dyDescent="0.35">
      <c r="A4198" t="s">
        <v>158</v>
      </c>
      <c r="B4198" t="s">
        <v>136</v>
      </c>
      <c r="C4198" t="s">
        <v>68</v>
      </c>
      <c r="D4198">
        <v>2050</v>
      </c>
      <c r="E4198" t="s">
        <v>151</v>
      </c>
      <c r="F4198" t="s">
        <v>145</v>
      </c>
      <c r="G4198" t="s">
        <v>48</v>
      </c>
      <c r="H4198">
        <v>593.11091310307495</v>
      </c>
      <c r="I4198">
        <v>5796.817408549935</v>
      </c>
      <c r="J4198">
        <v>1380.9614909707609</v>
      </c>
      <c r="K4198">
        <v>1380.9614909707609</v>
      </c>
    </row>
    <row r="4199" spans="1:11" x14ac:dyDescent="0.35">
      <c r="A4199" t="s">
        <v>158</v>
      </c>
      <c r="B4199" t="s">
        <v>136</v>
      </c>
      <c r="C4199" t="s">
        <v>71</v>
      </c>
      <c r="D4199">
        <v>2050</v>
      </c>
      <c r="E4199" t="s">
        <v>151</v>
      </c>
      <c r="F4199" t="s">
        <v>145</v>
      </c>
      <c r="G4199" t="s">
        <v>71</v>
      </c>
      <c r="H4199">
        <v>68.144328808907531</v>
      </c>
      <c r="I4199">
        <v>2330.5360452646373</v>
      </c>
      <c r="J4199">
        <v>0</v>
      </c>
      <c r="K4199">
        <v>2330.5360452646373</v>
      </c>
    </row>
    <row r="4200" spans="1:11" x14ac:dyDescent="0.35">
      <c r="A4200" t="s">
        <v>158</v>
      </c>
      <c r="B4200" t="s">
        <v>136</v>
      </c>
      <c r="C4200" t="s">
        <v>61</v>
      </c>
      <c r="D4200">
        <v>2050</v>
      </c>
      <c r="E4200" t="s">
        <v>151</v>
      </c>
      <c r="F4200" t="s">
        <v>145</v>
      </c>
      <c r="G4200" t="s">
        <v>61</v>
      </c>
      <c r="H4200">
        <v>111.91811556255288</v>
      </c>
      <c r="I4200">
        <v>1867.1217327996628</v>
      </c>
      <c r="J4200">
        <v>0</v>
      </c>
      <c r="K4200">
        <v>1867.1217327996628</v>
      </c>
    </row>
    <row r="4201" spans="1:11" x14ac:dyDescent="0.35">
      <c r="A4201" t="s">
        <v>158</v>
      </c>
      <c r="B4201" t="s">
        <v>136</v>
      </c>
      <c r="C4201" t="s">
        <v>105</v>
      </c>
      <c r="D4201">
        <v>2050</v>
      </c>
      <c r="E4201" t="s">
        <v>151</v>
      </c>
      <c r="F4201" t="s">
        <v>145</v>
      </c>
      <c r="G4201" t="s">
        <v>49</v>
      </c>
      <c r="H4201">
        <v>12350.527424201924</v>
      </c>
      <c r="I4201">
        <v>204376.52781569344</v>
      </c>
      <c r="J4201">
        <v>0</v>
      </c>
      <c r="K4201">
        <v>204376.52781569344</v>
      </c>
    </row>
    <row r="4202" spans="1:11" x14ac:dyDescent="0.35">
      <c r="A4202" t="s">
        <v>158</v>
      </c>
      <c r="B4202" t="s">
        <v>136</v>
      </c>
      <c r="C4202" t="s">
        <v>27</v>
      </c>
      <c r="D4202">
        <v>2019</v>
      </c>
      <c r="E4202" t="s">
        <v>150</v>
      </c>
      <c r="F4202" t="s">
        <v>146</v>
      </c>
      <c r="G4202" t="s">
        <v>48</v>
      </c>
      <c r="H4202">
        <v>11442.363018493961</v>
      </c>
      <c r="I4202">
        <v>112295.35066349973</v>
      </c>
      <c r="J4202">
        <v>36652.92171818966</v>
      </c>
      <c r="K4202">
        <v>36652.92171818966</v>
      </c>
    </row>
    <row r="4203" spans="1:11" x14ac:dyDescent="0.35">
      <c r="A4203" t="s">
        <v>158</v>
      </c>
      <c r="B4203" t="s">
        <v>136</v>
      </c>
      <c r="C4203" t="s">
        <v>32</v>
      </c>
      <c r="D4203">
        <v>2019</v>
      </c>
      <c r="E4203" t="s">
        <v>150</v>
      </c>
      <c r="F4203" t="s">
        <v>146</v>
      </c>
      <c r="G4203" t="s">
        <v>48</v>
      </c>
      <c r="H4203">
        <v>658.84236387306271</v>
      </c>
      <c r="I4203">
        <v>3560.3841343700306</v>
      </c>
      <c r="J4203">
        <v>1057.0023682721242</v>
      </c>
      <c r="K4203">
        <v>1057.0023682721242</v>
      </c>
    </row>
    <row r="4204" spans="1:11" x14ac:dyDescent="0.35">
      <c r="A4204" t="s">
        <v>158</v>
      </c>
      <c r="B4204" t="s">
        <v>136</v>
      </c>
      <c r="C4204" t="s">
        <v>65</v>
      </c>
      <c r="D4204">
        <v>2019</v>
      </c>
      <c r="E4204" t="s">
        <v>150</v>
      </c>
      <c r="F4204" t="s">
        <v>146</v>
      </c>
      <c r="G4204" t="s">
        <v>48</v>
      </c>
      <c r="H4204">
        <v>853.17102732786998</v>
      </c>
      <c r="I4204">
        <v>5255.5335283396789</v>
      </c>
      <c r="J4204">
        <v>2807.0067351538646</v>
      </c>
      <c r="K4204">
        <v>2807.0067351538646</v>
      </c>
    </row>
    <row r="4205" spans="1:11" x14ac:dyDescent="0.35">
      <c r="A4205" t="s">
        <v>158</v>
      </c>
      <c r="B4205" t="s">
        <v>136</v>
      </c>
      <c r="C4205" t="s">
        <v>49</v>
      </c>
      <c r="D4205">
        <v>2019</v>
      </c>
      <c r="E4205" t="s">
        <v>150</v>
      </c>
      <c r="F4205" t="s">
        <v>146</v>
      </c>
      <c r="G4205" t="s">
        <v>49</v>
      </c>
      <c r="H4205">
        <v>19676.81711863153</v>
      </c>
      <c r="I4205">
        <v>1366909.1315970952</v>
      </c>
      <c r="J4205">
        <v>0</v>
      </c>
      <c r="K4205">
        <v>1366909.1315970952</v>
      </c>
    </row>
    <row r="4206" spans="1:11" x14ac:dyDescent="0.35">
      <c r="A4206" t="s">
        <v>158</v>
      </c>
      <c r="B4206" t="s">
        <v>136</v>
      </c>
      <c r="C4206" t="s">
        <v>28</v>
      </c>
      <c r="D4206">
        <v>2019</v>
      </c>
      <c r="E4206" t="s">
        <v>150</v>
      </c>
      <c r="F4206" t="s">
        <v>146</v>
      </c>
      <c r="G4206" t="s">
        <v>28</v>
      </c>
      <c r="H4206">
        <v>22.870610645607062</v>
      </c>
      <c r="I4206">
        <v>664.39123925488514</v>
      </c>
      <c r="J4206">
        <v>0</v>
      </c>
      <c r="K4206">
        <v>664.39123925488514</v>
      </c>
    </row>
    <row r="4207" spans="1:11" x14ac:dyDescent="0.35">
      <c r="A4207" t="s">
        <v>158</v>
      </c>
      <c r="B4207" t="s">
        <v>136</v>
      </c>
      <c r="C4207" t="s">
        <v>29</v>
      </c>
      <c r="D4207">
        <v>2019</v>
      </c>
      <c r="E4207" t="s">
        <v>150</v>
      </c>
      <c r="F4207" t="s">
        <v>146</v>
      </c>
      <c r="G4207" t="s">
        <v>29</v>
      </c>
      <c r="H4207">
        <v>1210.548128147522</v>
      </c>
      <c r="I4207">
        <v>71978.294997334509</v>
      </c>
      <c r="J4207">
        <v>0</v>
      </c>
      <c r="K4207">
        <v>71978.294997334509</v>
      </c>
    </row>
    <row r="4208" spans="1:11" x14ac:dyDescent="0.35">
      <c r="A4208" t="s">
        <v>158</v>
      </c>
      <c r="B4208" t="s">
        <v>136</v>
      </c>
      <c r="C4208" t="s">
        <v>51</v>
      </c>
      <c r="D4208">
        <v>2019</v>
      </c>
      <c r="E4208" t="s">
        <v>150</v>
      </c>
      <c r="F4208" t="s">
        <v>146</v>
      </c>
      <c r="G4208" t="s">
        <v>51</v>
      </c>
      <c r="H4208">
        <v>13.090943352111134</v>
      </c>
      <c r="I4208">
        <v>1489.1631918276153</v>
      </c>
      <c r="J4208">
        <v>0</v>
      </c>
      <c r="K4208">
        <v>1489.1631918276153</v>
      </c>
    </row>
    <row r="4209" spans="1:11" x14ac:dyDescent="0.35">
      <c r="A4209" t="s">
        <v>158</v>
      </c>
      <c r="B4209" t="s">
        <v>136</v>
      </c>
      <c r="C4209" t="s">
        <v>50</v>
      </c>
      <c r="D4209">
        <v>2019</v>
      </c>
      <c r="E4209" t="s">
        <v>150</v>
      </c>
      <c r="F4209" t="s">
        <v>146</v>
      </c>
      <c r="G4209" t="s">
        <v>50</v>
      </c>
      <c r="H4209">
        <v>1627.9869607567055</v>
      </c>
      <c r="I4209">
        <v>101446.37947259334</v>
      </c>
      <c r="J4209">
        <v>0</v>
      </c>
      <c r="K4209">
        <v>101446.37947259334</v>
      </c>
    </row>
    <row r="4210" spans="1:11" x14ac:dyDescent="0.35">
      <c r="A4210" t="s">
        <v>158</v>
      </c>
      <c r="B4210" t="s">
        <v>136</v>
      </c>
      <c r="C4210" t="s">
        <v>38</v>
      </c>
      <c r="D4210">
        <v>2019</v>
      </c>
      <c r="E4210" t="s">
        <v>150</v>
      </c>
      <c r="F4210" t="s">
        <v>146</v>
      </c>
      <c r="G4210" t="s">
        <v>38</v>
      </c>
      <c r="H4210">
        <v>46.653159168791504</v>
      </c>
      <c r="I4210">
        <v>554.51944988025593</v>
      </c>
      <c r="J4210">
        <v>0</v>
      </c>
      <c r="K4210">
        <v>554.51944988025593</v>
      </c>
    </row>
    <row r="4211" spans="1:11" x14ac:dyDescent="0.35">
      <c r="A4211" t="s">
        <v>158</v>
      </c>
      <c r="B4211" t="s">
        <v>136</v>
      </c>
      <c r="C4211" t="s">
        <v>73</v>
      </c>
      <c r="D4211">
        <v>2019</v>
      </c>
      <c r="E4211" t="s">
        <v>150</v>
      </c>
      <c r="F4211" t="s">
        <v>146</v>
      </c>
      <c r="G4211" t="s">
        <v>73</v>
      </c>
      <c r="H4211">
        <v>825.10317275892578</v>
      </c>
      <c r="I4211">
        <v>34418.618533530331</v>
      </c>
      <c r="J4211">
        <v>0</v>
      </c>
      <c r="K4211">
        <v>34418.618533530331</v>
      </c>
    </row>
    <row r="4212" spans="1:11" x14ac:dyDescent="0.35">
      <c r="A4212" t="s">
        <v>158</v>
      </c>
      <c r="B4212" t="s">
        <v>136</v>
      </c>
      <c r="C4212" t="s">
        <v>68</v>
      </c>
      <c r="D4212">
        <v>2019</v>
      </c>
      <c r="E4212" t="s">
        <v>150</v>
      </c>
      <c r="F4212" t="s">
        <v>146</v>
      </c>
      <c r="G4212" t="s">
        <v>48</v>
      </c>
      <c r="H4212">
        <v>2625.2024337684684</v>
      </c>
      <c r="I4212">
        <v>52515.612858242159</v>
      </c>
      <c r="J4212">
        <v>8724.3877521914255</v>
      </c>
      <c r="K4212">
        <v>8724.3877521914255</v>
      </c>
    </row>
    <row r="4213" spans="1:11" x14ac:dyDescent="0.35">
      <c r="A4213" t="s">
        <v>158</v>
      </c>
      <c r="B4213" t="s">
        <v>136</v>
      </c>
      <c r="C4213" t="s">
        <v>71</v>
      </c>
      <c r="D4213">
        <v>2019</v>
      </c>
      <c r="E4213" t="s">
        <v>150</v>
      </c>
      <c r="F4213" t="s">
        <v>146</v>
      </c>
      <c r="G4213" t="s">
        <v>71</v>
      </c>
      <c r="H4213">
        <v>233.9909744838869</v>
      </c>
      <c r="I4213">
        <v>16379.368213872083</v>
      </c>
      <c r="J4213">
        <v>0</v>
      </c>
      <c r="K4213">
        <v>16379.368213872083</v>
      </c>
    </row>
    <row r="4214" spans="1:11" x14ac:dyDescent="0.35">
      <c r="A4214" t="s">
        <v>158</v>
      </c>
      <c r="B4214" t="s">
        <v>136</v>
      </c>
      <c r="C4214" t="s">
        <v>61</v>
      </c>
      <c r="D4214">
        <v>2019</v>
      </c>
      <c r="E4214" t="s">
        <v>150</v>
      </c>
      <c r="F4214" t="s">
        <v>146</v>
      </c>
      <c r="G4214" t="s">
        <v>61</v>
      </c>
      <c r="H4214">
        <v>552.34127487506601</v>
      </c>
      <c r="I4214">
        <v>18860.433776221766</v>
      </c>
      <c r="J4214">
        <v>0</v>
      </c>
      <c r="K4214">
        <v>18860.433776221766</v>
      </c>
    </row>
    <row r="4215" spans="1:11" x14ac:dyDescent="0.35">
      <c r="A4215" t="s">
        <v>158</v>
      </c>
      <c r="B4215" t="s">
        <v>136</v>
      </c>
      <c r="C4215" t="s">
        <v>105</v>
      </c>
      <c r="D4215">
        <v>2019</v>
      </c>
      <c r="E4215" t="s">
        <v>150</v>
      </c>
      <c r="F4215" t="s">
        <v>146</v>
      </c>
      <c r="G4215" t="s">
        <v>49</v>
      </c>
      <c r="H4215">
        <v>20428.487949592105</v>
      </c>
      <c r="I4215">
        <v>394392.38835482521</v>
      </c>
      <c r="J4215">
        <v>0</v>
      </c>
      <c r="K4215">
        <v>394392.38835482521</v>
      </c>
    </row>
    <row r="4216" spans="1:11" x14ac:dyDescent="0.35">
      <c r="A4216" t="s">
        <v>158</v>
      </c>
      <c r="B4216" t="s">
        <v>136</v>
      </c>
      <c r="C4216" t="s">
        <v>27</v>
      </c>
      <c r="D4216">
        <v>2030</v>
      </c>
      <c r="E4216" t="s">
        <v>150</v>
      </c>
      <c r="F4216" t="s">
        <v>146</v>
      </c>
      <c r="G4216" t="s">
        <v>48</v>
      </c>
      <c r="H4216">
        <v>3662.942628167918</v>
      </c>
      <c r="I4216">
        <v>35948.118952839941</v>
      </c>
      <c r="J4216">
        <v>16825.517075876731</v>
      </c>
      <c r="K4216">
        <v>16825.517075876731</v>
      </c>
    </row>
    <row r="4217" spans="1:11" x14ac:dyDescent="0.35">
      <c r="A4217" t="s">
        <v>158</v>
      </c>
      <c r="B4217" t="s">
        <v>136</v>
      </c>
      <c r="C4217" t="s">
        <v>32</v>
      </c>
      <c r="D4217">
        <v>2030</v>
      </c>
      <c r="E4217" t="s">
        <v>150</v>
      </c>
      <c r="F4217" t="s">
        <v>146</v>
      </c>
      <c r="G4217" t="s">
        <v>48</v>
      </c>
      <c r="H4217">
        <v>210.90938785747409</v>
      </c>
      <c r="I4217">
        <v>1139.7543319817901</v>
      </c>
      <c r="J4217">
        <v>485.21674570294493</v>
      </c>
      <c r="K4217">
        <v>485.21674570294493</v>
      </c>
    </row>
    <row r="4218" spans="1:11" x14ac:dyDescent="0.35">
      <c r="A4218" t="s">
        <v>158</v>
      </c>
      <c r="B4218" t="s">
        <v>136</v>
      </c>
      <c r="C4218" t="s">
        <v>65</v>
      </c>
      <c r="D4218">
        <v>2030</v>
      </c>
      <c r="E4218" t="s">
        <v>150</v>
      </c>
      <c r="F4218" t="s">
        <v>146</v>
      </c>
      <c r="G4218" t="s">
        <v>48</v>
      </c>
      <c r="H4218">
        <v>273.11810681640105</v>
      </c>
      <c r="I4218">
        <v>1682.4075379890303</v>
      </c>
      <c r="J4218">
        <v>1288.5559333457982</v>
      </c>
      <c r="K4218">
        <v>1288.5559333457982</v>
      </c>
    </row>
    <row r="4219" spans="1:11" x14ac:dyDescent="0.35">
      <c r="A4219" t="s">
        <v>158</v>
      </c>
      <c r="B4219" t="s">
        <v>136</v>
      </c>
      <c r="C4219" t="s">
        <v>49</v>
      </c>
      <c r="D4219">
        <v>2030</v>
      </c>
      <c r="E4219" t="s">
        <v>150</v>
      </c>
      <c r="F4219" t="s">
        <v>146</v>
      </c>
      <c r="G4219" t="s">
        <v>49</v>
      </c>
      <c r="H4219">
        <v>6298.9657026268824</v>
      </c>
      <c r="I4219">
        <v>437576.54943008424</v>
      </c>
      <c r="J4219">
        <v>0</v>
      </c>
      <c r="K4219">
        <v>437576.54943008424</v>
      </c>
    </row>
    <row r="4220" spans="1:11" x14ac:dyDescent="0.35">
      <c r="A4220" t="s">
        <v>158</v>
      </c>
      <c r="B4220" t="s">
        <v>136</v>
      </c>
      <c r="C4220" t="s">
        <v>28</v>
      </c>
      <c r="D4220">
        <v>2030</v>
      </c>
      <c r="E4220" t="s">
        <v>150</v>
      </c>
      <c r="F4220" t="s">
        <v>146</v>
      </c>
      <c r="G4220" t="s">
        <v>28</v>
      </c>
      <c r="H4220">
        <v>7.3213666207429391</v>
      </c>
      <c r="I4220">
        <v>212.68570033258234</v>
      </c>
      <c r="J4220">
        <v>0</v>
      </c>
      <c r="K4220">
        <v>212.68570033258234</v>
      </c>
    </row>
    <row r="4221" spans="1:11" x14ac:dyDescent="0.35">
      <c r="A4221" t="s">
        <v>158</v>
      </c>
      <c r="B4221" t="s">
        <v>136</v>
      </c>
      <c r="C4221" t="s">
        <v>29</v>
      </c>
      <c r="D4221">
        <v>2030</v>
      </c>
      <c r="E4221" t="s">
        <v>150</v>
      </c>
      <c r="F4221" t="s">
        <v>146</v>
      </c>
      <c r="G4221" t="s">
        <v>29</v>
      </c>
      <c r="H4221">
        <v>387.5220821847393</v>
      </c>
      <c r="I4221">
        <v>23041.775953310385</v>
      </c>
      <c r="J4221">
        <v>0</v>
      </c>
      <c r="K4221">
        <v>23041.775953310385</v>
      </c>
    </row>
    <row r="4222" spans="1:11" x14ac:dyDescent="0.35">
      <c r="A4222" t="s">
        <v>158</v>
      </c>
      <c r="B4222" t="s">
        <v>136</v>
      </c>
      <c r="C4222" t="s">
        <v>51</v>
      </c>
      <c r="D4222">
        <v>2030</v>
      </c>
      <c r="E4222" t="s">
        <v>150</v>
      </c>
      <c r="F4222" t="s">
        <v>146</v>
      </c>
      <c r="G4222" t="s">
        <v>51</v>
      </c>
      <c r="H4222">
        <v>4.1906880921254537</v>
      </c>
      <c r="I4222">
        <v>476.71266213348292</v>
      </c>
      <c r="J4222">
        <v>0</v>
      </c>
      <c r="K4222">
        <v>476.71266213348292</v>
      </c>
    </row>
    <row r="4223" spans="1:11" x14ac:dyDescent="0.35">
      <c r="A4223" t="s">
        <v>158</v>
      </c>
      <c r="B4223" t="s">
        <v>136</v>
      </c>
      <c r="C4223" t="s">
        <v>50</v>
      </c>
      <c r="D4223">
        <v>2030</v>
      </c>
      <c r="E4223" t="s">
        <v>150</v>
      </c>
      <c r="F4223" t="s">
        <v>146</v>
      </c>
      <c r="G4223" t="s">
        <v>50</v>
      </c>
      <c r="H4223">
        <v>521.15308935917199</v>
      </c>
      <c r="I4223">
        <v>32475.133610327444</v>
      </c>
      <c r="J4223">
        <v>0</v>
      </c>
      <c r="K4223">
        <v>32475.133610327444</v>
      </c>
    </row>
    <row r="4224" spans="1:11" x14ac:dyDescent="0.35">
      <c r="A4224" t="s">
        <v>158</v>
      </c>
      <c r="B4224" t="s">
        <v>136</v>
      </c>
      <c r="C4224" t="s">
        <v>38</v>
      </c>
      <c r="D4224">
        <v>2030</v>
      </c>
      <c r="E4224" t="s">
        <v>150</v>
      </c>
      <c r="F4224" t="s">
        <v>146</v>
      </c>
      <c r="G4224" t="s">
        <v>38</v>
      </c>
      <c r="H4224">
        <v>14.934663861115773</v>
      </c>
      <c r="I4224">
        <v>177.5134146532221</v>
      </c>
      <c r="J4224">
        <v>0</v>
      </c>
      <c r="K4224">
        <v>177.5134146532221</v>
      </c>
    </row>
    <row r="4225" spans="1:11" x14ac:dyDescent="0.35">
      <c r="A4225" t="s">
        <v>158</v>
      </c>
      <c r="B4225" t="s">
        <v>136</v>
      </c>
      <c r="C4225" t="s">
        <v>73</v>
      </c>
      <c r="D4225">
        <v>2030</v>
      </c>
      <c r="E4225" t="s">
        <v>150</v>
      </c>
      <c r="F4225" t="s">
        <v>146</v>
      </c>
      <c r="G4225" t="s">
        <v>73</v>
      </c>
      <c r="H4225">
        <v>264.13299239417614</v>
      </c>
      <c r="I4225">
        <v>11018.128408035105</v>
      </c>
      <c r="J4225">
        <v>0</v>
      </c>
      <c r="K4225">
        <v>11018.128408035105</v>
      </c>
    </row>
    <row r="4226" spans="1:11" x14ac:dyDescent="0.35">
      <c r="A4226" t="s">
        <v>158</v>
      </c>
      <c r="B4226" t="s">
        <v>136</v>
      </c>
      <c r="C4226" t="s">
        <v>68</v>
      </c>
      <c r="D4226">
        <v>2030</v>
      </c>
      <c r="E4226" t="s">
        <v>150</v>
      </c>
      <c r="F4226" t="s">
        <v>146</v>
      </c>
      <c r="G4226" t="s">
        <v>48</v>
      </c>
      <c r="H4226">
        <v>840.38287254815123</v>
      </c>
      <c r="I4226">
        <v>16811.359390705387</v>
      </c>
      <c r="J4226">
        <v>4004.9286174154681</v>
      </c>
      <c r="K4226">
        <v>4004.9286174154681</v>
      </c>
    </row>
    <row r="4227" spans="1:11" x14ac:dyDescent="0.35">
      <c r="A4227" t="s">
        <v>158</v>
      </c>
      <c r="B4227" t="s">
        <v>136</v>
      </c>
      <c r="C4227" t="s">
        <v>71</v>
      </c>
      <c r="D4227">
        <v>2030</v>
      </c>
      <c r="E4227" t="s">
        <v>150</v>
      </c>
      <c r="F4227" t="s">
        <v>146</v>
      </c>
      <c r="G4227" t="s">
        <v>71</v>
      </c>
      <c r="H4227">
        <v>74.905464339689473</v>
      </c>
      <c r="I4227">
        <v>5243.3825037782626</v>
      </c>
      <c r="J4227">
        <v>0</v>
      </c>
      <c r="K4227">
        <v>5243.3825037782626</v>
      </c>
    </row>
    <row r="4228" spans="1:11" x14ac:dyDescent="0.35">
      <c r="A4228" t="s">
        <v>158</v>
      </c>
      <c r="B4228" t="s">
        <v>136</v>
      </c>
      <c r="C4228" t="s">
        <v>61</v>
      </c>
      <c r="D4228">
        <v>2030</v>
      </c>
      <c r="E4228" t="s">
        <v>150</v>
      </c>
      <c r="F4228" t="s">
        <v>146</v>
      </c>
      <c r="G4228" t="s">
        <v>61</v>
      </c>
      <c r="H4228">
        <v>176.81613472378581</v>
      </c>
      <c r="I4228">
        <v>6037.6241125195156</v>
      </c>
      <c r="J4228">
        <v>0</v>
      </c>
      <c r="K4228">
        <v>6037.6241125195156</v>
      </c>
    </row>
    <row r="4229" spans="1:11" x14ac:dyDescent="0.35">
      <c r="A4229" t="s">
        <v>158</v>
      </c>
      <c r="B4229" t="s">
        <v>136</v>
      </c>
      <c r="C4229" t="s">
        <v>105</v>
      </c>
      <c r="D4229">
        <v>2030</v>
      </c>
      <c r="E4229" t="s">
        <v>150</v>
      </c>
      <c r="F4229" t="s">
        <v>146</v>
      </c>
      <c r="G4229" t="s">
        <v>49</v>
      </c>
      <c r="H4229">
        <v>16884.321517134074</v>
      </c>
      <c r="I4229">
        <v>325968.71120979049</v>
      </c>
      <c r="J4229">
        <v>0</v>
      </c>
      <c r="K4229">
        <v>325968.71120979049</v>
      </c>
    </row>
    <row r="4230" spans="1:11" x14ac:dyDescent="0.35">
      <c r="A4230" t="s">
        <v>158</v>
      </c>
      <c r="B4230" t="s">
        <v>136</v>
      </c>
      <c r="C4230" t="s">
        <v>27</v>
      </c>
      <c r="D4230">
        <v>2050</v>
      </c>
      <c r="E4230" t="s">
        <v>150</v>
      </c>
      <c r="F4230" t="s">
        <v>146</v>
      </c>
      <c r="G4230" t="s">
        <v>48</v>
      </c>
      <c r="H4230">
        <v>2841.1077875232327</v>
      </c>
      <c r="I4230">
        <v>27882.631826753</v>
      </c>
      <c r="J4230">
        <v>13050.465826511743</v>
      </c>
      <c r="K4230">
        <v>13050.465826511743</v>
      </c>
    </row>
    <row r="4231" spans="1:11" x14ac:dyDescent="0.35">
      <c r="A4231" t="s">
        <v>158</v>
      </c>
      <c r="B4231" t="s">
        <v>136</v>
      </c>
      <c r="C4231" t="s">
        <v>32</v>
      </c>
      <c r="D4231">
        <v>2050</v>
      </c>
      <c r="E4231" t="s">
        <v>150</v>
      </c>
      <c r="F4231" t="s">
        <v>146</v>
      </c>
      <c r="G4231" t="s">
        <v>48</v>
      </c>
      <c r="H4231">
        <v>163.5887768745468</v>
      </c>
      <c r="I4231">
        <v>884.03375023005083</v>
      </c>
      <c r="J4231">
        <v>376.35126039165488</v>
      </c>
      <c r="K4231">
        <v>376.35126039165488</v>
      </c>
    </row>
    <row r="4232" spans="1:11" x14ac:dyDescent="0.35">
      <c r="A4232" t="s">
        <v>158</v>
      </c>
      <c r="B4232" t="s">
        <v>136</v>
      </c>
      <c r="C4232" t="s">
        <v>65</v>
      </c>
      <c r="D4232">
        <v>2050</v>
      </c>
      <c r="E4232" t="s">
        <v>150</v>
      </c>
      <c r="F4232" t="s">
        <v>146</v>
      </c>
      <c r="G4232" t="s">
        <v>48</v>
      </c>
      <c r="H4232">
        <v>211.84005837890712</v>
      </c>
      <c r="I4232">
        <v>1304.9347596140678</v>
      </c>
      <c r="J4232">
        <v>999.4495323884147</v>
      </c>
      <c r="K4232">
        <v>999.4495323884147</v>
      </c>
    </row>
    <row r="4233" spans="1:11" x14ac:dyDescent="0.35">
      <c r="A4233" t="s">
        <v>158</v>
      </c>
      <c r="B4233" t="s">
        <v>136</v>
      </c>
      <c r="C4233" t="s">
        <v>49</v>
      </c>
      <c r="D4233">
        <v>2050</v>
      </c>
      <c r="E4233" t="s">
        <v>150</v>
      </c>
      <c r="F4233" t="s">
        <v>146</v>
      </c>
      <c r="G4233" t="s">
        <v>49</v>
      </c>
      <c r="H4233">
        <v>4885.7004675571425</v>
      </c>
      <c r="I4233">
        <v>339399.8400802596</v>
      </c>
      <c r="J4233">
        <v>0</v>
      </c>
      <c r="K4233">
        <v>339399.8400802596</v>
      </c>
    </row>
    <row r="4234" spans="1:11" x14ac:dyDescent="0.35">
      <c r="A4234" t="s">
        <v>158</v>
      </c>
      <c r="B4234" t="s">
        <v>136</v>
      </c>
      <c r="C4234" t="s">
        <v>28</v>
      </c>
      <c r="D4234">
        <v>2050</v>
      </c>
      <c r="E4234" t="s">
        <v>150</v>
      </c>
      <c r="F4234" t="s">
        <v>146</v>
      </c>
      <c r="G4234" t="s">
        <v>28</v>
      </c>
      <c r="H4234">
        <v>5.6787107615467285</v>
      </c>
      <c r="I4234">
        <v>164.96654762293247</v>
      </c>
      <c r="J4234">
        <v>0</v>
      </c>
      <c r="K4234">
        <v>164.96654762293247</v>
      </c>
    </row>
    <row r="4235" spans="1:11" x14ac:dyDescent="0.35">
      <c r="A4235" t="s">
        <v>158</v>
      </c>
      <c r="B4235" t="s">
        <v>136</v>
      </c>
      <c r="C4235" t="s">
        <v>29</v>
      </c>
      <c r="D4235">
        <v>2050</v>
      </c>
      <c r="E4235" t="s">
        <v>150</v>
      </c>
      <c r="F4235" t="s">
        <v>146</v>
      </c>
      <c r="G4235" t="s">
        <v>29</v>
      </c>
      <c r="H4235">
        <v>300.57582585806449</v>
      </c>
      <c r="I4235">
        <v>17872.015956760617</v>
      </c>
      <c r="J4235">
        <v>0</v>
      </c>
      <c r="K4235">
        <v>17872.015956760617</v>
      </c>
    </row>
    <row r="4236" spans="1:11" x14ac:dyDescent="0.35">
      <c r="A4236" t="s">
        <v>158</v>
      </c>
      <c r="B4236" t="s">
        <v>136</v>
      </c>
      <c r="C4236" t="s">
        <v>51</v>
      </c>
      <c r="D4236">
        <v>2050</v>
      </c>
      <c r="E4236" t="s">
        <v>150</v>
      </c>
      <c r="F4236" t="s">
        <v>146</v>
      </c>
      <c r="G4236" t="s">
        <v>51</v>
      </c>
      <c r="H4236">
        <v>3.2504458251844333</v>
      </c>
      <c r="I4236">
        <v>369.75519255560704</v>
      </c>
      <c r="J4236">
        <v>0</v>
      </c>
      <c r="K4236">
        <v>369.75519255560704</v>
      </c>
    </row>
    <row r="4237" spans="1:11" x14ac:dyDescent="0.35">
      <c r="A4237" t="s">
        <v>158</v>
      </c>
      <c r="B4237" t="s">
        <v>136</v>
      </c>
      <c r="C4237" t="s">
        <v>50</v>
      </c>
      <c r="D4237">
        <v>2050</v>
      </c>
      <c r="E4237" t="s">
        <v>150</v>
      </c>
      <c r="F4237" t="s">
        <v>146</v>
      </c>
      <c r="G4237" t="s">
        <v>50</v>
      </c>
      <c r="H4237">
        <v>404.22475888209794</v>
      </c>
      <c r="I4237">
        <v>25188.86162497905</v>
      </c>
      <c r="J4237">
        <v>0</v>
      </c>
      <c r="K4237">
        <v>25188.86162497905</v>
      </c>
    </row>
    <row r="4238" spans="1:11" x14ac:dyDescent="0.35">
      <c r="A4238" t="s">
        <v>158</v>
      </c>
      <c r="B4238" t="s">
        <v>136</v>
      </c>
      <c r="C4238" t="s">
        <v>38</v>
      </c>
      <c r="D4238">
        <v>2050</v>
      </c>
      <c r="E4238" t="s">
        <v>150</v>
      </c>
      <c r="F4238" t="s">
        <v>146</v>
      </c>
      <c r="G4238" t="s">
        <v>38</v>
      </c>
      <c r="H4238">
        <v>11.583853231433325</v>
      </c>
      <c r="I4238">
        <v>137.68567950881649</v>
      </c>
      <c r="J4238">
        <v>0</v>
      </c>
      <c r="K4238">
        <v>137.68567950881649</v>
      </c>
    </row>
    <row r="4239" spans="1:11" x14ac:dyDescent="0.35">
      <c r="A4239" t="s">
        <v>158</v>
      </c>
      <c r="B4239" t="s">
        <v>136</v>
      </c>
      <c r="C4239" t="s">
        <v>73</v>
      </c>
      <c r="D4239">
        <v>2050</v>
      </c>
      <c r="E4239" t="s">
        <v>150</v>
      </c>
      <c r="F4239" t="s">
        <v>146</v>
      </c>
      <c r="G4239" t="s">
        <v>73</v>
      </c>
      <c r="H4239">
        <v>204.87088600900333</v>
      </c>
      <c r="I4239">
        <v>8546.0498843948735</v>
      </c>
      <c r="J4239">
        <v>0</v>
      </c>
      <c r="K4239">
        <v>8546.0498843948735</v>
      </c>
    </row>
    <row r="4240" spans="1:11" x14ac:dyDescent="0.35">
      <c r="A4240" t="s">
        <v>158</v>
      </c>
      <c r="B4240" t="s">
        <v>136</v>
      </c>
      <c r="C4240" t="s">
        <v>68</v>
      </c>
      <c r="D4240">
        <v>2050</v>
      </c>
      <c r="E4240" t="s">
        <v>150</v>
      </c>
      <c r="F4240" t="s">
        <v>146</v>
      </c>
      <c r="G4240" t="s">
        <v>48</v>
      </c>
      <c r="H4240">
        <v>651.83066350452339</v>
      </c>
      <c r="I4240">
        <v>13039.484625418308</v>
      </c>
      <c r="J4240">
        <v>3106.3642099971566</v>
      </c>
      <c r="K4240">
        <v>3106.3642099971566</v>
      </c>
    </row>
    <row r="4241" spans="1:11" x14ac:dyDescent="0.35">
      <c r="A4241" t="s">
        <v>158</v>
      </c>
      <c r="B4241" t="s">
        <v>136</v>
      </c>
      <c r="C4241" t="s">
        <v>71</v>
      </c>
      <c r="D4241">
        <v>2050</v>
      </c>
      <c r="E4241" t="s">
        <v>150</v>
      </c>
      <c r="F4241" t="s">
        <v>146</v>
      </c>
      <c r="G4241" t="s">
        <v>71</v>
      </c>
      <c r="H4241">
        <v>58.099326051955742</v>
      </c>
      <c r="I4241">
        <v>4066.9528236369024</v>
      </c>
      <c r="J4241">
        <v>0</v>
      </c>
      <c r="K4241">
        <v>4066.9528236369024</v>
      </c>
    </row>
    <row r="4242" spans="1:11" x14ac:dyDescent="0.35">
      <c r="A4242" t="s">
        <v>158</v>
      </c>
      <c r="B4242" t="s">
        <v>136</v>
      </c>
      <c r="C4242" t="s">
        <v>61</v>
      </c>
      <c r="D4242">
        <v>2050</v>
      </c>
      <c r="E4242" t="s">
        <v>150</v>
      </c>
      <c r="F4242" t="s">
        <v>146</v>
      </c>
      <c r="G4242" t="s">
        <v>61</v>
      </c>
      <c r="H4242">
        <v>137.14484454668226</v>
      </c>
      <c r="I4242">
        <v>4682.994691837931</v>
      </c>
      <c r="J4242">
        <v>0</v>
      </c>
      <c r="K4242">
        <v>4682.994691837931</v>
      </c>
    </row>
    <row r="4243" spans="1:11" x14ac:dyDescent="0.35">
      <c r="A4243" t="s">
        <v>158</v>
      </c>
      <c r="B4243" t="s">
        <v>136</v>
      </c>
      <c r="C4243" t="s">
        <v>105</v>
      </c>
      <c r="D4243">
        <v>2050</v>
      </c>
      <c r="E4243" t="s">
        <v>150</v>
      </c>
      <c r="F4243" t="s">
        <v>146</v>
      </c>
      <c r="G4243" t="s">
        <v>49</v>
      </c>
      <c r="H4243">
        <v>13096.076629889445</v>
      </c>
      <c r="I4243">
        <v>252832.85541664565</v>
      </c>
      <c r="J4243">
        <v>0</v>
      </c>
      <c r="K4243">
        <v>252832.85541664565</v>
      </c>
    </row>
    <row r="4244" spans="1:11" x14ac:dyDescent="0.35">
      <c r="A4244" t="s">
        <v>158</v>
      </c>
      <c r="B4244" t="s">
        <v>136</v>
      </c>
      <c r="C4244" t="s">
        <v>27</v>
      </c>
      <c r="D4244">
        <v>2019</v>
      </c>
      <c r="E4244" t="s">
        <v>151</v>
      </c>
      <c r="F4244" t="s">
        <v>146</v>
      </c>
      <c r="G4244" t="s">
        <v>48</v>
      </c>
      <c r="H4244">
        <v>1463.0378625294493</v>
      </c>
      <c r="I4244">
        <v>9620.0299005188899</v>
      </c>
      <c r="J4244">
        <v>3139.9537094546149</v>
      </c>
      <c r="K4244">
        <v>3139.9537094546149</v>
      </c>
    </row>
    <row r="4245" spans="1:11" x14ac:dyDescent="0.35">
      <c r="A4245" t="s">
        <v>158</v>
      </c>
      <c r="B4245" t="s">
        <v>136</v>
      </c>
      <c r="C4245" t="s">
        <v>32</v>
      </c>
      <c r="D4245">
        <v>2019</v>
      </c>
      <c r="E4245" t="s">
        <v>151</v>
      </c>
      <c r="F4245" t="s">
        <v>146</v>
      </c>
      <c r="G4245" t="s">
        <v>48</v>
      </c>
      <c r="H4245">
        <v>84.240582319120037</v>
      </c>
      <c r="I4245">
        <v>259.48458090593903</v>
      </c>
      <c r="J4245">
        <v>77.035456343029438</v>
      </c>
      <c r="K4245">
        <v>77.035456343029438</v>
      </c>
    </row>
    <row r="4246" spans="1:11" x14ac:dyDescent="0.35">
      <c r="A4246" t="s">
        <v>158</v>
      </c>
      <c r="B4246" t="s">
        <v>136</v>
      </c>
      <c r="C4246" t="s">
        <v>65</v>
      </c>
      <c r="D4246">
        <v>2019</v>
      </c>
      <c r="E4246" t="s">
        <v>151</v>
      </c>
      <c r="F4246" t="s">
        <v>146</v>
      </c>
      <c r="G4246" t="s">
        <v>48</v>
      </c>
      <c r="H4246">
        <v>109.08773949719625</v>
      </c>
      <c r="I4246">
        <v>369.5892614165009</v>
      </c>
      <c r="J4246">
        <v>197.39947246886027</v>
      </c>
      <c r="K4246">
        <v>197.39947246886027</v>
      </c>
    </row>
    <row r="4247" spans="1:11" x14ac:dyDescent="0.35">
      <c r="A4247" t="s">
        <v>158</v>
      </c>
      <c r="B4247" t="s">
        <v>136</v>
      </c>
      <c r="C4247" t="s">
        <v>49</v>
      </c>
      <c r="D4247">
        <v>2019</v>
      </c>
      <c r="E4247" t="s">
        <v>151</v>
      </c>
      <c r="F4247" t="s">
        <v>146</v>
      </c>
      <c r="G4247" t="s">
        <v>49</v>
      </c>
      <c r="H4247">
        <v>2515.9076330733833</v>
      </c>
      <c r="I4247">
        <v>136324.55573438661</v>
      </c>
      <c r="J4247">
        <v>0</v>
      </c>
      <c r="K4247">
        <v>136324.55573438661</v>
      </c>
    </row>
    <row r="4248" spans="1:11" x14ac:dyDescent="0.35">
      <c r="A4248" t="s">
        <v>158</v>
      </c>
      <c r="B4248" t="s">
        <v>136</v>
      </c>
      <c r="C4248" t="s">
        <v>28</v>
      </c>
      <c r="D4248">
        <v>2019</v>
      </c>
      <c r="E4248" t="s">
        <v>151</v>
      </c>
      <c r="F4248" t="s">
        <v>146</v>
      </c>
      <c r="G4248" t="s">
        <v>28</v>
      </c>
      <c r="H4248">
        <v>2.9242709097422335</v>
      </c>
      <c r="I4248">
        <v>48.42153985896676</v>
      </c>
      <c r="J4248">
        <v>0</v>
      </c>
      <c r="K4248">
        <v>48.42153985896676</v>
      </c>
    </row>
    <row r="4249" spans="1:11" x14ac:dyDescent="0.35">
      <c r="A4249" t="s">
        <v>158</v>
      </c>
      <c r="B4249" t="s">
        <v>136</v>
      </c>
      <c r="C4249" t="s">
        <v>29</v>
      </c>
      <c r="D4249">
        <v>2019</v>
      </c>
      <c r="E4249" t="s">
        <v>151</v>
      </c>
      <c r="F4249" t="s">
        <v>146</v>
      </c>
      <c r="G4249" t="s">
        <v>29</v>
      </c>
      <c r="H4249">
        <v>154.7825167783468</v>
      </c>
      <c r="I4249">
        <v>5245.854662536889</v>
      </c>
      <c r="J4249">
        <v>0</v>
      </c>
      <c r="K4249">
        <v>5245.854662536889</v>
      </c>
    </row>
    <row r="4250" spans="1:11" x14ac:dyDescent="0.35">
      <c r="A4250" t="s">
        <v>158</v>
      </c>
      <c r="B4250" t="s">
        <v>136</v>
      </c>
      <c r="C4250" t="s">
        <v>51</v>
      </c>
      <c r="D4250">
        <v>2019</v>
      </c>
      <c r="E4250" t="s">
        <v>151</v>
      </c>
      <c r="F4250" t="s">
        <v>146</v>
      </c>
      <c r="G4250" t="s">
        <v>51</v>
      </c>
      <c r="H4250">
        <v>1.6738278404042131</v>
      </c>
      <c r="I4250">
        <v>108.53179661197174</v>
      </c>
      <c r="J4250">
        <v>0</v>
      </c>
      <c r="K4250">
        <v>108.53179661197174</v>
      </c>
    </row>
    <row r="4251" spans="1:11" x14ac:dyDescent="0.35">
      <c r="A4251" t="s">
        <v>158</v>
      </c>
      <c r="B4251" t="s">
        <v>136</v>
      </c>
      <c r="C4251" t="s">
        <v>50</v>
      </c>
      <c r="D4251">
        <v>2019</v>
      </c>
      <c r="E4251" t="s">
        <v>151</v>
      </c>
      <c r="F4251" t="s">
        <v>146</v>
      </c>
      <c r="G4251" t="s">
        <v>50</v>
      </c>
      <c r="H4251">
        <v>208.15687803661353</v>
      </c>
      <c r="I4251">
        <v>10766.002789318036</v>
      </c>
      <c r="J4251">
        <v>0</v>
      </c>
      <c r="K4251">
        <v>10766.002789318036</v>
      </c>
    </row>
    <row r="4252" spans="1:11" x14ac:dyDescent="0.35">
      <c r="A4252" t="s">
        <v>158</v>
      </c>
      <c r="B4252" t="s">
        <v>136</v>
      </c>
      <c r="C4252" t="s">
        <v>38</v>
      </c>
      <c r="D4252">
        <v>2019</v>
      </c>
      <c r="E4252" t="s">
        <v>151</v>
      </c>
      <c r="F4252" t="s">
        <v>146</v>
      </c>
      <c r="G4252" t="s">
        <v>38</v>
      </c>
      <c r="H4252">
        <v>5.9651435774442545</v>
      </c>
      <c r="I4252">
        <v>40.413967040056377</v>
      </c>
      <c r="J4252">
        <v>0</v>
      </c>
      <c r="K4252">
        <v>40.413967040056377</v>
      </c>
    </row>
    <row r="4253" spans="1:11" x14ac:dyDescent="0.35">
      <c r="A4253" t="s">
        <v>158</v>
      </c>
      <c r="B4253" t="s">
        <v>136</v>
      </c>
      <c r="C4253" t="s">
        <v>73</v>
      </c>
      <c r="D4253">
        <v>2019</v>
      </c>
      <c r="E4253" t="s">
        <v>151</v>
      </c>
      <c r="F4253" t="s">
        <v>146</v>
      </c>
      <c r="G4253" t="s">
        <v>73</v>
      </c>
      <c r="H4253">
        <v>105.49894110931392</v>
      </c>
      <c r="I4253">
        <v>2508.4655105943398</v>
      </c>
      <c r="J4253">
        <v>0</v>
      </c>
      <c r="K4253">
        <v>2508.4655105943398</v>
      </c>
    </row>
    <row r="4254" spans="1:11" x14ac:dyDescent="0.35">
      <c r="A4254" t="s">
        <v>158</v>
      </c>
      <c r="B4254" t="s">
        <v>136</v>
      </c>
      <c r="C4254" t="s">
        <v>68</v>
      </c>
      <c r="D4254">
        <v>2019</v>
      </c>
      <c r="E4254" t="s">
        <v>151</v>
      </c>
      <c r="F4254" t="s">
        <v>146</v>
      </c>
      <c r="G4254" t="s">
        <v>48</v>
      </c>
      <c r="H4254">
        <v>335.66235848312112</v>
      </c>
      <c r="I4254">
        <v>3827.3936966497163</v>
      </c>
      <c r="J4254">
        <v>635.84265464065186</v>
      </c>
      <c r="K4254">
        <v>635.84265464065186</v>
      </c>
    </row>
    <row r="4255" spans="1:11" x14ac:dyDescent="0.35">
      <c r="A4255" t="s">
        <v>158</v>
      </c>
      <c r="B4255" t="s">
        <v>136</v>
      </c>
      <c r="C4255" t="s">
        <v>71</v>
      </c>
      <c r="D4255">
        <v>2019</v>
      </c>
      <c r="E4255" t="s">
        <v>151</v>
      </c>
      <c r="F4255" t="s">
        <v>146</v>
      </c>
      <c r="G4255" t="s">
        <v>71</v>
      </c>
      <c r="H4255">
        <v>29.918440326248902</v>
      </c>
      <c r="I4255">
        <v>1193.7457690173312</v>
      </c>
      <c r="J4255">
        <v>0</v>
      </c>
      <c r="K4255">
        <v>1193.7457690173312</v>
      </c>
    </row>
    <row r="4256" spans="1:11" x14ac:dyDescent="0.35">
      <c r="A4256" t="s">
        <v>158</v>
      </c>
      <c r="B4256" t="s">
        <v>136</v>
      </c>
      <c r="C4256" t="s">
        <v>61</v>
      </c>
      <c r="D4256">
        <v>2019</v>
      </c>
      <c r="E4256" t="s">
        <v>151</v>
      </c>
      <c r="F4256" t="s">
        <v>146</v>
      </c>
      <c r="G4256" t="s">
        <v>61</v>
      </c>
      <c r="H4256">
        <v>70.623191806963732</v>
      </c>
      <c r="I4256">
        <v>1374.5684649257819</v>
      </c>
      <c r="J4256">
        <v>0</v>
      </c>
      <c r="K4256">
        <v>1374.5684649257819</v>
      </c>
    </row>
    <row r="4257" spans="1:11" x14ac:dyDescent="0.35">
      <c r="A4257" t="s">
        <v>158</v>
      </c>
      <c r="B4257" t="s">
        <v>136</v>
      </c>
      <c r="C4257" t="s">
        <v>105</v>
      </c>
      <c r="D4257">
        <v>2019</v>
      </c>
      <c r="E4257" t="s">
        <v>151</v>
      </c>
      <c r="F4257" t="s">
        <v>146</v>
      </c>
      <c r="G4257" t="s">
        <v>49</v>
      </c>
      <c r="H4257">
        <v>2612.0174037629554</v>
      </c>
      <c r="I4257">
        <v>50427.60799704762</v>
      </c>
      <c r="J4257">
        <v>0</v>
      </c>
      <c r="K4257">
        <v>50427.60799704762</v>
      </c>
    </row>
    <row r="4258" spans="1:11" x14ac:dyDescent="0.35">
      <c r="A4258" t="s">
        <v>158</v>
      </c>
      <c r="B4258" t="s">
        <v>136</v>
      </c>
      <c r="C4258" t="s">
        <v>27</v>
      </c>
      <c r="D4258">
        <v>2030</v>
      </c>
      <c r="E4258" t="s">
        <v>151</v>
      </c>
      <c r="F4258" t="s">
        <v>146</v>
      </c>
      <c r="G4258" t="s">
        <v>48</v>
      </c>
      <c r="H4258">
        <v>978.15312949556619</v>
      </c>
      <c r="I4258">
        <v>6431.7285246225556</v>
      </c>
      <c r="J4258">
        <v>3010.3705359495875</v>
      </c>
      <c r="K4258">
        <v>3010.3705359495875</v>
      </c>
    </row>
    <row r="4259" spans="1:11" x14ac:dyDescent="0.35">
      <c r="A4259" t="s">
        <v>158</v>
      </c>
      <c r="B4259" t="s">
        <v>136</v>
      </c>
      <c r="C4259" t="s">
        <v>32</v>
      </c>
      <c r="D4259">
        <v>2030</v>
      </c>
      <c r="E4259" t="s">
        <v>151</v>
      </c>
      <c r="F4259" t="s">
        <v>146</v>
      </c>
      <c r="G4259" t="s">
        <v>48</v>
      </c>
      <c r="H4259">
        <v>56.321296486144433</v>
      </c>
      <c r="I4259">
        <v>173.48536314034095</v>
      </c>
      <c r="J4259">
        <v>73.856269696016213</v>
      </c>
      <c r="K4259">
        <v>73.856269696016213</v>
      </c>
    </row>
    <row r="4260" spans="1:11" x14ac:dyDescent="0.35">
      <c r="A4260" t="s">
        <v>158</v>
      </c>
      <c r="B4260" t="s">
        <v>136</v>
      </c>
      <c r="C4260" t="s">
        <v>65</v>
      </c>
      <c r="D4260">
        <v>2030</v>
      </c>
      <c r="E4260" t="s">
        <v>151</v>
      </c>
      <c r="F4260" t="s">
        <v>146</v>
      </c>
      <c r="G4260" t="s">
        <v>48</v>
      </c>
      <c r="H4260">
        <v>72.933528592553259</v>
      </c>
      <c r="I4260">
        <v>247.09879487157048</v>
      </c>
      <c r="J4260">
        <v>189.25296699213578</v>
      </c>
      <c r="K4260">
        <v>189.25296699213578</v>
      </c>
    </row>
    <row r="4261" spans="1:11" x14ac:dyDescent="0.35">
      <c r="A4261" t="s">
        <v>158</v>
      </c>
      <c r="B4261" t="s">
        <v>136</v>
      </c>
      <c r="C4261" t="s">
        <v>49</v>
      </c>
      <c r="D4261">
        <v>2030</v>
      </c>
      <c r="E4261" t="s">
        <v>151</v>
      </c>
      <c r="F4261" t="s">
        <v>146</v>
      </c>
      <c r="G4261" t="s">
        <v>49</v>
      </c>
      <c r="H4261">
        <v>1682.0774006202294</v>
      </c>
      <c r="I4261">
        <v>91143.431235703145</v>
      </c>
      <c r="J4261">
        <v>0</v>
      </c>
      <c r="K4261">
        <v>91143.431235703145</v>
      </c>
    </row>
    <row r="4262" spans="1:11" x14ac:dyDescent="0.35">
      <c r="A4262" t="s">
        <v>158</v>
      </c>
      <c r="B4262" t="s">
        <v>136</v>
      </c>
      <c r="C4262" t="s">
        <v>28</v>
      </c>
      <c r="D4262">
        <v>2030</v>
      </c>
      <c r="E4262" t="s">
        <v>151</v>
      </c>
      <c r="F4262" t="s">
        <v>146</v>
      </c>
      <c r="G4262" t="s">
        <v>28</v>
      </c>
      <c r="H4262">
        <v>1.9550996013950637</v>
      </c>
      <c r="I4262">
        <v>32.373516749700158</v>
      </c>
      <c r="J4262">
        <v>0</v>
      </c>
      <c r="K4262">
        <v>32.373516749700158</v>
      </c>
    </row>
    <row r="4263" spans="1:11" x14ac:dyDescent="0.35">
      <c r="A4263" t="s">
        <v>158</v>
      </c>
      <c r="B4263" t="s">
        <v>136</v>
      </c>
      <c r="C4263" t="s">
        <v>29</v>
      </c>
      <c r="D4263">
        <v>2030</v>
      </c>
      <c r="E4263" t="s">
        <v>151</v>
      </c>
      <c r="F4263" t="s">
        <v>146</v>
      </c>
      <c r="G4263" t="s">
        <v>29</v>
      </c>
      <c r="H4263">
        <v>103.48399522359757</v>
      </c>
      <c r="I4263">
        <v>3507.2565696747861</v>
      </c>
      <c r="J4263">
        <v>0</v>
      </c>
      <c r="K4263">
        <v>3507.2565696747861</v>
      </c>
    </row>
    <row r="4264" spans="1:11" x14ac:dyDescent="0.35">
      <c r="A4264" t="s">
        <v>158</v>
      </c>
      <c r="B4264" t="s">
        <v>136</v>
      </c>
      <c r="C4264" t="s">
        <v>51</v>
      </c>
      <c r="D4264">
        <v>2030</v>
      </c>
      <c r="E4264" t="s">
        <v>151</v>
      </c>
      <c r="F4264" t="s">
        <v>146</v>
      </c>
      <c r="G4264" t="s">
        <v>51</v>
      </c>
      <c r="H4264">
        <v>1.1190824121923435</v>
      </c>
      <c r="I4264">
        <v>72.561838093673771</v>
      </c>
      <c r="J4264">
        <v>0</v>
      </c>
      <c r="K4264">
        <v>72.561838093673771</v>
      </c>
    </row>
    <row r="4265" spans="1:11" x14ac:dyDescent="0.35">
      <c r="A4265" t="s">
        <v>158</v>
      </c>
      <c r="B4265" t="s">
        <v>136</v>
      </c>
      <c r="C4265" t="s">
        <v>50</v>
      </c>
      <c r="D4265">
        <v>2030</v>
      </c>
      <c r="E4265" t="s">
        <v>151</v>
      </c>
      <c r="F4265" t="s">
        <v>146</v>
      </c>
      <c r="G4265" t="s">
        <v>50</v>
      </c>
      <c r="H4265">
        <v>139.16885331013916</v>
      </c>
      <c r="I4265">
        <v>7197.8993778894501</v>
      </c>
      <c r="J4265">
        <v>0</v>
      </c>
      <c r="K4265">
        <v>7197.8993778894501</v>
      </c>
    </row>
    <row r="4266" spans="1:11" x14ac:dyDescent="0.35">
      <c r="A4266" t="s">
        <v>158</v>
      </c>
      <c r="B4266" t="s">
        <v>136</v>
      </c>
      <c r="C4266" t="s">
        <v>38</v>
      </c>
      <c r="D4266">
        <v>2030</v>
      </c>
      <c r="E4266" t="s">
        <v>151</v>
      </c>
      <c r="F4266" t="s">
        <v>146</v>
      </c>
      <c r="G4266" t="s">
        <v>38</v>
      </c>
      <c r="H4266">
        <v>3.9881564295811422</v>
      </c>
      <c r="I4266">
        <v>27.019839573540828</v>
      </c>
      <c r="J4266">
        <v>0</v>
      </c>
      <c r="K4266">
        <v>27.019839573540828</v>
      </c>
    </row>
    <row r="4267" spans="1:11" x14ac:dyDescent="0.35">
      <c r="A4267" t="s">
        <v>158</v>
      </c>
      <c r="B4267" t="s">
        <v>136</v>
      </c>
      <c r="C4267" t="s">
        <v>73</v>
      </c>
      <c r="D4267">
        <v>2030</v>
      </c>
      <c r="E4267" t="s">
        <v>151</v>
      </c>
      <c r="F4267" t="s">
        <v>146</v>
      </c>
      <c r="G4267" t="s">
        <v>73</v>
      </c>
      <c r="H4267">
        <v>70.534141355802859</v>
      </c>
      <c r="I4267">
        <v>1677.1017704062715</v>
      </c>
      <c r="J4267">
        <v>0</v>
      </c>
      <c r="K4267">
        <v>1677.1017704062715</v>
      </c>
    </row>
    <row r="4268" spans="1:11" x14ac:dyDescent="0.35">
      <c r="A4268" t="s">
        <v>158</v>
      </c>
      <c r="B4268" t="s">
        <v>136</v>
      </c>
      <c r="C4268" t="s">
        <v>68</v>
      </c>
      <c r="D4268">
        <v>2030</v>
      </c>
      <c r="E4268" t="s">
        <v>151</v>
      </c>
      <c r="F4268" t="s">
        <v>146</v>
      </c>
      <c r="G4268" t="s">
        <v>48</v>
      </c>
      <c r="H4268">
        <v>224.41605566959052</v>
      </c>
      <c r="I4268">
        <v>2558.906517782732</v>
      </c>
      <c r="J4268">
        <v>609.6019782924302</v>
      </c>
      <c r="K4268">
        <v>609.6019782924302</v>
      </c>
    </row>
    <row r="4269" spans="1:11" x14ac:dyDescent="0.35">
      <c r="A4269" t="s">
        <v>158</v>
      </c>
      <c r="B4269" t="s">
        <v>136</v>
      </c>
      <c r="C4269" t="s">
        <v>71</v>
      </c>
      <c r="D4269">
        <v>2030</v>
      </c>
      <c r="E4269" t="s">
        <v>151</v>
      </c>
      <c r="F4269" t="s">
        <v>146</v>
      </c>
      <c r="G4269" t="s">
        <v>71</v>
      </c>
      <c r="H4269">
        <v>20.002774216759306</v>
      </c>
      <c r="I4269">
        <v>798.11069124869618</v>
      </c>
      <c r="J4269">
        <v>0</v>
      </c>
      <c r="K4269">
        <v>798.11069124869618</v>
      </c>
    </row>
    <row r="4270" spans="1:11" x14ac:dyDescent="0.35">
      <c r="A4270" t="s">
        <v>158</v>
      </c>
      <c r="B4270" t="s">
        <v>136</v>
      </c>
      <c r="C4270" t="s">
        <v>61</v>
      </c>
      <c r="D4270">
        <v>2030</v>
      </c>
      <c r="E4270" t="s">
        <v>151</v>
      </c>
      <c r="F4270" t="s">
        <v>146</v>
      </c>
      <c r="G4270" t="s">
        <v>61</v>
      </c>
      <c r="H4270">
        <v>47.217025512596194</v>
      </c>
      <c r="I4270">
        <v>919.00454534272581</v>
      </c>
      <c r="J4270">
        <v>0</v>
      </c>
      <c r="K4270">
        <v>919.00454534272581</v>
      </c>
    </row>
    <row r="4271" spans="1:11" x14ac:dyDescent="0.35">
      <c r="A4271" t="s">
        <v>158</v>
      </c>
      <c r="B4271" t="s">
        <v>136</v>
      </c>
      <c r="C4271" t="s">
        <v>105</v>
      </c>
      <c r="D4271">
        <v>2030</v>
      </c>
      <c r="E4271" t="s">
        <v>151</v>
      </c>
      <c r="F4271" t="s">
        <v>146</v>
      </c>
      <c r="G4271" t="s">
        <v>49</v>
      </c>
      <c r="H4271">
        <v>4508.7935050881479</v>
      </c>
      <c r="I4271">
        <v>87046.76740923179</v>
      </c>
      <c r="J4271">
        <v>0</v>
      </c>
      <c r="K4271">
        <v>87046.76740923179</v>
      </c>
    </row>
    <row r="4272" spans="1:11" x14ac:dyDescent="0.35">
      <c r="A4272" t="s">
        <v>158</v>
      </c>
      <c r="B4272" t="s">
        <v>136</v>
      </c>
      <c r="C4272" t="s">
        <v>27</v>
      </c>
      <c r="D4272">
        <v>2050</v>
      </c>
      <c r="E4272" t="s">
        <v>151</v>
      </c>
      <c r="F4272" t="s">
        <v>146</v>
      </c>
      <c r="G4272" t="s">
        <v>48</v>
      </c>
      <c r="H4272">
        <v>1799.9879701402513</v>
      </c>
      <c r="I4272">
        <v>11835.604899100807</v>
      </c>
      <c r="J4272">
        <v>5539.654873024132</v>
      </c>
      <c r="K4272">
        <v>5539.654873024132</v>
      </c>
    </row>
    <row r="4273" spans="1:11" x14ac:dyDescent="0.35">
      <c r="A4273" t="s">
        <v>158</v>
      </c>
      <c r="B4273" t="s">
        <v>136</v>
      </c>
      <c r="C4273" t="s">
        <v>32</v>
      </c>
      <c r="D4273">
        <v>2050</v>
      </c>
      <c r="E4273" t="s">
        <v>151</v>
      </c>
      <c r="F4273" t="s">
        <v>146</v>
      </c>
      <c r="G4273" t="s">
        <v>48</v>
      </c>
      <c r="H4273">
        <v>103.64190746907171</v>
      </c>
      <c r="I4273">
        <v>319.2460947388322</v>
      </c>
      <c r="J4273">
        <v>135.9095963234515</v>
      </c>
      <c r="K4273">
        <v>135.9095963234515</v>
      </c>
    </row>
    <row r="4274" spans="1:11" x14ac:dyDescent="0.35">
      <c r="A4274" t="s">
        <v>158</v>
      </c>
      <c r="B4274" t="s">
        <v>136</v>
      </c>
      <c r="C4274" t="s">
        <v>65</v>
      </c>
      <c r="D4274">
        <v>2050</v>
      </c>
      <c r="E4274" t="s">
        <v>151</v>
      </c>
      <c r="F4274" t="s">
        <v>146</v>
      </c>
      <c r="G4274" t="s">
        <v>48</v>
      </c>
      <c r="H4274">
        <v>134.21157703004721</v>
      </c>
      <c r="I4274">
        <v>454.70882297780003</v>
      </c>
      <c r="J4274">
        <v>348.26148751869692</v>
      </c>
      <c r="K4274">
        <v>348.26148751869692</v>
      </c>
    </row>
    <row r="4275" spans="1:11" x14ac:dyDescent="0.35">
      <c r="A4275" t="s">
        <v>158</v>
      </c>
      <c r="B4275" t="s">
        <v>136</v>
      </c>
      <c r="C4275" t="s">
        <v>49</v>
      </c>
      <c r="D4275">
        <v>2050</v>
      </c>
      <c r="E4275" t="s">
        <v>151</v>
      </c>
      <c r="F4275" t="s">
        <v>146</v>
      </c>
      <c r="G4275" t="s">
        <v>49</v>
      </c>
      <c r="H4275">
        <v>3095.3426356899681</v>
      </c>
      <c r="I4275">
        <v>167721.26452856639</v>
      </c>
      <c r="J4275">
        <v>0</v>
      </c>
      <c r="K4275">
        <v>167721.26452856639</v>
      </c>
    </row>
    <row r="4276" spans="1:11" x14ac:dyDescent="0.35">
      <c r="A4276" t="s">
        <v>158</v>
      </c>
      <c r="B4276" t="s">
        <v>136</v>
      </c>
      <c r="C4276" t="s">
        <v>28</v>
      </c>
      <c r="D4276">
        <v>2050</v>
      </c>
      <c r="E4276" t="s">
        <v>151</v>
      </c>
      <c r="F4276" t="s">
        <v>146</v>
      </c>
      <c r="G4276" t="s">
        <v>28</v>
      </c>
      <c r="H4276">
        <v>3.597755460591272</v>
      </c>
      <c r="I4276">
        <v>59.573433794200575</v>
      </c>
      <c r="J4276">
        <v>0</v>
      </c>
      <c r="K4276">
        <v>59.573433794200575</v>
      </c>
    </row>
    <row r="4277" spans="1:11" x14ac:dyDescent="0.35">
      <c r="A4277" t="s">
        <v>158</v>
      </c>
      <c r="B4277" t="s">
        <v>136</v>
      </c>
      <c r="C4277" t="s">
        <v>29</v>
      </c>
      <c r="D4277">
        <v>2050</v>
      </c>
      <c r="E4277" t="s">
        <v>151</v>
      </c>
      <c r="F4277" t="s">
        <v>146</v>
      </c>
      <c r="G4277" t="s">
        <v>29</v>
      </c>
      <c r="H4277">
        <v>190.4302515502724</v>
      </c>
      <c r="I4277">
        <v>6454.0197677081542</v>
      </c>
      <c r="J4277">
        <v>0</v>
      </c>
      <c r="K4277">
        <v>6454.0197677081542</v>
      </c>
    </row>
    <row r="4278" spans="1:11" x14ac:dyDescent="0.35">
      <c r="A4278" t="s">
        <v>158</v>
      </c>
      <c r="B4278" t="s">
        <v>136</v>
      </c>
      <c r="C4278" t="s">
        <v>51</v>
      </c>
      <c r="D4278">
        <v>2050</v>
      </c>
      <c r="E4278" t="s">
        <v>151</v>
      </c>
      <c r="F4278" t="s">
        <v>146</v>
      </c>
      <c r="G4278" t="s">
        <v>51</v>
      </c>
      <c r="H4278">
        <v>2.0593246791333639</v>
      </c>
      <c r="I4278">
        <v>133.527595753063</v>
      </c>
      <c r="J4278">
        <v>0</v>
      </c>
      <c r="K4278">
        <v>133.527595753063</v>
      </c>
    </row>
    <row r="4279" spans="1:11" x14ac:dyDescent="0.35">
      <c r="A4279" t="s">
        <v>158</v>
      </c>
      <c r="B4279" t="s">
        <v>136</v>
      </c>
      <c r="C4279" t="s">
        <v>50</v>
      </c>
      <c r="D4279">
        <v>2050</v>
      </c>
      <c r="E4279" t="s">
        <v>151</v>
      </c>
      <c r="F4279" t="s">
        <v>146</v>
      </c>
      <c r="G4279" t="s">
        <v>50</v>
      </c>
      <c r="H4279">
        <v>256.09718378721317</v>
      </c>
      <c r="I4279">
        <v>13245.505125728614</v>
      </c>
      <c r="J4279">
        <v>0</v>
      </c>
      <c r="K4279">
        <v>13245.505125728614</v>
      </c>
    </row>
    <row r="4280" spans="1:11" x14ac:dyDescent="0.35">
      <c r="A4280" t="s">
        <v>158</v>
      </c>
      <c r="B4280" t="s">
        <v>136</v>
      </c>
      <c r="C4280" t="s">
        <v>38</v>
      </c>
      <c r="D4280">
        <v>2050</v>
      </c>
      <c r="E4280" t="s">
        <v>151</v>
      </c>
      <c r="F4280" t="s">
        <v>146</v>
      </c>
      <c r="G4280" t="s">
        <v>38</v>
      </c>
      <c r="H4280">
        <v>7.3389670592635889</v>
      </c>
      <c r="I4280">
        <v>49.721648605851996</v>
      </c>
      <c r="J4280">
        <v>0</v>
      </c>
      <c r="K4280">
        <v>49.721648605851996</v>
      </c>
    </row>
    <row r="4281" spans="1:11" x14ac:dyDescent="0.35">
      <c r="A4281" t="s">
        <v>158</v>
      </c>
      <c r="B4281" t="s">
        <v>136</v>
      </c>
      <c r="C4281" t="s">
        <v>73</v>
      </c>
      <c r="D4281">
        <v>2050</v>
      </c>
      <c r="E4281" t="s">
        <v>151</v>
      </c>
      <c r="F4281" t="s">
        <v>146</v>
      </c>
      <c r="G4281" t="s">
        <v>73</v>
      </c>
      <c r="H4281">
        <v>129.79624774097564</v>
      </c>
      <c r="I4281">
        <v>3086.1865288812019</v>
      </c>
      <c r="J4281">
        <v>0</v>
      </c>
      <c r="K4281">
        <v>3086.1865288812019</v>
      </c>
    </row>
    <row r="4282" spans="1:11" x14ac:dyDescent="0.35">
      <c r="A4282" t="s">
        <v>158</v>
      </c>
      <c r="B4282" t="s">
        <v>136</v>
      </c>
      <c r="C4282" t="s">
        <v>68</v>
      </c>
      <c r="D4282">
        <v>2050</v>
      </c>
      <c r="E4282" t="s">
        <v>151</v>
      </c>
      <c r="F4282" t="s">
        <v>146</v>
      </c>
      <c r="G4282" t="s">
        <v>48</v>
      </c>
      <c r="H4282">
        <v>412.96826471321828</v>
      </c>
      <c r="I4282">
        <v>4708.8751339963646</v>
      </c>
      <c r="J4282">
        <v>1121.7836905208683</v>
      </c>
      <c r="K4282">
        <v>1121.7836905208683</v>
      </c>
    </row>
    <row r="4283" spans="1:11" x14ac:dyDescent="0.35">
      <c r="A4283" t="s">
        <v>158</v>
      </c>
      <c r="B4283" t="s">
        <v>136</v>
      </c>
      <c r="C4283" t="s">
        <v>71</v>
      </c>
      <c r="D4283">
        <v>2050</v>
      </c>
      <c r="E4283" t="s">
        <v>151</v>
      </c>
      <c r="F4283" t="s">
        <v>146</v>
      </c>
      <c r="G4283" t="s">
        <v>71</v>
      </c>
      <c r="H4283">
        <v>36.80891250449303</v>
      </c>
      <c r="I4283">
        <v>1468.6756089292721</v>
      </c>
      <c r="J4283">
        <v>0</v>
      </c>
      <c r="K4283">
        <v>1468.6756089292721</v>
      </c>
    </row>
    <row r="4284" spans="1:11" x14ac:dyDescent="0.35">
      <c r="A4284" t="s">
        <v>158</v>
      </c>
      <c r="B4284" t="s">
        <v>136</v>
      </c>
      <c r="C4284" t="s">
        <v>61</v>
      </c>
      <c r="D4284">
        <v>2050</v>
      </c>
      <c r="E4284" t="s">
        <v>151</v>
      </c>
      <c r="F4284" t="s">
        <v>146</v>
      </c>
      <c r="G4284" t="s">
        <v>61</v>
      </c>
      <c r="H4284">
        <v>86.888315689699709</v>
      </c>
      <c r="I4284">
        <v>1691.1433151312283</v>
      </c>
      <c r="J4284">
        <v>0</v>
      </c>
      <c r="K4284">
        <v>1691.1433151312283</v>
      </c>
    </row>
    <row r="4285" spans="1:11" x14ac:dyDescent="0.35">
      <c r="A4285" t="s">
        <v>158</v>
      </c>
      <c r="B4285" t="s">
        <v>136</v>
      </c>
      <c r="C4285" t="s">
        <v>105</v>
      </c>
      <c r="D4285">
        <v>2050</v>
      </c>
      <c r="E4285" t="s">
        <v>151</v>
      </c>
      <c r="F4285" t="s">
        <v>146</v>
      </c>
      <c r="G4285" t="s">
        <v>49</v>
      </c>
      <c r="H4285">
        <v>8297.0383923327736</v>
      </c>
      <c r="I4285">
        <v>160182.62320237653</v>
      </c>
      <c r="J4285">
        <v>0</v>
      </c>
      <c r="K4285">
        <v>160182.62320237653</v>
      </c>
    </row>
    <row r="4286" spans="1:11" x14ac:dyDescent="0.35">
      <c r="A4286" t="s">
        <v>158</v>
      </c>
      <c r="B4286" t="s">
        <v>138</v>
      </c>
      <c r="C4286" t="s">
        <v>27</v>
      </c>
      <c r="D4286">
        <v>2019</v>
      </c>
      <c r="E4286" t="s">
        <v>150</v>
      </c>
      <c r="F4286" t="s">
        <v>144</v>
      </c>
      <c r="G4286" t="s">
        <v>48</v>
      </c>
      <c r="H4286">
        <v>289324.40705334052</v>
      </c>
      <c r="I4286">
        <v>2028164.0934439169</v>
      </c>
      <c r="J4286">
        <v>661987.68968986103</v>
      </c>
      <c r="K4286">
        <v>661987.68968986103</v>
      </c>
    </row>
    <row r="4287" spans="1:11" x14ac:dyDescent="0.35">
      <c r="A4287" t="s">
        <v>158</v>
      </c>
      <c r="B4287" t="s">
        <v>138</v>
      </c>
      <c r="C4287" t="s">
        <v>32</v>
      </c>
      <c r="D4287">
        <v>2019</v>
      </c>
      <c r="E4287" t="s">
        <v>150</v>
      </c>
      <c r="F4287" t="s">
        <v>144</v>
      </c>
      <c r="G4287" t="s">
        <v>48</v>
      </c>
      <c r="H4287">
        <v>6305.778237432175</v>
      </c>
      <c r="I4287">
        <v>24340.303996488197</v>
      </c>
      <c r="J4287">
        <v>7226.118867452964</v>
      </c>
      <c r="K4287">
        <v>7226.118867452964</v>
      </c>
    </row>
    <row r="4288" spans="1:11" x14ac:dyDescent="0.35">
      <c r="A4288" t="s">
        <v>158</v>
      </c>
      <c r="B4288" t="s">
        <v>138</v>
      </c>
      <c r="C4288" t="s">
        <v>65</v>
      </c>
      <c r="D4288">
        <v>2019</v>
      </c>
      <c r="E4288" t="s">
        <v>150</v>
      </c>
      <c r="F4288" t="s">
        <v>144</v>
      </c>
      <c r="G4288" t="s">
        <v>48</v>
      </c>
      <c r="H4288">
        <v>40000.111452135221</v>
      </c>
      <c r="I4288">
        <v>176000.49038939498</v>
      </c>
      <c r="J4288">
        <v>94002.741919427819</v>
      </c>
      <c r="K4288">
        <v>94002.741919427819</v>
      </c>
    </row>
    <row r="4289" spans="1:11" x14ac:dyDescent="0.35">
      <c r="A4289" t="s">
        <v>158</v>
      </c>
      <c r="B4289" t="s">
        <v>138</v>
      </c>
      <c r="C4289" t="s">
        <v>49</v>
      </c>
      <c r="D4289">
        <v>2019</v>
      </c>
      <c r="E4289" t="s">
        <v>150</v>
      </c>
      <c r="F4289" t="s">
        <v>144</v>
      </c>
      <c r="G4289" t="s">
        <v>49</v>
      </c>
      <c r="H4289">
        <v>24301.063764662133</v>
      </c>
      <c r="I4289">
        <v>1205818.784002535</v>
      </c>
      <c r="J4289">
        <v>0</v>
      </c>
      <c r="K4289">
        <v>1205818.784002535</v>
      </c>
    </row>
    <row r="4290" spans="1:11" x14ac:dyDescent="0.35">
      <c r="A4290" t="s">
        <v>158</v>
      </c>
      <c r="B4290" t="s">
        <v>138</v>
      </c>
      <c r="C4290" t="s">
        <v>28</v>
      </c>
      <c r="D4290">
        <v>2019</v>
      </c>
      <c r="E4290" t="s">
        <v>150</v>
      </c>
      <c r="F4290" t="s">
        <v>144</v>
      </c>
      <c r="G4290" t="s">
        <v>28</v>
      </c>
      <c r="H4290">
        <v>3807.9830483618994</v>
      </c>
      <c r="I4290">
        <v>79015.648253509426</v>
      </c>
      <c r="J4290">
        <v>0</v>
      </c>
      <c r="K4290">
        <v>79015.648253509426</v>
      </c>
    </row>
    <row r="4291" spans="1:11" x14ac:dyDescent="0.35">
      <c r="A4291" t="s">
        <v>158</v>
      </c>
      <c r="B4291" t="s">
        <v>138</v>
      </c>
      <c r="C4291" t="s">
        <v>29</v>
      </c>
      <c r="D4291">
        <v>2019</v>
      </c>
      <c r="E4291" t="s">
        <v>150</v>
      </c>
      <c r="F4291" t="s">
        <v>144</v>
      </c>
      <c r="G4291" t="s">
        <v>29</v>
      </c>
      <c r="H4291">
        <v>2442.8304745575424</v>
      </c>
      <c r="I4291">
        <v>103749.20750938304</v>
      </c>
      <c r="J4291">
        <v>0</v>
      </c>
      <c r="K4291">
        <v>103749.20750938304</v>
      </c>
    </row>
    <row r="4292" spans="1:11" x14ac:dyDescent="0.35">
      <c r="A4292" t="s">
        <v>158</v>
      </c>
      <c r="B4292" t="s">
        <v>138</v>
      </c>
      <c r="C4292" t="s">
        <v>51</v>
      </c>
      <c r="D4292">
        <v>2019</v>
      </c>
      <c r="E4292" t="s">
        <v>150</v>
      </c>
      <c r="F4292" t="s">
        <v>144</v>
      </c>
      <c r="G4292" t="s">
        <v>51</v>
      </c>
      <c r="H4292">
        <v>25394.708101233733</v>
      </c>
      <c r="I4292">
        <v>2063414.7895987527</v>
      </c>
      <c r="J4292">
        <v>0</v>
      </c>
      <c r="K4292">
        <v>2063414.7895987527</v>
      </c>
    </row>
    <row r="4293" spans="1:11" x14ac:dyDescent="0.35">
      <c r="A4293" t="s">
        <v>158</v>
      </c>
      <c r="B4293" t="s">
        <v>138</v>
      </c>
      <c r="C4293" t="s">
        <v>50</v>
      </c>
      <c r="D4293">
        <v>2019</v>
      </c>
      <c r="E4293" t="s">
        <v>150</v>
      </c>
      <c r="F4293" t="s">
        <v>144</v>
      </c>
      <c r="G4293" t="s">
        <v>50</v>
      </c>
      <c r="H4293">
        <v>7182.5684723440072</v>
      </c>
      <c r="I4293">
        <v>319696.12270403182</v>
      </c>
      <c r="J4293">
        <v>0</v>
      </c>
      <c r="K4293">
        <v>319696.12270403182</v>
      </c>
    </row>
    <row r="4294" spans="1:11" x14ac:dyDescent="0.35">
      <c r="A4294" t="s">
        <v>158</v>
      </c>
      <c r="B4294" t="s">
        <v>138</v>
      </c>
      <c r="C4294" t="s">
        <v>38</v>
      </c>
      <c r="D4294">
        <v>2019</v>
      </c>
      <c r="E4294" t="s">
        <v>150</v>
      </c>
      <c r="F4294" t="s">
        <v>144</v>
      </c>
      <c r="G4294" t="s">
        <v>38</v>
      </c>
      <c r="H4294">
        <v>1671.2488811855812</v>
      </c>
      <c r="I4294">
        <v>14188.903001265586</v>
      </c>
      <c r="J4294">
        <v>0</v>
      </c>
      <c r="K4294">
        <v>14188.903001265586</v>
      </c>
    </row>
    <row r="4295" spans="1:11" x14ac:dyDescent="0.35">
      <c r="A4295" t="s">
        <v>158</v>
      </c>
      <c r="B4295" t="s">
        <v>138</v>
      </c>
      <c r="C4295" t="s">
        <v>73</v>
      </c>
      <c r="D4295">
        <v>2019</v>
      </c>
      <c r="E4295" t="s">
        <v>150</v>
      </c>
      <c r="F4295" t="s">
        <v>144</v>
      </c>
      <c r="G4295" t="s">
        <v>73</v>
      </c>
      <c r="H4295">
        <v>11933.527586925724</v>
      </c>
      <c r="I4295">
        <v>355570.7138334217</v>
      </c>
      <c r="J4295">
        <v>0</v>
      </c>
      <c r="K4295">
        <v>355570.7138334217</v>
      </c>
    </row>
    <row r="4296" spans="1:11" x14ac:dyDescent="0.35">
      <c r="A4296" t="s">
        <v>158</v>
      </c>
      <c r="B4296" t="s">
        <v>138</v>
      </c>
      <c r="C4296" t="s">
        <v>68</v>
      </c>
      <c r="D4296">
        <v>2019</v>
      </c>
      <c r="E4296" t="s">
        <v>150</v>
      </c>
      <c r="F4296" t="s">
        <v>144</v>
      </c>
      <c r="G4296" t="s">
        <v>48</v>
      </c>
      <c r="H4296">
        <v>36921.98237863728</v>
      </c>
      <c r="I4296">
        <v>527573.06517282699</v>
      </c>
      <c r="J4296">
        <v>87645.401770409182</v>
      </c>
      <c r="K4296">
        <v>87645.401770409182</v>
      </c>
    </row>
    <row r="4297" spans="1:11" x14ac:dyDescent="0.35">
      <c r="A4297" t="s">
        <v>158</v>
      </c>
      <c r="B4297" t="s">
        <v>138</v>
      </c>
      <c r="C4297" t="s">
        <v>71</v>
      </c>
      <c r="D4297">
        <v>2019</v>
      </c>
      <c r="E4297" t="s">
        <v>150</v>
      </c>
      <c r="F4297" t="s">
        <v>144</v>
      </c>
      <c r="G4297" t="s">
        <v>71</v>
      </c>
      <c r="H4297">
        <v>2618.8374863482281</v>
      </c>
      <c r="I4297">
        <v>130941.87431741141</v>
      </c>
      <c r="J4297">
        <v>0</v>
      </c>
      <c r="K4297">
        <v>130941.87431741141</v>
      </c>
    </row>
    <row r="4298" spans="1:11" x14ac:dyDescent="0.35">
      <c r="A4298" t="s">
        <v>158</v>
      </c>
      <c r="B4298" t="s">
        <v>138</v>
      </c>
      <c r="C4298" t="s">
        <v>61</v>
      </c>
      <c r="D4298">
        <v>2019</v>
      </c>
      <c r="E4298" t="s">
        <v>150</v>
      </c>
      <c r="F4298" t="s">
        <v>144</v>
      </c>
      <c r="G4298" t="s">
        <v>61</v>
      </c>
      <c r="H4298">
        <v>1244.8278589023382</v>
      </c>
      <c r="I4298">
        <v>30361.655095178983</v>
      </c>
      <c r="J4298">
        <v>0</v>
      </c>
      <c r="K4298">
        <v>30361.655095178983</v>
      </c>
    </row>
    <row r="4299" spans="1:11" x14ac:dyDescent="0.35">
      <c r="A4299" t="s">
        <v>158</v>
      </c>
      <c r="B4299" t="s">
        <v>138</v>
      </c>
      <c r="C4299" t="s">
        <v>105</v>
      </c>
      <c r="D4299">
        <v>2019</v>
      </c>
      <c r="E4299" t="s">
        <v>150</v>
      </c>
      <c r="F4299" t="s">
        <v>144</v>
      </c>
      <c r="G4299" t="s">
        <v>49</v>
      </c>
      <c r="H4299">
        <v>31005.186770121774</v>
      </c>
      <c r="I4299">
        <v>427561.52555997932</v>
      </c>
      <c r="J4299">
        <v>0</v>
      </c>
      <c r="K4299">
        <v>427561.52555997932</v>
      </c>
    </row>
    <row r="4300" spans="1:11" x14ac:dyDescent="0.35">
      <c r="A4300" t="s">
        <v>158</v>
      </c>
      <c r="B4300" t="s">
        <v>138</v>
      </c>
      <c r="C4300" t="s">
        <v>27</v>
      </c>
      <c r="D4300">
        <v>2030</v>
      </c>
      <c r="E4300" t="s">
        <v>150</v>
      </c>
      <c r="F4300" t="s">
        <v>144</v>
      </c>
      <c r="G4300" t="s">
        <v>48</v>
      </c>
      <c r="H4300">
        <v>170742.22298669259</v>
      </c>
      <c r="I4300">
        <v>1196902.9831367151</v>
      </c>
      <c r="J4300">
        <v>560210.44125713944</v>
      </c>
      <c r="K4300">
        <v>560210.44125713944</v>
      </c>
    </row>
    <row r="4301" spans="1:11" x14ac:dyDescent="0.35">
      <c r="A4301" t="s">
        <v>158</v>
      </c>
      <c r="B4301" t="s">
        <v>138</v>
      </c>
      <c r="C4301" t="s">
        <v>32</v>
      </c>
      <c r="D4301">
        <v>2030</v>
      </c>
      <c r="E4301" t="s">
        <v>150</v>
      </c>
      <c r="F4301" t="s">
        <v>144</v>
      </c>
      <c r="G4301" t="s">
        <v>48</v>
      </c>
      <c r="H4301">
        <v>13123.964897187461</v>
      </c>
      <c r="I4301">
        <v>50658.504503143602</v>
      </c>
      <c r="J4301">
        <v>21566.362160215107</v>
      </c>
      <c r="K4301">
        <v>21566.362160215107</v>
      </c>
    </row>
    <row r="4302" spans="1:11" x14ac:dyDescent="0.35">
      <c r="A4302" t="s">
        <v>158</v>
      </c>
      <c r="B4302" t="s">
        <v>138</v>
      </c>
      <c r="C4302" t="s">
        <v>65</v>
      </c>
      <c r="D4302">
        <v>2030</v>
      </c>
      <c r="E4302" t="s">
        <v>150</v>
      </c>
      <c r="F4302" t="s">
        <v>144</v>
      </c>
      <c r="G4302" t="s">
        <v>48</v>
      </c>
      <c r="H4302">
        <v>21607.576606256382</v>
      </c>
      <c r="I4302">
        <v>95073.337067528089</v>
      </c>
      <c r="J4302">
        <v>72816.668860019752</v>
      </c>
      <c r="K4302">
        <v>72816.668860019752</v>
      </c>
    </row>
    <row r="4303" spans="1:11" x14ac:dyDescent="0.35">
      <c r="A4303" t="s">
        <v>158</v>
      </c>
      <c r="B4303" t="s">
        <v>138</v>
      </c>
      <c r="C4303" t="s">
        <v>49</v>
      </c>
      <c r="D4303">
        <v>2030</v>
      </c>
      <c r="E4303" t="s">
        <v>150</v>
      </c>
      <c r="F4303" t="s">
        <v>144</v>
      </c>
      <c r="G4303" t="s">
        <v>49</v>
      </c>
      <c r="H4303">
        <v>108003.46622828607</v>
      </c>
      <c r="I4303">
        <v>5359131.9942475548</v>
      </c>
      <c r="J4303">
        <v>0</v>
      </c>
      <c r="K4303">
        <v>5359131.9942475548</v>
      </c>
    </row>
    <row r="4304" spans="1:11" x14ac:dyDescent="0.35">
      <c r="A4304" t="s">
        <v>158</v>
      </c>
      <c r="B4304" t="s">
        <v>138</v>
      </c>
      <c r="C4304" t="s">
        <v>28</v>
      </c>
      <c r="D4304">
        <v>2030</v>
      </c>
      <c r="E4304" t="s">
        <v>150</v>
      </c>
      <c r="F4304" t="s">
        <v>144</v>
      </c>
      <c r="G4304" t="s">
        <v>28</v>
      </c>
      <c r="H4304">
        <v>2205.7041988359533</v>
      </c>
      <c r="I4304">
        <v>45768.362125846033</v>
      </c>
      <c r="J4304">
        <v>0</v>
      </c>
      <c r="K4304">
        <v>45768.362125846033</v>
      </c>
    </row>
    <row r="4305" spans="1:11" x14ac:dyDescent="0.35">
      <c r="A4305" t="s">
        <v>158</v>
      </c>
      <c r="B4305" t="s">
        <v>138</v>
      </c>
      <c r="C4305" t="s">
        <v>29</v>
      </c>
      <c r="D4305">
        <v>2030</v>
      </c>
      <c r="E4305" t="s">
        <v>150</v>
      </c>
      <c r="F4305" t="s">
        <v>144</v>
      </c>
      <c r="G4305" t="s">
        <v>29</v>
      </c>
      <c r="H4305">
        <v>9277.396787131378</v>
      </c>
      <c r="I4305">
        <v>394019.3862979025</v>
      </c>
      <c r="J4305">
        <v>0</v>
      </c>
      <c r="K4305">
        <v>394019.3862979025</v>
      </c>
    </row>
    <row r="4306" spans="1:11" x14ac:dyDescent="0.35">
      <c r="A4306" t="s">
        <v>158</v>
      </c>
      <c r="B4306" t="s">
        <v>138</v>
      </c>
      <c r="C4306" t="s">
        <v>51</v>
      </c>
      <c r="D4306">
        <v>2030</v>
      </c>
      <c r="E4306" t="s">
        <v>150</v>
      </c>
      <c r="F4306" t="s">
        <v>144</v>
      </c>
      <c r="G4306" t="s">
        <v>51</v>
      </c>
      <c r="H4306">
        <v>5705.634145514985</v>
      </c>
      <c r="I4306">
        <v>463604.06400273996</v>
      </c>
      <c r="J4306">
        <v>0</v>
      </c>
      <c r="K4306">
        <v>463604.06400273996</v>
      </c>
    </row>
    <row r="4307" spans="1:11" x14ac:dyDescent="0.35">
      <c r="A4307" t="s">
        <v>158</v>
      </c>
      <c r="B4307" t="s">
        <v>138</v>
      </c>
      <c r="C4307" t="s">
        <v>50</v>
      </c>
      <c r="D4307">
        <v>2030</v>
      </c>
      <c r="E4307" t="s">
        <v>150</v>
      </c>
      <c r="F4307" t="s">
        <v>144</v>
      </c>
      <c r="G4307" t="s">
        <v>50</v>
      </c>
      <c r="H4307">
        <v>28810.102141675179</v>
      </c>
      <c r="I4307">
        <v>1282337.6463259624</v>
      </c>
      <c r="J4307">
        <v>0</v>
      </c>
      <c r="K4307">
        <v>1282337.6463259624</v>
      </c>
    </row>
    <row r="4308" spans="1:11" x14ac:dyDescent="0.35">
      <c r="A4308" t="s">
        <v>158</v>
      </c>
      <c r="B4308" t="s">
        <v>138</v>
      </c>
      <c r="C4308" t="s">
        <v>38</v>
      </c>
      <c r="D4308">
        <v>2030</v>
      </c>
      <c r="E4308" t="s">
        <v>150</v>
      </c>
      <c r="F4308" t="s">
        <v>144</v>
      </c>
      <c r="G4308" t="s">
        <v>38</v>
      </c>
      <c r="H4308">
        <v>860.14736621208704</v>
      </c>
      <c r="I4308">
        <v>7302.6511391406202</v>
      </c>
      <c r="J4308">
        <v>0</v>
      </c>
      <c r="K4308">
        <v>7302.6511391406202</v>
      </c>
    </row>
    <row r="4309" spans="1:11" x14ac:dyDescent="0.35">
      <c r="A4309" t="s">
        <v>158</v>
      </c>
      <c r="B4309" t="s">
        <v>138</v>
      </c>
      <c r="C4309" t="s">
        <v>73</v>
      </c>
      <c r="D4309">
        <v>2030</v>
      </c>
      <c r="E4309" t="s">
        <v>150</v>
      </c>
      <c r="F4309" t="s">
        <v>144</v>
      </c>
      <c r="G4309" t="s">
        <v>73</v>
      </c>
      <c r="H4309">
        <v>11849.709496550484</v>
      </c>
      <c r="I4309">
        <v>353073.27474763698</v>
      </c>
      <c r="J4309">
        <v>0</v>
      </c>
      <c r="K4309">
        <v>353073.27474763698</v>
      </c>
    </row>
    <row r="4310" spans="1:11" x14ac:dyDescent="0.35">
      <c r="A4310" t="s">
        <v>158</v>
      </c>
      <c r="B4310" t="s">
        <v>138</v>
      </c>
      <c r="C4310" t="s">
        <v>68</v>
      </c>
      <c r="D4310">
        <v>2030</v>
      </c>
      <c r="E4310" t="s">
        <v>150</v>
      </c>
      <c r="F4310" t="s">
        <v>144</v>
      </c>
      <c r="G4310" t="s">
        <v>48</v>
      </c>
      <c r="H4310">
        <v>17114.601907002136</v>
      </c>
      <c r="I4310">
        <v>244548.16360331836</v>
      </c>
      <c r="J4310">
        <v>58258.104891435258</v>
      </c>
      <c r="K4310">
        <v>58258.104891435258</v>
      </c>
    </row>
    <row r="4311" spans="1:11" x14ac:dyDescent="0.35">
      <c r="A4311" t="s">
        <v>158</v>
      </c>
      <c r="B4311" t="s">
        <v>138</v>
      </c>
      <c r="C4311" t="s">
        <v>71</v>
      </c>
      <c r="D4311">
        <v>2030</v>
      </c>
      <c r="E4311" t="s">
        <v>150</v>
      </c>
      <c r="F4311" t="s">
        <v>144</v>
      </c>
      <c r="G4311" t="s">
        <v>71</v>
      </c>
      <c r="H4311">
        <v>3214.4172287384959</v>
      </c>
      <c r="I4311">
        <v>160720.86143692481</v>
      </c>
      <c r="J4311">
        <v>0</v>
      </c>
      <c r="K4311">
        <v>160720.86143692481</v>
      </c>
    </row>
    <row r="4312" spans="1:11" x14ac:dyDescent="0.35">
      <c r="A4312" t="s">
        <v>158</v>
      </c>
      <c r="B4312" t="s">
        <v>138</v>
      </c>
      <c r="C4312" t="s">
        <v>61</v>
      </c>
      <c r="D4312">
        <v>2030</v>
      </c>
      <c r="E4312" t="s">
        <v>150</v>
      </c>
      <c r="F4312" t="s">
        <v>144</v>
      </c>
      <c r="G4312" t="s">
        <v>61</v>
      </c>
      <c r="H4312">
        <v>1236.0845017332977</v>
      </c>
      <c r="I4312">
        <v>30148.402481299941</v>
      </c>
      <c r="J4312">
        <v>0</v>
      </c>
      <c r="K4312">
        <v>30148.402481299941</v>
      </c>
    </row>
    <row r="4313" spans="1:11" x14ac:dyDescent="0.35">
      <c r="A4313" t="s">
        <v>158</v>
      </c>
      <c r="B4313" t="s">
        <v>138</v>
      </c>
      <c r="C4313" t="s">
        <v>105</v>
      </c>
      <c r="D4313">
        <v>2030</v>
      </c>
      <c r="E4313" t="s">
        <v>150</v>
      </c>
      <c r="F4313" t="s">
        <v>144</v>
      </c>
      <c r="G4313" t="s">
        <v>49</v>
      </c>
      <c r="H4313">
        <v>29984.89215544975</v>
      </c>
      <c r="I4313">
        <v>413491.66282365209</v>
      </c>
      <c r="J4313">
        <v>0</v>
      </c>
      <c r="K4313">
        <v>413491.66282365209</v>
      </c>
    </row>
    <row r="4314" spans="1:11" x14ac:dyDescent="0.35">
      <c r="A4314" t="s">
        <v>158</v>
      </c>
      <c r="B4314" t="s">
        <v>138</v>
      </c>
      <c r="C4314" t="s">
        <v>27</v>
      </c>
      <c r="D4314">
        <v>2050</v>
      </c>
      <c r="E4314" t="s">
        <v>150</v>
      </c>
      <c r="F4314" t="s">
        <v>144</v>
      </c>
      <c r="G4314" t="s">
        <v>48</v>
      </c>
      <c r="H4314">
        <v>128790.55866223614</v>
      </c>
      <c r="I4314">
        <v>902821.81622227526</v>
      </c>
      <c r="J4314">
        <v>422565.75108283595</v>
      </c>
      <c r="K4314">
        <v>422565.75108283595</v>
      </c>
    </row>
    <row r="4315" spans="1:11" x14ac:dyDescent="0.35">
      <c r="A4315" t="s">
        <v>158</v>
      </c>
      <c r="B4315" t="s">
        <v>138</v>
      </c>
      <c r="C4315" t="s">
        <v>32</v>
      </c>
      <c r="D4315">
        <v>2050</v>
      </c>
      <c r="E4315" t="s">
        <v>150</v>
      </c>
      <c r="F4315" t="s">
        <v>144</v>
      </c>
      <c r="G4315" t="s">
        <v>48</v>
      </c>
      <c r="H4315">
        <v>9899.3836521859339</v>
      </c>
      <c r="I4315">
        <v>38211.620897437708</v>
      </c>
      <c r="J4315">
        <v>16267.469067347753</v>
      </c>
      <c r="K4315">
        <v>16267.469067347753</v>
      </c>
    </row>
    <row r="4316" spans="1:11" x14ac:dyDescent="0.35">
      <c r="A4316" t="s">
        <v>158</v>
      </c>
      <c r="B4316" t="s">
        <v>138</v>
      </c>
      <c r="C4316" t="s">
        <v>65</v>
      </c>
      <c r="D4316">
        <v>2050</v>
      </c>
      <c r="E4316" t="s">
        <v>150</v>
      </c>
      <c r="F4316" t="s">
        <v>144</v>
      </c>
      <c r="G4316" t="s">
        <v>48</v>
      </c>
      <c r="H4316">
        <v>16298.557051548494</v>
      </c>
      <c r="I4316">
        <v>71713.651026813372</v>
      </c>
      <c r="J4316">
        <v>54925.485321436361</v>
      </c>
      <c r="K4316">
        <v>54925.485321436361</v>
      </c>
    </row>
    <row r="4317" spans="1:11" x14ac:dyDescent="0.35">
      <c r="A4317" t="s">
        <v>158</v>
      </c>
      <c r="B4317" t="s">
        <v>138</v>
      </c>
      <c r="C4317" t="s">
        <v>49</v>
      </c>
      <c r="D4317">
        <v>2050</v>
      </c>
      <c r="E4317" t="s">
        <v>150</v>
      </c>
      <c r="F4317" t="s">
        <v>144</v>
      </c>
      <c r="G4317" t="s">
        <v>49</v>
      </c>
      <c r="H4317">
        <v>81466.824723741767</v>
      </c>
      <c r="I4317">
        <v>4042383.8427920663</v>
      </c>
      <c r="J4317">
        <v>0</v>
      </c>
      <c r="K4317">
        <v>4042383.8427920663</v>
      </c>
    </row>
    <row r="4318" spans="1:11" x14ac:dyDescent="0.35">
      <c r="A4318" t="s">
        <v>158</v>
      </c>
      <c r="B4318" t="s">
        <v>138</v>
      </c>
      <c r="C4318" t="s">
        <v>28</v>
      </c>
      <c r="D4318">
        <v>2050</v>
      </c>
      <c r="E4318" t="s">
        <v>150</v>
      </c>
      <c r="F4318" t="s">
        <v>144</v>
      </c>
      <c r="G4318" t="s">
        <v>28</v>
      </c>
      <c r="H4318">
        <v>1663.7587999182997</v>
      </c>
      <c r="I4318">
        <v>34522.995098304724</v>
      </c>
      <c r="J4318">
        <v>0</v>
      </c>
      <c r="K4318">
        <v>34522.995098304724</v>
      </c>
    </row>
    <row r="4319" spans="1:11" x14ac:dyDescent="0.35">
      <c r="A4319" t="s">
        <v>158</v>
      </c>
      <c r="B4319" t="s">
        <v>138</v>
      </c>
      <c r="C4319" t="s">
        <v>29</v>
      </c>
      <c r="D4319">
        <v>2050</v>
      </c>
      <c r="E4319" t="s">
        <v>150</v>
      </c>
      <c r="F4319" t="s">
        <v>144</v>
      </c>
      <c r="G4319" t="s">
        <v>29</v>
      </c>
      <c r="H4319">
        <v>6997.9240884020192</v>
      </c>
      <c r="I4319">
        <v>297208.13046350796</v>
      </c>
      <c r="J4319">
        <v>0</v>
      </c>
      <c r="K4319">
        <v>297208.13046350796</v>
      </c>
    </row>
    <row r="4320" spans="1:11" x14ac:dyDescent="0.35">
      <c r="A4320" t="s">
        <v>158</v>
      </c>
      <c r="B4320" t="s">
        <v>138</v>
      </c>
      <c r="C4320" t="s">
        <v>51</v>
      </c>
      <c r="D4320">
        <v>2050</v>
      </c>
      <c r="E4320" t="s">
        <v>150</v>
      </c>
      <c r="F4320" t="s">
        <v>144</v>
      </c>
      <c r="G4320" t="s">
        <v>51</v>
      </c>
      <c r="H4320">
        <v>4303.7498063995399</v>
      </c>
      <c r="I4320">
        <v>349695.73053789698</v>
      </c>
      <c r="J4320">
        <v>0</v>
      </c>
      <c r="K4320">
        <v>349695.73053789698</v>
      </c>
    </row>
    <row r="4321" spans="1:11" x14ac:dyDescent="0.35">
      <c r="A4321" t="s">
        <v>158</v>
      </c>
      <c r="B4321" t="s">
        <v>138</v>
      </c>
      <c r="C4321" t="s">
        <v>50</v>
      </c>
      <c r="D4321">
        <v>2050</v>
      </c>
      <c r="E4321" t="s">
        <v>150</v>
      </c>
      <c r="F4321" t="s">
        <v>144</v>
      </c>
      <c r="G4321" t="s">
        <v>50</v>
      </c>
      <c r="H4321">
        <v>21731.409402064659</v>
      </c>
      <c r="I4321">
        <v>967265.03248589812</v>
      </c>
      <c r="J4321">
        <v>0</v>
      </c>
      <c r="K4321">
        <v>967265.03248589812</v>
      </c>
    </row>
    <row r="4322" spans="1:11" x14ac:dyDescent="0.35">
      <c r="A4322" t="s">
        <v>158</v>
      </c>
      <c r="B4322" t="s">
        <v>138</v>
      </c>
      <c r="C4322" t="s">
        <v>38</v>
      </c>
      <c r="D4322">
        <v>2050</v>
      </c>
      <c r="E4322" t="s">
        <v>150</v>
      </c>
      <c r="F4322" t="s">
        <v>144</v>
      </c>
      <c r="G4322" t="s">
        <v>38</v>
      </c>
      <c r="H4322">
        <v>648.80764633678018</v>
      </c>
      <c r="I4322">
        <v>5508.3769173992641</v>
      </c>
      <c r="J4322">
        <v>0</v>
      </c>
      <c r="K4322">
        <v>5508.3769173992641</v>
      </c>
    </row>
    <row r="4323" spans="1:11" x14ac:dyDescent="0.35">
      <c r="A4323" t="s">
        <v>158</v>
      </c>
      <c r="B4323" t="s">
        <v>138</v>
      </c>
      <c r="C4323" t="s">
        <v>73</v>
      </c>
      <c r="D4323">
        <v>2050</v>
      </c>
      <c r="E4323" t="s">
        <v>150</v>
      </c>
      <c r="F4323" t="s">
        <v>144</v>
      </c>
      <c r="G4323" t="s">
        <v>73</v>
      </c>
      <c r="H4323">
        <v>8938.2150434159812</v>
      </c>
      <c r="I4323">
        <v>266322.55049764359</v>
      </c>
      <c r="J4323">
        <v>0</v>
      </c>
      <c r="K4323">
        <v>266322.55049764359</v>
      </c>
    </row>
    <row r="4324" spans="1:11" x14ac:dyDescent="0.35">
      <c r="A4324" t="s">
        <v>158</v>
      </c>
      <c r="B4324" t="s">
        <v>138</v>
      </c>
      <c r="C4324" t="s">
        <v>68</v>
      </c>
      <c r="D4324">
        <v>2050</v>
      </c>
      <c r="E4324" t="s">
        <v>150</v>
      </c>
      <c r="F4324" t="s">
        <v>144</v>
      </c>
      <c r="G4324" t="s">
        <v>48</v>
      </c>
      <c r="H4324">
        <v>12909.514133808421</v>
      </c>
      <c r="I4324">
        <v>184462.24993070407</v>
      </c>
      <c r="J4324">
        <v>43943.986111483864</v>
      </c>
      <c r="K4324">
        <v>43943.986111483864</v>
      </c>
    </row>
    <row r="4325" spans="1:11" x14ac:dyDescent="0.35">
      <c r="A4325" t="s">
        <v>158</v>
      </c>
      <c r="B4325" t="s">
        <v>138</v>
      </c>
      <c r="C4325" t="s">
        <v>71</v>
      </c>
      <c r="D4325">
        <v>2050</v>
      </c>
      <c r="E4325" t="s">
        <v>150</v>
      </c>
      <c r="F4325" t="s">
        <v>144</v>
      </c>
      <c r="G4325" t="s">
        <v>71</v>
      </c>
      <c r="H4325">
        <v>2424.6292652228931</v>
      </c>
      <c r="I4325">
        <v>121231.46326114466</v>
      </c>
      <c r="J4325">
        <v>0</v>
      </c>
      <c r="K4325">
        <v>121231.46326114466</v>
      </c>
    </row>
    <row r="4326" spans="1:11" x14ac:dyDescent="0.35">
      <c r="A4326" t="s">
        <v>158</v>
      </c>
      <c r="B4326" t="s">
        <v>138</v>
      </c>
      <c r="C4326" t="s">
        <v>61</v>
      </c>
      <c r="D4326">
        <v>2050</v>
      </c>
      <c r="E4326" t="s">
        <v>150</v>
      </c>
      <c r="F4326" t="s">
        <v>144</v>
      </c>
      <c r="G4326" t="s">
        <v>61</v>
      </c>
      <c r="H4326">
        <v>932.37636682503978</v>
      </c>
      <c r="I4326">
        <v>22740.886995732679</v>
      </c>
      <c r="J4326">
        <v>0</v>
      </c>
      <c r="K4326">
        <v>22740.886995732679</v>
      </c>
    </row>
    <row r="4327" spans="1:11" x14ac:dyDescent="0.35">
      <c r="A4327" t="s">
        <v>158</v>
      </c>
      <c r="B4327" t="s">
        <v>138</v>
      </c>
      <c r="C4327" t="s">
        <v>105</v>
      </c>
      <c r="D4327">
        <v>2050</v>
      </c>
      <c r="E4327" t="s">
        <v>150</v>
      </c>
      <c r="F4327" t="s">
        <v>144</v>
      </c>
      <c r="G4327" t="s">
        <v>49</v>
      </c>
      <c r="H4327">
        <v>22617.551444368019</v>
      </c>
      <c r="I4327">
        <v>311896.03441783501</v>
      </c>
      <c r="J4327">
        <v>0</v>
      </c>
      <c r="K4327">
        <v>311896.03441783501</v>
      </c>
    </row>
    <row r="4328" spans="1:11" x14ac:dyDescent="0.35">
      <c r="A4328" t="s">
        <v>158</v>
      </c>
      <c r="B4328" t="s">
        <v>138</v>
      </c>
      <c r="C4328" t="s">
        <v>27</v>
      </c>
      <c r="D4328">
        <v>2019</v>
      </c>
      <c r="E4328" t="s">
        <v>151</v>
      </c>
      <c r="F4328" t="s">
        <v>144</v>
      </c>
      <c r="G4328" t="s">
        <v>48</v>
      </c>
      <c r="H4328">
        <v>36993.456805099093</v>
      </c>
      <c r="I4328">
        <v>173747.16857650894</v>
      </c>
      <c r="J4328">
        <v>56710.641455451077</v>
      </c>
      <c r="K4328">
        <v>56710.641455451077</v>
      </c>
    </row>
    <row r="4329" spans="1:11" x14ac:dyDescent="0.35">
      <c r="A4329" t="s">
        <v>158</v>
      </c>
      <c r="B4329" t="s">
        <v>138</v>
      </c>
      <c r="C4329" t="s">
        <v>32</v>
      </c>
      <c r="D4329">
        <v>2019</v>
      </c>
      <c r="E4329" t="s">
        <v>151</v>
      </c>
      <c r="F4329" t="s">
        <v>144</v>
      </c>
      <c r="G4329" t="s">
        <v>48</v>
      </c>
      <c r="H4329">
        <v>806.26635417583145</v>
      </c>
      <c r="I4329">
        <v>1773.9472324576645</v>
      </c>
      <c r="J4329">
        <v>526.64722544869528</v>
      </c>
      <c r="K4329">
        <v>526.64722544869528</v>
      </c>
    </row>
    <row r="4330" spans="1:11" x14ac:dyDescent="0.35">
      <c r="A4330" t="s">
        <v>158</v>
      </c>
      <c r="B4330" t="s">
        <v>138</v>
      </c>
      <c r="C4330" t="s">
        <v>65</v>
      </c>
      <c r="D4330">
        <v>2019</v>
      </c>
      <c r="E4330" t="s">
        <v>151</v>
      </c>
      <c r="F4330" t="s">
        <v>144</v>
      </c>
      <c r="G4330" t="s">
        <v>48</v>
      </c>
      <c r="H4330">
        <v>5114.4748217902852</v>
      </c>
      <c r="I4330">
        <v>12377.029068732492</v>
      </c>
      <c r="J4330">
        <v>6610.6331107553679</v>
      </c>
      <c r="K4330">
        <v>6610.6331107553679</v>
      </c>
    </row>
    <row r="4331" spans="1:11" x14ac:dyDescent="0.35">
      <c r="A4331" t="s">
        <v>158</v>
      </c>
      <c r="B4331" t="s">
        <v>138</v>
      </c>
      <c r="C4331" t="s">
        <v>49</v>
      </c>
      <c r="D4331">
        <v>2019</v>
      </c>
      <c r="E4331" t="s">
        <v>151</v>
      </c>
      <c r="F4331" t="s">
        <v>144</v>
      </c>
      <c r="G4331" t="s">
        <v>49</v>
      </c>
      <c r="H4331">
        <v>3107.1708116565819</v>
      </c>
      <c r="I4331">
        <v>120258.69622603169</v>
      </c>
      <c r="J4331">
        <v>0</v>
      </c>
      <c r="K4331">
        <v>120258.69622603169</v>
      </c>
    </row>
    <row r="4332" spans="1:11" x14ac:dyDescent="0.35">
      <c r="A4332" t="s">
        <v>158</v>
      </c>
      <c r="B4332" t="s">
        <v>138</v>
      </c>
      <c r="C4332" t="s">
        <v>28</v>
      </c>
      <c r="D4332">
        <v>2019</v>
      </c>
      <c r="E4332" t="s">
        <v>151</v>
      </c>
      <c r="F4332" t="s">
        <v>144</v>
      </c>
      <c r="G4332" t="s">
        <v>28</v>
      </c>
      <c r="H4332">
        <v>486.89447893054626</v>
      </c>
      <c r="I4332">
        <v>5758.7444495510354</v>
      </c>
      <c r="J4332">
        <v>0</v>
      </c>
      <c r="K4332">
        <v>5758.7444495510354</v>
      </c>
    </row>
    <row r="4333" spans="1:11" x14ac:dyDescent="0.35">
      <c r="A4333" t="s">
        <v>158</v>
      </c>
      <c r="B4333" t="s">
        <v>138</v>
      </c>
      <c r="C4333" t="s">
        <v>29</v>
      </c>
      <c r="D4333">
        <v>2019</v>
      </c>
      <c r="E4333" t="s">
        <v>151</v>
      </c>
      <c r="F4333" t="s">
        <v>144</v>
      </c>
      <c r="G4333" t="s">
        <v>29</v>
      </c>
      <c r="H4333">
        <v>312.34400361551104</v>
      </c>
      <c r="I4333">
        <v>7561.3525433987998</v>
      </c>
      <c r="J4333">
        <v>0</v>
      </c>
      <c r="K4333">
        <v>7561.3525433987998</v>
      </c>
    </row>
    <row r="4334" spans="1:11" x14ac:dyDescent="0.35">
      <c r="A4334" t="s">
        <v>158</v>
      </c>
      <c r="B4334" t="s">
        <v>138</v>
      </c>
      <c r="C4334" t="s">
        <v>51</v>
      </c>
      <c r="D4334">
        <v>2019</v>
      </c>
      <c r="E4334" t="s">
        <v>151</v>
      </c>
      <c r="F4334" t="s">
        <v>144</v>
      </c>
      <c r="G4334" t="s">
        <v>51</v>
      </c>
      <c r="H4334">
        <v>3247.0058326185153</v>
      </c>
      <c r="I4334">
        <v>150383.86356838598</v>
      </c>
      <c r="J4334">
        <v>0</v>
      </c>
      <c r="K4334">
        <v>150383.86356838598</v>
      </c>
    </row>
    <row r="4335" spans="1:11" x14ac:dyDescent="0.35">
      <c r="A4335" t="s">
        <v>158</v>
      </c>
      <c r="B4335" t="s">
        <v>138</v>
      </c>
      <c r="C4335" t="s">
        <v>50</v>
      </c>
      <c r="D4335">
        <v>2019</v>
      </c>
      <c r="E4335" t="s">
        <v>151</v>
      </c>
      <c r="F4335" t="s">
        <v>144</v>
      </c>
      <c r="G4335" t="s">
        <v>50</v>
      </c>
      <c r="H4335">
        <v>918.37408132089615</v>
      </c>
      <c r="I4335">
        <v>33927.769198462265</v>
      </c>
      <c r="J4335">
        <v>0</v>
      </c>
      <c r="K4335">
        <v>33927.769198462265</v>
      </c>
    </row>
    <row r="4336" spans="1:11" x14ac:dyDescent="0.35">
      <c r="A4336" t="s">
        <v>158</v>
      </c>
      <c r="B4336" t="s">
        <v>138</v>
      </c>
      <c r="C4336" t="s">
        <v>38</v>
      </c>
      <c r="D4336">
        <v>2019</v>
      </c>
      <c r="E4336" t="s">
        <v>151</v>
      </c>
      <c r="F4336" t="s">
        <v>144</v>
      </c>
      <c r="G4336" t="s">
        <v>38</v>
      </c>
      <c r="H4336">
        <v>213.68841269347433</v>
      </c>
      <c r="I4336">
        <v>1034.1023355475306</v>
      </c>
      <c r="J4336">
        <v>0</v>
      </c>
      <c r="K4336">
        <v>1034.1023355475306</v>
      </c>
    </row>
    <row r="4337" spans="1:11" x14ac:dyDescent="0.35">
      <c r="A4337" t="s">
        <v>158</v>
      </c>
      <c r="B4337" t="s">
        <v>138</v>
      </c>
      <c r="C4337" t="s">
        <v>73</v>
      </c>
      <c r="D4337">
        <v>2019</v>
      </c>
      <c r="E4337" t="s">
        <v>151</v>
      </c>
      <c r="F4337" t="s">
        <v>144</v>
      </c>
      <c r="G4337" t="s">
        <v>73</v>
      </c>
      <c r="H4337">
        <v>1525.8389080116776</v>
      </c>
      <c r="I4337">
        <v>25914.371646253916</v>
      </c>
      <c r="J4337">
        <v>0</v>
      </c>
      <c r="K4337">
        <v>25914.371646253916</v>
      </c>
    </row>
    <row r="4338" spans="1:11" x14ac:dyDescent="0.35">
      <c r="A4338" t="s">
        <v>158</v>
      </c>
      <c r="B4338" t="s">
        <v>138</v>
      </c>
      <c r="C4338" t="s">
        <v>68</v>
      </c>
      <c r="D4338">
        <v>2019</v>
      </c>
      <c r="E4338" t="s">
        <v>151</v>
      </c>
      <c r="F4338" t="s">
        <v>144</v>
      </c>
      <c r="G4338" t="s">
        <v>48</v>
      </c>
      <c r="H4338">
        <v>4720.9005772918872</v>
      </c>
      <c r="I4338">
        <v>38450.085874752127</v>
      </c>
      <c r="J4338">
        <v>6387.6900605140245</v>
      </c>
      <c r="K4338">
        <v>6387.6900605140245</v>
      </c>
    </row>
    <row r="4339" spans="1:11" x14ac:dyDescent="0.35">
      <c r="A4339" t="s">
        <v>158</v>
      </c>
      <c r="B4339" t="s">
        <v>138</v>
      </c>
      <c r="C4339" t="s">
        <v>71</v>
      </c>
      <c r="D4339">
        <v>2019</v>
      </c>
      <c r="E4339" t="s">
        <v>151</v>
      </c>
      <c r="F4339" t="s">
        <v>144</v>
      </c>
      <c r="G4339" t="s">
        <v>71</v>
      </c>
      <c r="H4339">
        <v>334.84852666763254</v>
      </c>
      <c r="I4339">
        <v>9543.1830100275256</v>
      </c>
      <c r="J4339">
        <v>0</v>
      </c>
      <c r="K4339">
        <v>9543.1830100275256</v>
      </c>
    </row>
    <row r="4340" spans="1:11" x14ac:dyDescent="0.35">
      <c r="A4340" t="s">
        <v>158</v>
      </c>
      <c r="B4340" t="s">
        <v>138</v>
      </c>
      <c r="C4340" t="s">
        <v>61</v>
      </c>
      <c r="D4340">
        <v>2019</v>
      </c>
      <c r="E4340" t="s">
        <v>151</v>
      </c>
      <c r="F4340" t="s">
        <v>144</v>
      </c>
      <c r="G4340" t="s">
        <v>61</v>
      </c>
      <c r="H4340">
        <v>159.16557506189815</v>
      </c>
      <c r="I4340">
        <v>2212.7897020800478</v>
      </c>
      <c r="J4340">
        <v>0</v>
      </c>
      <c r="K4340">
        <v>2212.7897020800478</v>
      </c>
    </row>
    <row r="4341" spans="1:11" x14ac:dyDescent="0.35">
      <c r="A4341" t="s">
        <v>158</v>
      </c>
      <c r="B4341" t="s">
        <v>138</v>
      </c>
      <c r="C4341" t="s">
        <v>105</v>
      </c>
      <c r="D4341">
        <v>2019</v>
      </c>
      <c r="E4341" t="s">
        <v>151</v>
      </c>
      <c r="F4341" t="s">
        <v>144</v>
      </c>
      <c r="G4341" t="s">
        <v>49</v>
      </c>
      <c r="H4341">
        <v>3964.3701310794295</v>
      </c>
      <c r="I4341">
        <v>54668.66410758534</v>
      </c>
      <c r="J4341">
        <v>0</v>
      </c>
      <c r="K4341">
        <v>54668.66410758534</v>
      </c>
    </row>
    <row r="4342" spans="1:11" x14ac:dyDescent="0.35">
      <c r="A4342" t="s">
        <v>158</v>
      </c>
      <c r="B4342" t="s">
        <v>138</v>
      </c>
      <c r="C4342" t="s">
        <v>27</v>
      </c>
      <c r="D4342">
        <v>2030</v>
      </c>
      <c r="E4342" t="s">
        <v>151</v>
      </c>
      <c r="F4342" t="s">
        <v>144</v>
      </c>
      <c r="G4342" t="s">
        <v>48</v>
      </c>
      <c r="H4342">
        <v>45595.046580076254</v>
      </c>
      <c r="I4342">
        <v>214146.25527264416</v>
      </c>
      <c r="J4342">
        <v>100231.1547803611</v>
      </c>
      <c r="K4342">
        <v>100231.1547803611</v>
      </c>
    </row>
    <row r="4343" spans="1:11" x14ac:dyDescent="0.35">
      <c r="A4343" t="s">
        <v>158</v>
      </c>
      <c r="B4343" t="s">
        <v>138</v>
      </c>
      <c r="C4343" t="s">
        <v>32</v>
      </c>
      <c r="D4343">
        <v>2030</v>
      </c>
      <c r="E4343" t="s">
        <v>151</v>
      </c>
      <c r="F4343" t="s">
        <v>144</v>
      </c>
      <c r="G4343" t="s">
        <v>48</v>
      </c>
      <c r="H4343">
        <v>3504.626918493298</v>
      </c>
      <c r="I4343">
        <v>7710.8801460689547</v>
      </c>
      <c r="J4343">
        <v>3282.6794915316927</v>
      </c>
      <c r="K4343">
        <v>3282.6794915316927</v>
      </c>
    </row>
    <row r="4344" spans="1:11" x14ac:dyDescent="0.35">
      <c r="A4344" t="s">
        <v>158</v>
      </c>
      <c r="B4344" t="s">
        <v>138</v>
      </c>
      <c r="C4344" t="s">
        <v>65</v>
      </c>
      <c r="D4344">
        <v>2030</v>
      </c>
      <c r="E4344" t="s">
        <v>151</v>
      </c>
      <c r="F4344" t="s">
        <v>144</v>
      </c>
      <c r="G4344" t="s">
        <v>48</v>
      </c>
      <c r="H4344">
        <v>5770.0927433843399</v>
      </c>
      <c r="I4344">
        <v>13963.624438990104</v>
      </c>
      <c r="J4344">
        <v>10694.739957822521</v>
      </c>
      <c r="K4344">
        <v>10694.739957822521</v>
      </c>
    </row>
    <row r="4345" spans="1:11" x14ac:dyDescent="0.35">
      <c r="A4345" t="s">
        <v>158</v>
      </c>
      <c r="B4345" t="s">
        <v>138</v>
      </c>
      <c r="C4345" t="s">
        <v>49</v>
      </c>
      <c r="D4345">
        <v>2030</v>
      </c>
      <c r="E4345" t="s">
        <v>151</v>
      </c>
      <c r="F4345" t="s">
        <v>144</v>
      </c>
      <c r="G4345" t="s">
        <v>49</v>
      </c>
      <c r="H4345">
        <v>28841.273045110807</v>
      </c>
      <c r="I4345">
        <v>1116261.0954287506</v>
      </c>
      <c r="J4345">
        <v>0</v>
      </c>
      <c r="K4345">
        <v>1116261.0954287506</v>
      </c>
    </row>
    <row r="4346" spans="1:11" x14ac:dyDescent="0.35">
      <c r="A4346" t="s">
        <v>158</v>
      </c>
      <c r="B4346" t="s">
        <v>138</v>
      </c>
      <c r="C4346" t="s">
        <v>28</v>
      </c>
      <c r="D4346">
        <v>2030</v>
      </c>
      <c r="E4346" t="s">
        <v>151</v>
      </c>
      <c r="F4346" t="s">
        <v>144</v>
      </c>
      <c r="G4346" t="s">
        <v>28</v>
      </c>
      <c r="H4346">
        <v>589.01180931463728</v>
      </c>
      <c r="I4346">
        <v>6966.5371746688725</v>
      </c>
      <c r="J4346">
        <v>0</v>
      </c>
      <c r="K4346">
        <v>6966.5371746688725</v>
      </c>
    </row>
    <row r="4347" spans="1:11" x14ac:dyDescent="0.35">
      <c r="A4347" t="s">
        <v>158</v>
      </c>
      <c r="B4347" t="s">
        <v>138</v>
      </c>
      <c r="C4347" t="s">
        <v>29</v>
      </c>
      <c r="D4347">
        <v>2030</v>
      </c>
      <c r="E4347" t="s">
        <v>151</v>
      </c>
      <c r="F4347" t="s">
        <v>144</v>
      </c>
      <c r="G4347" t="s">
        <v>29</v>
      </c>
      <c r="H4347">
        <v>2477.4383936893764</v>
      </c>
      <c r="I4347">
        <v>59974.85106932505</v>
      </c>
      <c r="J4347">
        <v>0</v>
      </c>
      <c r="K4347">
        <v>59974.85106932505</v>
      </c>
    </row>
    <row r="4348" spans="1:11" x14ac:dyDescent="0.35">
      <c r="A4348" t="s">
        <v>158</v>
      </c>
      <c r="B4348" t="s">
        <v>138</v>
      </c>
      <c r="C4348" t="s">
        <v>51</v>
      </c>
      <c r="D4348">
        <v>2030</v>
      </c>
      <c r="E4348" t="s">
        <v>151</v>
      </c>
      <c r="F4348" t="s">
        <v>144</v>
      </c>
      <c r="G4348" t="s">
        <v>51</v>
      </c>
      <c r="H4348">
        <v>1523.6339909543344</v>
      </c>
      <c r="I4348">
        <v>70566.539770904099</v>
      </c>
      <c r="J4348">
        <v>0</v>
      </c>
      <c r="K4348">
        <v>70566.539770904099</v>
      </c>
    </row>
    <row r="4349" spans="1:11" x14ac:dyDescent="0.35">
      <c r="A4349" t="s">
        <v>158</v>
      </c>
      <c r="B4349" t="s">
        <v>138</v>
      </c>
      <c r="C4349" t="s">
        <v>50</v>
      </c>
      <c r="D4349">
        <v>2030</v>
      </c>
      <c r="E4349" t="s">
        <v>151</v>
      </c>
      <c r="F4349" t="s">
        <v>144</v>
      </c>
      <c r="G4349" t="s">
        <v>50</v>
      </c>
      <c r="H4349">
        <v>7693.4569911791195</v>
      </c>
      <c r="I4349">
        <v>284221.68966222758</v>
      </c>
      <c r="J4349">
        <v>0</v>
      </c>
      <c r="K4349">
        <v>284221.68966222758</v>
      </c>
    </row>
    <row r="4350" spans="1:11" x14ac:dyDescent="0.35">
      <c r="A4350" t="s">
        <v>158</v>
      </c>
      <c r="B4350" t="s">
        <v>138</v>
      </c>
      <c r="C4350" t="s">
        <v>38</v>
      </c>
      <c r="D4350">
        <v>2030</v>
      </c>
      <c r="E4350" t="s">
        <v>151</v>
      </c>
      <c r="F4350" t="s">
        <v>144</v>
      </c>
      <c r="G4350" t="s">
        <v>38</v>
      </c>
      <c r="H4350">
        <v>229.6939710760744</v>
      </c>
      <c r="I4350">
        <v>1111.5580342284468</v>
      </c>
      <c r="J4350">
        <v>0</v>
      </c>
      <c r="K4350">
        <v>1111.5580342284468</v>
      </c>
    </row>
    <row r="4351" spans="1:11" x14ac:dyDescent="0.35">
      <c r="A4351" t="s">
        <v>158</v>
      </c>
      <c r="B4351" t="s">
        <v>138</v>
      </c>
      <c r="C4351" t="s">
        <v>73</v>
      </c>
      <c r="D4351">
        <v>2030</v>
      </c>
      <c r="E4351" t="s">
        <v>151</v>
      </c>
      <c r="F4351" t="s">
        <v>144</v>
      </c>
      <c r="G4351" t="s">
        <v>73</v>
      </c>
      <c r="H4351">
        <v>3164.349432756891</v>
      </c>
      <c r="I4351">
        <v>53742.322854993843</v>
      </c>
      <c r="J4351">
        <v>0</v>
      </c>
      <c r="K4351">
        <v>53742.322854993843</v>
      </c>
    </row>
    <row r="4352" spans="1:11" x14ac:dyDescent="0.35">
      <c r="A4352" t="s">
        <v>158</v>
      </c>
      <c r="B4352" t="s">
        <v>138</v>
      </c>
      <c r="C4352" t="s">
        <v>68</v>
      </c>
      <c r="D4352">
        <v>2030</v>
      </c>
      <c r="E4352" t="s">
        <v>151</v>
      </c>
      <c r="F4352" t="s">
        <v>144</v>
      </c>
      <c r="G4352" t="s">
        <v>48</v>
      </c>
      <c r="H4352">
        <v>4570.2876388697541</v>
      </c>
      <c r="I4352">
        <v>37223.396110507652</v>
      </c>
      <c r="J4352">
        <v>8867.6376999462063</v>
      </c>
      <c r="K4352">
        <v>8867.6376999462063</v>
      </c>
    </row>
    <row r="4353" spans="1:11" x14ac:dyDescent="0.35">
      <c r="A4353" t="s">
        <v>158</v>
      </c>
      <c r="B4353" t="s">
        <v>138</v>
      </c>
      <c r="C4353" t="s">
        <v>71</v>
      </c>
      <c r="D4353">
        <v>2030</v>
      </c>
      <c r="E4353" t="s">
        <v>151</v>
      </c>
      <c r="F4353" t="s">
        <v>144</v>
      </c>
      <c r="G4353" t="s">
        <v>71</v>
      </c>
      <c r="H4353">
        <v>858.37879294539891</v>
      </c>
      <c r="I4353">
        <v>24463.795598943871</v>
      </c>
      <c r="J4353">
        <v>0</v>
      </c>
      <c r="K4353">
        <v>24463.795598943871</v>
      </c>
    </row>
    <row r="4354" spans="1:11" x14ac:dyDescent="0.35">
      <c r="A4354" t="s">
        <v>158</v>
      </c>
      <c r="B4354" t="s">
        <v>138</v>
      </c>
      <c r="C4354" t="s">
        <v>61</v>
      </c>
      <c r="D4354">
        <v>2030</v>
      </c>
      <c r="E4354" t="s">
        <v>151</v>
      </c>
      <c r="F4354" t="s">
        <v>144</v>
      </c>
      <c r="G4354" t="s">
        <v>61</v>
      </c>
      <c r="H4354">
        <v>330.08431920107205</v>
      </c>
      <c r="I4354">
        <v>4588.9771206002688</v>
      </c>
      <c r="J4354">
        <v>0</v>
      </c>
      <c r="K4354">
        <v>4588.9771206002688</v>
      </c>
    </row>
    <row r="4355" spans="1:11" x14ac:dyDescent="0.35">
      <c r="A4355" t="s">
        <v>158</v>
      </c>
      <c r="B4355" t="s">
        <v>138</v>
      </c>
      <c r="C4355" t="s">
        <v>105</v>
      </c>
      <c r="D4355">
        <v>2030</v>
      </c>
      <c r="E4355" t="s">
        <v>151</v>
      </c>
      <c r="F4355" t="s">
        <v>144</v>
      </c>
      <c r="G4355" t="s">
        <v>49</v>
      </c>
      <c r="H4355">
        <v>8007.1732147522125</v>
      </c>
      <c r="I4355">
        <v>110418.91863143303</v>
      </c>
      <c r="J4355">
        <v>0</v>
      </c>
      <c r="K4355">
        <v>110418.91863143303</v>
      </c>
    </row>
    <row r="4356" spans="1:11" x14ac:dyDescent="0.35">
      <c r="A4356" t="s">
        <v>158</v>
      </c>
      <c r="B4356" t="s">
        <v>138</v>
      </c>
      <c r="C4356" t="s">
        <v>27</v>
      </c>
      <c r="D4356">
        <v>2050</v>
      </c>
      <c r="E4356" t="s">
        <v>151</v>
      </c>
      <c r="F4356" t="s">
        <v>144</v>
      </c>
      <c r="G4356" t="s">
        <v>48</v>
      </c>
      <c r="H4356">
        <v>81595.44571934751</v>
      </c>
      <c r="I4356">
        <v>383229.32991005946</v>
      </c>
      <c r="J4356">
        <v>179370.48786440332</v>
      </c>
      <c r="K4356">
        <v>179370.48786440332</v>
      </c>
    </row>
    <row r="4357" spans="1:11" x14ac:dyDescent="0.35">
      <c r="A4357" t="s">
        <v>158</v>
      </c>
      <c r="B4357" t="s">
        <v>138</v>
      </c>
      <c r="C4357" t="s">
        <v>32</v>
      </c>
      <c r="D4357">
        <v>2050</v>
      </c>
      <c r="E4357" t="s">
        <v>151</v>
      </c>
      <c r="F4357" t="s">
        <v>144</v>
      </c>
      <c r="G4357" t="s">
        <v>48</v>
      </c>
      <c r="H4357">
        <v>6271.7689078848562</v>
      </c>
      <c r="I4357">
        <v>13799.145951128259</v>
      </c>
      <c r="J4357">
        <v>5874.5788491492222</v>
      </c>
      <c r="K4357">
        <v>5874.5788491492222</v>
      </c>
    </row>
    <row r="4358" spans="1:11" x14ac:dyDescent="0.35">
      <c r="A4358" t="s">
        <v>158</v>
      </c>
      <c r="B4358" t="s">
        <v>138</v>
      </c>
      <c r="C4358" t="s">
        <v>65</v>
      </c>
      <c r="D4358">
        <v>2050</v>
      </c>
      <c r="E4358" t="s">
        <v>151</v>
      </c>
      <c r="F4358" t="s">
        <v>144</v>
      </c>
      <c r="G4358" t="s">
        <v>48</v>
      </c>
      <c r="H4358">
        <v>10325.974520314447</v>
      </c>
      <c r="I4358">
        <v>24988.858339160965</v>
      </c>
      <c r="J4358">
        <v>19138.966601963381</v>
      </c>
      <c r="K4358">
        <v>19138.966601963381</v>
      </c>
    </row>
    <row r="4359" spans="1:11" x14ac:dyDescent="0.35">
      <c r="A4359" t="s">
        <v>158</v>
      </c>
      <c r="B4359" t="s">
        <v>138</v>
      </c>
      <c r="C4359" t="s">
        <v>49</v>
      </c>
      <c r="D4359">
        <v>2050</v>
      </c>
      <c r="E4359" t="s">
        <v>151</v>
      </c>
      <c r="F4359" t="s">
        <v>144</v>
      </c>
      <c r="G4359" t="s">
        <v>49</v>
      </c>
      <c r="H4359">
        <v>51613.425267505962</v>
      </c>
      <c r="I4359">
        <v>1997625.3661834439</v>
      </c>
      <c r="J4359">
        <v>0</v>
      </c>
      <c r="K4359">
        <v>1997625.3661834439</v>
      </c>
    </row>
    <row r="4360" spans="1:11" x14ac:dyDescent="0.35">
      <c r="A4360" t="s">
        <v>158</v>
      </c>
      <c r="B4360" t="s">
        <v>138</v>
      </c>
      <c r="C4360" t="s">
        <v>28</v>
      </c>
      <c r="D4360">
        <v>2050</v>
      </c>
      <c r="E4360" t="s">
        <v>151</v>
      </c>
      <c r="F4360" t="s">
        <v>144</v>
      </c>
      <c r="G4360" t="s">
        <v>28</v>
      </c>
      <c r="H4360">
        <v>1054.0768070185129</v>
      </c>
      <c r="I4360">
        <v>12467.093435011462</v>
      </c>
      <c r="J4360">
        <v>0</v>
      </c>
      <c r="K4360">
        <v>12467.093435011462</v>
      </c>
    </row>
    <row r="4361" spans="1:11" x14ac:dyDescent="0.35">
      <c r="A4361" t="s">
        <v>158</v>
      </c>
      <c r="B4361" t="s">
        <v>138</v>
      </c>
      <c r="C4361" t="s">
        <v>29</v>
      </c>
      <c r="D4361">
        <v>2050</v>
      </c>
      <c r="E4361" t="s">
        <v>151</v>
      </c>
      <c r="F4361" t="s">
        <v>144</v>
      </c>
      <c r="G4361" t="s">
        <v>29</v>
      </c>
      <c r="H4361">
        <v>4433.5449821350066</v>
      </c>
      <c r="I4361">
        <v>107329.08664450099</v>
      </c>
      <c r="J4361">
        <v>0</v>
      </c>
      <c r="K4361">
        <v>107329.08664450099</v>
      </c>
    </row>
    <row r="4362" spans="1:11" x14ac:dyDescent="0.35">
      <c r="A4362" t="s">
        <v>158</v>
      </c>
      <c r="B4362" t="s">
        <v>138</v>
      </c>
      <c r="C4362" t="s">
        <v>51</v>
      </c>
      <c r="D4362">
        <v>2050</v>
      </c>
      <c r="E4362" t="s">
        <v>151</v>
      </c>
      <c r="F4362" t="s">
        <v>144</v>
      </c>
      <c r="G4362" t="s">
        <v>51</v>
      </c>
      <c r="H4362">
        <v>2726.6469480786145</v>
      </c>
      <c r="I4362">
        <v>126283.63599468337</v>
      </c>
      <c r="J4362">
        <v>0</v>
      </c>
      <c r="K4362">
        <v>126283.63599468337</v>
      </c>
    </row>
    <row r="4363" spans="1:11" x14ac:dyDescent="0.35">
      <c r="A4363" t="s">
        <v>158</v>
      </c>
      <c r="B4363" t="s">
        <v>138</v>
      </c>
      <c r="C4363" t="s">
        <v>50</v>
      </c>
      <c r="D4363">
        <v>2050</v>
      </c>
      <c r="E4363" t="s">
        <v>151</v>
      </c>
      <c r="F4363" t="s">
        <v>144</v>
      </c>
      <c r="G4363" t="s">
        <v>50</v>
      </c>
      <c r="H4363">
        <v>13767.966027085929</v>
      </c>
      <c r="I4363">
        <v>508634.09932844364</v>
      </c>
      <c r="J4363">
        <v>0</v>
      </c>
      <c r="K4363">
        <v>508634.09932844364</v>
      </c>
    </row>
    <row r="4364" spans="1:11" x14ac:dyDescent="0.35">
      <c r="A4364" t="s">
        <v>158</v>
      </c>
      <c r="B4364" t="s">
        <v>138</v>
      </c>
      <c r="C4364" t="s">
        <v>38</v>
      </c>
      <c r="D4364">
        <v>2050</v>
      </c>
      <c r="E4364" t="s">
        <v>151</v>
      </c>
      <c r="F4364" t="s">
        <v>144</v>
      </c>
      <c r="G4364" t="s">
        <v>38</v>
      </c>
      <c r="H4364">
        <v>411.05302779071883</v>
      </c>
      <c r="I4364">
        <v>1989.2089173876257</v>
      </c>
      <c r="J4364">
        <v>0</v>
      </c>
      <c r="K4364">
        <v>1989.2089173876257</v>
      </c>
    </row>
    <row r="4365" spans="1:11" x14ac:dyDescent="0.35">
      <c r="A4365" t="s">
        <v>158</v>
      </c>
      <c r="B4365" t="s">
        <v>138</v>
      </c>
      <c r="C4365" t="s">
        <v>73</v>
      </c>
      <c r="D4365">
        <v>2050</v>
      </c>
      <c r="E4365" t="s">
        <v>151</v>
      </c>
      <c r="F4365" t="s">
        <v>144</v>
      </c>
      <c r="G4365" t="s">
        <v>73</v>
      </c>
      <c r="H4365">
        <v>5662.8191381295246</v>
      </c>
      <c r="I4365">
        <v>96175.552307966631</v>
      </c>
      <c r="J4365">
        <v>0</v>
      </c>
      <c r="K4365">
        <v>96175.552307966631</v>
      </c>
    </row>
    <row r="4366" spans="1:11" x14ac:dyDescent="0.35">
      <c r="A4366" t="s">
        <v>158</v>
      </c>
      <c r="B4366" t="s">
        <v>138</v>
      </c>
      <c r="C4366" t="s">
        <v>68</v>
      </c>
      <c r="D4366">
        <v>2050</v>
      </c>
      <c r="E4366" t="s">
        <v>151</v>
      </c>
      <c r="F4366" t="s">
        <v>144</v>
      </c>
      <c r="G4366" t="s">
        <v>48</v>
      </c>
      <c r="H4366">
        <v>8178.841451653544</v>
      </c>
      <c r="I4366">
        <v>66613.806205691973</v>
      </c>
      <c r="J4366">
        <v>15869.242491814337</v>
      </c>
      <c r="K4366">
        <v>15869.242491814337</v>
      </c>
    </row>
    <row r="4367" spans="1:11" x14ac:dyDescent="0.35">
      <c r="A4367" t="s">
        <v>158</v>
      </c>
      <c r="B4367" t="s">
        <v>138</v>
      </c>
      <c r="C4367" t="s">
        <v>71</v>
      </c>
      <c r="D4367">
        <v>2050</v>
      </c>
      <c r="E4367" t="s">
        <v>151</v>
      </c>
      <c r="F4367" t="s">
        <v>144</v>
      </c>
      <c r="G4367" t="s">
        <v>71</v>
      </c>
      <c r="H4367">
        <v>1536.1273967207819</v>
      </c>
      <c r="I4367">
        <v>43779.630806542285</v>
      </c>
      <c r="J4367">
        <v>0</v>
      </c>
      <c r="K4367">
        <v>43779.630806542285</v>
      </c>
    </row>
    <row r="4368" spans="1:11" x14ac:dyDescent="0.35">
      <c r="A4368" t="s">
        <v>158</v>
      </c>
      <c r="B4368" t="s">
        <v>138</v>
      </c>
      <c r="C4368" t="s">
        <v>61</v>
      </c>
      <c r="D4368">
        <v>2050</v>
      </c>
      <c r="E4368" t="s">
        <v>151</v>
      </c>
      <c r="F4368" t="s">
        <v>144</v>
      </c>
      <c r="G4368" t="s">
        <v>61</v>
      </c>
      <c r="H4368">
        <v>590.70840300332031</v>
      </c>
      <c r="I4368">
        <v>8212.2875539485995</v>
      </c>
      <c r="J4368">
        <v>0</v>
      </c>
      <c r="K4368">
        <v>8212.2875539485995</v>
      </c>
    </row>
    <row r="4369" spans="1:11" x14ac:dyDescent="0.35">
      <c r="A4369" t="s">
        <v>158</v>
      </c>
      <c r="B4369" t="s">
        <v>138</v>
      </c>
      <c r="C4369" t="s">
        <v>105</v>
      </c>
      <c r="D4369">
        <v>2050</v>
      </c>
      <c r="E4369" t="s">
        <v>151</v>
      </c>
      <c r="F4369" t="s">
        <v>144</v>
      </c>
      <c r="G4369" t="s">
        <v>49</v>
      </c>
      <c r="H4369">
        <v>14329.382606557581</v>
      </c>
      <c r="I4369">
        <v>197602.18614442906</v>
      </c>
      <c r="J4369">
        <v>0</v>
      </c>
      <c r="K4369">
        <v>197602.18614442906</v>
      </c>
    </row>
    <row r="4370" spans="1:11" x14ac:dyDescent="0.35">
      <c r="A4370" t="s">
        <v>158</v>
      </c>
      <c r="B4370" t="s">
        <v>138</v>
      </c>
      <c r="C4370" t="s">
        <v>27</v>
      </c>
      <c r="D4370">
        <v>2019</v>
      </c>
      <c r="E4370" t="s">
        <v>150</v>
      </c>
      <c r="F4370" t="s">
        <v>145</v>
      </c>
      <c r="G4370" t="s">
        <v>48</v>
      </c>
      <c r="H4370">
        <v>4501.5258539517936</v>
      </c>
      <c r="I4370">
        <v>37866.835483442483</v>
      </c>
      <c r="J4370">
        <v>12359.640434706922</v>
      </c>
      <c r="K4370">
        <v>12359.640434706922</v>
      </c>
    </row>
    <row r="4371" spans="1:11" x14ac:dyDescent="0.35">
      <c r="A4371" t="s">
        <v>158</v>
      </c>
      <c r="B4371" t="s">
        <v>138</v>
      </c>
      <c r="C4371" t="s">
        <v>32</v>
      </c>
      <c r="D4371">
        <v>2019</v>
      </c>
      <c r="E4371" t="s">
        <v>150</v>
      </c>
      <c r="F4371" t="s">
        <v>145</v>
      </c>
      <c r="G4371" t="s">
        <v>48</v>
      </c>
      <c r="H4371">
        <v>121.72845469783576</v>
      </c>
      <c r="I4371">
        <v>563.84620216037536</v>
      </c>
      <c r="J4371">
        <v>167.39395203776587</v>
      </c>
      <c r="K4371">
        <v>167.39395203776587</v>
      </c>
    </row>
    <row r="4372" spans="1:11" x14ac:dyDescent="0.35">
      <c r="A4372" t="s">
        <v>158</v>
      </c>
      <c r="B4372" t="s">
        <v>138</v>
      </c>
      <c r="C4372" t="s">
        <v>65</v>
      </c>
      <c r="D4372">
        <v>2019</v>
      </c>
      <c r="E4372" t="s">
        <v>150</v>
      </c>
      <c r="F4372" t="s">
        <v>145</v>
      </c>
      <c r="G4372" t="s">
        <v>48</v>
      </c>
      <c r="H4372">
        <v>491.68024413286827</v>
      </c>
      <c r="I4372">
        <v>2596.0716890215444</v>
      </c>
      <c r="J4372">
        <v>1386.5748694648521</v>
      </c>
      <c r="K4372">
        <v>1386.5748694648521</v>
      </c>
    </row>
    <row r="4373" spans="1:11" x14ac:dyDescent="0.35">
      <c r="A4373" t="s">
        <v>158</v>
      </c>
      <c r="B4373" t="s">
        <v>138</v>
      </c>
      <c r="C4373" t="s">
        <v>49</v>
      </c>
      <c r="D4373">
        <v>2019</v>
      </c>
      <c r="E4373" t="s">
        <v>150</v>
      </c>
      <c r="F4373" t="s">
        <v>145</v>
      </c>
      <c r="G4373" t="s">
        <v>49</v>
      </c>
      <c r="H4373">
        <v>1445.7459335058077</v>
      </c>
      <c r="I4373">
        <v>86085.495864669807</v>
      </c>
      <c r="J4373">
        <v>0</v>
      </c>
      <c r="K4373">
        <v>86085.495864669807</v>
      </c>
    </row>
    <row r="4374" spans="1:11" x14ac:dyDescent="0.35">
      <c r="A4374" t="s">
        <v>158</v>
      </c>
      <c r="B4374" t="s">
        <v>138</v>
      </c>
      <c r="C4374" t="s">
        <v>28</v>
      </c>
      <c r="D4374">
        <v>2019</v>
      </c>
      <c r="E4374" t="s">
        <v>150</v>
      </c>
      <c r="F4374" t="s">
        <v>145</v>
      </c>
      <c r="G4374" t="s">
        <v>28</v>
      </c>
      <c r="H4374">
        <v>27.380862281417578</v>
      </c>
      <c r="I4374">
        <v>681.78347080729782</v>
      </c>
      <c r="J4374">
        <v>0</v>
      </c>
      <c r="K4374">
        <v>681.78347080729782</v>
      </c>
    </row>
    <row r="4375" spans="1:11" x14ac:dyDescent="0.35">
      <c r="A4375" t="s">
        <v>158</v>
      </c>
      <c r="B4375" t="s">
        <v>138</v>
      </c>
      <c r="C4375" t="s">
        <v>29</v>
      </c>
      <c r="D4375">
        <v>2019</v>
      </c>
      <c r="E4375" t="s">
        <v>150</v>
      </c>
      <c r="F4375" t="s">
        <v>145</v>
      </c>
      <c r="G4375" t="s">
        <v>29</v>
      </c>
      <c r="H4375">
        <v>46.549971840812717</v>
      </c>
      <c r="I4375">
        <v>2372.4230093092297</v>
      </c>
      <c r="J4375">
        <v>0</v>
      </c>
      <c r="K4375">
        <v>2372.4230093092297</v>
      </c>
    </row>
    <row r="4376" spans="1:11" x14ac:dyDescent="0.35">
      <c r="A4376" t="s">
        <v>158</v>
      </c>
      <c r="B4376" t="s">
        <v>138</v>
      </c>
      <c r="C4376" t="s">
        <v>51</v>
      </c>
      <c r="D4376">
        <v>2019</v>
      </c>
      <c r="E4376" t="s">
        <v>150</v>
      </c>
      <c r="F4376" t="s">
        <v>145</v>
      </c>
      <c r="G4376" t="s">
        <v>51</v>
      </c>
      <c r="H4376">
        <v>130.05082769586514</v>
      </c>
      <c r="I4376">
        <v>12680.538017485786</v>
      </c>
      <c r="J4376">
        <v>0</v>
      </c>
      <c r="K4376">
        <v>12680.538017485786</v>
      </c>
    </row>
    <row r="4377" spans="1:11" x14ac:dyDescent="0.35">
      <c r="A4377" t="s">
        <v>158</v>
      </c>
      <c r="B4377" t="s">
        <v>138</v>
      </c>
      <c r="C4377" t="s">
        <v>50</v>
      </c>
      <c r="D4377">
        <v>2019</v>
      </c>
      <c r="E4377" t="s">
        <v>150</v>
      </c>
      <c r="F4377" t="s">
        <v>145</v>
      </c>
      <c r="G4377" t="s">
        <v>50</v>
      </c>
      <c r="H4377">
        <v>138.65425138323147</v>
      </c>
      <c r="I4377">
        <v>7405.8008748811599</v>
      </c>
      <c r="J4377">
        <v>0</v>
      </c>
      <c r="K4377">
        <v>7405.8008748811599</v>
      </c>
    </row>
    <row r="4378" spans="1:11" x14ac:dyDescent="0.35">
      <c r="A4378" t="s">
        <v>158</v>
      </c>
      <c r="B4378" t="s">
        <v>138</v>
      </c>
      <c r="C4378" t="s">
        <v>38</v>
      </c>
      <c r="D4378">
        <v>2019</v>
      </c>
      <c r="E4378" t="s">
        <v>150</v>
      </c>
      <c r="F4378" t="s">
        <v>145</v>
      </c>
      <c r="G4378" t="s">
        <v>38</v>
      </c>
      <c r="H4378">
        <v>29.910572274561464</v>
      </c>
      <c r="I4378">
        <v>304.72891033323219</v>
      </c>
      <c r="J4378">
        <v>0</v>
      </c>
      <c r="K4378">
        <v>304.72891033323219</v>
      </c>
    </row>
    <row r="4379" spans="1:11" x14ac:dyDescent="0.35">
      <c r="A4379" t="s">
        <v>158</v>
      </c>
      <c r="B4379" t="s">
        <v>138</v>
      </c>
      <c r="C4379" t="s">
        <v>73</v>
      </c>
      <c r="D4379">
        <v>2019</v>
      </c>
      <c r="E4379" t="s">
        <v>150</v>
      </c>
      <c r="F4379" t="s">
        <v>145</v>
      </c>
      <c r="G4379" t="s">
        <v>73</v>
      </c>
      <c r="H4379">
        <v>213.57599301787013</v>
      </c>
      <c r="I4379">
        <v>7636.4378671983013</v>
      </c>
      <c r="J4379">
        <v>0</v>
      </c>
      <c r="K4379">
        <v>7636.4378671983013</v>
      </c>
    </row>
    <row r="4380" spans="1:11" x14ac:dyDescent="0.35">
      <c r="A4380" t="s">
        <v>158</v>
      </c>
      <c r="B4380" t="s">
        <v>138</v>
      </c>
      <c r="C4380" t="s">
        <v>68</v>
      </c>
      <c r="D4380">
        <v>2019</v>
      </c>
      <c r="E4380" t="s">
        <v>150</v>
      </c>
      <c r="F4380" t="s">
        <v>145</v>
      </c>
      <c r="G4380" t="s">
        <v>48</v>
      </c>
      <c r="H4380">
        <v>1550.5515811624623</v>
      </c>
      <c r="I4380">
        <v>26586.738772371809</v>
      </c>
      <c r="J4380">
        <v>4416.839212036145</v>
      </c>
      <c r="K4380">
        <v>4416.839212036145</v>
      </c>
    </row>
    <row r="4381" spans="1:11" x14ac:dyDescent="0.35">
      <c r="A4381" t="s">
        <v>158</v>
      </c>
      <c r="B4381" t="s">
        <v>138</v>
      </c>
      <c r="C4381" t="s">
        <v>71</v>
      </c>
      <c r="D4381">
        <v>2019</v>
      </c>
      <c r="E4381" t="s">
        <v>150</v>
      </c>
      <c r="F4381" t="s">
        <v>145</v>
      </c>
      <c r="G4381" t="s">
        <v>71</v>
      </c>
      <c r="H4381">
        <v>46.869696544048971</v>
      </c>
      <c r="I4381">
        <v>2812.1817926429385</v>
      </c>
      <c r="J4381">
        <v>0</v>
      </c>
      <c r="K4381">
        <v>2812.1817926429385</v>
      </c>
    </row>
    <row r="4382" spans="1:11" x14ac:dyDescent="0.35">
      <c r="A4382" t="s">
        <v>158</v>
      </c>
      <c r="B4382" t="s">
        <v>138</v>
      </c>
      <c r="C4382" t="s">
        <v>61</v>
      </c>
      <c r="D4382">
        <v>2019</v>
      </c>
      <c r="E4382" t="s">
        <v>150</v>
      </c>
      <c r="F4382" t="s">
        <v>145</v>
      </c>
      <c r="G4382" t="s">
        <v>61</v>
      </c>
      <c r="H4382">
        <v>99.475001424808809</v>
      </c>
      <c r="I4382">
        <v>2911.4634563358682</v>
      </c>
      <c r="J4382">
        <v>0</v>
      </c>
      <c r="K4382">
        <v>2911.4634563358682</v>
      </c>
    </row>
    <row r="4383" spans="1:11" x14ac:dyDescent="0.35">
      <c r="A4383" t="s">
        <v>158</v>
      </c>
      <c r="B4383" t="s">
        <v>138</v>
      </c>
      <c r="C4383" t="s">
        <v>105</v>
      </c>
      <c r="D4383">
        <v>2019</v>
      </c>
      <c r="E4383" t="s">
        <v>150</v>
      </c>
      <c r="F4383" t="s">
        <v>145</v>
      </c>
      <c r="G4383" t="s">
        <v>49</v>
      </c>
      <c r="H4383">
        <v>2905.4159151668305</v>
      </c>
      <c r="I4383">
        <v>48078.822564180708</v>
      </c>
      <c r="J4383">
        <v>0</v>
      </c>
      <c r="K4383">
        <v>48078.822564180708</v>
      </c>
    </row>
    <row r="4384" spans="1:11" x14ac:dyDescent="0.35">
      <c r="A4384" t="s">
        <v>158</v>
      </c>
      <c r="B4384" t="s">
        <v>138</v>
      </c>
      <c r="C4384" t="s">
        <v>27</v>
      </c>
      <c r="D4384">
        <v>2030</v>
      </c>
      <c r="E4384" t="s">
        <v>150</v>
      </c>
      <c r="F4384" t="s">
        <v>145</v>
      </c>
      <c r="G4384" t="s">
        <v>48</v>
      </c>
      <c r="H4384">
        <v>1526.6125996774585</v>
      </c>
      <c r="I4384">
        <v>12841.86518848678</v>
      </c>
      <c r="J4384">
        <v>6010.635001471238</v>
      </c>
      <c r="K4384">
        <v>6010.635001471238</v>
      </c>
    </row>
    <row r="4385" spans="1:11" x14ac:dyDescent="0.35">
      <c r="A4385" t="s">
        <v>158</v>
      </c>
      <c r="B4385" t="s">
        <v>138</v>
      </c>
      <c r="C4385" t="s">
        <v>32</v>
      </c>
      <c r="D4385">
        <v>2030</v>
      </c>
      <c r="E4385" t="s">
        <v>150</v>
      </c>
      <c r="F4385" t="s">
        <v>145</v>
      </c>
      <c r="G4385" t="s">
        <v>48</v>
      </c>
      <c r="H4385">
        <v>41.282044957676888</v>
      </c>
      <c r="I4385">
        <v>191.21843224395934</v>
      </c>
      <c r="J4385">
        <v>81.405600144115468</v>
      </c>
      <c r="K4385">
        <v>81.405600144115468</v>
      </c>
    </row>
    <row r="4386" spans="1:11" x14ac:dyDescent="0.35">
      <c r="A4386" t="s">
        <v>158</v>
      </c>
      <c r="B4386" t="s">
        <v>138</v>
      </c>
      <c r="C4386" t="s">
        <v>65</v>
      </c>
      <c r="D4386">
        <v>2030</v>
      </c>
      <c r="E4386" t="s">
        <v>150</v>
      </c>
      <c r="F4386" t="s">
        <v>145</v>
      </c>
      <c r="G4386" t="s">
        <v>48</v>
      </c>
      <c r="H4386">
        <v>166.74462839012355</v>
      </c>
      <c r="I4386">
        <v>880.41163789985239</v>
      </c>
      <c r="J4386">
        <v>674.30727346749688</v>
      </c>
      <c r="K4386">
        <v>674.30727346749688</v>
      </c>
    </row>
    <row r="4387" spans="1:11" x14ac:dyDescent="0.35">
      <c r="A4387" t="s">
        <v>158</v>
      </c>
      <c r="B4387" t="s">
        <v>138</v>
      </c>
      <c r="C4387" t="s">
        <v>49</v>
      </c>
      <c r="D4387">
        <v>2030</v>
      </c>
      <c r="E4387" t="s">
        <v>150</v>
      </c>
      <c r="F4387" t="s">
        <v>145</v>
      </c>
      <c r="G4387" t="s">
        <v>49</v>
      </c>
      <c r="H4387">
        <v>490.29907405393533</v>
      </c>
      <c r="I4387">
        <v>29194.368065467526</v>
      </c>
      <c r="J4387">
        <v>0</v>
      </c>
      <c r="K4387">
        <v>29194.368065467526</v>
      </c>
    </row>
    <row r="4388" spans="1:11" x14ac:dyDescent="0.35">
      <c r="A4388" t="s">
        <v>158</v>
      </c>
      <c r="B4388" t="s">
        <v>138</v>
      </c>
      <c r="C4388" t="s">
        <v>28</v>
      </c>
      <c r="D4388">
        <v>2030</v>
      </c>
      <c r="E4388" t="s">
        <v>150</v>
      </c>
      <c r="F4388" t="s">
        <v>145</v>
      </c>
      <c r="G4388" t="s">
        <v>28</v>
      </c>
      <c r="H4388">
        <v>9.2857334834920593</v>
      </c>
      <c r="I4388">
        <v>231.21476373895231</v>
      </c>
      <c r="J4388">
        <v>0</v>
      </c>
      <c r="K4388">
        <v>231.21476373895231</v>
      </c>
    </row>
    <row r="4389" spans="1:11" x14ac:dyDescent="0.35">
      <c r="A4389" t="s">
        <v>158</v>
      </c>
      <c r="B4389" t="s">
        <v>138</v>
      </c>
      <c r="C4389" t="s">
        <v>29</v>
      </c>
      <c r="D4389">
        <v>2030</v>
      </c>
      <c r="E4389" t="s">
        <v>150</v>
      </c>
      <c r="F4389" t="s">
        <v>145</v>
      </c>
      <c r="G4389" t="s">
        <v>29</v>
      </c>
      <c r="H4389">
        <v>15.786596774609263</v>
      </c>
      <c r="I4389">
        <v>804.56515752246696</v>
      </c>
      <c r="J4389">
        <v>0</v>
      </c>
      <c r="K4389">
        <v>804.56515752246696</v>
      </c>
    </row>
    <row r="4390" spans="1:11" x14ac:dyDescent="0.35">
      <c r="A4390" t="s">
        <v>158</v>
      </c>
      <c r="B4390" t="s">
        <v>138</v>
      </c>
      <c r="C4390" t="s">
        <v>51</v>
      </c>
      <c r="D4390">
        <v>2030</v>
      </c>
      <c r="E4390" t="s">
        <v>150</v>
      </c>
      <c r="F4390" t="s">
        <v>145</v>
      </c>
      <c r="G4390" t="s">
        <v>51</v>
      </c>
      <c r="H4390">
        <v>44.104430053355863</v>
      </c>
      <c r="I4390">
        <v>4300.3794127248239</v>
      </c>
      <c r="J4390">
        <v>0</v>
      </c>
      <c r="K4390">
        <v>4300.3794127248239</v>
      </c>
    </row>
    <row r="4391" spans="1:11" x14ac:dyDescent="0.35">
      <c r="A4391" t="s">
        <v>158</v>
      </c>
      <c r="B4391" t="s">
        <v>138</v>
      </c>
      <c r="C4391" t="s">
        <v>50</v>
      </c>
      <c r="D4391">
        <v>2030</v>
      </c>
      <c r="E4391" t="s">
        <v>150</v>
      </c>
      <c r="F4391" t="s">
        <v>145</v>
      </c>
      <c r="G4391" t="s">
        <v>50</v>
      </c>
      <c r="H4391">
        <v>47.022128502197781</v>
      </c>
      <c r="I4391">
        <v>2511.5459275593876</v>
      </c>
      <c r="J4391">
        <v>0</v>
      </c>
      <c r="K4391">
        <v>2511.5459275593876</v>
      </c>
    </row>
    <row r="4392" spans="1:11" x14ac:dyDescent="0.35">
      <c r="A4392" t="s">
        <v>158</v>
      </c>
      <c r="B4392" t="s">
        <v>138</v>
      </c>
      <c r="C4392" t="s">
        <v>38</v>
      </c>
      <c r="D4392">
        <v>2030</v>
      </c>
      <c r="E4392" t="s">
        <v>150</v>
      </c>
      <c r="F4392" t="s">
        <v>145</v>
      </c>
      <c r="G4392" t="s">
        <v>38</v>
      </c>
      <c r="H4392">
        <v>10.143639730031367</v>
      </c>
      <c r="I4392">
        <v>103.34340156955957</v>
      </c>
      <c r="J4392">
        <v>0</v>
      </c>
      <c r="K4392">
        <v>103.34340156955957</v>
      </c>
    </row>
    <row r="4393" spans="1:11" x14ac:dyDescent="0.35">
      <c r="A4393" t="s">
        <v>158</v>
      </c>
      <c r="B4393" t="s">
        <v>138</v>
      </c>
      <c r="C4393" t="s">
        <v>73</v>
      </c>
      <c r="D4393">
        <v>2030</v>
      </c>
      <c r="E4393" t="s">
        <v>150</v>
      </c>
      <c r="F4393" t="s">
        <v>145</v>
      </c>
      <c r="G4393" t="s">
        <v>73</v>
      </c>
      <c r="H4393">
        <v>72.430507456371714</v>
      </c>
      <c r="I4393">
        <v>2589.7623701271823</v>
      </c>
      <c r="J4393">
        <v>0</v>
      </c>
      <c r="K4393">
        <v>2589.7623701271823</v>
      </c>
    </row>
    <row r="4394" spans="1:11" x14ac:dyDescent="0.35">
      <c r="A4394" t="s">
        <v>158</v>
      </c>
      <c r="B4394" t="s">
        <v>138</v>
      </c>
      <c r="C4394" t="s">
        <v>68</v>
      </c>
      <c r="D4394">
        <v>2030</v>
      </c>
      <c r="E4394" t="s">
        <v>150</v>
      </c>
      <c r="F4394" t="s">
        <v>145</v>
      </c>
      <c r="G4394" t="s">
        <v>48</v>
      </c>
      <c r="H4394">
        <v>525.84204935186608</v>
      </c>
      <c r="I4394">
        <v>9016.420589610736</v>
      </c>
      <c r="J4394">
        <v>2147.9596031925025</v>
      </c>
      <c r="K4394">
        <v>2147.9596031925025</v>
      </c>
    </row>
    <row r="4395" spans="1:11" x14ac:dyDescent="0.35">
      <c r="A4395" t="s">
        <v>158</v>
      </c>
      <c r="B4395" t="s">
        <v>138</v>
      </c>
      <c r="C4395" t="s">
        <v>71</v>
      </c>
      <c r="D4395">
        <v>2030</v>
      </c>
      <c r="E4395" t="s">
        <v>150</v>
      </c>
      <c r="F4395" t="s">
        <v>145</v>
      </c>
      <c r="G4395" t="s">
        <v>71</v>
      </c>
      <c r="H4395">
        <v>15.895025733194521</v>
      </c>
      <c r="I4395">
        <v>953.70154399167131</v>
      </c>
      <c r="J4395">
        <v>0</v>
      </c>
      <c r="K4395">
        <v>953.70154399167131</v>
      </c>
    </row>
    <row r="4396" spans="1:11" x14ac:dyDescent="0.35">
      <c r="A4396" t="s">
        <v>158</v>
      </c>
      <c r="B4396" t="s">
        <v>138</v>
      </c>
      <c r="C4396" t="s">
        <v>61</v>
      </c>
      <c r="D4396">
        <v>2030</v>
      </c>
      <c r="E4396" t="s">
        <v>150</v>
      </c>
      <c r="F4396" t="s">
        <v>145</v>
      </c>
      <c r="G4396" t="s">
        <v>61</v>
      </c>
      <c r="H4396">
        <v>33.735181237431256</v>
      </c>
      <c r="I4396">
        <v>987.37115816871983</v>
      </c>
      <c r="J4396">
        <v>0</v>
      </c>
      <c r="K4396">
        <v>987.37115816871983</v>
      </c>
    </row>
    <row r="4397" spans="1:11" x14ac:dyDescent="0.35">
      <c r="A4397" t="s">
        <v>158</v>
      </c>
      <c r="B4397" t="s">
        <v>138</v>
      </c>
      <c r="C4397" t="s">
        <v>105</v>
      </c>
      <c r="D4397">
        <v>2030</v>
      </c>
      <c r="E4397" t="s">
        <v>150</v>
      </c>
      <c r="F4397" t="s">
        <v>145</v>
      </c>
      <c r="G4397" t="s">
        <v>49</v>
      </c>
      <c r="H4397">
        <v>3817.1428137840389</v>
      </c>
      <c r="I4397">
        <v>63166.079282498278</v>
      </c>
      <c r="J4397">
        <v>0</v>
      </c>
      <c r="K4397">
        <v>63166.079282498278</v>
      </c>
    </row>
    <row r="4398" spans="1:11" x14ac:dyDescent="0.35">
      <c r="A4398" t="s">
        <v>158</v>
      </c>
      <c r="B4398" t="s">
        <v>138</v>
      </c>
      <c r="C4398" t="s">
        <v>27</v>
      </c>
      <c r="D4398">
        <v>2050</v>
      </c>
      <c r="E4398" t="s">
        <v>150</v>
      </c>
      <c r="F4398" t="s">
        <v>145</v>
      </c>
      <c r="G4398" t="s">
        <v>48</v>
      </c>
      <c r="H4398">
        <v>1184.0946981045329</v>
      </c>
      <c r="I4398">
        <v>9960.6046004553282</v>
      </c>
      <c r="J4398">
        <v>4662.0609832431173</v>
      </c>
      <c r="K4398">
        <v>4662.0609832431173</v>
      </c>
    </row>
    <row r="4399" spans="1:11" x14ac:dyDescent="0.35">
      <c r="A4399" t="s">
        <v>158</v>
      </c>
      <c r="B4399" t="s">
        <v>138</v>
      </c>
      <c r="C4399" t="s">
        <v>32</v>
      </c>
      <c r="D4399">
        <v>2050</v>
      </c>
      <c r="E4399" t="s">
        <v>150</v>
      </c>
      <c r="F4399" t="s">
        <v>145</v>
      </c>
      <c r="G4399" t="s">
        <v>48</v>
      </c>
      <c r="H4399">
        <v>32.01981339052611</v>
      </c>
      <c r="I4399">
        <v>148.31577562491697</v>
      </c>
      <c r="J4399">
        <v>63.141061161836546</v>
      </c>
      <c r="K4399">
        <v>63.141061161836546</v>
      </c>
    </row>
    <row r="4400" spans="1:11" x14ac:dyDescent="0.35">
      <c r="A4400" t="s">
        <v>158</v>
      </c>
      <c r="B4400" t="s">
        <v>138</v>
      </c>
      <c r="C4400" t="s">
        <v>65</v>
      </c>
      <c r="D4400">
        <v>2050</v>
      </c>
      <c r="E4400" t="s">
        <v>150</v>
      </c>
      <c r="F4400" t="s">
        <v>145</v>
      </c>
      <c r="G4400" t="s">
        <v>48</v>
      </c>
      <c r="H4400">
        <v>129.33302820628569</v>
      </c>
      <c r="I4400">
        <v>682.87838892918853</v>
      </c>
      <c r="J4400">
        <v>523.01655808086537</v>
      </c>
      <c r="K4400">
        <v>523.01655808086537</v>
      </c>
    </row>
    <row r="4401" spans="1:11" x14ac:dyDescent="0.35">
      <c r="A4401" t="s">
        <v>158</v>
      </c>
      <c r="B4401" t="s">
        <v>138</v>
      </c>
      <c r="C4401" t="s">
        <v>49</v>
      </c>
      <c r="D4401">
        <v>2050</v>
      </c>
      <c r="E4401" t="s">
        <v>150</v>
      </c>
      <c r="F4401" t="s">
        <v>145</v>
      </c>
      <c r="G4401" t="s">
        <v>49</v>
      </c>
      <c r="H4401">
        <v>380.29329392112112</v>
      </c>
      <c r="I4401">
        <v>22644.183893239235</v>
      </c>
      <c r="J4401">
        <v>0</v>
      </c>
      <c r="K4401">
        <v>22644.183893239235</v>
      </c>
    </row>
    <row r="4402" spans="1:11" x14ac:dyDescent="0.35">
      <c r="A4402" t="s">
        <v>158</v>
      </c>
      <c r="B4402" t="s">
        <v>138</v>
      </c>
      <c r="C4402" t="s">
        <v>28</v>
      </c>
      <c r="D4402">
        <v>2050</v>
      </c>
      <c r="E4402" t="s">
        <v>150</v>
      </c>
      <c r="F4402" t="s">
        <v>145</v>
      </c>
      <c r="G4402" t="s">
        <v>28</v>
      </c>
      <c r="H4402">
        <v>7.2023431407141114</v>
      </c>
      <c r="I4402">
        <v>179.33834420378139</v>
      </c>
      <c r="J4402">
        <v>0</v>
      </c>
      <c r="K4402">
        <v>179.33834420378139</v>
      </c>
    </row>
    <row r="4403" spans="1:11" x14ac:dyDescent="0.35">
      <c r="A4403" t="s">
        <v>158</v>
      </c>
      <c r="B4403" t="s">
        <v>138</v>
      </c>
      <c r="C4403" t="s">
        <v>29</v>
      </c>
      <c r="D4403">
        <v>2050</v>
      </c>
      <c r="E4403" t="s">
        <v>150</v>
      </c>
      <c r="F4403" t="s">
        <v>145</v>
      </c>
      <c r="G4403" t="s">
        <v>29</v>
      </c>
      <c r="H4403">
        <v>12.244642514989296</v>
      </c>
      <c r="I4403">
        <v>624.04917757345447</v>
      </c>
      <c r="J4403">
        <v>0</v>
      </c>
      <c r="K4403">
        <v>624.04917757345447</v>
      </c>
    </row>
    <row r="4404" spans="1:11" x14ac:dyDescent="0.35">
      <c r="A4404" t="s">
        <v>158</v>
      </c>
      <c r="B4404" t="s">
        <v>138</v>
      </c>
      <c r="C4404" t="s">
        <v>51</v>
      </c>
      <c r="D4404">
        <v>2050</v>
      </c>
      <c r="E4404" t="s">
        <v>150</v>
      </c>
      <c r="F4404" t="s">
        <v>145</v>
      </c>
      <c r="G4404" t="s">
        <v>51</v>
      </c>
      <c r="H4404">
        <v>34.208955042120508</v>
      </c>
      <c r="I4404">
        <v>3335.5262910323108</v>
      </c>
      <c r="J4404">
        <v>0</v>
      </c>
      <c r="K4404">
        <v>3335.5262910323108</v>
      </c>
    </row>
    <row r="4405" spans="1:11" x14ac:dyDescent="0.35">
      <c r="A4405" t="s">
        <v>158</v>
      </c>
      <c r="B4405" t="s">
        <v>138</v>
      </c>
      <c r="C4405" t="s">
        <v>50</v>
      </c>
      <c r="D4405">
        <v>2050</v>
      </c>
      <c r="E4405" t="s">
        <v>150</v>
      </c>
      <c r="F4405" t="s">
        <v>145</v>
      </c>
      <c r="G4405" t="s">
        <v>50</v>
      </c>
      <c r="H4405">
        <v>36.472025099757573</v>
      </c>
      <c r="I4405">
        <v>1948.0438046282518</v>
      </c>
      <c r="J4405">
        <v>0</v>
      </c>
      <c r="K4405">
        <v>1948.0438046282518</v>
      </c>
    </row>
    <row r="4406" spans="1:11" x14ac:dyDescent="0.35">
      <c r="A4406" t="s">
        <v>158</v>
      </c>
      <c r="B4406" t="s">
        <v>138</v>
      </c>
      <c r="C4406" t="s">
        <v>38</v>
      </c>
      <c r="D4406">
        <v>2050</v>
      </c>
      <c r="E4406" t="s">
        <v>150</v>
      </c>
      <c r="F4406" t="s">
        <v>145</v>
      </c>
      <c r="G4406" t="s">
        <v>38</v>
      </c>
      <c r="H4406">
        <v>7.8677655525378967</v>
      </c>
      <c r="I4406">
        <v>80.156795449256094</v>
      </c>
      <c r="J4406">
        <v>0</v>
      </c>
      <c r="K4406">
        <v>80.156795449256094</v>
      </c>
    </row>
    <row r="4407" spans="1:11" x14ac:dyDescent="0.35">
      <c r="A4407" t="s">
        <v>158</v>
      </c>
      <c r="B4407" t="s">
        <v>138</v>
      </c>
      <c r="C4407" t="s">
        <v>73</v>
      </c>
      <c r="D4407">
        <v>2050</v>
      </c>
      <c r="E4407" t="s">
        <v>150</v>
      </c>
      <c r="F4407" t="s">
        <v>145</v>
      </c>
      <c r="G4407" t="s">
        <v>73</v>
      </c>
      <c r="H4407">
        <v>56.179662003464955</v>
      </c>
      <c r="I4407">
        <v>2008.711242437091</v>
      </c>
      <c r="J4407">
        <v>0</v>
      </c>
      <c r="K4407">
        <v>2008.711242437091</v>
      </c>
    </row>
    <row r="4408" spans="1:11" x14ac:dyDescent="0.35">
      <c r="A4408" t="s">
        <v>158</v>
      </c>
      <c r="B4408" t="s">
        <v>138</v>
      </c>
      <c r="C4408" t="s">
        <v>68</v>
      </c>
      <c r="D4408">
        <v>2050</v>
      </c>
      <c r="E4408" t="s">
        <v>150</v>
      </c>
      <c r="F4408" t="s">
        <v>145</v>
      </c>
      <c r="G4408" t="s">
        <v>48</v>
      </c>
      <c r="H4408">
        <v>407.86168200728787</v>
      </c>
      <c r="I4408">
        <v>6993.4545400020252</v>
      </c>
      <c r="J4408">
        <v>1666.0333986633696</v>
      </c>
      <c r="K4408">
        <v>1666.0333986633696</v>
      </c>
    </row>
    <row r="4409" spans="1:11" x14ac:dyDescent="0.35">
      <c r="A4409" t="s">
        <v>158</v>
      </c>
      <c r="B4409" t="s">
        <v>138</v>
      </c>
      <c r="C4409" t="s">
        <v>71</v>
      </c>
      <c r="D4409">
        <v>2050</v>
      </c>
      <c r="E4409" t="s">
        <v>150</v>
      </c>
      <c r="F4409" t="s">
        <v>145</v>
      </c>
      <c r="G4409" t="s">
        <v>71</v>
      </c>
      <c r="H4409">
        <v>12.328743848234502</v>
      </c>
      <c r="I4409">
        <v>739.72463089407017</v>
      </c>
      <c r="J4409">
        <v>0</v>
      </c>
      <c r="K4409">
        <v>739.72463089407017</v>
      </c>
    </row>
    <row r="4410" spans="1:11" x14ac:dyDescent="0.35">
      <c r="A4410" t="s">
        <v>158</v>
      </c>
      <c r="B4410" t="s">
        <v>138</v>
      </c>
      <c r="C4410" t="s">
        <v>61</v>
      </c>
      <c r="D4410">
        <v>2050</v>
      </c>
      <c r="E4410" t="s">
        <v>150</v>
      </c>
      <c r="F4410" t="s">
        <v>145</v>
      </c>
      <c r="G4410" t="s">
        <v>61</v>
      </c>
      <c r="H4410">
        <v>26.166199107276817</v>
      </c>
      <c r="I4410">
        <v>765.83997387151658</v>
      </c>
      <c r="J4410">
        <v>0</v>
      </c>
      <c r="K4410">
        <v>765.83997387151658</v>
      </c>
    </row>
    <row r="4411" spans="1:11" x14ac:dyDescent="0.35">
      <c r="A4411" t="s">
        <v>158</v>
      </c>
      <c r="B4411" t="s">
        <v>138</v>
      </c>
      <c r="C4411" t="s">
        <v>105</v>
      </c>
      <c r="D4411">
        <v>2050</v>
      </c>
      <c r="E4411" t="s">
        <v>150</v>
      </c>
      <c r="F4411" t="s">
        <v>145</v>
      </c>
      <c r="G4411" t="s">
        <v>49</v>
      </c>
      <c r="H4411">
        <v>2960.710902467627</v>
      </c>
      <c r="I4411">
        <v>48993.844014034294</v>
      </c>
      <c r="J4411">
        <v>0</v>
      </c>
      <c r="K4411">
        <v>48993.844014034294</v>
      </c>
    </row>
    <row r="4412" spans="1:11" x14ac:dyDescent="0.35">
      <c r="A4412" t="s">
        <v>158</v>
      </c>
      <c r="B4412" t="s">
        <v>138</v>
      </c>
      <c r="C4412" t="s">
        <v>27</v>
      </c>
      <c r="D4412">
        <v>2019</v>
      </c>
      <c r="E4412" t="s">
        <v>151</v>
      </c>
      <c r="F4412" t="s">
        <v>145</v>
      </c>
      <c r="G4412" t="s">
        <v>48</v>
      </c>
      <c r="H4412">
        <v>575.57191227389683</v>
      </c>
      <c r="I4412">
        <v>3243.9463204521735</v>
      </c>
      <c r="J4412">
        <v>1058.8159691297883</v>
      </c>
      <c r="K4412">
        <v>1058.8159691297883</v>
      </c>
    </row>
    <row r="4413" spans="1:11" x14ac:dyDescent="0.35">
      <c r="A4413" t="s">
        <v>158</v>
      </c>
      <c r="B4413" t="s">
        <v>138</v>
      </c>
      <c r="C4413" t="s">
        <v>32</v>
      </c>
      <c r="D4413">
        <v>2019</v>
      </c>
      <c r="E4413" t="s">
        <v>151</v>
      </c>
      <c r="F4413" t="s">
        <v>145</v>
      </c>
      <c r="G4413" t="s">
        <v>48</v>
      </c>
      <c r="H4413">
        <v>15.564384549090725</v>
      </c>
      <c r="I4413">
        <v>41.093710661891294</v>
      </c>
      <c r="J4413">
        <v>12.199849188012983</v>
      </c>
      <c r="K4413">
        <v>12.199849188012983</v>
      </c>
    </row>
    <row r="4414" spans="1:11" x14ac:dyDescent="0.35">
      <c r="A4414" t="s">
        <v>158</v>
      </c>
      <c r="B4414" t="s">
        <v>138</v>
      </c>
      <c r="C4414" t="s">
        <v>65</v>
      </c>
      <c r="D4414">
        <v>2019</v>
      </c>
      <c r="E4414" t="s">
        <v>151</v>
      </c>
      <c r="F4414" t="s">
        <v>145</v>
      </c>
      <c r="G4414" t="s">
        <v>48</v>
      </c>
      <c r="H4414">
        <v>62.866980558250944</v>
      </c>
      <c r="I4414">
        <v>182.56571154116074</v>
      </c>
      <c r="J4414">
        <v>97.509259362691679</v>
      </c>
      <c r="K4414">
        <v>97.509259362691679</v>
      </c>
    </row>
    <row r="4415" spans="1:11" x14ac:dyDescent="0.35">
      <c r="A4415" t="s">
        <v>158</v>
      </c>
      <c r="B4415" t="s">
        <v>138</v>
      </c>
      <c r="C4415" t="s">
        <v>49</v>
      </c>
      <c r="D4415">
        <v>2019</v>
      </c>
      <c r="E4415" t="s">
        <v>151</v>
      </c>
      <c r="F4415" t="s">
        <v>145</v>
      </c>
      <c r="G4415" t="s">
        <v>49</v>
      </c>
      <c r="H4415">
        <v>184.85526432768077</v>
      </c>
      <c r="I4415">
        <v>8585.4770501193907</v>
      </c>
      <c r="J4415">
        <v>0</v>
      </c>
      <c r="K4415">
        <v>8585.4770501193907</v>
      </c>
    </row>
    <row r="4416" spans="1:11" x14ac:dyDescent="0.35">
      <c r="A4416" t="s">
        <v>158</v>
      </c>
      <c r="B4416" t="s">
        <v>138</v>
      </c>
      <c r="C4416" t="s">
        <v>28</v>
      </c>
      <c r="D4416">
        <v>2019</v>
      </c>
      <c r="E4416" t="s">
        <v>151</v>
      </c>
      <c r="F4416" t="s">
        <v>145</v>
      </c>
      <c r="G4416" t="s">
        <v>28</v>
      </c>
      <c r="H4416">
        <v>3.5009585136978965</v>
      </c>
      <c r="I4416">
        <v>49.689104184914243</v>
      </c>
      <c r="J4416">
        <v>0</v>
      </c>
      <c r="K4416">
        <v>49.689104184914243</v>
      </c>
    </row>
    <row r="4417" spans="1:11" x14ac:dyDescent="0.35">
      <c r="A4417" t="s">
        <v>158</v>
      </c>
      <c r="B4417" t="s">
        <v>138</v>
      </c>
      <c r="C4417" t="s">
        <v>29</v>
      </c>
      <c r="D4417">
        <v>2019</v>
      </c>
      <c r="E4417" t="s">
        <v>151</v>
      </c>
      <c r="F4417" t="s">
        <v>145</v>
      </c>
      <c r="G4417" t="s">
        <v>29</v>
      </c>
      <c r="H4417">
        <v>5.9519498894339895</v>
      </c>
      <c r="I4417">
        <v>172.90471114042779</v>
      </c>
      <c r="J4417">
        <v>0</v>
      </c>
      <c r="K4417">
        <v>172.90471114042779</v>
      </c>
    </row>
    <row r="4418" spans="1:11" x14ac:dyDescent="0.35">
      <c r="A4418" t="s">
        <v>158</v>
      </c>
      <c r="B4418" t="s">
        <v>138</v>
      </c>
      <c r="C4418" t="s">
        <v>51</v>
      </c>
      <c r="D4418">
        <v>2019</v>
      </c>
      <c r="E4418" t="s">
        <v>151</v>
      </c>
      <c r="F4418" t="s">
        <v>145</v>
      </c>
      <c r="G4418" t="s">
        <v>51</v>
      </c>
      <c r="H4418">
        <v>16.628495763053266</v>
      </c>
      <c r="I4418">
        <v>924.17109192385658</v>
      </c>
      <c r="J4418">
        <v>0</v>
      </c>
      <c r="K4418">
        <v>924.17109192385658</v>
      </c>
    </row>
    <row r="4419" spans="1:11" x14ac:dyDescent="0.35">
      <c r="A4419" t="s">
        <v>158</v>
      </c>
      <c r="B4419" t="s">
        <v>138</v>
      </c>
      <c r="C4419" t="s">
        <v>50</v>
      </c>
      <c r="D4419">
        <v>2019</v>
      </c>
      <c r="E4419" t="s">
        <v>151</v>
      </c>
      <c r="F4419" t="s">
        <v>145</v>
      </c>
      <c r="G4419" t="s">
        <v>50</v>
      </c>
      <c r="H4419">
        <v>17.728542543744936</v>
      </c>
      <c r="I4419">
        <v>785.9410389075988</v>
      </c>
      <c r="J4419">
        <v>0</v>
      </c>
      <c r="K4419">
        <v>785.9410389075988</v>
      </c>
    </row>
    <row r="4420" spans="1:11" x14ac:dyDescent="0.35">
      <c r="A4420" t="s">
        <v>158</v>
      </c>
      <c r="B4420" t="s">
        <v>138</v>
      </c>
      <c r="C4420" t="s">
        <v>38</v>
      </c>
      <c r="D4420">
        <v>2019</v>
      </c>
      <c r="E4420" t="s">
        <v>151</v>
      </c>
      <c r="F4420" t="s">
        <v>145</v>
      </c>
      <c r="G4420" t="s">
        <v>38</v>
      </c>
      <c r="H4420">
        <v>3.8244110641201035</v>
      </c>
      <c r="I4420">
        <v>22.208966955115699</v>
      </c>
      <c r="J4420">
        <v>0</v>
      </c>
      <c r="K4420">
        <v>22.208966955115699</v>
      </c>
    </row>
    <row r="4421" spans="1:11" x14ac:dyDescent="0.35">
      <c r="A4421" t="s">
        <v>158</v>
      </c>
      <c r="B4421" t="s">
        <v>138</v>
      </c>
      <c r="C4421" t="s">
        <v>73</v>
      </c>
      <c r="D4421">
        <v>2019</v>
      </c>
      <c r="E4421" t="s">
        <v>151</v>
      </c>
      <c r="F4421" t="s">
        <v>145</v>
      </c>
      <c r="G4421" t="s">
        <v>73</v>
      </c>
      <c r="H4421">
        <v>27.308149881928532</v>
      </c>
      <c r="I4421">
        <v>556.55171037739842</v>
      </c>
      <c r="J4421">
        <v>0</v>
      </c>
      <c r="K4421">
        <v>556.55171037739842</v>
      </c>
    </row>
    <row r="4422" spans="1:11" x14ac:dyDescent="0.35">
      <c r="A4422" t="s">
        <v>158</v>
      </c>
      <c r="B4422" t="s">
        <v>138</v>
      </c>
      <c r="C4422" t="s">
        <v>68</v>
      </c>
      <c r="D4422">
        <v>2019</v>
      </c>
      <c r="E4422" t="s">
        <v>151</v>
      </c>
      <c r="F4422" t="s">
        <v>145</v>
      </c>
      <c r="G4422" t="s">
        <v>48</v>
      </c>
      <c r="H4422">
        <v>198.25587314255372</v>
      </c>
      <c r="I4422">
        <v>1937.6697872026809</v>
      </c>
      <c r="J4422">
        <v>321.90393749940307</v>
      </c>
      <c r="K4422">
        <v>321.90393749940307</v>
      </c>
    </row>
    <row r="4423" spans="1:11" x14ac:dyDescent="0.35">
      <c r="A4423" t="s">
        <v>158</v>
      </c>
      <c r="B4423" t="s">
        <v>138</v>
      </c>
      <c r="C4423" t="s">
        <v>71</v>
      </c>
      <c r="D4423">
        <v>2019</v>
      </c>
      <c r="E4423" t="s">
        <v>151</v>
      </c>
      <c r="F4423" t="s">
        <v>145</v>
      </c>
      <c r="G4423" t="s">
        <v>71</v>
      </c>
      <c r="H4423">
        <v>5.9928303741437112</v>
      </c>
      <c r="I4423">
        <v>204.95479879571491</v>
      </c>
      <c r="J4423">
        <v>0</v>
      </c>
      <c r="K4423">
        <v>204.95479879571491</v>
      </c>
    </row>
    <row r="4424" spans="1:11" x14ac:dyDescent="0.35">
      <c r="A4424" t="s">
        <v>158</v>
      </c>
      <c r="B4424" t="s">
        <v>138</v>
      </c>
      <c r="C4424" t="s">
        <v>61</v>
      </c>
      <c r="D4424">
        <v>2019</v>
      </c>
      <c r="E4424" t="s">
        <v>151</v>
      </c>
      <c r="F4424" t="s">
        <v>145</v>
      </c>
      <c r="G4424" t="s">
        <v>61</v>
      </c>
      <c r="H4424">
        <v>12.71902431555799</v>
      </c>
      <c r="I4424">
        <v>212.19055199613814</v>
      </c>
      <c r="J4424">
        <v>0</v>
      </c>
      <c r="K4424">
        <v>212.19055199613814</v>
      </c>
    </row>
    <row r="4425" spans="1:11" x14ac:dyDescent="0.35">
      <c r="A4425" t="s">
        <v>158</v>
      </c>
      <c r="B4425" t="s">
        <v>138</v>
      </c>
      <c r="C4425" t="s">
        <v>105</v>
      </c>
      <c r="D4425">
        <v>2019</v>
      </c>
      <c r="E4425" t="s">
        <v>151</v>
      </c>
      <c r="F4425" t="s">
        <v>145</v>
      </c>
      <c r="G4425" t="s">
        <v>49</v>
      </c>
      <c r="H4425">
        <v>371.49087853744766</v>
      </c>
      <c r="I4425">
        <v>6147.4310580376841</v>
      </c>
      <c r="J4425">
        <v>0</v>
      </c>
      <c r="K4425">
        <v>6147.4310580376841</v>
      </c>
    </row>
    <row r="4426" spans="1:11" x14ac:dyDescent="0.35">
      <c r="A4426" t="s">
        <v>158</v>
      </c>
      <c r="B4426" t="s">
        <v>138</v>
      </c>
      <c r="C4426" t="s">
        <v>27</v>
      </c>
      <c r="D4426">
        <v>2030</v>
      </c>
      <c r="E4426" t="s">
        <v>151</v>
      </c>
      <c r="F4426" t="s">
        <v>145</v>
      </c>
      <c r="G4426" t="s">
        <v>48</v>
      </c>
      <c r="H4426">
        <v>407.66701624500939</v>
      </c>
      <c r="I4426">
        <v>2297.6276102375227</v>
      </c>
      <c r="J4426">
        <v>1075.4046029716724</v>
      </c>
      <c r="K4426">
        <v>1075.4046029716724</v>
      </c>
    </row>
    <row r="4427" spans="1:11" x14ac:dyDescent="0.35">
      <c r="A4427" t="s">
        <v>158</v>
      </c>
      <c r="B4427" t="s">
        <v>138</v>
      </c>
      <c r="C4427" t="s">
        <v>32</v>
      </c>
      <c r="D4427">
        <v>2030</v>
      </c>
      <c r="E4427" t="s">
        <v>151</v>
      </c>
      <c r="F4427" t="s">
        <v>145</v>
      </c>
      <c r="G4427" t="s">
        <v>48</v>
      </c>
      <c r="H4427">
        <v>11.02396776755554</v>
      </c>
      <c r="I4427">
        <v>29.105920658610838</v>
      </c>
      <c r="J4427">
        <v>12.39098611549292</v>
      </c>
      <c r="K4427">
        <v>12.39098611549292</v>
      </c>
    </row>
    <row r="4428" spans="1:11" x14ac:dyDescent="0.35">
      <c r="A4428" t="s">
        <v>158</v>
      </c>
      <c r="B4428" t="s">
        <v>138</v>
      </c>
      <c r="C4428" t="s">
        <v>65</v>
      </c>
      <c r="D4428">
        <v>2030</v>
      </c>
      <c r="E4428" t="s">
        <v>151</v>
      </c>
      <c r="F4428" t="s">
        <v>145</v>
      </c>
      <c r="G4428" t="s">
        <v>48</v>
      </c>
      <c r="H4428">
        <v>44.527527903966288</v>
      </c>
      <c r="I4428">
        <v>129.30794103311811</v>
      </c>
      <c r="J4428">
        <v>99.036952037265166</v>
      </c>
      <c r="K4428">
        <v>99.036952037265166</v>
      </c>
    </row>
    <row r="4429" spans="1:11" x14ac:dyDescent="0.35">
      <c r="A4429" t="s">
        <v>158</v>
      </c>
      <c r="B4429" t="s">
        <v>138</v>
      </c>
      <c r="C4429" t="s">
        <v>49</v>
      </c>
      <c r="D4429">
        <v>2030</v>
      </c>
      <c r="E4429" t="s">
        <v>151</v>
      </c>
      <c r="F4429" t="s">
        <v>145</v>
      </c>
      <c r="G4429" t="s">
        <v>49</v>
      </c>
      <c r="H4429">
        <v>130.92958922878597</v>
      </c>
      <c r="I4429">
        <v>6080.9357396102896</v>
      </c>
      <c r="J4429">
        <v>0</v>
      </c>
      <c r="K4429">
        <v>6080.9357396102896</v>
      </c>
    </row>
    <row r="4430" spans="1:11" x14ac:dyDescent="0.35">
      <c r="A4430" t="s">
        <v>158</v>
      </c>
      <c r="B4430" t="s">
        <v>138</v>
      </c>
      <c r="C4430" t="s">
        <v>28</v>
      </c>
      <c r="D4430">
        <v>2030</v>
      </c>
      <c r="E4430" t="s">
        <v>151</v>
      </c>
      <c r="F4430" t="s">
        <v>145</v>
      </c>
      <c r="G4430" t="s">
        <v>28</v>
      </c>
      <c r="H4430">
        <v>2.4796646272023302</v>
      </c>
      <c r="I4430">
        <v>35.193880053882673</v>
      </c>
      <c r="J4430">
        <v>0</v>
      </c>
      <c r="K4430">
        <v>35.193880053882673</v>
      </c>
    </row>
    <row r="4431" spans="1:11" x14ac:dyDescent="0.35">
      <c r="A4431" t="s">
        <v>158</v>
      </c>
      <c r="B4431" t="s">
        <v>138</v>
      </c>
      <c r="C4431" t="s">
        <v>29</v>
      </c>
      <c r="D4431">
        <v>2030</v>
      </c>
      <c r="E4431" t="s">
        <v>151</v>
      </c>
      <c r="F4431" t="s">
        <v>145</v>
      </c>
      <c r="G4431" t="s">
        <v>29</v>
      </c>
      <c r="H4431">
        <v>4.2156568111174844</v>
      </c>
      <c r="I4431">
        <v>122.46523185408779</v>
      </c>
      <c r="J4431">
        <v>0</v>
      </c>
      <c r="K4431">
        <v>122.46523185408779</v>
      </c>
    </row>
    <row r="4432" spans="1:11" x14ac:dyDescent="0.35">
      <c r="A4432" t="s">
        <v>158</v>
      </c>
      <c r="B4432" t="s">
        <v>138</v>
      </c>
      <c r="C4432" t="s">
        <v>51</v>
      </c>
      <c r="D4432">
        <v>2030</v>
      </c>
      <c r="E4432" t="s">
        <v>151</v>
      </c>
      <c r="F4432" t="s">
        <v>145</v>
      </c>
      <c r="G4432" t="s">
        <v>51</v>
      </c>
      <c r="H4432">
        <v>11.777658200146577</v>
      </c>
      <c r="I4432">
        <v>654.5734138694479</v>
      </c>
      <c r="J4432">
        <v>0</v>
      </c>
      <c r="K4432">
        <v>654.5734138694479</v>
      </c>
    </row>
    <row r="4433" spans="1:11" x14ac:dyDescent="0.35">
      <c r="A4433" t="s">
        <v>158</v>
      </c>
      <c r="B4433" t="s">
        <v>138</v>
      </c>
      <c r="C4433" t="s">
        <v>50</v>
      </c>
      <c r="D4433">
        <v>2030</v>
      </c>
      <c r="E4433" t="s">
        <v>151</v>
      </c>
      <c r="F4433" t="s">
        <v>145</v>
      </c>
      <c r="G4433" t="s">
        <v>50</v>
      </c>
      <c r="H4433">
        <v>12.556801134767571</v>
      </c>
      <c r="I4433">
        <v>556.66760563447065</v>
      </c>
      <c r="J4433">
        <v>0</v>
      </c>
      <c r="K4433">
        <v>556.66760563447065</v>
      </c>
    </row>
    <row r="4434" spans="1:11" x14ac:dyDescent="0.35">
      <c r="A4434" t="s">
        <v>158</v>
      </c>
      <c r="B4434" t="s">
        <v>138</v>
      </c>
      <c r="C4434" t="s">
        <v>38</v>
      </c>
      <c r="D4434">
        <v>2030</v>
      </c>
      <c r="E4434" t="s">
        <v>151</v>
      </c>
      <c r="F4434" t="s">
        <v>145</v>
      </c>
      <c r="G4434" t="s">
        <v>38</v>
      </c>
      <c r="H4434">
        <v>2.7087601291119356</v>
      </c>
      <c r="I4434">
        <v>15.730203471373668</v>
      </c>
      <c r="J4434">
        <v>0</v>
      </c>
      <c r="K4434">
        <v>15.730203471373668</v>
      </c>
    </row>
    <row r="4435" spans="1:11" x14ac:dyDescent="0.35">
      <c r="A4435" t="s">
        <v>158</v>
      </c>
      <c r="B4435" t="s">
        <v>138</v>
      </c>
      <c r="C4435" t="s">
        <v>73</v>
      </c>
      <c r="D4435">
        <v>2030</v>
      </c>
      <c r="E4435" t="s">
        <v>151</v>
      </c>
      <c r="F4435" t="s">
        <v>145</v>
      </c>
      <c r="G4435" t="s">
        <v>73</v>
      </c>
      <c r="H4435">
        <v>19.341861102213823</v>
      </c>
      <c r="I4435">
        <v>394.19535650940838</v>
      </c>
      <c r="J4435">
        <v>0</v>
      </c>
      <c r="K4435">
        <v>394.19535650940838</v>
      </c>
    </row>
    <row r="4436" spans="1:11" x14ac:dyDescent="0.35">
      <c r="A4436" t="s">
        <v>158</v>
      </c>
      <c r="B4436" t="s">
        <v>138</v>
      </c>
      <c r="C4436" t="s">
        <v>68</v>
      </c>
      <c r="D4436">
        <v>2030</v>
      </c>
      <c r="E4436" t="s">
        <v>151</v>
      </c>
      <c r="F4436" t="s">
        <v>145</v>
      </c>
      <c r="G4436" t="s">
        <v>48</v>
      </c>
      <c r="H4436">
        <v>140.42099437717718</v>
      </c>
      <c r="I4436">
        <v>1372.4159288737478</v>
      </c>
      <c r="J4436">
        <v>326.94725636417917</v>
      </c>
      <c r="K4436">
        <v>326.94725636417917</v>
      </c>
    </row>
    <row r="4437" spans="1:11" x14ac:dyDescent="0.35">
      <c r="A4437" t="s">
        <v>158</v>
      </c>
      <c r="B4437" t="s">
        <v>138</v>
      </c>
      <c r="C4437" t="s">
        <v>71</v>
      </c>
      <c r="D4437">
        <v>2030</v>
      </c>
      <c r="E4437" t="s">
        <v>151</v>
      </c>
      <c r="F4437" t="s">
        <v>145</v>
      </c>
      <c r="G4437" t="s">
        <v>71</v>
      </c>
      <c r="H4437">
        <v>4.2446117077496384</v>
      </c>
      <c r="I4437">
        <v>145.16572040503763</v>
      </c>
      <c r="J4437">
        <v>0</v>
      </c>
      <c r="K4437">
        <v>145.16572040503763</v>
      </c>
    </row>
    <row r="4438" spans="1:11" x14ac:dyDescent="0.35">
      <c r="A4438" t="s">
        <v>158</v>
      </c>
      <c r="B4438" t="s">
        <v>138</v>
      </c>
      <c r="C4438" t="s">
        <v>61</v>
      </c>
      <c r="D4438">
        <v>2030</v>
      </c>
      <c r="E4438" t="s">
        <v>151</v>
      </c>
      <c r="F4438" t="s">
        <v>145</v>
      </c>
      <c r="G4438" t="s">
        <v>61</v>
      </c>
      <c r="H4438">
        <v>9.0086513634525787</v>
      </c>
      <c r="I4438">
        <v>150.29067152686738</v>
      </c>
      <c r="J4438">
        <v>0</v>
      </c>
      <c r="K4438">
        <v>150.29067152686738</v>
      </c>
    </row>
    <row r="4439" spans="1:11" x14ac:dyDescent="0.35">
      <c r="A4439" t="s">
        <v>158</v>
      </c>
      <c r="B4439" t="s">
        <v>138</v>
      </c>
      <c r="C4439" t="s">
        <v>105</v>
      </c>
      <c r="D4439">
        <v>2030</v>
      </c>
      <c r="E4439" t="s">
        <v>151</v>
      </c>
      <c r="F4439" t="s">
        <v>145</v>
      </c>
      <c r="G4439" t="s">
        <v>49</v>
      </c>
      <c r="H4439">
        <v>1019.3307862159628</v>
      </c>
      <c r="I4439">
        <v>16867.885850301751</v>
      </c>
      <c r="J4439">
        <v>0</v>
      </c>
      <c r="K4439">
        <v>16867.885850301751</v>
      </c>
    </row>
    <row r="4440" spans="1:11" x14ac:dyDescent="0.35">
      <c r="A4440" t="s">
        <v>158</v>
      </c>
      <c r="B4440" t="s">
        <v>138</v>
      </c>
      <c r="C4440" t="s">
        <v>27</v>
      </c>
      <c r="D4440">
        <v>2050</v>
      </c>
      <c r="E4440" t="s">
        <v>151</v>
      </c>
      <c r="F4440" t="s">
        <v>145</v>
      </c>
      <c r="G4440" t="s">
        <v>48</v>
      </c>
      <c r="H4440">
        <v>750.18491781793512</v>
      </c>
      <c r="I4440">
        <v>4228.0722042185944</v>
      </c>
      <c r="J4440">
        <v>1978.9491951845132</v>
      </c>
      <c r="K4440">
        <v>1978.9491951845132</v>
      </c>
    </row>
    <row r="4441" spans="1:11" x14ac:dyDescent="0.35">
      <c r="A4441" t="s">
        <v>158</v>
      </c>
      <c r="B4441" t="s">
        <v>138</v>
      </c>
      <c r="C4441" t="s">
        <v>32</v>
      </c>
      <c r="D4441">
        <v>2050</v>
      </c>
      <c r="E4441" t="s">
        <v>151</v>
      </c>
      <c r="F4441" t="s">
        <v>145</v>
      </c>
      <c r="G4441" t="s">
        <v>48</v>
      </c>
      <c r="H4441">
        <v>20.286199334706314</v>
      </c>
      <c r="I4441">
        <v>53.560434931464989</v>
      </c>
      <c r="J4441">
        <v>22.801773335391896</v>
      </c>
      <c r="K4441">
        <v>22.801773335391896</v>
      </c>
    </row>
    <row r="4442" spans="1:11" x14ac:dyDescent="0.35">
      <c r="A4442" t="s">
        <v>158</v>
      </c>
      <c r="B4442" t="s">
        <v>138</v>
      </c>
      <c r="C4442" t="s">
        <v>65</v>
      </c>
      <c r="D4442">
        <v>2050</v>
      </c>
      <c r="E4442" t="s">
        <v>151</v>
      </c>
      <c r="F4442" t="s">
        <v>145</v>
      </c>
      <c r="G4442" t="s">
        <v>48</v>
      </c>
      <c r="H4442">
        <v>81.93912808780415</v>
      </c>
      <c r="I4442">
        <v>237.95122796698331</v>
      </c>
      <c r="J4442">
        <v>182.24684549991247</v>
      </c>
      <c r="K4442">
        <v>182.24684549991247</v>
      </c>
    </row>
    <row r="4443" spans="1:11" x14ac:dyDescent="0.35">
      <c r="A4443" t="s">
        <v>158</v>
      </c>
      <c r="B4443" t="s">
        <v>138</v>
      </c>
      <c r="C4443" t="s">
        <v>49</v>
      </c>
      <c r="D4443">
        <v>2050</v>
      </c>
      <c r="E4443" t="s">
        <v>151</v>
      </c>
      <c r="F4443" t="s">
        <v>145</v>
      </c>
      <c r="G4443" t="s">
        <v>49</v>
      </c>
      <c r="H4443">
        <v>240.93536936160018</v>
      </c>
      <c r="I4443">
        <v>11190.079393948356</v>
      </c>
      <c r="J4443">
        <v>0</v>
      </c>
      <c r="K4443">
        <v>11190.079393948356</v>
      </c>
    </row>
    <row r="4444" spans="1:11" x14ac:dyDescent="0.35">
      <c r="A4444" t="s">
        <v>158</v>
      </c>
      <c r="B4444" t="s">
        <v>138</v>
      </c>
      <c r="C4444" t="s">
        <v>28</v>
      </c>
      <c r="D4444">
        <v>2050</v>
      </c>
      <c r="E4444" t="s">
        <v>151</v>
      </c>
      <c r="F4444" t="s">
        <v>145</v>
      </c>
      <c r="G4444" t="s">
        <v>28</v>
      </c>
      <c r="H4444">
        <v>4.5630549699802776</v>
      </c>
      <c r="I4444">
        <v>64.763439188930079</v>
      </c>
      <c r="J4444">
        <v>0</v>
      </c>
      <c r="K4444">
        <v>64.763439188930079</v>
      </c>
    </row>
    <row r="4445" spans="1:11" x14ac:dyDescent="0.35">
      <c r="A4445" t="s">
        <v>158</v>
      </c>
      <c r="B4445" t="s">
        <v>138</v>
      </c>
      <c r="C4445" t="s">
        <v>29</v>
      </c>
      <c r="D4445">
        <v>2050</v>
      </c>
      <c r="E4445" t="s">
        <v>151</v>
      </c>
      <c r="F4445" t="s">
        <v>145</v>
      </c>
      <c r="G4445" t="s">
        <v>29</v>
      </c>
      <c r="H4445">
        <v>7.7576110707374477</v>
      </c>
      <c r="I4445">
        <v>225.35934042502481</v>
      </c>
      <c r="J4445">
        <v>0</v>
      </c>
      <c r="K4445">
        <v>225.35934042502481</v>
      </c>
    </row>
    <row r="4446" spans="1:11" x14ac:dyDescent="0.35">
      <c r="A4446" t="s">
        <v>158</v>
      </c>
      <c r="B4446" t="s">
        <v>138</v>
      </c>
      <c r="C4446" t="s">
        <v>51</v>
      </c>
      <c r="D4446">
        <v>2050</v>
      </c>
      <c r="E4446" t="s">
        <v>151</v>
      </c>
      <c r="F4446" t="s">
        <v>145</v>
      </c>
      <c r="G4446" t="s">
        <v>51</v>
      </c>
      <c r="H4446">
        <v>21.673133211381927</v>
      </c>
      <c r="I4446">
        <v>1204.5396932341794</v>
      </c>
      <c r="J4446">
        <v>0</v>
      </c>
      <c r="K4446">
        <v>1204.5396932341794</v>
      </c>
    </row>
    <row r="4447" spans="1:11" x14ac:dyDescent="0.35">
      <c r="A4447" t="s">
        <v>158</v>
      </c>
      <c r="B4447" t="s">
        <v>138</v>
      </c>
      <c r="C4447" t="s">
        <v>50</v>
      </c>
      <c r="D4447">
        <v>2050</v>
      </c>
      <c r="E4447" t="s">
        <v>151</v>
      </c>
      <c r="F4447" t="s">
        <v>145</v>
      </c>
      <c r="G4447" t="s">
        <v>50</v>
      </c>
      <c r="H4447">
        <v>23.106904537207772</v>
      </c>
      <c r="I4447">
        <v>1024.3743676673134</v>
      </c>
      <c r="J4447">
        <v>0</v>
      </c>
      <c r="K4447">
        <v>1024.3743676673134</v>
      </c>
    </row>
    <row r="4448" spans="1:11" x14ac:dyDescent="0.35">
      <c r="A4448" t="s">
        <v>158</v>
      </c>
      <c r="B4448" t="s">
        <v>138</v>
      </c>
      <c r="C4448" t="s">
        <v>38</v>
      </c>
      <c r="D4448">
        <v>2050</v>
      </c>
      <c r="E4448" t="s">
        <v>151</v>
      </c>
      <c r="F4448" t="s">
        <v>145</v>
      </c>
      <c r="G4448" t="s">
        <v>38</v>
      </c>
      <c r="H4448">
        <v>4.984634306605404</v>
      </c>
      <c r="I4448">
        <v>28.946568959946632</v>
      </c>
      <c r="J4448">
        <v>0</v>
      </c>
      <c r="K4448">
        <v>28.946568959946632</v>
      </c>
    </row>
    <row r="4449" spans="1:11" x14ac:dyDescent="0.35">
      <c r="A4449" t="s">
        <v>158</v>
      </c>
      <c r="B4449" t="s">
        <v>138</v>
      </c>
      <c r="C4449" t="s">
        <v>73</v>
      </c>
      <c r="D4449">
        <v>2050</v>
      </c>
      <c r="E4449" t="s">
        <v>151</v>
      </c>
      <c r="F4449" t="s">
        <v>145</v>
      </c>
      <c r="G4449" t="s">
        <v>73</v>
      </c>
      <c r="H4449">
        <v>35.592706555120579</v>
      </c>
      <c r="I4449">
        <v>725.39449929276032</v>
      </c>
      <c r="J4449">
        <v>0</v>
      </c>
      <c r="K4449">
        <v>725.39449929276032</v>
      </c>
    </row>
    <row r="4450" spans="1:11" x14ac:dyDescent="0.35">
      <c r="A4450" t="s">
        <v>158</v>
      </c>
      <c r="B4450" t="s">
        <v>138</v>
      </c>
      <c r="C4450" t="s">
        <v>68</v>
      </c>
      <c r="D4450">
        <v>2050</v>
      </c>
      <c r="E4450" t="s">
        <v>151</v>
      </c>
      <c r="F4450" t="s">
        <v>145</v>
      </c>
      <c r="G4450" t="s">
        <v>48</v>
      </c>
      <c r="H4450">
        <v>258.40136172175528</v>
      </c>
      <c r="I4450">
        <v>2525.506577150712</v>
      </c>
      <c r="J4450">
        <v>601.64519294578463</v>
      </c>
      <c r="K4450">
        <v>601.64519294578463</v>
      </c>
    </row>
    <row r="4451" spans="1:11" x14ac:dyDescent="0.35">
      <c r="A4451" t="s">
        <v>158</v>
      </c>
      <c r="B4451" t="s">
        <v>138</v>
      </c>
      <c r="C4451" t="s">
        <v>71</v>
      </c>
      <c r="D4451">
        <v>2050</v>
      </c>
      <c r="E4451" t="s">
        <v>151</v>
      </c>
      <c r="F4451" t="s">
        <v>145</v>
      </c>
      <c r="G4451" t="s">
        <v>71</v>
      </c>
      <c r="H4451">
        <v>7.8108935927096583</v>
      </c>
      <c r="I4451">
        <v>267.13256087067032</v>
      </c>
      <c r="J4451">
        <v>0</v>
      </c>
      <c r="K4451">
        <v>267.13256087067032</v>
      </c>
    </row>
    <row r="4452" spans="1:11" x14ac:dyDescent="0.35">
      <c r="A4452" t="s">
        <v>158</v>
      </c>
      <c r="B4452" t="s">
        <v>138</v>
      </c>
      <c r="C4452" t="s">
        <v>61</v>
      </c>
      <c r="D4452">
        <v>2050</v>
      </c>
      <c r="E4452" t="s">
        <v>151</v>
      </c>
      <c r="F4452" t="s">
        <v>145</v>
      </c>
      <c r="G4452" t="s">
        <v>61</v>
      </c>
      <c r="H4452">
        <v>16.577633493607014</v>
      </c>
      <c r="I4452">
        <v>276.56344657627307</v>
      </c>
      <c r="J4452">
        <v>0</v>
      </c>
      <c r="K4452">
        <v>276.56344657627307</v>
      </c>
    </row>
    <row r="4453" spans="1:11" x14ac:dyDescent="0.35">
      <c r="A4453" t="s">
        <v>158</v>
      </c>
      <c r="B4453" t="s">
        <v>138</v>
      </c>
      <c r="C4453" t="s">
        <v>105</v>
      </c>
      <c r="D4453">
        <v>2050</v>
      </c>
      <c r="E4453" t="s">
        <v>151</v>
      </c>
      <c r="F4453" t="s">
        <v>145</v>
      </c>
      <c r="G4453" t="s">
        <v>49</v>
      </c>
      <c r="H4453">
        <v>1875.7626975323744</v>
      </c>
      <c r="I4453">
        <v>31040.121118765732</v>
      </c>
      <c r="J4453">
        <v>0</v>
      </c>
      <c r="K4453">
        <v>31040.121118765732</v>
      </c>
    </row>
    <row r="4454" spans="1:11" x14ac:dyDescent="0.35">
      <c r="A4454" t="s">
        <v>158</v>
      </c>
      <c r="B4454" t="s">
        <v>138</v>
      </c>
      <c r="C4454" t="s">
        <v>27</v>
      </c>
      <c r="D4454">
        <v>2019</v>
      </c>
      <c r="E4454" t="s">
        <v>150</v>
      </c>
      <c r="F4454" t="s">
        <v>146</v>
      </c>
      <c r="G4454" t="s">
        <v>48</v>
      </c>
      <c r="H4454">
        <v>2405.3656764330426</v>
      </c>
      <c r="I4454">
        <v>23606.258748513879</v>
      </c>
      <c r="J4454">
        <v>7705.0238398680594</v>
      </c>
      <c r="K4454">
        <v>7705.0238398680594</v>
      </c>
    </row>
    <row r="4455" spans="1:11" x14ac:dyDescent="0.35">
      <c r="A4455" t="s">
        <v>158</v>
      </c>
      <c r="B4455" t="s">
        <v>138</v>
      </c>
      <c r="C4455" t="s">
        <v>32</v>
      </c>
      <c r="D4455">
        <v>2019</v>
      </c>
      <c r="E4455" t="s">
        <v>150</v>
      </c>
      <c r="F4455" t="s">
        <v>146</v>
      </c>
      <c r="G4455" t="s">
        <v>48</v>
      </c>
      <c r="H4455">
        <v>43.689372610861462</v>
      </c>
      <c r="I4455">
        <v>236.09736958909536</v>
      </c>
      <c r="J4455">
        <v>70.092290432770596</v>
      </c>
      <c r="K4455">
        <v>70.092290432770596</v>
      </c>
    </row>
    <row r="4456" spans="1:11" x14ac:dyDescent="0.35">
      <c r="A4456" t="s">
        <v>158</v>
      </c>
      <c r="B4456" t="s">
        <v>138</v>
      </c>
      <c r="C4456" t="s">
        <v>65</v>
      </c>
      <c r="D4456">
        <v>2019</v>
      </c>
      <c r="E4456" t="s">
        <v>150</v>
      </c>
      <c r="F4456" t="s">
        <v>146</v>
      </c>
      <c r="G4456" t="s">
        <v>48</v>
      </c>
      <c r="H4456">
        <v>213.41236227092585</v>
      </c>
      <c r="I4456">
        <v>1314.6201515889034</v>
      </c>
      <c r="J4456">
        <v>702.14519606439126</v>
      </c>
      <c r="K4456">
        <v>702.14519606439126</v>
      </c>
    </row>
    <row r="4457" spans="1:11" x14ac:dyDescent="0.35">
      <c r="A4457" t="s">
        <v>158</v>
      </c>
      <c r="B4457" t="s">
        <v>138</v>
      </c>
      <c r="C4457" t="s">
        <v>49</v>
      </c>
      <c r="D4457">
        <v>2019</v>
      </c>
      <c r="E4457" t="s">
        <v>150</v>
      </c>
      <c r="F4457" t="s">
        <v>146</v>
      </c>
      <c r="G4457" t="s">
        <v>49</v>
      </c>
      <c r="H4457">
        <v>1568.2790703534299</v>
      </c>
      <c r="I4457">
        <v>108945.21045931206</v>
      </c>
      <c r="J4457">
        <v>0</v>
      </c>
      <c r="K4457">
        <v>108945.21045931206</v>
      </c>
    </row>
    <row r="4458" spans="1:11" x14ac:dyDescent="0.35">
      <c r="A4458" t="s">
        <v>158</v>
      </c>
      <c r="B4458" t="s">
        <v>138</v>
      </c>
      <c r="C4458" t="s">
        <v>28</v>
      </c>
      <c r="D4458">
        <v>2019</v>
      </c>
      <c r="E4458" t="s">
        <v>150</v>
      </c>
      <c r="F4458" t="s">
        <v>146</v>
      </c>
      <c r="G4458" t="s">
        <v>28</v>
      </c>
      <c r="H4458">
        <v>7.3812605655971391</v>
      </c>
      <c r="I4458">
        <v>214.42561943059687</v>
      </c>
      <c r="J4458">
        <v>0</v>
      </c>
      <c r="K4458">
        <v>214.42561943059687</v>
      </c>
    </row>
    <row r="4459" spans="1:11" x14ac:dyDescent="0.35">
      <c r="A4459" t="s">
        <v>158</v>
      </c>
      <c r="B4459" t="s">
        <v>138</v>
      </c>
      <c r="C4459" t="s">
        <v>29</v>
      </c>
      <c r="D4459">
        <v>2019</v>
      </c>
      <c r="E4459" t="s">
        <v>150</v>
      </c>
      <c r="F4459" t="s">
        <v>146</v>
      </c>
      <c r="G4459" t="s">
        <v>29</v>
      </c>
      <c r="H4459">
        <v>42.07230469683256</v>
      </c>
      <c r="I4459">
        <v>2501.588072603518</v>
      </c>
      <c r="J4459">
        <v>0</v>
      </c>
      <c r="K4459">
        <v>2501.588072603518</v>
      </c>
    </row>
    <row r="4460" spans="1:11" x14ac:dyDescent="0.35">
      <c r="A4460" t="s">
        <v>158</v>
      </c>
      <c r="B4460" t="s">
        <v>138</v>
      </c>
      <c r="C4460" t="s">
        <v>51</v>
      </c>
      <c r="D4460">
        <v>2019</v>
      </c>
      <c r="E4460" t="s">
        <v>150</v>
      </c>
      <c r="F4460" t="s">
        <v>146</v>
      </c>
      <c r="G4460" t="s">
        <v>51</v>
      </c>
      <c r="H4460">
        <v>48.449860161125741</v>
      </c>
      <c r="I4460">
        <v>5511.424689612476</v>
      </c>
      <c r="J4460">
        <v>0</v>
      </c>
      <c r="K4460">
        <v>5511.424689612476</v>
      </c>
    </row>
    <row r="4461" spans="1:11" x14ac:dyDescent="0.35">
      <c r="A4461" t="s">
        <v>158</v>
      </c>
      <c r="B4461" t="s">
        <v>138</v>
      </c>
      <c r="C4461" t="s">
        <v>50</v>
      </c>
      <c r="D4461">
        <v>2019</v>
      </c>
      <c r="E4461" t="s">
        <v>150</v>
      </c>
      <c r="F4461" t="s">
        <v>146</v>
      </c>
      <c r="G4461" t="s">
        <v>50</v>
      </c>
      <c r="H4461">
        <v>49.764184288702324</v>
      </c>
      <c r="I4461">
        <v>3101.0053797661967</v>
      </c>
      <c r="J4461">
        <v>0</v>
      </c>
      <c r="K4461">
        <v>3101.0053797661967</v>
      </c>
    </row>
    <row r="4462" spans="1:11" x14ac:dyDescent="0.35">
      <c r="A4462" t="s">
        <v>158</v>
      </c>
      <c r="B4462" t="s">
        <v>138</v>
      </c>
      <c r="C4462" t="s">
        <v>38</v>
      </c>
      <c r="D4462">
        <v>2019</v>
      </c>
      <c r="E4462" t="s">
        <v>150</v>
      </c>
      <c r="F4462" t="s">
        <v>146</v>
      </c>
      <c r="G4462" t="s">
        <v>38</v>
      </c>
      <c r="H4462">
        <v>18.058201878591998</v>
      </c>
      <c r="I4462">
        <v>214.63978752894451</v>
      </c>
      <c r="J4462">
        <v>0</v>
      </c>
      <c r="K4462">
        <v>214.63978752894451</v>
      </c>
    </row>
    <row r="4463" spans="1:11" x14ac:dyDescent="0.35">
      <c r="A4463" t="s">
        <v>158</v>
      </c>
      <c r="B4463" t="s">
        <v>138</v>
      </c>
      <c r="C4463" t="s">
        <v>73</v>
      </c>
      <c r="D4463">
        <v>2019</v>
      </c>
      <c r="E4463" t="s">
        <v>150</v>
      </c>
      <c r="F4463" t="s">
        <v>146</v>
      </c>
      <c r="G4463" t="s">
        <v>73</v>
      </c>
      <c r="H4463">
        <v>128.94431985233555</v>
      </c>
      <c r="I4463">
        <v>5378.8247380303737</v>
      </c>
      <c r="J4463">
        <v>0</v>
      </c>
      <c r="K4463">
        <v>5378.8247380303737</v>
      </c>
    </row>
    <row r="4464" spans="1:11" x14ac:dyDescent="0.35">
      <c r="A4464" t="s">
        <v>158</v>
      </c>
      <c r="B4464" t="s">
        <v>138</v>
      </c>
      <c r="C4464" t="s">
        <v>68</v>
      </c>
      <c r="D4464">
        <v>2019</v>
      </c>
      <c r="E4464" t="s">
        <v>150</v>
      </c>
      <c r="F4464" t="s">
        <v>146</v>
      </c>
      <c r="G4464" t="s">
        <v>48</v>
      </c>
      <c r="H4464">
        <v>1206.6838353800997</v>
      </c>
      <c r="I4464">
        <v>24138.992226269234</v>
      </c>
      <c r="J4464">
        <v>4010.1965237953927</v>
      </c>
      <c r="K4464">
        <v>4010.1965237953927</v>
      </c>
    </row>
    <row r="4465" spans="1:11" x14ac:dyDescent="0.35">
      <c r="A4465" t="s">
        <v>158</v>
      </c>
      <c r="B4465" t="s">
        <v>138</v>
      </c>
      <c r="C4465" t="s">
        <v>71</v>
      </c>
      <c r="D4465">
        <v>2019</v>
      </c>
      <c r="E4465" t="s">
        <v>150</v>
      </c>
      <c r="F4465" t="s">
        <v>146</v>
      </c>
      <c r="G4465" t="s">
        <v>71</v>
      </c>
      <c r="H4465">
        <v>28.297099581094237</v>
      </c>
      <c r="I4465">
        <v>1980.7969706765966</v>
      </c>
      <c r="J4465">
        <v>0</v>
      </c>
      <c r="K4465">
        <v>1980.7969706765966</v>
      </c>
    </row>
    <row r="4466" spans="1:11" x14ac:dyDescent="0.35">
      <c r="A4466" t="s">
        <v>158</v>
      </c>
      <c r="B4466" t="s">
        <v>138</v>
      </c>
      <c r="C4466" t="s">
        <v>61</v>
      </c>
      <c r="D4466">
        <v>2019</v>
      </c>
      <c r="E4466" t="s">
        <v>150</v>
      </c>
      <c r="F4466" t="s">
        <v>146</v>
      </c>
      <c r="G4466" t="s">
        <v>61</v>
      </c>
      <c r="H4466">
        <v>86.318017390470459</v>
      </c>
      <c r="I4466">
        <v>2947.4444962599664</v>
      </c>
      <c r="J4466">
        <v>0</v>
      </c>
      <c r="K4466">
        <v>2947.4444962599664</v>
      </c>
    </row>
    <row r="4467" spans="1:11" x14ac:dyDescent="0.35">
      <c r="A4467" t="s">
        <v>158</v>
      </c>
      <c r="B4467" t="s">
        <v>138</v>
      </c>
      <c r="C4467" t="s">
        <v>105</v>
      </c>
      <c r="D4467">
        <v>2019</v>
      </c>
      <c r="E4467" t="s">
        <v>150</v>
      </c>
      <c r="F4467" t="s">
        <v>146</v>
      </c>
      <c r="G4467" t="s">
        <v>49</v>
      </c>
      <c r="H4467">
        <v>3298.9410097807986</v>
      </c>
      <c r="I4467">
        <v>63689.355134828103</v>
      </c>
      <c r="J4467">
        <v>0</v>
      </c>
      <c r="K4467">
        <v>63689.355134828103</v>
      </c>
    </row>
    <row r="4468" spans="1:11" x14ac:dyDescent="0.35">
      <c r="A4468" t="s">
        <v>158</v>
      </c>
      <c r="B4468" t="s">
        <v>138</v>
      </c>
      <c r="C4468" t="s">
        <v>27</v>
      </c>
      <c r="D4468">
        <v>2030</v>
      </c>
      <c r="E4468" t="s">
        <v>150</v>
      </c>
      <c r="F4468" t="s">
        <v>146</v>
      </c>
      <c r="G4468" t="s">
        <v>48</v>
      </c>
      <c r="H4468">
        <v>795.86379236536447</v>
      </c>
      <c r="I4468">
        <v>7810.6072582736861</v>
      </c>
      <c r="J4468">
        <v>3655.7547272349984</v>
      </c>
      <c r="K4468">
        <v>3655.7547272349984</v>
      </c>
    </row>
    <row r="4469" spans="1:11" x14ac:dyDescent="0.35">
      <c r="A4469" t="s">
        <v>158</v>
      </c>
      <c r="B4469" t="s">
        <v>138</v>
      </c>
      <c r="C4469" t="s">
        <v>32</v>
      </c>
      <c r="D4469">
        <v>2030</v>
      </c>
      <c r="E4469" t="s">
        <v>150</v>
      </c>
      <c r="F4469" t="s">
        <v>146</v>
      </c>
      <c r="G4469" t="s">
        <v>48</v>
      </c>
      <c r="H4469">
        <v>14.455510907474943</v>
      </c>
      <c r="I4469">
        <v>78.117580943994597</v>
      </c>
      <c r="J4469">
        <v>33.256252987364853</v>
      </c>
      <c r="K4469">
        <v>33.256252987364853</v>
      </c>
    </row>
    <row r="4470" spans="1:11" x14ac:dyDescent="0.35">
      <c r="A4470" t="s">
        <v>158</v>
      </c>
      <c r="B4470" t="s">
        <v>138</v>
      </c>
      <c r="C4470" t="s">
        <v>65</v>
      </c>
      <c r="D4470">
        <v>2030</v>
      </c>
      <c r="E4470" t="s">
        <v>150</v>
      </c>
      <c r="F4470" t="s">
        <v>146</v>
      </c>
      <c r="G4470" t="s">
        <v>48</v>
      </c>
      <c r="H4470">
        <v>70.611788319212792</v>
      </c>
      <c r="I4470">
        <v>434.9686160463508</v>
      </c>
      <c r="J4470">
        <v>333.14246302990006</v>
      </c>
      <c r="K4470">
        <v>333.14246302990006</v>
      </c>
    </row>
    <row r="4471" spans="1:11" x14ac:dyDescent="0.35">
      <c r="A4471" t="s">
        <v>158</v>
      </c>
      <c r="B4471" t="s">
        <v>138</v>
      </c>
      <c r="C4471" t="s">
        <v>49</v>
      </c>
      <c r="D4471">
        <v>2030</v>
      </c>
      <c r="E4471" t="s">
        <v>150</v>
      </c>
      <c r="F4471" t="s">
        <v>146</v>
      </c>
      <c r="G4471" t="s">
        <v>49</v>
      </c>
      <c r="H4471">
        <v>518.89679005879543</v>
      </c>
      <c r="I4471">
        <v>36046.722211804401</v>
      </c>
      <c r="J4471">
        <v>0</v>
      </c>
      <c r="K4471">
        <v>36046.722211804401</v>
      </c>
    </row>
    <row r="4472" spans="1:11" x14ac:dyDescent="0.35">
      <c r="A4472" t="s">
        <v>158</v>
      </c>
      <c r="B4472" t="s">
        <v>138</v>
      </c>
      <c r="C4472" t="s">
        <v>28</v>
      </c>
      <c r="D4472">
        <v>2030</v>
      </c>
      <c r="E4472" t="s">
        <v>150</v>
      </c>
      <c r="F4472" t="s">
        <v>146</v>
      </c>
      <c r="G4472" t="s">
        <v>28</v>
      </c>
      <c r="H4472">
        <v>2.4422390673190355</v>
      </c>
      <c r="I4472">
        <v>70.947044905617972</v>
      </c>
      <c r="J4472">
        <v>0</v>
      </c>
      <c r="K4472">
        <v>70.947044905617972</v>
      </c>
    </row>
    <row r="4473" spans="1:11" x14ac:dyDescent="0.35">
      <c r="A4473" t="s">
        <v>158</v>
      </c>
      <c r="B4473" t="s">
        <v>138</v>
      </c>
      <c r="C4473" t="s">
        <v>29</v>
      </c>
      <c r="D4473">
        <v>2030</v>
      </c>
      <c r="E4473" t="s">
        <v>150</v>
      </c>
      <c r="F4473" t="s">
        <v>146</v>
      </c>
      <c r="G4473" t="s">
        <v>29</v>
      </c>
      <c r="H4473">
        <v>13.920471343561376</v>
      </c>
      <c r="I4473">
        <v>827.70091462790481</v>
      </c>
      <c r="J4473">
        <v>0</v>
      </c>
      <c r="K4473">
        <v>827.70091462790481</v>
      </c>
    </row>
    <row r="4474" spans="1:11" x14ac:dyDescent="0.35">
      <c r="A4474" t="s">
        <v>158</v>
      </c>
      <c r="B4474" t="s">
        <v>138</v>
      </c>
      <c r="C4474" t="s">
        <v>51</v>
      </c>
      <c r="D4474">
        <v>2030</v>
      </c>
      <c r="E4474" t="s">
        <v>150</v>
      </c>
      <c r="F4474" t="s">
        <v>146</v>
      </c>
      <c r="G4474" t="s">
        <v>51</v>
      </c>
      <c r="H4474">
        <v>16.030614315818145</v>
      </c>
      <c r="I4474">
        <v>1823.5661204393964</v>
      </c>
      <c r="J4474">
        <v>0</v>
      </c>
      <c r="K4474">
        <v>1823.5661204393964</v>
      </c>
    </row>
    <row r="4475" spans="1:11" x14ac:dyDescent="0.35">
      <c r="A4475" t="s">
        <v>158</v>
      </c>
      <c r="B4475" t="s">
        <v>138</v>
      </c>
      <c r="C4475" t="s">
        <v>50</v>
      </c>
      <c r="D4475">
        <v>2030</v>
      </c>
      <c r="E4475" t="s">
        <v>150</v>
      </c>
      <c r="F4475" t="s">
        <v>146</v>
      </c>
      <c r="G4475" t="s">
        <v>50</v>
      </c>
      <c r="H4475">
        <v>16.465484986344034</v>
      </c>
      <c r="I4475">
        <v>1026.0302314390422</v>
      </c>
      <c r="J4475">
        <v>0</v>
      </c>
      <c r="K4475">
        <v>1026.0302314390422</v>
      </c>
    </row>
    <row r="4476" spans="1:11" x14ac:dyDescent="0.35">
      <c r="A4476" t="s">
        <v>158</v>
      </c>
      <c r="B4476" t="s">
        <v>138</v>
      </c>
      <c r="C4476" t="s">
        <v>38</v>
      </c>
      <c r="D4476">
        <v>2030</v>
      </c>
      <c r="E4476" t="s">
        <v>150</v>
      </c>
      <c r="F4476" t="s">
        <v>146</v>
      </c>
      <c r="G4476" t="s">
        <v>38</v>
      </c>
      <c r="H4476">
        <v>5.9749206414668166</v>
      </c>
      <c r="I4476">
        <v>71.017906744474587</v>
      </c>
      <c r="J4476">
        <v>0</v>
      </c>
      <c r="K4476">
        <v>71.017906744474587</v>
      </c>
    </row>
    <row r="4477" spans="1:11" x14ac:dyDescent="0.35">
      <c r="A4477" t="s">
        <v>158</v>
      </c>
      <c r="B4477" t="s">
        <v>138</v>
      </c>
      <c r="C4477" t="s">
        <v>73</v>
      </c>
      <c r="D4477">
        <v>2030</v>
      </c>
      <c r="E4477" t="s">
        <v>150</v>
      </c>
      <c r="F4477" t="s">
        <v>146</v>
      </c>
      <c r="G4477" t="s">
        <v>73</v>
      </c>
      <c r="H4477">
        <v>42.663831286489632</v>
      </c>
      <c r="I4477">
        <v>1779.6927495970508</v>
      </c>
      <c r="J4477">
        <v>0</v>
      </c>
      <c r="K4477">
        <v>1779.6927495970508</v>
      </c>
    </row>
    <row r="4478" spans="1:11" x14ac:dyDescent="0.35">
      <c r="A4478" t="s">
        <v>158</v>
      </c>
      <c r="B4478" t="s">
        <v>138</v>
      </c>
      <c r="C4478" t="s">
        <v>68</v>
      </c>
      <c r="D4478">
        <v>2030</v>
      </c>
      <c r="E4478" t="s">
        <v>150</v>
      </c>
      <c r="F4478" t="s">
        <v>146</v>
      </c>
      <c r="G4478" t="s">
        <v>48</v>
      </c>
      <c r="H4478">
        <v>399.25570686437896</v>
      </c>
      <c r="I4478">
        <v>7986.8728839456644</v>
      </c>
      <c r="J4478">
        <v>1902.6929966328842</v>
      </c>
      <c r="K4478">
        <v>1902.6929966328842</v>
      </c>
    </row>
    <row r="4479" spans="1:11" x14ac:dyDescent="0.35">
      <c r="A4479" t="s">
        <v>158</v>
      </c>
      <c r="B4479" t="s">
        <v>138</v>
      </c>
      <c r="C4479" t="s">
        <v>71</v>
      </c>
      <c r="D4479">
        <v>2030</v>
      </c>
      <c r="E4479" t="s">
        <v>150</v>
      </c>
      <c r="F4479" t="s">
        <v>146</v>
      </c>
      <c r="G4479" t="s">
        <v>71</v>
      </c>
      <c r="H4479">
        <v>9.362666644078109</v>
      </c>
      <c r="I4479">
        <v>655.3866650854676</v>
      </c>
      <c r="J4479">
        <v>0</v>
      </c>
      <c r="K4479">
        <v>655.3866650854676</v>
      </c>
    </row>
    <row r="4480" spans="1:11" x14ac:dyDescent="0.35">
      <c r="A4480" t="s">
        <v>158</v>
      </c>
      <c r="B4480" t="s">
        <v>138</v>
      </c>
      <c r="C4480" t="s">
        <v>61</v>
      </c>
      <c r="D4480">
        <v>2030</v>
      </c>
      <c r="E4480" t="s">
        <v>150</v>
      </c>
      <c r="F4480" t="s">
        <v>146</v>
      </c>
      <c r="G4480" t="s">
        <v>61</v>
      </c>
      <c r="H4480">
        <v>28.560058598537843</v>
      </c>
      <c r="I4480">
        <v>975.22151312080427</v>
      </c>
      <c r="J4480">
        <v>0</v>
      </c>
      <c r="K4480">
        <v>975.22151312080427</v>
      </c>
    </row>
    <row r="4481" spans="1:11" x14ac:dyDescent="0.35">
      <c r="A4481" t="s">
        <v>158</v>
      </c>
      <c r="B4481" t="s">
        <v>138</v>
      </c>
      <c r="C4481" t="s">
        <v>105</v>
      </c>
      <c r="D4481">
        <v>2030</v>
      </c>
      <c r="E4481" t="s">
        <v>150</v>
      </c>
      <c r="F4481" t="s">
        <v>146</v>
      </c>
      <c r="G4481" t="s">
        <v>49</v>
      </c>
      <c r="H4481">
        <v>2564.3423464589291</v>
      </c>
      <c r="I4481">
        <v>49507.193340736092</v>
      </c>
      <c r="J4481">
        <v>0</v>
      </c>
      <c r="K4481">
        <v>49507.193340736092</v>
      </c>
    </row>
    <row r="4482" spans="1:11" x14ac:dyDescent="0.35">
      <c r="A4482" t="s">
        <v>158</v>
      </c>
      <c r="B4482" t="s">
        <v>138</v>
      </c>
      <c r="C4482" t="s">
        <v>27</v>
      </c>
      <c r="D4482">
        <v>2050</v>
      </c>
      <c r="E4482" t="s">
        <v>150</v>
      </c>
      <c r="F4482" t="s">
        <v>146</v>
      </c>
      <c r="G4482" t="s">
        <v>48</v>
      </c>
      <c r="H4482">
        <v>617.3000911641235</v>
      </c>
      <c r="I4482">
        <v>6058.1830946847076</v>
      </c>
      <c r="J4482">
        <v>2835.5325974671778</v>
      </c>
      <c r="K4482">
        <v>2835.5325974671778</v>
      </c>
    </row>
    <row r="4483" spans="1:11" x14ac:dyDescent="0.35">
      <c r="A4483" t="s">
        <v>158</v>
      </c>
      <c r="B4483" t="s">
        <v>138</v>
      </c>
      <c r="C4483" t="s">
        <v>32</v>
      </c>
      <c r="D4483">
        <v>2050</v>
      </c>
      <c r="E4483" t="s">
        <v>150</v>
      </c>
      <c r="F4483" t="s">
        <v>146</v>
      </c>
      <c r="G4483" t="s">
        <v>48</v>
      </c>
      <c r="H4483">
        <v>11.212205262520254</v>
      </c>
      <c r="I4483">
        <v>60.590757238659457</v>
      </c>
      <c r="J4483">
        <v>25.794725426399356</v>
      </c>
      <c r="K4483">
        <v>25.794725426399356</v>
      </c>
    </row>
    <row r="4484" spans="1:11" x14ac:dyDescent="0.35">
      <c r="A4484" t="s">
        <v>158</v>
      </c>
      <c r="B4484" t="s">
        <v>138</v>
      </c>
      <c r="C4484" t="s">
        <v>65</v>
      </c>
      <c r="D4484">
        <v>2050</v>
      </c>
      <c r="E4484" t="s">
        <v>150</v>
      </c>
      <c r="F4484" t="s">
        <v>146</v>
      </c>
      <c r="G4484" t="s">
        <v>48</v>
      </c>
      <c r="H4484">
        <v>54.768999148916187</v>
      </c>
      <c r="I4484">
        <v>337.37703475732371</v>
      </c>
      <c r="J4484">
        <v>258.39707092063418</v>
      </c>
      <c r="K4484">
        <v>258.39707092063418</v>
      </c>
    </row>
    <row r="4485" spans="1:11" x14ac:dyDescent="0.35">
      <c r="A4485" t="s">
        <v>158</v>
      </c>
      <c r="B4485" t="s">
        <v>138</v>
      </c>
      <c r="C4485" t="s">
        <v>49</v>
      </c>
      <c r="D4485">
        <v>2050</v>
      </c>
      <c r="E4485" t="s">
        <v>150</v>
      </c>
      <c r="F4485" t="s">
        <v>146</v>
      </c>
      <c r="G4485" t="s">
        <v>49</v>
      </c>
      <c r="H4485">
        <v>402.47469338448758</v>
      </c>
      <c r="I4485">
        <v>27959.11200003358</v>
      </c>
      <c r="J4485">
        <v>0</v>
      </c>
      <c r="K4485">
        <v>27959.11200003358</v>
      </c>
    </row>
    <row r="4486" spans="1:11" x14ac:dyDescent="0.35">
      <c r="A4486" t="s">
        <v>158</v>
      </c>
      <c r="B4486" t="s">
        <v>138</v>
      </c>
      <c r="C4486" t="s">
        <v>28</v>
      </c>
      <c r="D4486">
        <v>2050</v>
      </c>
      <c r="E4486" t="s">
        <v>150</v>
      </c>
      <c r="F4486" t="s">
        <v>146</v>
      </c>
      <c r="G4486" t="s">
        <v>28</v>
      </c>
      <c r="H4486">
        <v>1.8942869538265403</v>
      </c>
      <c r="I4486">
        <v>55.029036008660995</v>
      </c>
      <c r="J4486">
        <v>0</v>
      </c>
      <c r="K4486">
        <v>55.029036008660995</v>
      </c>
    </row>
    <row r="4487" spans="1:11" x14ac:dyDescent="0.35">
      <c r="A4487" t="s">
        <v>158</v>
      </c>
      <c r="B4487" t="s">
        <v>138</v>
      </c>
      <c r="C4487" t="s">
        <v>29</v>
      </c>
      <c r="D4487">
        <v>2050</v>
      </c>
      <c r="E4487" t="s">
        <v>150</v>
      </c>
      <c r="F4487" t="s">
        <v>146</v>
      </c>
      <c r="G4487" t="s">
        <v>29</v>
      </c>
      <c r="H4487">
        <v>10.797209663086534</v>
      </c>
      <c r="I4487">
        <v>641.99408863404142</v>
      </c>
      <c r="J4487">
        <v>0</v>
      </c>
      <c r="K4487">
        <v>641.99408863404142</v>
      </c>
    </row>
    <row r="4488" spans="1:11" x14ac:dyDescent="0.35">
      <c r="A4488" t="s">
        <v>158</v>
      </c>
      <c r="B4488" t="s">
        <v>138</v>
      </c>
      <c r="C4488" t="s">
        <v>51</v>
      </c>
      <c r="D4488">
        <v>2050</v>
      </c>
      <c r="E4488" t="s">
        <v>150</v>
      </c>
      <c r="F4488" t="s">
        <v>146</v>
      </c>
      <c r="G4488" t="s">
        <v>51</v>
      </c>
      <c r="H4488">
        <v>12.43391114597727</v>
      </c>
      <c r="I4488">
        <v>1414.4223461220947</v>
      </c>
      <c r="J4488">
        <v>0</v>
      </c>
      <c r="K4488">
        <v>1414.4223461220947</v>
      </c>
    </row>
    <row r="4489" spans="1:11" x14ac:dyDescent="0.35">
      <c r="A4489" t="s">
        <v>158</v>
      </c>
      <c r="B4489" t="s">
        <v>138</v>
      </c>
      <c r="C4489" t="s">
        <v>50</v>
      </c>
      <c r="D4489">
        <v>2050</v>
      </c>
      <c r="E4489" t="s">
        <v>150</v>
      </c>
      <c r="F4489" t="s">
        <v>146</v>
      </c>
      <c r="G4489" t="s">
        <v>50</v>
      </c>
      <c r="H4489">
        <v>12.771212210726548</v>
      </c>
      <c r="I4489">
        <v>795.82531769921411</v>
      </c>
      <c r="J4489">
        <v>0</v>
      </c>
      <c r="K4489">
        <v>795.82531769921411</v>
      </c>
    </row>
    <row r="4490" spans="1:11" x14ac:dyDescent="0.35">
      <c r="A4490" t="s">
        <v>158</v>
      </c>
      <c r="B4490" t="s">
        <v>138</v>
      </c>
      <c r="C4490" t="s">
        <v>38</v>
      </c>
      <c r="D4490">
        <v>2050</v>
      </c>
      <c r="E4490" t="s">
        <v>150</v>
      </c>
      <c r="F4490" t="s">
        <v>146</v>
      </c>
      <c r="G4490" t="s">
        <v>38</v>
      </c>
      <c r="H4490">
        <v>4.6343596631201427</v>
      </c>
      <c r="I4490">
        <v>55.08399895584602</v>
      </c>
      <c r="J4490">
        <v>0</v>
      </c>
      <c r="K4490">
        <v>55.08399895584602</v>
      </c>
    </row>
    <row r="4491" spans="1:11" x14ac:dyDescent="0.35">
      <c r="A4491" t="s">
        <v>158</v>
      </c>
      <c r="B4491" t="s">
        <v>138</v>
      </c>
      <c r="C4491" t="s">
        <v>73</v>
      </c>
      <c r="D4491">
        <v>2050</v>
      </c>
      <c r="E4491" t="s">
        <v>150</v>
      </c>
      <c r="F4491" t="s">
        <v>146</v>
      </c>
      <c r="G4491" t="s">
        <v>73</v>
      </c>
      <c r="H4491">
        <v>33.091575713335565</v>
      </c>
      <c r="I4491">
        <v>1380.3926087719829</v>
      </c>
      <c r="J4491">
        <v>0</v>
      </c>
      <c r="K4491">
        <v>1380.3926087719829</v>
      </c>
    </row>
    <row r="4492" spans="1:11" x14ac:dyDescent="0.35">
      <c r="A4492" t="s">
        <v>158</v>
      </c>
      <c r="B4492" t="s">
        <v>138</v>
      </c>
      <c r="C4492" t="s">
        <v>68</v>
      </c>
      <c r="D4492">
        <v>2050</v>
      </c>
      <c r="E4492" t="s">
        <v>150</v>
      </c>
      <c r="F4492" t="s">
        <v>146</v>
      </c>
      <c r="G4492" t="s">
        <v>48</v>
      </c>
      <c r="H4492">
        <v>309.67683994352745</v>
      </c>
      <c r="I4492">
        <v>6194.9009449503001</v>
      </c>
      <c r="J4492">
        <v>1475.7959484348739</v>
      </c>
      <c r="K4492">
        <v>1475.7959484348739</v>
      </c>
    </row>
    <row r="4493" spans="1:11" x14ac:dyDescent="0.35">
      <c r="A4493" t="s">
        <v>158</v>
      </c>
      <c r="B4493" t="s">
        <v>138</v>
      </c>
      <c r="C4493" t="s">
        <v>71</v>
      </c>
      <c r="D4493">
        <v>2050</v>
      </c>
      <c r="E4493" t="s">
        <v>150</v>
      </c>
      <c r="F4493" t="s">
        <v>146</v>
      </c>
      <c r="G4493" t="s">
        <v>71</v>
      </c>
      <c r="H4493">
        <v>7.2620152196538577</v>
      </c>
      <c r="I4493">
        <v>508.34106537577003</v>
      </c>
      <c r="J4493">
        <v>0</v>
      </c>
      <c r="K4493">
        <v>508.34106537577003</v>
      </c>
    </row>
    <row r="4494" spans="1:11" x14ac:dyDescent="0.35">
      <c r="A4494" t="s">
        <v>158</v>
      </c>
      <c r="B4494" t="s">
        <v>138</v>
      </c>
      <c r="C4494" t="s">
        <v>61</v>
      </c>
      <c r="D4494">
        <v>2050</v>
      </c>
      <c r="E4494" t="s">
        <v>150</v>
      </c>
      <c r="F4494" t="s">
        <v>146</v>
      </c>
      <c r="G4494" t="s">
        <v>61</v>
      </c>
      <c r="H4494">
        <v>22.152191047832588</v>
      </c>
      <c r="I4494">
        <v>756.41627968208832</v>
      </c>
      <c r="J4494">
        <v>0</v>
      </c>
      <c r="K4494">
        <v>756.41627968208832</v>
      </c>
    </row>
    <row r="4495" spans="1:11" x14ac:dyDescent="0.35">
      <c r="A4495" t="s">
        <v>158</v>
      </c>
      <c r="B4495" t="s">
        <v>138</v>
      </c>
      <c r="C4495" t="s">
        <v>105</v>
      </c>
      <c r="D4495">
        <v>2050</v>
      </c>
      <c r="E4495" t="s">
        <v>150</v>
      </c>
      <c r="F4495" t="s">
        <v>146</v>
      </c>
      <c r="G4495" t="s">
        <v>49</v>
      </c>
      <c r="H4495">
        <v>1988.9945734815028</v>
      </c>
      <c r="I4495">
        <v>38399.52923563389</v>
      </c>
      <c r="J4495">
        <v>0</v>
      </c>
      <c r="K4495">
        <v>38399.52923563389</v>
      </c>
    </row>
    <row r="4496" spans="1:11" x14ac:dyDescent="0.35">
      <c r="A4496" t="s">
        <v>158</v>
      </c>
      <c r="B4496" t="s">
        <v>138</v>
      </c>
      <c r="C4496" t="s">
        <v>27</v>
      </c>
      <c r="D4496">
        <v>2019</v>
      </c>
      <c r="E4496" t="s">
        <v>151</v>
      </c>
      <c r="F4496" t="s">
        <v>146</v>
      </c>
      <c r="G4496" t="s">
        <v>48</v>
      </c>
      <c r="H4496">
        <v>307.55369779497607</v>
      </c>
      <c r="I4496">
        <v>2022.2824334071299</v>
      </c>
      <c r="J4496">
        <v>660.06793055800381</v>
      </c>
      <c r="K4496">
        <v>660.06793055800381</v>
      </c>
    </row>
    <row r="4497" spans="1:11" x14ac:dyDescent="0.35">
      <c r="A4497" t="s">
        <v>158</v>
      </c>
      <c r="B4497" t="s">
        <v>138</v>
      </c>
      <c r="C4497" t="s">
        <v>32</v>
      </c>
      <c r="D4497">
        <v>2019</v>
      </c>
      <c r="E4497" t="s">
        <v>151</v>
      </c>
      <c r="F4497" t="s">
        <v>146</v>
      </c>
      <c r="G4497" t="s">
        <v>48</v>
      </c>
      <c r="H4497">
        <v>5.5861893401333846</v>
      </c>
      <c r="I4497">
        <v>17.207027300626063</v>
      </c>
      <c r="J4497">
        <v>5.1084006447812618</v>
      </c>
      <c r="K4497">
        <v>5.1084006447812618</v>
      </c>
    </row>
    <row r="4498" spans="1:11" x14ac:dyDescent="0.35">
      <c r="A4498" t="s">
        <v>158</v>
      </c>
      <c r="B4498" t="s">
        <v>138</v>
      </c>
      <c r="C4498" t="s">
        <v>65</v>
      </c>
      <c r="D4498">
        <v>2019</v>
      </c>
      <c r="E4498" t="s">
        <v>151</v>
      </c>
      <c r="F4498" t="s">
        <v>146</v>
      </c>
      <c r="G4498" t="s">
        <v>48</v>
      </c>
      <c r="H4498">
        <v>27.28722780684085</v>
      </c>
      <c r="I4498">
        <v>92.449127809576808</v>
      </c>
      <c r="J4498">
        <v>49.377541408734025</v>
      </c>
      <c r="K4498">
        <v>49.377541408734025</v>
      </c>
    </row>
    <row r="4499" spans="1:11" x14ac:dyDescent="0.35">
      <c r="A4499" t="s">
        <v>158</v>
      </c>
      <c r="B4499" t="s">
        <v>138</v>
      </c>
      <c r="C4499" t="s">
        <v>49</v>
      </c>
      <c r="D4499">
        <v>2019</v>
      </c>
      <c r="E4499" t="s">
        <v>151</v>
      </c>
      <c r="F4499" t="s">
        <v>146</v>
      </c>
      <c r="G4499" t="s">
        <v>49</v>
      </c>
      <c r="H4499">
        <v>200.5225367549603</v>
      </c>
      <c r="I4499">
        <v>10865.321674968995</v>
      </c>
      <c r="J4499">
        <v>0</v>
      </c>
      <c r="K4499">
        <v>10865.321674968995</v>
      </c>
    </row>
    <row r="4500" spans="1:11" x14ac:dyDescent="0.35">
      <c r="A4500" t="s">
        <v>158</v>
      </c>
      <c r="B4500" t="s">
        <v>138</v>
      </c>
      <c r="C4500" t="s">
        <v>28</v>
      </c>
      <c r="D4500">
        <v>2019</v>
      </c>
      <c r="E4500" t="s">
        <v>151</v>
      </c>
      <c r="F4500" t="s">
        <v>146</v>
      </c>
      <c r="G4500" t="s">
        <v>28</v>
      </c>
      <c r="H4500">
        <v>0.94377915324045725</v>
      </c>
      <c r="I4500">
        <v>15.627567108932107</v>
      </c>
      <c r="J4500">
        <v>0</v>
      </c>
      <c r="K4500">
        <v>15.627567108932107</v>
      </c>
    </row>
    <row r="4501" spans="1:11" x14ac:dyDescent="0.35">
      <c r="A4501" t="s">
        <v>158</v>
      </c>
      <c r="B4501" t="s">
        <v>138</v>
      </c>
      <c r="C4501" t="s">
        <v>29</v>
      </c>
      <c r="D4501">
        <v>2019</v>
      </c>
      <c r="E4501" t="s">
        <v>151</v>
      </c>
      <c r="F4501" t="s">
        <v>146</v>
      </c>
      <c r="G4501" t="s">
        <v>29</v>
      </c>
      <c r="H4501">
        <v>5.3794285879459229</v>
      </c>
      <c r="I4501">
        <v>182.31839827408805</v>
      </c>
      <c r="J4501">
        <v>0</v>
      </c>
      <c r="K4501">
        <v>182.31839827408805</v>
      </c>
    </row>
    <row r="4502" spans="1:11" x14ac:dyDescent="0.35">
      <c r="A4502" t="s">
        <v>158</v>
      </c>
      <c r="B4502" t="s">
        <v>138</v>
      </c>
      <c r="C4502" t="s">
        <v>51</v>
      </c>
      <c r="D4502">
        <v>2019</v>
      </c>
      <c r="E4502" t="s">
        <v>151</v>
      </c>
      <c r="F4502" t="s">
        <v>146</v>
      </c>
      <c r="G4502" t="s">
        <v>51</v>
      </c>
      <c r="H4502">
        <v>6.1948724870392953</v>
      </c>
      <c r="I4502">
        <v>401.67849080469625</v>
      </c>
      <c r="J4502">
        <v>0</v>
      </c>
      <c r="K4502">
        <v>401.67849080469625</v>
      </c>
    </row>
    <row r="4503" spans="1:11" x14ac:dyDescent="0.35">
      <c r="A4503" t="s">
        <v>158</v>
      </c>
      <c r="B4503" t="s">
        <v>138</v>
      </c>
      <c r="C4503" t="s">
        <v>50</v>
      </c>
      <c r="D4503">
        <v>2019</v>
      </c>
      <c r="E4503" t="s">
        <v>151</v>
      </c>
      <c r="F4503" t="s">
        <v>146</v>
      </c>
      <c r="G4503" t="s">
        <v>50</v>
      </c>
      <c r="H4503">
        <v>6.3629239602509546</v>
      </c>
      <c r="I4503">
        <v>329.0943722370348</v>
      </c>
      <c r="J4503">
        <v>0</v>
      </c>
      <c r="K4503">
        <v>329.0943722370348</v>
      </c>
    </row>
    <row r="4504" spans="1:11" x14ac:dyDescent="0.35">
      <c r="A4504" t="s">
        <v>158</v>
      </c>
      <c r="B4504" t="s">
        <v>138</v>
      </c>
      <c r="C4504" t="s">
        <v>38</v>
      </c>
      <c r="D4504">
        <v>2019</v>
      </c>
      <c r="E4504" t="s">
        <v>151</v>
      </c>
      <c r="F4504" t="s">
        <v>146</v>
      </c>
      <c r="G4504" t="s">
        <v>38</v>
      </c>
      <c r="H4504">
        <v>2.308949037439112</v>
      </c>
      <c r="I4504">
        <v>15.643175907630733</v>
      </c>
      <c r="J4504">
        <v>0</v>
      </c>
      <c r="K4504">
        <v>15.643175907630733</v>
      </c>
    </row>
    <row r="4505" spans="1:11" x14ac:dyDescent="0.35">
      <c r="A4505" t="s">
        <v>158</v>
      </c>
      <c r="B4505" t="s">
        <v>138</v>
      </c>
      <c r="C4505" t="s">
        <v>73</v>
      </c>
      <c r="D4505">
        <v>2019</v>
      </c>
      <c r="E4505" t="s">
        <v>151</v>
      </c>
      <c r="F4505" t="s">
        <v>146</v>
      </c>
      <c r="G4505" t="s">
        <v>73</v>
      </c>
      <c r="H4505">
        <v>16.487015994612687</v>
      </c>
      <c r="I4505">
        <v>392.01446536084677</v>
      </c>
      <c r="J4505">
        <v>0</v>
      </c>
      <c r="K4505">
        <v>392.01446536084677</v>
      </c>
    </row>
    <row r="4506" spans="1:11" x14ac:dyDescent="0.35">
      <c r="A4506" t="s">
        <v>158</v>
      </c>
      <c r="B4506" t="s">
        <v>138</v>
      </c>
      <c r="C4506" t="s">
        <v>68</v>
      </c>
      <c r="D4506">
        <v>2019</v>
      </c>
      <c r="E4506" t="s">
        <v>151</v>
      </c>
      <c r="F4506" t="s">
        <v>146</v>
      </c>
      <c r="G4506" t="s">
        <v>48</v>
      </c>
      <c r="H4506">
        <v>154.28842245346829</v>
      </c>
      <c r="I4506">
        <v>1759.2754166211566</v>
      </c>
      <c r="J4506">
        <v>292.26738606159427</v>
      </c>
      <c r="K4506">
        <v>292.26738606159427</v>
      </c>
    </row>
    <row r="4507" spans="1:11" x14ac:dyDescent="0.35">
      <c r="A4507" t="s">
        <v>158</v>
      </c>
      <c r="B4507" t="s">
        <v>138</v>
      </c>
      <c r="C4507" t="s">
        <v>71</v>
      </c>
      <c r="D4507">
        <v>2019</v>
      </c>
      <c r="E4507" t="s">
        <v>151</v>
      </c>
      <c r="F4507" t="s">
        <v>146</v>
      </c>
      <c r="G4507" t="s">
        <v>71</v>
      </c>
      <c r="H4507">
        <v>3.6181100022778421</v>
      </c>
      <c r="I4507">
        <v>144.36258909088588</v>
      </c>
      <c r="J4507">
        <v>0</v>
      </c>
      <c r="K4507">
        <v>144.36258909088588</v>
      </c>
    </row>
    <row r="4508" spans="1:11" x14ac:dyDescent="0.35">
      <c r="A4508" t="s">
        <v>158</v>
      </c>
      <c r="B4508" t="s">
        <v>138</v>
      </c>
      <c r="C4508" t="s">
        <v>61</v>
      </c>
      <c r="D4508">
        <v>2019</v>
      </c>
      <c r="E4508" t="s">
        <v>151</v>
      </c>
      <c r="F4508" t="s">
        <v>146</v>
      </c>
      <c r="G4508" t="s">
        <v>61</v>
      </c>
      <c r="H4508">
        <v>11.036752413519869</v>
      </c>
      <c r="I4508">
        <v>214.81288843875257</v>
      </c>
      <c r="J4508">
        <v>0</v>
      </c>
      <c r="K4508">
        <v>214.81288843875257</v>
      </c>
    </row>
    <row r="4509" spans="1:11" x14ac:dyDescent="0.35">
      <c r="A4509" t="s">
        <v>158</v>
      </c>
      <c r="B4509" t="s">
        <v>138</v>
      </c>
      <c r="C4509" t="s">
        <v>105</v>
      </c>
      <c r="D4509">
        <v>2019</v>
      </c>
      <c r="E4509" t="s">
        <v>151</v>
      </c>
      <c r="F4509" t="s">
        <v>146</v>
      </c>
      <c r="G4509" t="s">
        <v>49</v>
      </c>
      <c r="H4509">
        <v>421.80759304346049</v>
      </c>
      <c r="I4509">
        <v>8143.4173912970482</v>
      </c>
      <c r="J4509">
        <v>0</v>
      </c>
      <c r="K4509">
        <v>8143.4173912970482</v>
      </c>
    </row>
    <row r="4510" spans="1:11" x14ac:dyDescent="0.35">
      <c r="A4510" t="s">
        <v>158</v>
      </c>
      <c r="B4510" t="s">
        <v>138</v>
      </c>
      <c r="C4510" t="s">
        <v>27</v>
      </c>
      <c r="D4510">
        <v>2030</v>
      </c>
      <c r="E4510" t="s">
        <v>151</v>
      </c>
      <c r="F4510" t="s">
        <v>146</v>
      </c>
      <c r="G4510" t="s">
        <v>48</v>
      </c>
      <c r="H4510">
        <v>212.52766919359556</v>
      </c>
      <c r="I4510">
        <v>1397.4501854621842</v>
      </c>
      <c r="J4510">
        <v>654.0765593055753</v>
      </c>
      <c r="K4510">
        <v>654.0765593055753</v>
      </c>
    </row>
    <row r="4511" spans="1:11" x14ac:dyDescent="0.35">
      <c r="A4511" t="s">
        <v>158</v>
      </c>
      <c r="B4511" t="s">
        <v>138</v>
      </c>
      <c r="C4511" t="s">
        <v>32</v>
      </c>
      <c r="D4511">
        <v>2030</v>
      </c>
      <c r="E4511" t="s">
        <v>151</v>
      </c>
      <c r="F4511" t="s">
        <v>146</v>
      </c>
      <c r="G4511" t="s">
        <v>48</v>
      </c>
      <c r="H4511">
        <v>3.8602033031776197</v>
      </c>
      <c r="I4511">
        <v>11.890507030711959</v>
      </c>
      <c r="J4511">
        <v>5.0620321979107175</v>
      </c>
      <c r="K4511">
        <v>5.0620321979107175</v>
      </c>
    </row>
    <row r="4512" spans="1:11" x14ac:dyDescent="0.35">
      <c r="A4512" t="s">
        <v>158</v>
      </c>
      <c r="B4512" t="s">
        <v>138</v>
      </c>
      <c r="C4512" t="s">
        <v>65</v>
      </c>
      <c r="D4512">
        <v>2030</v>
      </c>
      <c r="E4512" t="s">
        <v>151</v>
      </c>
      <c r="F4512" t="s">
        <v>146</v>
      </c>
      <c r="G4512" t="s">
        <v>48</v>
      </c>
      <c r="H4512">
        <v>18.856189882030051</v>
      </c>
      <c r="I4512">
        <v>63.884771320317832</v>
      </c>
      <c r="J4512">
        <v>48.929346354231413</v>
      </c>
      <c r="K4512">
        <v>48.929346354231413</v>
      </c>
    </row>
    <row r="4513" spans="1:11" x14ac:dyDescent="0.35">
      <c r="A4513" t="s">
        <v>158</v>
      </c>
      <c r="B4513" t="s">
        <v>138</v>
      </c>
      <c r="C4513" t="s">
        <v>49</v>
      </c>
      <c r="D4513">
        <v>2030</v>
      </c>
      <c r="E4513" t="s">
        <v>151</v>
      </c>
      <c r="F4513" t="s">
        <v>146</v>
      </c>
      <c r="G4513" t="s">
        <v>49</v>
      </c>
      <c r="H4513">
        <v>138.56633057206236</v>
      </c>
      <c r="I4513">
        <v>7508.2221647004226</v>
      </c>
      <c r="J4513">
        <v>0</v>
      </c>
      <c r="K4513">
        <v>7508.2221647004226</v>
      </c>
    </row>
    <row r="4514" spans="1:11" x14ac:dyDescent="0.35">
      <c r="A4514" t="s">
        <v>158</v>
      </c>
      <c r="B4514" t="s">
        <v>138</v>
      </c>
      <c r="C4514" t="s">
        <v>28</v>
      </c>
      <c r="D4514">
        <v>2030</v>
      </c>
      <c r="E4514" t="s">
        <v>151</v>
      </c>
      <c r="F4514" t="s">
        <v>146</v>
      </c>
      <c r="G4514" t="s">
        <v>28</v>
      </c>
      <c r="H4514">
        <v>0.65217614065369278</v>
      </c>
      <c r="I4514">
        <v>10.799058625014171</v>
      </c>
      <c r="J4514">
        <v>0</v>
      </c>
      <c r="K4514">
        <v>10.799058625014171</v>
      </c>
    </row>
    <row r="4515" spans="1:11" x14ac:dyDescent="0.35">
      <c r="A4515" t="s">
        <v>158</v>
      </c>
      <c r="B4515" t="s">
        <v>138</v>
      </c>
      <c r="C4515" t="s">
        <v>29</v>
      </c>
      <c r="D4515">
        <v>2030</v>
      </c>
      <c r="E4515" t="s">
        <v>151</v>
      </c>
      <c r="F4515" t="s">
        <v>146</v>
      </c>
      <c r="G4515" t="s">
        <v>29</v>
      </c>
      <c r="H4515">
        <v>3.717326202176515</v>
      </c>
      <c r="I4515">
        <v>125.98679357167705</v>
      </c>
      <c r="J4515">
        <v>0</v>
      </c>
      <c r="K4515">
        <v>125.98679357167705</v>
      </c>
    </row>
    <row r="4516" spans="1:11" x14ac:dyDescent="0.35">
      <c r="A4516" t="s">
        <v>158</v>
      </c>
      <c r="B4516" t="s">
        <v>138</v>
      </c>
      <c r="C4516" t="s">
        <v>51</v>
      </c>
      <c r="D4516">
        <v>2030</v>
      </c>
      <c r="E4516" t="s">
        <v>151</v>
      </c>
      <c r="F4516" t="s">
        <v>146</v>
      </c>
      <c r="G4516" t="s">
        <v>51</v>
      </c>
      <c r="H4516">
        <v>4.2808193172811873</v>
      </c>
      <c r="I4516">
        <v>277.57036910293232</v>
      </c>
      <c r="J4516">
        <v>0</v>
      </c>
      <c r="K4516">
        <v>277.57036910293232</v>
      </c>
    </row>
    <row r="4517" spans="1:11" x14ac:dyDescent="0.35">
      <c r="A4517" t="s">
        <v>158</v>
      </c>
      <c r="B4517" t="s">
        <v>138</v>
      </c>
      <c r="C4517" t="s">
        <v>50</v>
      </c>
      <c r="D4517">
        <v>2030</v>
      </c>
      <c r="E4517" t="s">
        <v>151</v>
      </c>
      <c r="F4517" t="s">
        <v>146</v>
      </c>
      <c r="G4517" t="s">
        <v>50</v>
      </c>
      <c r="H4517">
        <v>4.3969472915578383</v>
      </c>
      <c r="I4517">
        <v>227.41284002669215</v>
      </c>
      <c r="J4517">
        <v>0</v>
      </c>
      <c r="K4517">
        <v>227.41284002669215</v>
      </c>
    </row>
    <row r="4518" spans="1:11" x14ac:dyDescent="0.35">
      <c r="A4518" t="s">
        <v>158</v>
      </c>
      <c r="B4518" t="s">
        <v>138</v>
      </c>
      <c r="C4518" t="s">
        <v>38</v>
      </c>
      <c r="D4518">
        <v>2030</v>
      </c>
      <c r="E4518" t="s">
        <v>151</v>
      </c>
      <c r="F4518" t="s">
        <v>146</v>
      </c>
      <c r="G4518" t="s">
        <v>38</v>
      </c>
      <c r="H4518">
        <v>1.5955443252087163</v>
      </c>
      <c r="I4518">
        <v>10.809844714175556</v>
      </c>
      <c r="J4518">
        <v>0</v>
      </c>
      <c r="K4518">
        <v>10.809844714175556</v>
      </c>
    </row>
    <row r="4519" spans="1:11" x14ac:dyDescent="0.35">
      <c r="A4519" t="s">
        <v>158</v>
      </c>
      <c r="B4519" t="s">
        <v>138</v>
      </c>
      <c r="C4519" t="s">
        <v>73</v>
      </c>
      <c r="D4519">
        <v>2030</v>
      </c>
      <c r="E4519" t="s">
        <v>151</v>
      </c>
      <c r="F4519" t="s">
        <v>146</v>
      </c>
      <c r="G4519" t="s">
        <v>73</v>
      </c>
      <c r="H4519">
        <v>11.392960339655529</v>
      </c>
      <c r="I4519">
        <v>270.89227413176371</v>
      </c>
      <c r="J4519">
        <v>0</v>
      </c>
      <c r="K4519">
        <v>270.89227413176371</v>
      </c>
    </row>
    <row r="4520" spans="1:11" x14ac:dyDescent="0.35">
      <c r="A4520" t="s">
        <v>158</v>
      </c>
      <c r="B4520" t="s">
        <v>138</v>
      </c>
      <c r="C4520" t="s">
        <v>68</v>
      </c>
      <c r="D4520">
        <v>2030</v>
      </c>
      <c r="E4520" t="s">
        <v>151</v>
      </c>
      <c r="F4520" t="s">
        <v>146</v>
      </c>
      <c r="G4520" t="s">
        <v>48</v>
      </c>
      <c r="H4520">
        <v>106.61734533737112</v>
      </c>
      <c r="I4520">
        <v>1215.7054408538929</v>
      </c>
      <c r="J4520">
        <v>289.61450393567219</v>
      </c>
      <c r="K4520">
        <v>289.61450393567219</v>
      </c>
    </row>
    <row r="4521" spans="1:11" x14ac:dyDescent="0.35">
      <c r="A4521" t="s">
        <v>158</v>
      </c>
      <c r="B4521" t="s">
        <v>138</v>
      </c>
      <c r="C4521" t="s">
        <v>71</v>
      </c>
      <c r="D4521">
        <v>2030</v>
      </c>
      <c r="E4521" t="s">
        <v>151</v>
      </c>
      <c r="F4521" t="s">
        <v>146</v>
      </c>
      <c r="G4521" t="s">
        <v>71</v>
      </c>
      <c r="H4521">
        <v>2.5002088779395759</v>
      </c>
      <c r="I4521">
        <v>99.758334229789057</v>
      </c>
      <c r="J4521">
        <v>0</v>
      </c>
      <c r="K4521">
        <v>99.758334229789057</v>
      </c>
    </row>
    <row r="4522" spans="1:11" x14ac:dyDescent="0.35">
      <c r="A4522" t="s">
        <v>158</v>
      </c>
      <c r="B4522" t="s">
        <v>138</v>
      </c>
      <c r="C4522" t="s">
        <v>61</v>
      </c>
      <c r="D4522">
        <v>2030</v>
      </c>
      <c r="E4522" t="s">
        <v>151</v>
      </c>
      <c r="F4522" t="s">
        <v>146</v>
      </c>
      <c r="G4522" t="s">
        <v>61</v>
      </c>
      <c r="H4522">
        <v>7.6266852999303616</v>
      </c>
      <c r="I4522">
        <v>148.44133827669336</v>
      </c>
      <c r="J4522">
        <v>0</v>
      </c>
      <c r="K4522">
        <v>148.44133827669336</v>
      </c>
    </row>
    <row r="4523" spans="1:11" x14ac:dyDescent="0.35">
      <c r="A4523" t="s">
        <v>158</v>
      </c>
      <c r="B4523" t="s">
        <v>138</v>
      </c>
      <c r="C4523" t="s">
        <v>105</v>
      </c>
      <c r="D4523">
        <v>2030</v>
      </c>
      <c r="E4523" t="s">
        <v>151</v>
      </c>
      <c r="F4523" t="s">
        <v>146</v>
      </c>
      <c r="G4523" t="s">
        <v>49</v>
      </c>
      <c r="H4523">
        <v>684.78263131884842</v>
      </c>
      <c r="I4523">
        <v>13220.413480241688</v>
      </c>
      <c r="J4523">
        <v>0</v>
      </c>
      <c r="K4523">
        <v>13220.413480241688</v>
      </c>
    </row>
    <row r="4524" spans="1:11" x14ac:dyDescent="0.35">
      <c r="A4524" t="s">
        <v>158</v>
      </c>
      <c r="B4524" t="s">
        <v>138</v>
      </c>
      <c r="C4524" t="s">
        <v>27</v>
      </c>
      <c r="D4524">
        <v>2050</v>
      </c>
      <c r="E4524" t="s">
        <v>151</v>
      </c>
      <c r="F4524" t="s">
        <v>146</v>
      </c>
      <c r="G4524" t="s">
        <v>48</v>
      </c>
      <c r="H4524">
        <v>391.09137039483642</v>
      </c>
      <c r="I4524">
        <v>2571.5743750667993</v>
      </c>
      <c r="J4524">
        <v>1203.6253862500155</v>
      </c>
      <c r="K4524">
        <v>1203.6253862500155</v>
      </c>
    </row>
    <row r="4525" spans="1:11" x14ac:dyDescent="0.35">
      <c r="A4525" t="s">
        <v>158</v>
      </c>
      <c r="B4525" t="s">
        <v>138</v>
      </c>
      <c r="C4525" t="s">
        <v>32</v>
      </c>
      <c r="D4525">
        <v>2050</v>
      </c>
      <c r="E4525" t="s">
        <v>151</v>
      </c>
      <c r="F4525" t="s">
        <v>146</v>
      </c>
      <c r="G4525" t="s">
        <v>48</v>
      </c>
      <c r="H4525">
        <v>7.1035089481323102</v>
      </c>
      <c r="I4525">
        <v>21.880796542752989</v>
      </c>
      <c r="J4525">
        <v>9.3151029076610552</v>
      </c>
      <c r="K4525">
        <v>9.3151029076610552</v>
      </c>
    </row>
    <row r="4526" spans="1:11" x14ac:dyDescent="0.35">
      <c r="A4526" t="s">
        <v>158</v>
      </c>
      <c r="B4526" t="s">
        <v>138</v>
      </c>
      <c r="C4526" t="s">
        <v>65</v>
      </c>
      <c r="D4526">
        <v>2050</v>
      </c>
      <c r="E4526" t="s">
        <v>151</v>
      </c>
      <c r="F4526" t="s">
        <v>146</v>
      </c>
      <c r="G4526" t="s">
        <v>48</v>
      </c>
      <c r="H4526">
        <v>34.698979052326656</v>
      </c>
      <c r="I4526">
        <v>117.5601410292827</v>
      </c>
      <c r="J4526">
        <v>90.039312014327606</v>
      </c>
      <c r="K4526">
        <v>90.039312014327606</v>
      </c>
    </row>
    <row r="4527" spans="1:11" x14ac:dyDescent="0.35">
      <c r="A4527" t="s">
        <v>158</v>
      </c>
      <c r="B4527" t="s">
        <v>138</v>
      </c>
      <c r="C4527" t="s">
        <v>49</v>
      </c>
      <c r="D4527">
        <v>2050</v>
      </c>
      <c r="E4527" t="s">
        <v>151</v>
      </c>
      <c r="F4527" t="s">
        <v>146</v>
      </c>
      <c r="G4527" t="s">
        <v>49</v>
      </c>
      <c r="H4527">
        <v>254.98842724637026</v>
      </c>
      <c r="I4527">
        <v>13816.558129881661</v>
      </c>
      <c r="J4527">
        <v>0</v>
      </c>
      <c r="K4527">
        <v>13816.558129881661</v>
      </c>
    </row>
    <row r="4528" spans="1:11" x14ac:dyDescent="0.35">
      <c r="A4528" t="s">
        <v>158</v>
      </c>
      <c r="B4528" t="s">
        <v>138</v>
      </c>
      <c r="C4528" t="s">
        <v>28</v>
      </c>
      <c r="D4528">
        <v>2050</v>
      </c>
      <c r="E4528" t="s">
        <v>151</v>
      </c>
      <c r="F4528" t="s">
        <v>146</v>
      </c>
      <c r="G4528" t="s">
        <v>28</v>
      </c>
      <c r="H4528">
        <v>1.2001282541461873</v>
      </c>
      <c r="I4528">
        <v>19.872323696279636</v>
      </c>
      <c r="J4528">
        <v>0</v>
      </c>
      <c r="K4528">
        <v>19.872323696279636</v>
      </c>
    </row>
    <row r="4529" spans="1:11" x14ac:dyDescent="0.35">
      <c r="A4529" t="s">
        <v>158</v>
      </c>
      <c r="B4529" t="s">
        <v>138</v>
      </c>
      <c r="C4529" t="s">
        <v>29</v>
      </c>
      <c r="D4529">
        <v>2050</v>
      </c>
      <c r="E4529" t="s">
        <v>151</v>
      </c>
      <c r="F4529" t="s">
        <v>146</v>
      </c>
      <c r="G4529" t="s">
        <v>29</v>
      </c>
      <c r="H4529">
        <v>6.8405878826513575</v>
      </c>
      <c r="I4529">
        <v>231.83968438817919</v>
      </c>
      <c r="J4529">
        <v>0</v>
      </c>
      <c r="K4529">
        <v>231.83968438817919</v>
      </c>
    </row>
    <row r="4530" spans="1:11" x14ac:dyDescent="0.35">
      <c r="A4530" t="s">
        <v>158</v>
      </c>
      <c r="B4530" t="s">
        <v>138</v>
      </c>
      <c r="C4530" t="s">
        <v>51</v>
      </c>
      <c r="D4530">
        <v>2050</v>
      </c>
      <c r="E4530" t="s">
        <v>151</v>
      </c>
      <c r="F4530" t="s">
        <v>146</v>
      </c>
      <c r="G4530" t="s">
        <v>51</v>
      </c>
      <c r="H4530">
        <v>7.8775224871220608</v>
      </c>
      <c r="I4530">
        <v>510.78232046379412</v>
      </c>
      <c r="J4530">
        <v>0</v>
      </c>
      <c r="K4530">
        <v>510.78232046379412</v>
      </c>
    </row>
    <row r="4531" spans="1:11" x14ac:dyDescent="0.35">
      <c r="A4531" t="s">
        <v>158</v>
      </c>
      <c r="B4531" t="s">
        <v>138</v>
      </c>
      <c r="C4531" t="s">
        <v>50</v>
      </c>
      <c r="D4531">
        <v>2050</v>
      </c>
      <c r="E4531" t="s">
        <v>151</v>
      </c>
      <c r="F4531" t="s">
        <v>146</v>
      </c>
      <c r="G4531" t="s">
        <v>50</v>
      </c>
      <c r="H4531">
        <v>8.0912200671753247</v>
      </c>
      <c r="I4531">
        <v>418.48291843074941</v>
      </c>
      <c r="J4531">
        <v>0</v>
      </c>
      <c r="K4531">
        <v>418.48291843074941</v>
      </c>
    </row>
    <row r="4532" spans="1:11" x14ac:dyDescent="0.35">
      <c r="A4532" t="s">
        <v>158</v>
      </c>
      <c r="B4532" t="s">
        <v>138</v>
      </c>
      <c r="C4532" t="s">
        <v>38</v>
      </c>
      <c r="D4532">
        <v>2050</v>
      </c>
      <c r="E4532" t="s">
        <v>151</v>
      </c>
      <c r="F4532" t="s">
        <v>146</v>
      </c>
      <c r="G4532" t="s">
        <v>38</v>
      </c>
      <c r="H4532">
        <v>2.9361053035553901</v>
      </c>
      <c r="I4532">
        <v>19.892172153693839</v>
      </c>
      <c r="J4532">
        <v>0</v>
      </c>
      <c r="K4532">
        <v>19.892172153693839</v>
      </c>
    </row>
    <row r="4533" spans="1:11" x14ac:dyDescent="0.35">
      <c r="A4533" t="s">
        <v>158</v>
      </c>
      <c r="B4533" t="s">
        <v>138</v>
      </c>
      <c r="C4533" t="s">
        <v>73</v>
      </c>
      <c r="D4533">
        <v>2050</v>
      </c>
      <c r="E4533" t="s">
        <v>151</v>
      </c>
      <c r="F4533" t="s">
        <v>146</v>
      </c>
      <c r="G4533" t="s">
        <v>73</v>
      </c>
      <c r="H4533">
        <v>20.96521591280959</v>
      </c>
      <c r="I4533">
        <v>498.49335440205232</v>
      </c>
      <c r="J4533">
        <v>0</v>
      </c>
      <c r="K4533">
        <v>498.49335440205232</v>
      </c>
    </row>
    <row r="4534" spans="1:11" x14ac:dyDescent="0.35">
      <c r="A4534" t="s">
        <v>158</v>
      </c>
      <c r="B4534" t="s">
        <v>138</v>
      </c>
      <c r="C4534" t="s">
        <v>68</v>
      </c>
      <c r="D4534">
        <v>2050</v>
      </c>
      <c r="E4534" t="s">
        <v>151</v>
      </c>
      <c r="F4534" t="s">
        <v>146</v>
      </c>
      <c r="G4534" t="s">
        <v>48</v>
      </c>
      <c r="H4534">
        <v>196.1962122582226</v>
      </c>
      <c r="I4534">
        <v>2237.1294460812505</v>
      </c>
      <c r="J4534">
        <v>532.94582140853777</v>
      </c>
      <c r="K4534">
        <v>532.94582140853777</v>
      </c>
    </row>
    <row r="4535" spans="1:11" x14ac:dyDescent="0.35">
      <c r="A4535" t="s">
        <v>158</v>
      </c>
      <c r="B4535" t="s">
        <v>138</v>
      </c>
      <c r="C4535" t="s">
        <v>71</v>
      </c>
      <c r="D4535">
        <v>2050</v>
      </c>
      <c r="E4535" t="s">
        <v>151</v>
      </c>
      <c r="F4535" t="s">
        <v>146</v>
      </c>
      <c r="G4535" t="s">
        <v>71</v>
      </c>
      <c r="H4535">
        <v>4.6008603023638255</v>
      </c>
      <c r="I4535">
        <v>183.57432606431664</v>
      </c>
      <c r="J4535">
        <v>0</v>
      </c>
      <c r="K4535">
        <v>183.57432606431664</v>
      </c>
    </row>
    <row r="4536" spans="1:11" x14ac:dyDescent="0.35">
      <c r="A4536" t="s">
        <v>158</v>
      </c>
      <c r="B4536" t="s">
        <v>138</v>
      </c>
      <c r="C4536" t="s">
        <v>61</v>
      </c>
      <c r="D4536">
        <v>2050</v>
      </c>
      <c r="E4536" t="s">
        <v>151</v>
      </c>
      <c r="F4536" t="s">
        <v>146</v>
      </c>
      <c r="G4536" t="s">
        <v>61</v>
      </c>
      <c r="H4536">
        <v>14.034552850635615</v>
      </c>
      <c r="I4536">
        <v>273.16032133676146</v>
      </c>
      <c r="J4536">
        <v>0</v>
      </c>
      <c r="K4536">
        <v>273.16032133676146</v>
      </c>
    </row>
    <row r="4537" spans="1:11" x14ac:dyDescent="0.35">
      <c r="A4537" t="s">
        <v>158</v>
      </c>
      <c r="B4537" t="s">
        <v>138</v>
      </c>
      <c r="C4537" t="s">
        <v>105</v>
      </c>
      <c r="D4537">
        <v>2050</v>
      </c>
      <c r="E4537" t="s">
        <v>151</v>
      </c>
      <c r="F4537" t="s">
        <v>146</v>
      </c>
      <c r="G4537" t="s">
        <v>49</v>
      </c>
      <c r="H4537">
        <v>1260.1304042962747</v>
      </c>
      <c r="I4537">
        <v>24328.077585343883</v>
      </c>
      <c r="J4537">
        <v>0</v>
      </c>
      <c r="K4537">
        <v>24328.077585343883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2AC3E6-D299-46CA-94BE-D18A72719883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E92DC80-5F30-4296-8E5E-3B472FECDF0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5BF17F-53BE-4F97-B53E-A394EC62701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Scenarier</vt:lpstr>
      <vt:lpstr>Resume</vt:lpstr>
      <vt:lpstr>Farvekoder</vt:lpstr>
      <vt:lpstr>Arealanvendelse pivot</vt:lpstr>
      <vt:lpstr>Arealanvendelse pivot 2019</vt:lpstr>
      <vt:lpstr>Arealanvendelse landbrug pivot</vt:lpstr>
      <vt:lpstr>Arealanvendelse landbrug p2019</vt:lpstr>
      <vt:lpstr>CO2e-udledning pivot</vt:lpstr>
      <vt:lpstr>CO2e-udledning pivot 2019</vt:lpstr>
      <vt:lpstr>Potentiale PJ</vt:lpstr>
      <vt:lpstr>Potentiale PJ 2019</vt:lpstr>
      <vt:lpstr>Potentiale TS</vt:lpstr>
      <vt:lpstr>Potentiale TS 2019</vt:lpstr>
      <vt:lpstr>Import</vt:lpstr>
      <vt:lpstr>Forbrug af biomasse</vt:lpstr>
      <vt:lpstr>Produktion &amp; forbrug</vt:lpstr>
      <vt:lpstr>CO2e-udledning</vt:lpstr>
      <vt:lpstr>Arealanvendelse</vt:lpstr>
      <vt:lpstr>Arealanvendelse - landbrug</vt:lpstr>
      <vt:lpstr>Scenarienavne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Græsted Jensen</dc:creator>
  <cp:lastModifiedBy>Ida Græsted Jensen</cp:lastModifiedBy>
  <dcterms:created xsi:type="dcterms:W3CDTF">2021-03-22T13:09:58Z</dcterms:created>
  <dcterms:modified xsi:type="dcterms:W3CDTF">2021-12-22T11:18:13Z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428966999053955</vt:r8>
  </property>
</Properties>
</file>