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ED3DF031-FD0A-4EB7-9EF9-C51947DA90D8}" xr6:coauthVersionLast="46" xr6:coauthVersionMax="46" xr10:uidLastSave="{00000000-0000-0000-0000-000000000000}"/>
  <bookViews>
    <workbookView xWindow="-108" yWindow="-108" windowWidth="41496" windowHeight="16896" activeTab="1" xr2:uid="{00000000-000D-0000-FFFF-FFFF00000000}"/>
  </bookViews>
  <sheets>
    <sheet name="LOG" sheetId="17" r:id="rId1"/>
    <sheet name="HS_Annual" sheetId="13" r:id="rId2"/>
    <sheet name="HS_Potentia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7" l="1"/>
  <c r="D5" i="17" l="1"/>
  <c r="I23" i="13" l="1"/>
  <c r="H23" i="13"/>
</calcChain>
</file>

<file path=xl/sharedStrings.xml><?xml version="1.0" encoding="utf-8"?>
<sst xmlns="http://schemas.openxmlformats.org/spreadsheetml/2006/main" count="167" uniqueCount="79">
  <si>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</si>
  <si>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</si>
  <si>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</si>
  <si>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</si>
  <si>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</si>
  <si>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</si>
  <si>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</si>
  <si>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</si>
  <si>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</si>
  <si>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UC_Desc</t>
  </si>
  <si>
    <t>UC - All Regions/Each Period</t>
  </si>
  <si>
    <t>DKW</t>
  </si>
  <si>
    <t>DKE</t>
  </si>
  <si>
    <t>~TFM_FILL</t>
  </si>
  <si>
    <t>Operation_Sum_Avg_Count</t>
  </si>
  <si>
    <t>A</t>
  </si>
  <si>
    <t>CAP_BND</t>
  </si>
  <si>
    <t>RSBDDb72_P1</t>
  </si>
  <si>
    <t>RSBDDa72_P1</t>
  </si>
  <si>
    <t>RSBCDb72_P1</t>
  </si>
  <si>
    <t>RSBCDa72_P1</t>
  </si>
  <si>
    <t>RSBIDb72_P1</t>
  </si>
  <si>
    <t>RSBIDa72_P1</t>
  </si>
  <si>
    <t>RSBDMb72_P1</t>
  </si>
  <si>
    <t>RSBDMa72_P1</t>
  </si>
  <si>
    <t>RSBCMb72_P1</t>
  </si>
  <si>
    <t>RSBCMa72_P1</t>
  </si>
  <si>
    <t>RSBIMb72_P1</t>
  </si>
  <si>
    <t>RSBIMa72_P1</t>
  </si>
  <si>
    <t>RSBDDb72_P2</t>
  </si>
  <si>
    <t>RSBDDa72_P2</t>
  </si>
  <si>
    <t>RSBCDb72_P2</t>
  </si>
  <si>
    <t>RSBCDa72_P2</t>
  </si>
  <si>
    <t>RSBIDb72_P2</t>
  </si>
  <si>
    <t>RSBIDa72_P2</t>
  </si>
  <si>
    <t>RSBDMb72_P2</t>
  </si>
  <si>
    <t>RSBDMa72_P2</t>
  </si>
  <si>
    <t>RSBCMb72_P2</t>
  </si>
  <si>
    <t>RSBCMa72_P2</t>
  </si>
  <si>
    <t>RSBIMb72_P2</t>
  </si>
  <si>
    <t>RSBIMa72_P2</t>
  </si>
  <si>
    <t>RSBDDb72_P3</t>
  </si>
  <si>
    <t>RSBDDa72_P3</t>
  </si>
  <si>
    <t>RSBCDb72_P3</t>
  </si>
  <si>
    <t>RSBCDa72_P3</t>
  </si>
  <si>
    <t>RSBIDb72_P3</t>
  </si>
  <si>
    <t>RSBIDa72_P3</t>
  </si>
  <si>
    <t>RSBDMb72_P3</t>
  </si>
  <si>
    <t>RSBDMa72_P3</t>
  </si>
  <si>
    <t>RSBCMb72_P3</t>
  </si>
  <si>
    <t>RSBCMa72_P3</t>
  </si>
  <si>
    <t>RSBIMb72_P3</t>
  </si>
  <si>
    <t>RSBIMa72_P3</t>
  </si>
  <si>
    <t>restriction on annual heat saving investment per region</t>
  </si>
  <si>
    <t>Linked to HS_Potential sheet in this workbook</t>
  </si>
  <si>
    <t>UC_NCAP</t>
  </si>
  <si>
    <t>This table is updated (i.e. numbers in blue) by VEDA every time this scenario file is syncronised</t>
  </si>
  <si>
    <t>This table contains heat saving potentials specified elsewhere (e.g. in SubRES)</t>
  </si>
  <si>
    <t>RSB*72_P*</t>
  </si>
  <si>
    <t>Date</t>
  </si>
  <si>
    <t>Name</t>
  </si>
  <si>
    <t>Sheet Name</t>
  </si>
  <si>
    <t>Cells</t>
  </si>
  <si>
    <t>Comments</t>
  </si>
  <si>
    <t>Olexandr Balyk</t>
  </si>
  <si>
    <t>HS_Annual</t>
  </si>
  <si>
    <t>DKE and DKW instead of Allregions</t>
  </si>
  <si>
    <t>UC_RHSRT</t>
  </si>
  <si>
    <t>Restriction on annual heat savings in DKE and DKW</t>
  </si>
  <si>
    <t>UC_HeatSav_DK</t>
  </si>
  <si>
    <t>Merged 2 constraints into one</t>
  </si>
  <si>
    <t>~UC_Sets: R_E: AllRegions</t>
  </si>
  <si>
    <t>~UC_T: UC_RHSRT~UP</t>
  </si>
  <si>
    <t>UC_RHSRT~UP~0</t>
  </si>
  <si>
    <t>\I: explanation should be incerted</t>
  </si>
  <si>
    <t xml:space="preserve">\I: Unit </t>
  </si>
  <si>
    <t>MW</t>
  </si>
  <si>
    <t>UC_T: UP</t>
  </si>
  <si>
    <t>UC_Sets: R_E: DKE,DKW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</si>
</sst>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  <numFmt numFmtId="169" formatCode="0.0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99FF9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5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7" fillId="0" borderId="2" applyNumberFormat="0" applyFill="0" applyAlignment="0" applyProtection="0"/>
    <xf numFmtId="0" fontId="10" fillId="21" borderId="3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8" fillId="22" borderId="0" applyNumberFormat="0" applyBorder="0" applyAlignment="0" applyProtection="0"/>
    <xf numFmtId="0" fontId="5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3" fillId="0" borderId="0"/>
    <xf numFmtId="0" fontId="22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0" fontId="25" fillId="30" borderId="0" applyNumberFormat="0" applyBorder="0" applyAlignment="0" applyProtection="0"/>
    <xf numFmtId="0" fontId="26" fillId="31" borderId="11" applyNumberFormat="0" applyAlignment="0" applyProtection="0"/>
    <xf numFmtId="0" fontId="29" fillId="0" borderId="0"/>
  </cellStyleXfs>
  <cellXfs count="37">
    <xf numFmtId="0" fontId="0" fillId="0" borderId="0" xfId="0"/>
    <xf numFmtId="0" fontId="4" fillId="24" borderId="0" xfId="0" applyFont="1" applyFill="1" applyBorder="1"/>
    <xf numFmtId="0" fontId="4" fillId="26" borderId="0" xfId="0" applyFont="1" applyFill="1" applyBorder="1"/>
    <xf numFmtId="0" fontId="4" fillId="27" borderId="0" xfId="0" applyFont="1" applyFill="1" applyBorder="1"/>
    <xf numFmtId="0" fontId="2" fillId="0" borderId="0" xfId="414" applyFont="1"/>
    <xf numFmtId="0" fontId="5" fillId="0" borderId="0" xfId="0" applyFont="1" applyFill="1" applyBorder="1"/>
    <xf numFmtId="10" fontId="0" fillId="0" borderId="0" xfId="0" applyNumberFormat="1"/>
    <xf numFmtId="10" fontId="0" fillId="26" borderId="0" xfId="0" applyNumberFormat="1" applyFill="1"/>
    <xf numFmtId="0" fontId="22" fillId="0" borderId="0" xfId="306"/>
    <xf numFmtId="0" fontId="4" fillId="0" borderId="0" xfId="306" applyFont="1" applyAlignment="1">
      <alignment horizontal="center"/>
    </xf>
    <xf numFmtId="0" fontId="6" fillId="0" borderId="0" xfId="306" applyFont="1"/>
    <xf numFmtId="0" fontId="4" fillId="25" borderId="10" xfId="306" applyFont="1" applyFill="1" applyBorder="1"/>
    <xf numFmtId="0" fontId="5" fillId="25" borderId="10" xfId="306" applyFont="1" applyFill="1" applyBorder="1"/>
    <xf numFmtId="0" fontId="4" fillId="28" borderId="10" xfId="306" applyFont="1" applyFill="1" applyBorder="1"/>
    <xf numFmtId="0" fontId="0" fillId="0" borderId="0" xfId="0"/>
    <xf numFmtId="0" fontId="0" fillId="0" borderId="0" xfId="0" quotePrefix="1"/>
    <xf numFmtId="0" fontId="22" fillId="0" borderId="0" xfId="306" quotePrefix="1"/>
    <xf numFmtId="2" fontId="24" fillId="29" borderId="0" xfId="0" applyNumberFormat="1" applyFont="1" applyFill="1"/>
    <xf numFmtId="0" fontId="0" fillId="0" borderId="0" xfId="0" applyFill="1" applyBorder="1"/>
    <xf numFmtId="0" fontId="4" fillId="0" borderId="0" xfId="0" applyFont="1" applyFill="1" applyBorder="1"/>
    <xf numFmtId="0" fontId="24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2" fontId="0" fillId="0" borderId="0" xfId="0" applyNumberFormat="1"/>
    <xf numFmtId="0" fontId="3" fillId="0" borderId="0" xfId="414" applyAlignment="1">
      <alignment horizontal="left"/>
    </xf>
    <xf numFmtId="0" fontId="27" fillId="26" borderId="0" xfId="414" applyFont="1" applyFill="1" applyAlignment="1">
      <alignment horizontal="left"/>
    </xf>
    <xf numFmtId="0" fontId="2" fillId="26" borderId="0" xfId="414" applyFont="1" applyFill="1" applyAlignment="1">
      <alignment horizontal="left"/>
    </xf>
    <xf numFmtId="2" fontId="16" fillId="0" borderId="0" xfId="656" applyNumberFormat="1" applyFont="1" applyFill="1" applyBorder="1" applyAlignment="1">
      <alignment horizontal="left"/>
    </xf>
    <xf numFmtId="0" fontId="22" fillId="0" borderId="0" xfId="308"/>
    <xf numFmtId="0" fontId="28" fillId="0" borderId="0" xfId="414" applyFont="1" applyAlignment="1">
      <alignment horizontal="left"/>
    </xf>
    <xf numFmtId="169" fontId="3" fillId="0" borderId="0" xfId="414" applyNumberFormat="1" applyAlignment="1">
      <alignment horizontal="left"/>
    </xf>
    <xf numFmtId="0" fontId="27" fillId="0" borderId="0" xfId="414" applyFont="1" applyAlignment="1">
      <alignment horizontal="left"/>
    </xf>
    <xf numFmtId="0" fontId="25" fillId="30" borderId="0" xfId="655"/>
    <xf numFmtId="0" fontId="18" fillId="30" borderId="0" xfId="655" applyFont="1" applyAlignment="1">
      <alignment horizontal="left"/>
    </xf>
    <xf numFmtId="169" fontId="18" fillId="30" borderId="0" xfId="655" applyNumberFormat="1" applyFont="1" applyAlignment="1">
      <alignment horizontal="left"/>
    </xf>
    <xf numFmtId="0" fontId="30" fillId="28" borderId="12" xfId="657" applyFont="1" applyFill="1" applyBorder="1" applyAlignment="1">
      <alignment vertical="top" wrapText="1"/>
    </xf>
    <xf numFmtId="0" fontId="31" fillId="32" borderId="10" xfId="657" applyFont="1" applyFill="1" applyBorder="1" applyAlignment="1">
      <alignment horizontal="left" vertical="top" wrapText="1"/>
    </xf>
  </cellXfs>
  <cellStyles count="658">
    <cellStyle name="20% - Colore 1" xfId="1" xr:uid="{00000000-0005-0000-0000-000000000000}"/>
    <cellStyle name="20% - Colore 2" xfId="2" xr:uid="{00000000-0005-0000-0000-000001000000}"/>
    <cellStyle name="20% - Colore 3" xfId="3" xr:uid="{00000000-0005-0000-0000-000002000000}"/>
    <cellStyle name="20% - Colore 4" xfId="4" xr:uid="{00000000-0005-0000-0000-000003000000}"/>
    <cellStyle name="20% - Colore 5" xfId="5" xr:uid="{00000000-0005-0000-0000-000004000000}"/>
    <cellStyle name="20% - Colore 6" xfId="6" xr:uid="{00000000-0005-0000-0000-000005000000}"/>
    <cellStyle name="40% - Colore 1" xfId="7" xr:uid="{00000000-0005-0000-0000-000006000000}"/>
    <cellStyle name="40% - Colore 2" xfId="8" xr:uid="{00000000-0005-0000-0000-000007000000}"/>
    <cellStyle name="40% - Colore 3" xfId="9" xr:uid="{00000000-0005-0000-0000-000008000000}"/>
    <cellStyle name="40% - Colore 4" xfId="10" xr:uid="{00000000-0005-0000-0000-000009000000}"/>
    <cellStyle name="40% - Colore 5" xfId="11" xr:uid="{00000000-0005-0000-0000-00000A000000}"/>
    <cellStyle name="40% - Colore 6" xfId="12" xr:uid="{00000000-0005-0000-0000-00000B000000}"/>
    <cellStyle name="60% - Colore 1" xfId="13" xr:uid="{00000000-0005-0000-0000-00000C000000}"/>
    <cellStyle name="60% - Colore 2" xfId="14" xr:uid="{00000000-0005-0000-0000-00000D000000}"/>
    <cellStyle name="60% - Colore 3" xfId="15" xr:uid="{00000000-0005-0000-0000-00000E000000}"/>
    <cellStyle name="60% - Colore 4" xfId="16" xr:uid="{00000000-0005-0000-0000-00000F000000}"/>
    <cellStyle name="60% - Colore 5" xfId="17" xr:uid="{00000000-0005-0000-0000-000010000000}"/>
    <cellStyle name="60% - Colore 6" xfId="18" xr:uid="{00000000-0005-0000-0000-000011000000}"/>
    <cellStyle name="Calcolo" xfId="19" xr:uid="{00000000-0005-0000-0000-000012000000}"/>
    <cellStyle name="Calcolo 2" xfId="20" xr:uid="{00000000-0005-0000-0000-000013000000}"/>
    <cellStyle name="Calcolo 3" xfId="21" xr:uid="{00000000-0005-0000-0000-000014000000}"/>
    <cellStyle name="Cella collegata" xfId="22" xr:uid="{00000000-0005-0000-0000-000015000000}"/>
    <cellStyle name="Cella da controllare" xfId="23" xr:uid="{00000000-0005-0000-0000-000016000000}"/>
    <cellStyle name="Colore 1" xfId="24" xr:uid="{00000000-0005-0000-0000-000017000000}"/>
    <cellStyle name="Colore 2" xfId="25" xr:uid="{00000000-0005-0000-0000-000018000000}"/>
    <cellStyle name="Colore 3" xfId="26" xr:uid="{00000000-0005-0000-0000-000019000000}"/>
    <cellStyle name="Colore 4" xfId="27" xr:uid="{00000000-0005-0000-0000-00001A000000}"/>
    <cellStyle name="Colore 5" xfId="28" xr:uid="{00000000-0005-0000-0000-00001B000000}"/>
    <cellStyle name="Colore 6" xfId="29" xr:uid="{00000000-0005-0000-0000-00001C000000}"/>
    <cellStyle name="Comma 2" xfId="30" xr:uid="{00000000-0005-0000-0000-00001D000000}"/>
    <cellStyle name="Comma 2 2" xfId="31" xr:uid="{00000000-0005-0000-0000-00001E000000}"/>
    <cellStyle name="Comma 3" xfId="32" xr:uid="{00000000-0005-0000-0000-00001F000000}"/>
    <cellStyle name="Euro" xfId="33" xr:uid="{00000000-0005-0000-0000-000020000000}"/>
    <cellStyle name="Euro 10" xfId="34" xr:uid="{00000000-0005-0000-0000-000021000000}"/>
    <cellStyle name="Euro 10 2" xfId="35" xr:uid="{00000000-0005-0000-0000-000022000000}"/>
    <cellStyle name="Euro 11" xfId="36" xr:uid="{00000000-0005-0000-0000-000023000000}"/>
    <cellStyle name="Euro 11 2" xfId="37" xr:uid="{00000000-0005-0000-0000-000024000000}"/>
    <cellStyle name="Euro 12" xfId="38" xr:uid="{00000000-0005-0000-0000-000025000000}"/>
    <cellStyle name="Euro 12 2" xfId="39" xr:uid="{00000000-0005-0000-0000-000026000000}"/>
    <cellStyle name="Euro 13" xfId="40" xr:uid="{00000000-0005-0000-0000-000027000000}"/>
    <cellStyle name="Euro 13 2" xfId="41" xr:uid="{00000000-0005-0000-0000-000028000000}"/>
    <cellStyle name="Euro 14" xfId="42" xr:uid="{00000000-0005-0000-0000-000029000000}"/>
    <cellStyle name="Euro 14 2" xfId="43" xr:uid="{00000000-0005-0000-0000-00002A000000}"/>
    <cellStyle name="Euro 15" xfId="44" xr:uid="{00000000-0005-0000-0000-00002B000000}"/>
    <cellStyle name="Euro 15 2" xfId="45" xr:uid="{00000000-0005-0000-0000-00002C000000}"/>
    <cellStyle name="Euro 16" xfId="46" xr:uid="{00000000-0005-0000-0000-00002D000000}"/>
    <cellStyle name="Euro 16 2" xfId="47" xr:uid="{00000000-0005-0000-0000-00002E000000}"/>
    <cellStyle name="Euro 17" xfId="48" xr:uid="{00000000-0005-0000-0000-00002F000000}"/>
    <cellStyle name="Euro 17 2" xfId="49" xr:uid="{00000000-0005-0000-0000-000030000000}"/>
    <cellStyle name="Euro 18" xfId="50" xr:uid="{00000000-0005-0000-0000-000031000000}"/>
    <cellStyle name="Euro 18 2" xfId="51" xr:uid="{00000000-0005-0000-0000-000032000000}"/>
    <cellStyle name="Euro 19" xfId="52" xr:uid="{00000000-0005-0000-0000-000033000000}"/>
    <cellStyle name="Euro 19 2" xfId="53" xr:uid="{00000000-0005-0000-0000-000034000000}"/>
    <cellStyle name="Euro 2" xfId="54" xr:uid="{00000000-0005-0000-0000-000035000000}"/>
    <cellStyle name="Euro 2 2" xfId="55" xr:uid="{00000000-0005-0000-0000-000036000000}"/>
    <cellStyle name="Euro 20" xfId="56" xr:uid="{00000000-0005-0000-0000-000037000000}"/>
    <cellStyle name="Euro 20 2" xfId="57" xr:uid="{00000000-0005-0000-0000-000038000000}"/>
    <cellStyle name="Euro 21" xfId="58" xr:uid="{00000000-0005-0000-0000-000039000000}"/>
    <cellStyle name="Euro 21 2" xfId="59" xr:uid="{00000000-0005-0000-0000-00003A000000}"/>
    <cellStyle name="Euro 22" xfId="60" xr:uid="{00000000-0005-0000-0000-00003B000000}"/>
    <cellStyle name="Euro 22 2" xfId="61" xr:uid="{00000000-0005-0000-0000-00003C000000}"/>
    <cellStyle name="Euro 23" xfId="62" xr:uid="{00000000-0005-0000-0000-00003D000000}"/>
    <cellStyle name="Euro 23 2" xfId="63" xr:uid="{00000000-0005-0000-0000-00003E000000}"/>
    <cellStyle name="Euro 24" xfId="64" xr:uid="{00000000-0005-0000-0000-00003F000000}"/>
    <cellStyle name="Euro 24 2" xfId="65" xr:uid="{00000000-0005-0000-0000-000040000000}"/>
    <cellStyle name="Euro 25" xfId="66" xr:uid="{00000000-0005-0000-0000-000041000000}"/>
    <cellStyle name="Euro 25 2" xfId="67" xr:uid="{00000000-0005-0000-0000-000042000000}"/>
    <cellStyle name="Euro 26" xfId="68" xr:uid="{00000000-0005-0000-0000-000043000000}"/>
    <cellStyle name="Euro 26 2" xfId="69" xr:uid="{00000000-0005-0000-0000-000044000000}"/>
    <cellStyle name="Euro 27" xfId="70" xr:uid="{00000000-0005-0000-0000-000045000000}"/>
    <cellStyle name="Euro 27 2" xfId="71" xr:uid="{00000000-0005-0000-0000-000046000000}"/>
    <cellStyle name="Euro 28" xfId="72" xr:uid="{00000000-0005-0000-0000-000047000000}"/>
    <cellStyle name="Euro 28 2" xfId="73" xr:uid="{00000000-0005-0000-0000-000048000000}"/>
    <cellStyle name="Euro 29" xfId="74" xr:uid="{00000000-0005-0000-0000-000049000000}"/>
    <cellStyle name="Euro 29 2" xfId="75" xr:uid="{00000000-0005-0000-0000-00004A000000}"/>
    <cellStyle name="Euro 3" xfId="76" xr:uid="{00000000-0005-0000-0000-00004B000000}"/>
    <cellStyle name="Euro 3 2" xfId="77" xr:uid="{00000000-0005-0000-0000-00004C000000}"/>
    <cellStyle name="Euro 30" xfId="78" xr:uid="{00000000-0005-0000-0000-00004D000000}"/>
    <cellStyle name="Euro 30 2" xfId="79" xr:uid="{00000000-0005-0000-0000-00004E000000}"/>
    <cellStyle name="Euro 31" xfId="80" xr:uid="{00000000-0005-0000-0000-00004F000000}"/>
    <cellStyle name="Euro 31 2" xfId="81" xr:uid="{00000000-0005-0000-0000-000050000000}"/>
    <cellStyle name="Euro 32" xfId="82" xr:uid="{00000000-0005-0000-0000-000051000000}"/>
    <cellStyle name="Euro 32 2" xfId="83" xr:uid="{00000000-0005-0000-0000-000052000000}"/>
    <cellStyle name="Euro 33" xfId="84" xr:uid="{00000000-0005-0000-0000-000053000000}"/>
    <cellStyle name="Euro 33 2" xfId="85" xr:uid="{00000000-0005-0000-0000-000054000000}"/>
    <cellStyle name="Euro 34" xfId="86" xr:uid="{00000000-0005-0000-0000-000055000000}"/>
    <cellStyle name="Euro 34 2" xfId="87" xr:uid="{00000000-0005-0000-0000-000056000000}"/>
    <cellStyle name="Euro 35" xfId="88" xr:uid="{00000000-0005-0000-0000-000057000000}"/>
    <cellStyle name="Euro 35 2" xfId="89" xr:uid="{00000000-0005-0000-0000-000058000000}"/>
    <cellStyle name="Euro 36" xfId="90" xr:uid="{00000000-0005-0000-0000-000059000000}"/>
    <cellStyle name="Euro 36 2" xfId="91" xr:uid="{00000000-0005-0000-0000-00005A000000}"/>
    <cellStyle name="Euro 37" xfId="92" xr:uid="{00000000-0005-0000-0000-00005B000000}"/>
    <cellStyle name="Euro 37 2" xfId="93" xr:uid="{00000000-0005-0000-0000-00005C000000}"/>
    <cellStyle name="Euro 38" xfId="94" xr:uid="{00000000-0005-0000-0000-00005D000000}"/>
    <cellStyle name="Euro 38 2" xfId="95" xr:uid="{00000000-0005-0000-0000-00005E000000}"/>
    <cellStyle name="Euro 39" xfId="96" xr:uid="{00000000-0005-0000-0000-00005F000000}"/>
    <cellStyle name="Euro 39 2" xfId="97" xr:uid="{00000000-0005-0000-0000-000060000000}"/>
    <cellStyle name="Euro 4" xfId="98" xr:uid="{00000000-0005-0000-0000-000061000000}"/>
    <cellStyle name="Euro 4 2" xfId="99" xr:uid="{00000000-0005-0000-0000-000062000000}"/>
    <cellStyle name="Euro 40" xfId="100" xr:uid="{00000000-0005-0000-0000-000063000000}"/>
    <cellStyle name="Euro 40 2" xfId="101" xr:uid="{00000000-0005-0000-0000-000064000000}"/>
    <cellStyle name="Euro 41" xfId="102" xr:uid="{00000000-0005-0000-0000-000065000000}"/>
    <cellStyle name="Euro 41 2" xfId="103" xr:uid="{00000000-0005-0000-0000-000066000000}"/>
    <cellStyle name="Euro 42" xfId="104" xr:uid="{00000000-0005-0000-0000-000067000000}"/>
    <cellStyle name="Euro 42 2" xfId="105" xr:uid="{00000000-0005-0000-0000-000068000000}"/>
    <cellStyle name="Euro 43" xfId="106" xr:uid="{00000000-0005-0000-0000-000069000000}"/>
    <cellStyle name="Euro 43 2" xfId="107" xr:uid="{00000000-0005-0000-0000-00006A000000}"/>
    <cellStyle name="Euro 44" xfId="108" xr:uid="{00000000-0005-0000-0000-00006B000000}"/>
    <cellStyle name="Euro 44 2" xfId="109" xr:uid="{00000000-0005-0000-0000-00006C000000}"/>
    <cellStyle name="Euro 45" xfId="110" xr:uid="{00000000-0005-0000-0000-00006D000000}"/>
    <cellStyle name="Euro 5" xfId="111" xr:uid="{00000000-0005-0000-0000-00006E000000}"/>
    <cellStyle name="Euro 5 2" xfId="112" xr:uid="{00000000-0005-0000-0000-00006F000000}"/>
    <cellStyle name="Euro 6" xfId="113" xr:uid="{00000000-0005-0000-0000-000070000000}"/>
    <cellStyle name="Euro 6 2" xfId="114" xr:uid="{00000000-0005-0000-0000-000071000000}"/>
    <cellStyle name="Euro 7" xfId="115" xr:uid="{00000000-0005-0000-0000-000072000000}"/>
    <cellStyle name="Euro 7 2" xfId="116" xr:uid="{00000000-0005-0000-0000-000073000000}"/>
    <cellStyle name="Euro 8" xfId="117" xr:uid="{00000000-0005-0000-0000-000074000000}"/>
    <cellStyle name="Euro 8 2" xfId="118" xr:uid="{00000000-0005-0000-0000-000075000000}"/>
    <cellStyle name="Euro 9" xfId="119" xr:uid="{00000000-0005-0000-0000-000076000000}"/>
    <cellStyle name="Euro 9 2" xfId="120" xr:uid="{00000000-0005-0000-0000-000077000000}"/>
    <cellStyle name="Input" xfId="656" builtinId="20"/>
    <cellStyle name="Input 2" xfId="121" xr:uid="{00000000-0005-0000-0000-000078000000}"/>
    <cellStyle name="Input 2 2" xfId="122" xr:uid="{00000000-0005-0000-0000-000079000000}"/>
    <cellStyle name="Input 2 3" xfId="123" xr:uid="{00000000-0005-0000-0000-00007A000000}"/>
    <cellStyle name="Migliaia [0] 10" xfId="124" xr:uid="{00000000-0005-0000-0000-00007B000000}"/>
    <cellStyle name="Migliaia [0] 11" xfId="125" xr:uid="{00000000-0005-0000-0000-00007C000000}"/>
    <cellStyle name="Migliaia [0] 12" xfId="126" xr:uid="{00000000-0005-0000-0000-00007D000000}"/>
    <cellStyle name="Migliaia [0] 13" xfId="127" xr:uid="{00000000-0005-0000-0000-00007E000000}"/>
    <cellStyle name="Migliaia [0] 14" xfId="128" xr:uid="{00000000-0005-0000-0000-00007F000000}"/>
    <cellStyle name="Migliaia [0] 15" xfId="129" xr:uid="{00000000-0005-0000-0000-000080000000}"/>
    <cellStyle name="Migliaia [0] 16" xfId="130" xr:uid="{00000000-0005-0000-0000-000081000000}"/>
    <cellStyle name="Migliaia [0] 17" xfId="131" xr:uid="{00000000-0005-0000-0000-000082000000}"/>
    <cellStyle name="Migliaia [0] 18" xfId="132" xr:uid="{00000000-0005-0000-0000-000083000000}"/>
    <cellStyle name="Migliaia [0] 19" xfId="133" xr:uid="{00000000-0005-0000-0000-000084000000}"/>
    <cellStyle name="Migliaia [0] 2" xfId="134" xr:uid="{00000000-0005-0000-0000-000085000000}"/>
    <cellStyle name="Migliaia [0] 20" xfId="135" xr:uid="{00000000-0005-0000-0000-000086000000}"/>
    <cellStyle name="Migliaia [0] 21" xfId="136" xr:uid="{00000000-0005-0000-0000-000087000000}"/>
    <cellStyle name="Migliaia [0] 22" xfId="137" xr:uid="{00000000-0005-0000-0000-000088000000}"/>
    <cellStyle name="Migliaia [0] 23" xfId="138" xr:uid="{00000000-0005-0000-0000-000089000000}"/>
    <cellStyle name="Migliaia [0] 24" xfId="139" xr:uid="{00000000-0005-0000-0000-00008A000000}"/>
    <cellStyle name="Migliaia [0] 25" xfId="140" xr:uid="{00000000-0005-0000-0000-00008B000000}"/>
    <cellStyle name="Migliaia [0] 26" xfId="141" xr:uid="{00000000-0005-0000-0000-00008C000000}"/>
    <cellStyle name="Migliaia [0] 27" xfId="142" xr:uid="{00000000-0005-0000-0000-00008D000000}"/>
    <cellStyle name="Migliaia [0] 28" xfId="143" xr:uid="{00000000-0005-0000-0000-00008E000000}"/>
    <cellStyle name="Migliaia [0] 29" xfId="144" xr:uid="{00000000-0005-0000-0000-00008F000000}"/>
    <cellStyle name="Migliaia [0] 3" xfId="145" xr:uid="{00000000-0005-0000-0000-000090000000}"/>
    <cellStyle name="Migliaia [0] 30" xfId="146" xr:uid="{00000000-0005-0000-0000-000091000000}"/>
    <cellStyle name="Migliaia [0] 31" xfId="147" xr:uid="{00000000-0005-0000-0000-000092000000}"/>
    <cellStyle name="Migliaia [0] 32" xfId="148" xr:uid="{00000000-0005-0000-0000-000093000000}"/>
    <cellStyle name="Migliaia [0] 33" xfId="149" xr:uid="{00000000-0005-0000-0000-000094000000}"/>
    <cellStyle name="Migliaia [0] 34" xfId="150" xr:uid="{00000000-0005-0000-0000-000095000000}"/>
    <cellStyle name="Migliaia [0] 35" xfId="151" xr:uid="{00000000-0005-0000-0000-000096000000}"/>
    <cellStyle name="Migliaia [0] 36" xfId="152" xr:uid="{00000000-0005-0000-0000-000097000000}"/>
    <cellStyle name="Migliaia [0] 37" xfId="153" xr:uid="{00000000-0005-0000-0000-000098000000}"/>
    <cellStyle name="Migliaia [0] 38" xfId="154" xr:uid="{00000000-0005-0000-0000-000099000000}"/>
    <cellStyle name="Migliaia [0] 39" xfId="155" xr:uid="{00000000-0005-0000-0000-00009A000000}"/>
    <cellStyle name="Migliaia [0] 4" xfId="156" xr:uid="{00000000-0005-0000-0000-00009B000000}"/>
    <cellStyle name="Migliaia [0] 40" xfId="157" xr:uid="{00000000-0005-0000-0000-00009C000000}"/>
    <cellStyle name="Migliaia [0] 41" xfId="158" xr:uid="{00000000-0005-0000-0000-00009D000000}"/>
    <cellStyle name="Migliaia [0] 42" xfId="159" xr:uid="{00000000-0005-0000-0000-00009E000000}"/>
    <cellStyle name="Migliaia [0] 43" xfId="160" xr:uid="{00000000-0005-0000-0000-00009F000000}"/>
    <cellStyle name="Migliaia [0] 44" xfId="161" xr:uid="{00000000-0005-0000-0000-0000A0000000}"/>
    <cellStyle name="Migliaia [0] 45" xfId="162" xr:uid="{00000000-0005-0000-0000-0000A1000000}"/>
    <cellStyle name="Migliaia [0] 46" xfId="163" xr:uid="{00000000-0005-0000-0000-0000A2000000}"/>
    <cellStyle name="Migliaia [0] 47" xfId="164" xr:uid="{00000000-0005-0000-0000-0000A3000000}"/>
    <cellStyle name="Migliaia [0] 48" xfId="165" xr:uid="{00000000-0005-0000-0000-0000A4000000}"/>
    <cellStyle name="Migliaia [0] 49" xfId="166" xr:uid="{00000000-0005-0000-0000-0000A5000000}"/>
    <cellStyle name="Migliaia [0] 5" xfId="167" xr:uid="{00000000-0005-0000-0000-0000A6000000}"/>
    <cellStyle name="Migliaia [0] 50" xfId="168" xr:uid="{00000000-0005-0000-0000-0000A7000000}"/>
    <cellStyle name="Migliaia [0] 51" xfId="169" xr:uid="{00000000-0005-0000-0000-0000A8000000}"/>
    <cellStyle name="Migliaia [0] 52" xfId="170" xr:uid="{00000000-0005-0000-0000-0000A9000000}"/>
    <cellStyle name="Migliaia [0] 53" xfId="171" xr:uid="{00000000-0005-0000-0000-0000AA000000}"/>
    <cellStyle name="Migliaia [0] 54" xfId="172" xr:uid="{00000000-0005-0000-0000-0000AB000000}"/>
    <cellStyle name="Migliaia [0] 55" xfId="173" xr:uid="{00000000-0005-0000-0000-0000AC000000}"/>
    <cellStyle name="Migliaia [0] 56" xfId="174" xr:uid="{00000000-0005-0000-0000-0000AD000000}"/>
    <cellStyle name="Migliaia [0] 57" xfId="175" xr:uid="{00000000-0005-0000-0000-0000AE000000}"/>
    <cellStyle name="Migliaia [0] 58" xfId="176" xr:uid="{00000000-0005-0000-0000-0000AF000000}"/>
    <cellStyle name="Migliaia [0] 59" xfId="177" xr:uid="{00000000-0005-0000-0000-0000B0000000}"/>
    <cellStyle name="Migliaia [0] 6" xfId="178" xr:uid="{00000000-0005-0000-0000-0000B1000000}"/>
    <cellStyle name="Migliaia [0] 7" xfId="179" xr:uid="{00000000-0005-0000-0000-0000B2000000}"/>
    <cellStyle name="Migliaia [0] 8" xfId="180" xr:uid="{00000000-0005-0000-0000-0000B3000000}"/>
    <cellStyle name="Migliaia [0] 9" xfId="181" xr:uid="{00000000-0005-0000-0000-0000B4000000}"/>
    <cellStyle name="Migliaia 10" xfId="182" xr:uid="{00000000-0005-0000-0000-0000B5000000}"/>
    <cellStyle name="Migliaia 10 2" xfId="183" xr:uid="{00000000-0005-0000-0000-0000B6000000}"/>
    <cellStyle name="Migliaia 11" xfId="184" xr:uid="{00000000-0005-0000-0000-0000B7000000}"/>
    <cellStyle name="Migliaia 11 2" xfId="185" xr:uid="{00000000-0005-0000-0000-0000B8000000}"/>
    <cellStyle name="Migliaia 12" xfId="186" xr:uid="{00000000-0005-0000-0000-0000B9000000}"/>
    <cellStyle name="Migliaia 12 2" xfId="187" xr:uid="{00000000-0005-0000-0000-0000BA000000}"/>
    <cellStyle name="Migliaia 13" xfId="188" xr:uid="{00000000-0005-0000-0000-0000BB000000}"/>
    <cellStyle name="Migliaia 13 2" xfId="189" xr:uid="{00000000-0005-0000-0000-0000BC000000}"/>
    <cellStyle name="Migliaia 14" xfId="190" xr:uid="{00000000-0005-0000-0000-0000BD000000}"/>
    <cellStyle name="Migliaia 14 2" xfId="191" xr:uid="{00000000-0005-0000-0000-0000BE000000}"/>
    <cellStyle name="Migliaia 15" xfId="192" xr:uid="{00000000-0005-0000-0000-0000BF000000}"/>
    <cellStyle name="Migliaia 15 2" xfId="193" xr:uid="{00000000-0005-0000-0000-0000C0000000}"/>
    <cellStyle name="Migliaia 16" xfId="194" xr:uid="{00000000-0005-0000-0000-0000C1000000}"/>
    <cellStyle name="Migliaia 16 2" xfId="195" xr:uid="{00000000-0005-0000-0000-0000C2000000}"/>
    <cellStyle name="Migliaia 17" xfId="196" xr:uid="{00000000-0005-0000-0000-0000C3000000}"/>
    <cellStyle name="Migliaia 17 2" xfId="197" xr:uid="{00000000-0005-0000-0000-0000C4000000}"/>
    <cellStyle name="Migliaia 18" xfId="198" xr:uid="{00000000-0005-0000-0000-0000C5000000}"/>
    <cellStyle name="Migliaia 18 2" xfId="199" xr:uid="{00000000-0005-0000-0000-0000C6000000}"/>
    <cellStyle name="Migliaia 19" xfId="200" xr:uid="{00000000-0005-0000-0000-0000C7000000}"/>
    <cellStyle name="Migliaia 19 2" xfId="201" xr:uid="{00000000-0005-0000-0000-0000C8000000}"/>
    <cellStyle name="Migliaia 2" xfId="202" xr:uid="{00000000-0005-0000-0000-0000C9000000}"/>
    <cellStyle name="Migliaia 2 2" xfId="203" xr:uid="{00000000-0005-0000-0000-0000CA000000}"/>
    <cellStyle name="Migliaia 2 3" xfId="204" xr:uid="{00000000-0005-0000-0000-0000CB000000}"/>
    <cellStyle name="Migliaia 2_Domestico_reg&amp;naz" xfId="205" xr:uid="{00000000-0005-0000-0000-0000CC000000}"/>
    <cellStyle name="Migliaia 20" xfId="206" xr:uid="{00000000-0005-0000-0000-0000CD000000}"/>
    <cellStyle name="Migliaia 20 2" xfId="207" xr:uid="{00000000-0005-0000-0000-0000CE000000}"/>
    <cellStyle name="Migliaia 21" xfId="208" xr:uid="{00000000-0005-0000-0000-0000CF000000}"/>
    <cellStyle name="Migliaia 21 2" xfId="209" xr:uid="{00000000-0005-0000-0000-0000D0000000}"/>
    <cellStyle name="Migliaia 22" xfId="210" xr:uid="{00000000-0005-0000-0000-0000D1000000}"/>
    <cellStyle name="Migliaia 22 2" xfId="211" xr:uid="{00000000-0005-0000-0000-0000D2000000}"/>
    <cellStyle name="Migliaia 23" xfId="212" xr:uid="{00000000-0005-0000-0000-0000D3000000}"/>
    <cellStyle name="Migliaia 23 2" xfId="213" xr:uid="{00000000-0005-0000-0000-0000D4000000}"/>
    <cellStyle name="Migliaia 24" xfId="214" xr:uid="{00000000-0005-0000-0000-0000D5000000}"/>
    <cellStyle name="Migliaia 24 2" xfId="215" xr:uid="{00000000-0005-0000-0000-0000D6000000}"/>
    <cellStyle name="Migliaia 25" xfId="216" xr:uid="{00000000-0005-0000-0000-0000D7000000}"/>
    <cellStyle name="Migliaia 25 2" xfId="217" xr:uid="{00000000-0005-0000-0000-0000D8000000}"/>
    <cellStyle name="Migliaia 26" xfId="218" xr:uid="{00000000-0005-0000-0000-0000D9000000}"/>
    <cellStyle name="Migliaia 26 2" xfId="219" xr:uid="{00000000-0005-0000-0000-0000DA000000}"/>
    <cellStyle name="Migliaia 27" xfId="220" xr:uid="{00000000-0005-0000-0000-0000DB000000}"/>
    <cellStyle name="Migliaia 27 2" xfId="221" xr:uid="{00000000-0005-0000-0000-0000DC000000}"/>
    <cellStyle name="Migliaia 28" xfId="222" xr:uid="{00000000-0005-0000-0000-0000DD000000}"/>
    <cellStyle name="Migliaia 28 2" xfId="223" xr:uid="{00000000-0005-0000-0000-0000DE000000}"/>
    <cellStyle name="Migliaia 29" xfId="224" xr:uid="{00000000-0005-0000-0000-0000DF000000}"/>
    <cellStyle name="Migliaia 29 2" xfId="225" xr:uid="{00000000-0005-0000-0000-0000E0000000}"/>
    <cellStyle name="Migliaia 3" xfId="226" xr:uid="{00000000-0005-0000-0000-0000E1000000}"/>
    <cellStyle name="Migliaia 3 2" xfId="227" xr:uid="{00000000-0005-0000-0000-0000E2000000}"/>
    <cellStyle name="Migliaia 30" xfId="228" xr:uid="{00000000-0005-0000-0000-0000E3000000}"/>
    <cellStyle name="Migliaia 30 2" xfId="229" xr:uid="{00000000-0005-0000-0000-0000E4000000}"/>
    <cellStyle name="Migliaia 31" xfId="230" xr:uid="{00000000-0005-0000-0000-0000E5000000}"/>
    <cellStyle name="Migliaia 31 2" xfId="231" xr:uid="{00000000-0005-0000-0000-0000E6000000}"/>
    <cellStyle name="Migliaia 32" xfId="232" xr:uid="{00000000-0005-0000-0000-0000E7000000}"/>
    <cellStyle name="Migliaia 32 2" xfId="233" xr:uid="{00000000-0005-0000-0000-0000E8000000}"/>
    <cellStyle name="Migliaia 33" xfId="234" xr:uid="{00000000-0005-0000-0000-0000E9000000}"/>
    <cellStyle name="Migliaia 33 2" xfId="235" xr:uid="{00000000-0005-0000-0000-0000EA000000}"/>
    <cellStyle name="Migliaia 34" xfId="236" xr:uid="{00000000-0005-0000-0000-0000EB000000}"/>
    <cellStyle name="Migliaia 34 2" xfId="237" xr:uid="{00000000-0005-0000-0000-0000EC000000}"/>
    <cellStyle name="Migliaia 35" xfId="238" xr:uid="{00000000-0005-0000-0000-0000ED000000}"/>
    <cellStyle name="Migliaia 35 2" xfId="239" xr:uid="{00000000-0005-0000-0000-0000EE000000}"/>
    <cellStyle name="Migliaia 36" xfId="240" xr:uid="{00000000-0005-0000-0000-0000EF000000}"/>
    <cellStyle name="Migliaia 36 2" xfId="241" xr:uid="{00000000-0005-0000-0000-0000F0000000}"/>
    <cellStyle name="Migliaia 37" xfId="242" xr:uid="{00000000-0005-0000-0000-0000F1000000}"/>
    <cellStyle name="Migliaia 37 2" xfId="243" xr:uid="{00000000-0005-0000-0000-0000F2000000}"/>
    <cellStyle name="Migliaia 38" xfId="244" xr:uid="{00000000-0005-0000-0000-0000F3000000}"/>
    <cellStyle name="Migliaia 38 2" xfId="245" xr:uid="{00000000-0005-0000-0000-0000F4000000}"/>
    <cellStyle name="Migliaia 39" xfId="246" xr:uid="{00000000-0005-0000-0000-0000F5000000}"/>
    <cellStyle name="Migliaia 39 2" xfId="247" xr:uid="{00000000-0005-0000-0000-0000F6000000}"/>
    <cellStyle name="Migliaia 4" xfId="248" xr:uid="{00000000-0005-0000-0000-0000F7000000}"/>
    <cellStyle name="Migliaia 4 2" xfId="249" xr:uid="{00000000-0005-0000-0000-0000F8000000}"/>
    <cellStyle name="Migliaia 40" xfId="250" xr:uid="{00000000-0005-0000-0000-0000F9000000}"/>
    <cellStyle name="Migliaia 40 2" xfId="251" xr:uid="{00000000-0005-0000-0000-0000FA000000}"/>
    <cellStyle name="Migliaia 41" xfId="252" xr:uid="{00000000-0005-0000-0000-0000FB000000}"/>
    <cellStyle name="Migliaia 41 2" xfId="253" xr:uid="{00000000-0005-0000-0000-0000FC000000}"/>
    <cellStyle name="Migliaia 42" xfId="254" xr:uid="{00000000-0005-0000-0000-0000FD000000}"/>
    <cellStyle name="Migliaia 42 2" xfId="255" xr:uid="{00000000-0005-0000-0000-0000FE000000}"/>
    <cellStyle name="Migliaia 43" xfId="256" xr:uid="{00000000-0005-0000-0000-0000FF000000}"/>
    <cellStyle name="Migliaia 43 2" xfId="257" xr:uid="{00000000-0005-0000-0000-000000010000}"/>
    <cellStyle name="Migliaia 44" xfId="258" xr:uid="{00000000-0005-0000-0000-000001010000}"/>
    <cellStyle name="Migliaia 44 2" xfId="259" xr:uid="{00000000-0005-0000-0000-000002010000}"/>
    <cellStyle name="Migliaia 45" xfId="260" xr:uid="{00000000-0005-0000-0000-000003010000}"/>
    <cellStyle name="Migliaia 45 2" xfId="261" xr:uid="{00000000-0005-0000-0000-000004010000}"/>
    <cellStyle name="Migliaia 46" xfId="262" xr:uid="{00000000-0005-0000-0000-000005010000}"/>
    <cellStyle name="Migliaia 46 2" xfId="263" xr:uid="{00000000-0005-0000-0000-000006010000}"/>
    <cellStyle name="Migliaia 47" xfId="264" xr:uid="{00000000-0005-0000-0000-000007010000}"/>
    <cellStyle name="Migliaia 47 2" xfId="265" xr:uid="{00000000-0005-0000-0000-000008010000}"/>
    <cellStyle name="Migliaia 48" xfId="266" xr:uid="{00000000-0005-0000-0000-000009010000}"/>
    <cellStyle name="Migliaia 48 2" xfId="267" xr:uid="{00000000-0005-0000-0000-00000A010000}"/>
    <cellStyle name="Migliaia 49" xfId="268" xr:uid="{00000000-0005-0000-0000-00000B010000}"/>
    <cellStyle name="Migliaia 49 2" xfId="269" xr:uid="{00000000-0005-0000-0000-00000C010000}"/>
    <cellStyle name="Migliaia 5" xfId="270" xr:uid="{00000000-0005-0000-0000-00000D010000}"/>
    <cellStyle name="Migliaia 5 2" xfId="271" xr:uid="{00000000-0005-0000-0000-00000E010000}"/>
    <cellStyle name="Migliaia 50" xfId="272" xr:uid="{00000000-0005-0000-0000-00000F010000}"/>
    <cellStyle name="Migliaia 50 2" xfId="273" xr:uid="{00000000-0005-0000-0000-000010010000}"/>
    <cellStyle name="Migliaia 51" xfId="274" xr:uid="{00000000-0005-0000-0000-000011010000}"/>
    <cellStyle name="Migliaia 51 2" xfId="275" xr:uid="{00000000-0005-0000-0000-000012010000}"/>
    <cellStyle name="Migliaia 52" xfId="276" xr:uid="{00000000-0005-0000-0000-000013010000}"/>
    <cellStyle name="Migliaia 52 2" xfId="277" xr:uid="{00000000-0005-0000-0000-000014010000}"/>
    <cellStyle name="Migliaia 53" xfId="278" xr:uid="{00000000-0005-0000-0000-000015010000}"/>
    <cellStyle name="Migliaia 53 2" xfId="279" xr:uid="{00000000-0005-0000-0000-000016010000}"/>
    <cellStyle name="Migliaia 54" xfId="280" xr:uid="{00000000-0005-0000-0000-000017010000}"/>
    <cellStyle name="Migliaia 54 2" xfId="281" xr:uid="{00000000-0005-0000-0000-000018010000}"/>
    <cellStyle name="Migliaia 55" xfId="282" xr:uid="{00000000-0005-0000-0000-000019010000}"/>
    <cellStyle name="Migliaia 55 2" xfId="283" xr:uid="{00000000-0005-0000-0000-00001A010000}"/>
    <cellStyle name="Migliaia 56" xfId="284" xr:uid="{00000000-0005-0000-0000-00001B010000}"/>
    <cellStyle name="Migliaia 56 2" xfId="285" xr:uid="{00000000-0005-0000-0000-00001C010000}"/>
    <cellStyle name="Migliaia 57" xfId="286" xr:uid="{00000000-0005-0000-0000-00001D010000}"/>
    <cellStyle name="Migliaia 57 2" xfId="287" xr:uid="{00000000-0005-0000-0000-00001E010000}"/>
    <cellStyle name="Migliaia 58" xfId="288" xr:uid="{00000000-0005-0000-0000-00001F010000}"/>
    <cellStyle name="Migliaia 58 2" xfId="289" xr:uid="{00000000-0005-0000-0000-000020010000}"/>
    <cellStyle name="Migliaia 59" xfId="290" xr:uid="{00000000-0005-0000-0000-000021010000}"/>
    <cellStyle name="Migliaia 59 2" xfId="291" xr:uid="{00000000-0005-0000-0000-000022010000}"/>
    <cellStyle name="Migliaia 6" xfId="292" xr:uid="{00000000-0005-0000-0000-000023010000}"/>
    <cellStyle name="Migliaia 6 2" xfId="293" xr:uid="{00000000-0005-0000-0000-000024010000}"/>
    <cellStyle name="Migliaia 60" xfId="294" xr:uid="{00000000-0005-0000-0000-000025010000}"/>
    <cellStyle name="Migliaia 60 2" xfId="295" xr:uid="{00000000-0005-0000-0000-000026010000}"/>
    <cellStyle name="Migliaia 61" xfId="296" xr:uid="{00000000-0005-0000-0000-000027010000}"/>
    <cellStyle name="Migliaia 61 2" xfId="297" xr:uid="{00000000-0005-0000-0000-000028010000}"/>
    <cellStyle name="Migliaia 7" xfId="298" xr:uid="{00000000-0005-0000-0000-000029010000}"/>
    <cellStyle name="Migliaia 7 2" xfId="299" xr:uid="{00000000-0005-0000-0000-00002A010000}"/>
    <cellStyle name="Migliaia 8" xfId="300" xr:uid="{00000000-0005-0000-0000-00002B010000}"/>
    <cellStyle name="Migliaia 8 2" xfId="301" xr:uid="{00000000-0005-0000-0000-00002C010000}"/>
    <cellStyle name="Migliaia 9" xfId="302" xr:uid="{00000000-0005-0000-0000-00002D010000}"/>
    <cellStyle name="Migliaia 9 2" xfId="303" xr:uid="{00000000-0005-0000-0000-00002E010000}"/>
    <cellStyle name="Neutral" xfId="655" builtinId="28"/>
    <cellStyle name="Neutrale" xfId="304" xr:uid="{00000000-0005-0000-0000-00002F010000}"/>
    <cellStyle name="Normal" xfId="0" builtinId="0"/>
    <cellStyle name="Normal 10" xfId="305" xr:uid="{00000000-0005-0000-0000-000031010000}"/>
    <cellStyle name="Normal 2" xfId="306" xr:uid="{00000000-0005-0000-0000-000032010000}"/>
    <cellStyle name="Normal 2 2" xfId="307" xr:uid="{00000000-0005-0000-0000-000033010000}"/>
    <cellStyle name="Normal 3" xfId="308" xr:uid="{00000000-0005-0000-0000-000034010000}"/>
    <cellStyle name="Normal 36" xfId="657" xr:uid="{E60BF437-3C47-4DC5-8311-830C0BA2B18A}"/>
    <cellStyle name="Normale 10" xfId="309" xr:uid="{00000000-0005-0000-0000-000035010000}"/>
    <cellStyle name="Normale 10 2" xfId="310" xr:uid="{00000000-0005-0000-0000-000036010000}"/>
    <cellStyle name="Normale 10 3" xfId="311" xr:uid="{00000000-0005-0000-0000-000037010000}"/>
    <cellStyle name="Normale 10_EDEN industria 2008 rev" xfId="312" xr:uid="{00000000-0005-0000-0000-000038010000}"/>
    <cellStyle name="Normale 11" xfId="313" xr:uid="{00000000-0005-0000-0000-000039010000}"/>
    <cellStyle name="Normale 11 2" xfId="314" xr:uid="{00000000-0005-0000-0000-00003A010000}"/>
    <cellStyle name="Normale 11 3" xfId="315" xr:uid="{00000000-0005-0000-0000-00003B010000}"/>
    <cellStyle name="Normale 11_EDEN industria 2008 rev" xfId="316" xr:uid="{00000000-0005-0000-0000-00003C010000}"/>
    <cellStyle name="Normale 12" xfId="317" xr:uid="{00000000-0005-0000-0000-00003D010000}"/>
    <cellStyle name="Normale 12 2" xfId="318" xr:uid="{00000000-0005-0000-0000-00003E010000}"/>
    <cellStyle name="Normale 12 3" xfId="319" xr:uid="{00000000-0005-0000-0000-00003F010000}"/>
    <cellStyle name="Normale 12_EDEN industria 2008 rev" xfId="320" xr:uid="{00000000-0005-0000-0000-000040010000}"/>
    <cellStyle name="Normale 13" xfId="321" xr:uid="{00000000-0005-0000-0000-000041010000}"/>
    <cellStyle name="Normale 13 2" xfId="322" xr:uid="{00000000-0005-0000-0000-000042010000}"/>
    <cellStyle name="Normale 13 3" xfId="323" xr:uid="{00000000-0005-0000-0000-000043010000}"/>
    <cellStyle name="Normale 13_EDEN industria 2008 rev" xfId="324" xr:uid="{00000000-0005-0000-0000-000044010000}"/>
    <cellStyle name="Normale 14" xfId="325" xr:uid="{00000000-0005-0000-0000-000045010000}"/>
    <cellStyle name="Normale 14 2" xfId="326" xr:uid="{00000000-0005-0000-0000-000046010000}"/>
    <cellStyle name="Normale 14 3" xfId="327" xr:uid="{00000000-0005-0000-0000-000047010000}"/>
    <cellStyle name="Normale 14_EDEN industria 2008 rev" xfId="328" xr:uid="{00000000-0005-0000-0000-000048010000}"/>
    <cellStyle name="Normale 15" xfId="329" xr:uid="{00000000-0005-0000-0000-000049010000}"/>
    <cellStyle name="Normale 15 2" xfId="330" xr:uid="{00000000-0005-0000-0000-00004A010000}"/>
    <cellStyle name="Normale 15 3" xfId="331" xr:uid="{00000000-0005-0000-0000-00004B010000}"/>
    <cellStyle name="Normale 15_EDEN industria 2008 rev" xfId="332" xr:uid="{00000000-0005-0000-0000-00004C010000}"/>
    <cellStyle name="Normale 16" xfId="333" xr:uid="{00000000-0005-0000-0000-00004D010000}"/>
    <cellStyle name="Normale 17" xfId="334" xr:uid="{00000000-0005-0000-0000-00004E010000}"/>
    <cellStyle name="Normale 18" xfId="335" xr:uid="{00000000-0005-0000-0000-00004F010000}"/>
    <cellStyle name="Normale 19" xfId="336" xr:uid="{00000000-0005-0000-0000-000050010000}"/>
    <cellStyle name="Normale 2" xfId="337" xr:uid="{00000000-0005-0000-0000-000051010000}"/>
    <cellStyle name="Normale 2 2" xfId="338" xr:uid="{00000000-0005-0000-0000-000052010000}"/>
    <cellStyle name="Normale 2_EDEN industria 2008 rev" xfId="339" xr:uid="{00000000-0005-0000-0000-000053010000}"/>
    <cellStyle name="Normale 20" xfId="340" xr:uid="{00000000-0005-0000-0000-000054010000}"/>
    <cellStyle name="Normale 21" xfId="341" xr:uid="{00000000-0005-0000-0000-000055010000}"/>
    <cellStyle name="Normale 22" xfId="342" xr:uid="{00000000-0005-0000-0000-000056010000}"/>
    <cellStyle name="Normale 23" xfId="343" xr:uid="{00000000-0005-0000-0000-000057010000}"/>
    <cellStyle name="Normale 24" xfId="344" xr:uid="{00000000-0005-0000-0000-000058010000}"/>
    <cellStyle name="Normale 25" xfId="345" xr:uid="{00000000-0005-0000-0000-000059010000}"/>
    <cellStyle name="Normale 26" xfId="346" xr:uid="{00000000-0005-0000-0000-00005A010000}"/>
    <cellStyle name="Normale 27" xfId="347" xr:uid="{00000000-0005-0000-0000-00005B010000}"/>
    <cellStyle name="Normale 28" xfId="348" xr:uid="{00000000-0005-0000-0000-00005C010000}"/>
    <cellStyle name="Normale 29" xfId="349" xr:uid="{00000000-0005-0000-0000-00005D010000}"/>
    <cellStyle name="Normale 3" xfId="350" xr:uid="{00000000-0005-0000-0000-00005E010000}"/>
    <cellStyle name="Normale 3 2" xfId="351" xr:uid="{00000000-0005-0000-0000-00005F010000}"/>
    <cellStyle name="Normale 3 3" xfId="352" xr:uid="{00000000-0005-0000-0000-000060010000}"/>
    <cellStyle name="Normale 3_EDEN industria 2008 rev" xfId="353" xr:uid="{00000000-0005-0000-0000-000061010000}"/>
    <cellStyle name="Normale 30" xfId="354" xr:uid="{00000000-0005-0000-0000-000062010000}"/>
    <cellStyle name="Normale 31" xfId="355" xr:uid="{00000000-0005-0000-0000-000063010000}"/>
    <cellStyle name="Normale 32" xfId="356" xr:uid="{00000000-0005-0000-0000-000064010000}"/>
    <cellStyle name="Normale 33" xfId="357" xr:uid="{00000000-0005-0000-0000-000065010000}"/>
    <cellStyle name="Normale 34" xfId="358" xr:uid="{00000000-0005-0000-0000-000066010000}"/>
    <cellStyle name="Normale 35" xfId="359" xr:uid="{00000000-0005-0000-0000-000067010000}"/>
    <cellStyle name="Normale 36" xfId="360" xr:uid="{00000000-0005-0000-0000-000068010000}"/>
    <cellStyle name="Normale 37" xfId="361" xr:uid="{00000000-0005-0000-0000-000069010000}"/>
    <cellStyle name="Normale 38" xfId="362" xr:uid="{00000000-0005-0000-0000-00006A010000}"/>
    <cellStyle name="Normale 39" xfId="363" xr:uid="{00000000-0005-0000-0000-00006B010000}"/>
    <cellStyle name="Normale 4" xfId="364" xr:uid="{00000000-0005-0000-0000-00006C010000}"/>
    <cellStyle name="Normale 4 2" xfId="365" xr:uid="{00000000-0005-0000-0000-00006D010000}"/>
    <cellStyle name="Normale 4 3" xfId="366" xr:uid="{00000000-0005-0000-0000-00006E010000}"/>
    <cellStyle name="Normale 4_EDEN industria 2008 rev" xfId="367" xr:uid="{00000000-0005-0000-0000-00006F010000}"/>
    <cellStyle name="Normale 40" xfId="368" xr:uid="{00000000-0005-0000-0000-000070010000}"/>
    <cellStyle name="Normale 41" xfId="369" xr:uid="{00000000-0005-0000-0000-000071010000}"/>
    <cellStyle name="Normale 42" xfId="370" xr:uid="{00000000-0005-0000-0000-000072010000}"/>
    <cellStyle name="Normale 43" xfId="371" xr:uid="{00000000-0005-0000-0000-000073010000}"/>
    <cellStyle name="Normale 44" xfId="372" xr:uid="{00000000-0005-0000-0000-000074010000}"/>
    <cellStyle name="Normale 45" xfId="373" xr:uid="{00000000-0005-0000-0000-000075010000}"/>
    <cellStyle name="Normale 46" xfId="374" xr:uid="{00000000-0005-0000-0000-000076010000}"/>
    <cellStyle name="Normale 47" xfId="375" xr:uid="{00000000-0005-0000-0000-000077010000}"/>
    <cellStyle name="Normale 48" xfId="376" xr:uid="{00000000-0005-0000-0000-000078010000}"/>
    <cellStyle name="Normale 49" xfId="377" xr:uid="{00000000-0005-0000-0000-000079010000}"/>
    <cellStyle name="Normale 5" xfId="378" xr:uid="{00000000-0005-0000-0000-00007A010000}"/>
    <cellStyle name="Normale 5 2" xfId="379" xr:uid="{00000000-0005-0000-0000-00007B010000}"/>
    <cellStyle name="Normale 5 3" xfId="380" xr:uid="{00000000-0005-0000-0000-00007C010000}"/>
    <cellStyle name="Normale 5_EDEN industria 2008 rev" xfId="381" xr:uid="{00000000-0005-0000-0000-00007D010000}"/>
    <cellStyle name="Normale 50" xfId="382" xr:uid="{00000000-0005-0000-0000-00007E010000}"/>
    <cellStyle name="Normale 51" xfId="383" xr:uid="{00000000-0005-0000-0000-00007F010000}"/>
    <cellStyle name="Normale 52" xfId="384" xr:uid="{00000000-0005-0000-0000-000080010000}"/>
    <cellStyle name="Normale 53" xfId="385" xr:uid="{00000000-0005-0000-0000-000081010000}"/>
    <cellStyle name="Normale 54" xfId="386" xr:uid="{00000000-0005-0000-0000-000082010000}"/>
    <cellStyle name="Normale 55" xfId="387" xr:uid="{00000000-0005-0000-0000-000083010000}"/>
    <cellStyle name="Normale 56" xfId="388" xr:uid="{00000000-0005-0000-0000-000084010000}"/>
    <cellStyle name="Normale 57" xfId="389" xr:uid="{00000000-0005-0000-0000-000085010000}"/>
    <cellStyle name="Normale 58" xfId="390" xr:uid="{00000000-0005-0000-0000-000086010000}"/>
    <cellStyle name="Normale 59" xfId="391" xr:uid="{00000000-0005-0000-0000-000087010000}"/>
    <cellStyle name="Normale 6" xfId="392" xr:uid="{00000000-0005-0000-0000-000088010000}"/>
    <cellStyle name="Normale 6 2" xfId="393" xr:uid="{00000000-0005-0000-0000-000089010000}"/>
    <cellStyle name="Normale 6 3" xfId="394" xr:uid="{00000000-0005-0000-0000-00008A010000}"/>
    <cellStyle name="Normale 6_EDEN industria 2008 rev" xfId="395" xr:uid="{00000000-0005-0000-0000-00008B010000}"/>
    <cellStyle name="Normale 60" xfId="396" xr:uid="{00000000-0005-0000-0000-00008C010000}"/>
    <cellStyle name="Normale 61" xfId="397" xr:uid="{00000000-0005-0000-0000-00008D010000}"/>
    <cellStyle name="Normale 62" xfId="398" xr:uid="{00000000-0005-0000-0000-00008E010000}"/>
    <cellStyle name="Normale 63" xfId="399" xr:uid="{00000000-0005-0000-0000-00008F010000}"/>
    <cellStyle name="Normale 64" xfId="400" xr:uid="{00000000-0005-0000-0000-000090010000}"/>
    <cellStyle name="Normale 65" xfId="401" xr:uid="{00000000-0005-0000-0000-000091010000}"/>
    <cellStyle name="Normale 7" xfId="402" xr:uid="{00000000-0005-0000-0000-000092010000}"/>
    <cellStyle name="Normale 7 2" xfId="403" xr:uid="{00000000-0005-0000-0000-000093010000}"/>
    <cellStyle name="Normale 7 3" xfId="404" xr:uid="{00000000-0005-0000-0000-000094010000}"/>
    <cellStyle name="Normale 7_EDEN industria 2008 rev" xfId="405" xr:uid="{00000000-0005-0000-0000-000095010000}"/>
    <cellStyle name="Normale 8" xfId="406" xr:uid="{00000000-0005-0000-0000-000096010000}"/>
    <cellStyle name="Normale 8 2" xfId="407" xr:uid="{00000000-0005-0000-0000-000097010000}"/>
    <cellStyle name="Normale 8 3" xfId="408" xr:uid="{00000000-0005-0000-0000-000098010000}"/>
    <cellStyle name="Normale 8_EDEN industria 2008 rev" xfId="409" xr:uid="{00000000-0005-0000-0000-000099010000}"/>
    <cellStyle name="Normale 9" xfId="410" xr:uid="{00000000-0005-0000-0000-00009A010000}"/>
    <cellStyle name="Normale 9 2" xfId="411" xr:uid="{00000000-0005-0000-0000-00009B010000}"/>
    <cellStyle name="Normale 9 3" xfId="412" xr:uid="{00000000-0005-0000-0000-00009C010000}"/>
    <cellStyle name="Normale 9_EDEN industria 2008 rev" xfId="413" xr:uid="{00000000-0005-0000-0000-00009D010000}"/>
    <cellStyle name="Normale_Scen_UC_IND-StrucConst" xfId="414" xr:uid="{00000000-0005-0000-0000-00009E010000}"/>
    <cellStyle name="Nota" xfId="415" xr:uid="{00000000-0005-0000-0000-00009F010000}"/>
    <cellStyle name="Nota 2" xfId="416" xr:uid="{00000000-0005-0000-0000-0000A0010000}"/>
    <cellStyle name="Nota 2 2" xfId="417" xr:uid="{00000000-0005-0000-0000-0000A1010000}"/>
    <cellStyle name="Nota 3" xfId="418" xr:uid="{00000000-0005-0000-0000-0000A2010000}"/>
    <cellStyle name="Nuovo" xfId="419" xr:uid="{00000000-0005-0000-0000-0000A3010000}"/>
    <cellStyle name="Nuovo 10" xfId="420" xr:uid="{00000000-0005-0000-0000-0000A4010000}"/>
    <cellStyle name="Nuovo 10 2" xfId="421" xr:uid="{00000000-0005-0000-0000-0000A5010000}"/>
    <cellStyle name="Nuovo 11" xfId="422" xr:uid="{00000000-0005-0000-0000-0000A6010000}"/>
    <cellStyle name="Nuovo 11 2" xfId="423" xr:uid="{00000000-0005-0000-0000-0000A7010000}"/>
    <cellStyle name="Nuovo 12" xfId="424" xr:uid="{00000000-0005-0000-0000-0000A8010000}"/>
    <cellStyle name="Nuovo 12 2" xfId="425" xr:uid="{00000000-0005-0000-0000-0000A9010000}"/>
    <cellStyle name="Nuovo 13" xfId="426" xr:uid="{00000000-0005-0000-0000-0000AA010000}"/>
    <cellStyle name="Nuovo 13 2" xfId="427" xr:uid="{00000000-0005-0000-0000-0000AB010000}"/>
    <cellStyle name="Nuovo 14" xfId="428" xr:uid="{00000000-0005-0000-0000-0000AC010000}"/>
    <cellStyle name="Nuovo 14 2" xfId="429" xr:uid="{00000000-0005-0000-0000-0000AD010000}"/>
    <cellStyle name="Nuovo 15" xfId="430" xr:uid="{00000000-0005-0000-0000-0000AE010000}"/>
    <cellStyle name="Nuovo 15 2" xfId="431" xr:uid="{00000000-0005-0000-0000-0000AF010000}"/>
    <cellStyle name="Nuovo 16" xfId="432" xr:uid="{00000000-0005-0000-0000-0000B0010000}"/>
    <cellStyle name="Nuovo 16 2" xfId="433" xr:uid="{00000000-0005-0000-0000-0000B1010000}"/>
    <cellStyle name="Nuovo 17" xfId="434" xr:uid="{00000000-0005-0000-0000-0000B2010000}"/>
    <cellStyle name="Nuovo 17 2" xfId="435" xr:uid="{00000000-0005-0000-0000-0000B3010000}"/>
    <cellStyle name="Nuovo 18" xfId="436" xr:uid="{00000000-0005-0000-0000-0000B4010000}"/>
    <cellStyle name="Nuovo 18 2" xfId="437" xr:uid="{00000000-0005-0000-0000-0000B5010000}"/>
    <cellStyle name="Nuovo 19" xfId="438" xr:uid="{00000000-0005-0000-0000-0000B6010000}"/>
    <cellStyle name="Nuovo 19 2" xfId="439" xr:uid="{00000000-0005-0000-0000-0000B7010000}"/>
    <cellStyle name="Nuovo 2" xfId="440" xr:uid="{00000000-0005-0000-0000-0000B8010000}"/>
    <cellStyle name="Nuovo 2 2" xfId="441" xr:uid="{00000000-0005-0000-0000-0000B9010000}"/>
    <cellStyle name="Nuovo 20" xfId="442" xr:uid="{00000000-0005-0000-0000-0000BA010000}"/>
    <cellStyle name="Nuovo 20 2" xfId="443" xr:uid="{00000000-0005-0000-0000-0000BB010000}"/>
    <cellStyle name="Nuovo 21" xfId="444" xr:uid="{00000000-0005-0000-0000-0000BC010000}"/>
    <cellStyle name="Nuovo 21 2" xfId="445" xr:uid="{00000000-0005-0000-0000-0000BD010000}"/>
    <cellStyle name="Nuovo 22" xfId="446" xr:uid="{00000000-0005-0000-0000-0000BE010000}"/>
    <cellStyle name="Nuovo 22 2" xfId="447" xr:uid="{00000000-0005-0000-0000-0000BF010000}"/>
    <cellStyle name="Nuovo 23" xfId="448" xr:uid="{00000000-0005-0000-0000-0000C0010000}"/>
    <cellStyle name="Nuovo 23 2" xfId="449" xr:uid="{00000000-0005-0000-0000-0000C1010000}"/>
    <cellStyle name="Nuovo 24" xfId="450" xr:uid="{00000000-0005-0000-0000-0000C2010000}"/>
    <cellStyle name="Nuovo 24 2" xfId="451" xr:uid="{00000000-0005-0000-0000-0000C3010000}"/>
    <cellStyle name="Nuovo 25" xfId="452" xr:uid="{00000000-0005-0000-0000-0000C4010000}"/>
    <cellStyle name="Nuovo 25 2" xfId="453" xr:uid="{00000000-0005-0000-0000-0000C5010000}"/>
    <cellStyle name="Nuovo 26" xfId="454" xr:uid="{00000000-0005-0000-0000-0000C6010000}"/>
    <cellStyle name="Nuovo 26 2" xfId="455" xr:uid="{00000000-0005-0000-0000-0000C7010000}"/>
    <cellStyle name="Nuovo 27" xfId="456" xr:uid="{00000000-0005-0000-0000-0000C8010000}"/>
    <cellStyle name="Nuovo 27 2" xfId="457" xr:uid="{00000000-0005-0000-0000-0000C9010000}"/>
    <cellStyle name="Nuovo 28" xfId="458" xr:uid="{00000000-0005-0000-0000-0000CA010000}"/>
    <cellStyle name="Nuovo 28 2" xfId="459" xr:uid="{00000000-0005-0000-0000-0000CB010000}"/>
    <cellStyle name="Nuovo 29" xfId="460" xr:uid="{00000000-0005-0000-0000-0000CC010000}"/>
    <cellStyle name="Nuovo 29 2" xfId="461" xr:uid="{00000000-0005-0000-0000-0000CD010000}"/>
    <cellStyle name="Nuovo 3" xfId="462" xr:uid="{00000000-0005-0000-0000-0000CE010000}"/>
    <cellStyle name="Nuovo 3 2" xfId="463" xr:uid="{00000000-0005-0000-0000-0000CF010000}"/>
    <cellStyle name="Nuovo 30" xfId="464" xr:uid="{00000000-0005-0000-0000-0000D0010000}"/>
    <cellStyle name="Nuovo 30 2" xfId="465" xr:uid="{00000000-0005-0000-0000-0000D1010000}"/>
    <cellStyle name="Nuovo 31" xfId="466" xr:uid="{00000000-0005-0000-0000-0000D2010000}"/>
    <cellStyle name="Nuovo 31 2" xfId="467" xr:uid="{00000000-0005-0000-0000-0000D3010000}"/>
    <cellStyle name="Nuovo 32" xfId="468" xr:uid="{00000000-0005-0000-0000-0000D4010000}"/>
    <cellStyle name="Nuovo 32 2" xfId="469" xr:uid="{00000000-0005-0000-0000-0000D5010000}"/>
    <cellStyle name="Nuovo 33" xfId="470" xr:uid="{00000000-0005-0000-0000-0000D6010000}"/>
    <cellStyle name="Nuovo 33 2" xfId="471" xr:uid="{00000000-0005-0000-0000-0000D7010000}"/>
    <cellStyle name="Nuovo 34" xfId="472" xr:uid="{00000000-0005-0000-0000-0000D8010000}"/>
    <cellStyle name="Nuovo 34 2" xfId="473" xr:uid="{00000000-0005-0000-0000-0000D9010000}"/>
    <cellStyle name="Nuovo 35" xfId="474" xr:uid="{00000000-0005-0000-0000-0000DA010000}"/>
    <cellStyle name="Nuovo 35 2" xfId="475" xr:uid="{00000000-0005-0000-0000-0000DB010000}"/>
    <cellStyle name="Nuovo 36" xfId="476" xr:uid="{00000000-0005-0000-0000-0000DC010000}"/>
    <cellStyle name="Nuovo 36 2" xfId="477" xr:uid="{00000000-0005-0000-0000-0000DD010000}"/>
    <cellStyle name="Nuovo 37" xfId="478" xr:uid="{00000000-0005-0000-0000-0000DE010000}"/>
    <cellStyle name="Nuovo 37 2" xfId="479" xr:uid="{00000000-0005-0000-0000-0000DF010000}"/>
    <cellStyle name="Nuovo 38" xfId="480" xr:uid="{00000000-0005-0000-0000-0000E0010000}"/>
    <cellStyle name="Nuovo 38 2" xfId="481" xr:uid="{00000000-0005-0000-0000-0000E1010000}"/>
    <cellStyle name="Nuovo 39" xfId="482" xr:uid="{00000000-0005-0000-0000-0000E2010000}"/>
    <cellStyle name="Nuovo 39 2" xfId="483" xr:uid="{00000000-0005-0000-0000-0000E3010000}"/>
    <cellStyle name="Nuovo 4" xfId="484" xr:uid="{00000000-0005-0000-0000-0000E4010000}"/>
    <cellStyle name="Nuovo 4 2" xfId="485" xr:uid="{00000000-0005-0000-0000-0000E5010000}"/>
    <cellStyle name="Nuovo 40" xfId="486" xr:uid="{00000000-0005-0000-0000-0000E6010000}"/>
    <cellStyle name="Nuovo 40 2" xfId="487" xr:uid="{00000000-0005-0000-0000-0000E7010000}"/>
    <cellStyle name="Nuovo 41" xfId="488" xr:uid="{00000000-0005-0000-0000-0000E8010000}"/>
    <cellStyle name="Nuovo 41 2" xfId="489" xr:uid="{00000000-0005-0000-0000-0000E9010000}"/>
    <cellStyle name="Nuovo 42" xfId="490" xr:uid="{00000000-0005-0000-0000-0000EA010000}"/>
    <cellStyle name="Nuovo 42 2" xfId="491" xr:uid="{00000000-0005-0000-0000-0000EB010000}"/>
    <cellStyle name="Nuovo 43" xfId="492" xr:uid="{00000000-0005-0000-0000-0000EC010000}"/>
    <cellStyle name="Nuovo 43 2" xfId="493" xr:uid="{00000000-0005-0000-0000-0000ED010000}"/>
    <cellStyle name="Nuovo 44" xfId="494" xr:uid="{00000000-0005-0000-0000-0000EE010000}"/>
    <cellStyle name="Nuovo 44 2" xfId="495" xr:uid="{00000000-0005-0000-0000-0000EF010000}"/>
    <cellStyle name="Nuovo 45" xfId="496" xr:uid="{00000000-0005-0000-0000-0000F0010000}"/>
    <cellStyle name="Nuovo 5" xfId="497" xr:uid="{00000000-0005-0000-0000-0000F1010000}"/>
    <cellStyle name="Nuovo 5 2" xfId="498" xr:uid="{00000000-0005-0000-0000-0000F2010000}"/>
    <cellStyle name="Nuovo 6" xfId="499" xr:uid="{00000000-0005-0000-0000-0000F3010000}"/>
    <cellStyle name="Nuovo 6 2" xfId="500" xr:uid="{00000000-0005-0000-0000-0000F4010000}"/>
    <cellStyle name="Nuovo 7" xfId="501" xr:uid="{00000000-0005-0000-0000-0000F5010000}"/>
    <cellStyle name="Nuovo 7 2" xfId="502" xr:uid="{00000000-0005-0000-0000-0000F6010000}"/>
    <cellStyle name="Nuovo 8" xfId="503" xr:uid="{00000000-0005-0000-0000-0000F7010000}"/>
    <cellStyle name="Nuovo 8 2" xfId="504" xr:uid="{00000000-0005-0000-0000-0000F8010000}"/>
    <cellStyle name="Nuovo 9" xfId="505" xr:uid="{00000000-0005-0000-0000-0000F9010000}"/>
    <cellStyle name="Nuovo 9 2" xfId="506" xr:uid="{00000000-0005-0000-0000-0000FA010000}"/>
    <cellStyle name="Output 2" xfId="507" xr:uid="{00000000-0005-0000-0000-0000FB010000}"/>
    <cellStyle name="Output 2 2" xfId="508" xr:uid="{00000000-0005-0000-0000-0000FC010000}"/>
    <cellStyle name="Output 2 3" xfId="509" xr:uid="{00000000-0005-0000-0000-0000FD010000}"/>
    <cellStyle name="Percent 2" xfId="510" xr:uid="{00000000-0005-0000-0000-0000FE010000}"/>
    <cellStyle name="Percent 3" xfId="511" xr:uid="{00000000-0005-0000-0000-0000FF010000}"/>
    <cellStyle name="Percent 3 2" xfId="512" xr:uid="{00000000-0005-0000-0000-000000020000}"/>
    <cellStyle name="Percentuale 10" xfId="513" xr:uid="{00000000-0005-0000-0000-000001020000}"/>
    <cellStyle name="Percentuale 10 2" xfId="514" xr:uid="{00000000-0005-0000-0000-000002020000}"/>
    <cellStyle name="Percentuale 11" xfId="515" xr:uid="{00000000-0005-0000-0000-000003020000}"/>
    <cellStyle name="Percentuale 11 2" xfId="516" xr:uid="{00000000-0005-0000-0000-000004020000}"/>
    <cellStyle name="Percentuale 12" xfId="517" xr:uid="{00000000-0005-0000-0000-000005020000}"/>
    <cellStyle name="Percentuale 12 2" xfId="518" xr:uid="{00000000-0005-0000-0000-000006020000}"/>
    <cellStyle name="Percentuale 13" xfId="519" xr:uid="{00000000-0005-0000-0000-000007020000}"/>
    <cellStyle name="Percentuale 13 2" xfId="520" xr:uid="{00000000-0005-0000-0000-000008020000}"/>
    <cellStyle name="Percentuale 14" xfId="521" xr:uid="{00000000-0005-0000-0000-000009020000}"/>
    <cellStyle name="Percentuale 14 2" xfId="522" xr:uid="{00000000-0005-0000-0000-00000A020000}"/>
    <cellStyle name="Percentuale 15" xfId="523" xr:uid="{00000000-0005-0000-0000-00000B020000}"/>
    <cellStyle name="Percentuale 15 2" xfId="524" xr:uid="{00000000-0005-0000-0000-00000C020000}"/>
    <cellStyle name="Percentuale 16" xfId="525" xr:uid="{00000000-0005-0000-0000-00000D020000}"/>
    <cellStyle name="Percentuale 16 2" xfId="526" xr:uid="{00000000-0005-0000-0000-00000E020000}"/>
    <cellStyle name="Percentuale 17" xfId="527" xr:uid="{00000000-0005-0000-0000-00000F020000}"/>
    <cellStyle name="Percentuale 17 2" xfId="528" xr:uid="{00000000-0005-0000-0000-000010020000}"/>
    <cellStyle name="Percentuale 18" xfId="529" xr:uid="{00000000-0005-0000-0000-000011020000}"/>
    <cellStyle name="Percentuale 18 2" xfId="530" xr:uid="{00000000-0005-0000-0000-000012020000}"/>
    <cellStyle name="Percentuale 19" xfId="531" xr:uid="{00000000-0005-0000-0000-000013020000}"/>
    <cellStyle name="Percentuale 19 2" xfId="532" xr:uid="{00000000-0005-0000-0000-000014020000}"/>
    <cellStyle name="Percentuale 2" xfId="533" xr:uid="{00000000-0005-0000-0000-000015020000}"/>
    <cellStyle name="Percentuale 2 2" xfId="534" xr:uid="{00000000-0005-0000-0000-000016020000}"/>
    <cellStyle name="Percentuale 20" xfId="535" xr:uid="{00000000-0005-0000-0000-000017020000}"/>
    <cellStyle name="Percentuale 20 2" xfId="536" xr:uid="{00000000-0005-0000-0000-000018020000}"/>
    <cellStyle name="Percentuale 21" xfId="537" xr:uid="{00000000-0005-0000-0000-000019020000}"/>
    <cellStyle name="Percentuale 21 2" xfId="538" xr:uid="{00000000-0005-0000-0000-00001A020000}"/>
    <cellStyle name="Percentuale 22" xfId="539" xr:uid="{00000000-0005-0000-0000-00001B020000}"/>
    <cellStyle name="Percentuale 22 2" xfId="540" xr:uid="{00000000-0005-0000-0000-00001C020000}"/>
    <cellStyle name="Percentuale 23" xfId="541" xr:uid="{00000000-0005-0000-0000-00001D020000}"/>
    <cellStyle name="Percentuale 23 2" xfId="542" xr:uid="{00000000-0005-0000-0000-00001E020000}"/>
    <cellStyle name="Percentuale 24" xfId="543" xr:uid="{00000000-0005-0000-0000-00001F020000}"/>
    <cellStyle name="Percentuale 24 2" xfId="544" xr:uid="{00000000-0005-0000-0000-000020020000}"/>
    <cellStyle name="Percentuale 25" xfId="545" xr:uid="{00000000-0005-0000-0000-000021020000}"/>
    <cellStyle name="Percentuale 25 2" xfId="546" xr:uid="{00000000-0005-0000-0000-000022020000}"/>
    <cellStyle name="Percentuale 26" xfId="547" xr:uid="{00000000-0005-0000-0000-000023020000}"/>
    <cellStyle name="Percentuale 26 2" xfId="548" xr:uid="{00000000-0005-0000-0000-000024020000}"/>
    <cellStyle name="Percentuale 27" xfId="549" xr:uid="{00000000-0005-0000-0000-000025020000}"/>
    <cellStyle name="Percentuale 27 2" xfId="550" xr:uid="{00000000-0005-0000-0000-000026020000}"/>
    <cellStyle name="Percentuale 28" xfId="551" xr:uid="{00000000-0005-0000-0000-000027020000}"/>
    <cellStyle name="Percentuale 28 2" xfId="552" xr:uid="{00000000-0005-0000-0000-000028020000}"/>
    <cellStyle name="Percentuale 29" xfId="553" xr:uid="{00000000-0005-0000-0000-000029020000}"/>
    <cellStyle name="Percentuale 29 2" xfId="554" xr:uid="{00000000-0005-0000-0000-00002A020000}"/>
    <cellStyle name="Percentuale 3" xfId="555" xr:uid="{00000000-0005-0000-0000-00002B020000}"/>
    <cellStyle name="Percentuale 3 2" xfId="556" xr:uid="{00000000-0005-0000-0000-00002C020000}"/>
    <cellStyle name="Percentuale 30" xfId="557" xr:uid="{00000000-0005-0000-0000-00002D020000}"/>
    <cellStyle name="Percentuale 30 2" xfId="558" xr:uid="{00000000-0005-0000-0000-00002E020000}"/>
    <cellStyle name="Percentuale 31" xfId="559" xr:uid="{00000000-0005-0000-0000-00002F020000}"/>
    <cellStyle name="Percentuale 31 2" xfId="560" xr:uid="{00000000-0005-0000-0000-000030020000}"/>
    <cellStyle name="Percentuale 32" xfId="561" xr:uid="{00000000-0005-0000-0000-000031020000}"/>
    <cellStyle name="Percentuale 32 2" xfId="562" xr:uid="{00000000-0005-0000-0000-000032020000}"/>
    <cellStyle name="Percentuale 33" xfId="563" xr:uid="{00000000-0005-0000-0000-000033020000}"/>
    <cellStyle name="Percentuale 33 2" xfId="564" xr:uid="{00000000-0005-0000-0000-000034020000}"/>
    <cellStyle name="Percentuale 34" xfId="565" xr:uid="{00000000-0005-0000-0000-000035020000}"/>
    <cellStyle name="Percentuale 34 2" xfId="566" xr:uid="{00000000-0005-0000-0000-000036020000}"/>
    <cellStyle name="Percentuale 35" xfId="567" xr:uid="{00000000-0005-0000-0000-000037020000}"/>
    <cellStyle name="Percentuale 35 2" xfId="568" xr:uid="{00000000-0005-0000-0000-000038020000}"/>
    <cellStyle name="Percentuale 36" xfId="569" xr:uid="{00000000-0005-0000-0000-000039020000}"/>
    <cellStyle name="Percentuale 36 2" xfId="570" xr:uid="{00000000-0005-0000-0000-00003A020000}"/>
    <cellStyle name="Percentuale 37" xfId="571" xr:uid="{00000000-0005-0000-0000-00003B020000}"/>
    <cellStyle name="Percentuale 37 2" xfId="572" xr:uid="{00000000-0005-0000-0000-00003C020000}"/>
    <cellStyle name="Percentuale 38" xfId="573" xr:uid="{00000000-0005-0000-0000-00003D020000}"/>
    <cellStyle name="Percentuale 38 2" xfId="574" xr:uid="{00000000-0005-0000-0000-00003E020000}"/>
    <cellStyle name="Percentuale 39" xfId="575" xr:uid="{00000000-0005-0000-0000-00003F020000}"/>
    <cellStyle name="Percentuale 39 2" xfId="576" xr:uid="{00000000-0005-0000-0000-000040020000}"/>
    <cellStyle name="Percentuale 4" xfId="577" xr:uid="{00000000-0005-0000-0000-000041020000}"/>
    <cellStyle name="Percentuale 4 2" xfId="578" xr:uid="{00000000-0005-0000-0000-000042020000}"/>
    <cellStyle name="Percentuale 40" xfId="579" xr:uid="{00000000-0005-0000-0000-000043020000}"/>
    <cellStyle name="Percentuale 40 2" xfId="580" xr:uid="{00000000-0005-0000-0000-000044020000}"/>
    <cellStyle name="Percentuale 41" xfId="581" xr:uid="{00000000-0005-0000-0000-000045020000}"/>
    <cellStyle name="Percentuale 41 2" xfId="582" xr:uid="{00000000-0005-0000-0000-000046020000}"/>
    <cellStyle name="Percentuale 42" xfId="583" xr:uid="{00000000-0005-0000-0000-000047020000}"/>
    <cellStyle name="Percentuale 42 2" xfId="584" xr:uid="{00000000-0005-0000-0000-000048020000}"/>
    <cellStyle name="Percentuale 43" xfId="585" xr:uid="{00000000-0005-0000-0000-000049020000}"/>
    <cellStyle name="Percentuale 43 2" xfId="586" xr:uid="{00000000-0005-0000-0000-00004A020000}"/>
    <cellStyle name="Percentuale 44" xfId="587" xr:uid="{00000000-0005-0000-0000-00004B020000}"/>
    <cellStyle name="Percentuale 44 2" xfId="588" xr:uid="{00000000-0005-0000-0000-00004C020000}"/>
    <cellStyle name="Percentuale 45" xfId="589" xr:uid="{00000000-0005-0000-0000-00004D020000}"/>
    <cellStyle name="Percentuale 45 2" xfId="590" xr:uid="{00000000-0005-0000-0000-00004E020000}"/>
    <cellStyle name="Percentuale 46" xfId="591" xr:uid="{00000000-0005-0000-0000-00004F020000}"/>
    <cellStyle name="Percentuale 46 2" xfId="592" xr:uid="{00000000-0005-0000-0000-000050020000}"/>
    <cellStyle name="Percentuale 47" xfId="593" xr:uid="{00000000-0005-0000-0000-000051020000}"/>
    <cellStyle name="Percentuale 47 2" xfId="594" xr:uid="{00000000-0005-0000-0000-000052020000}"/>
    <cellStyle name="Percentuale 48" xfId="595" xr:uid="{00000000-0005-0000-0000-000053020000}"/>
    <cellStyle name="Percentuale 48 2" xfId="596" xr:uid="{00000000-0005-0000-0000-000054020000}"/>
    <cellStyle name="Percentuale 49" xfId="597" xr:uid="{00000000-0005-0000-0000-000055020000}"/>
    <cellStyle name="Percentuale 49 2" xfId="598" xr:uid="{00000000-0005-0000-0000-000056020000}"/>
    <cellStyle name="Percentuale 5" xfId="599" xr:uid="{00000000-0005-0000-0000-000057020000}"/>
    <cellStyle name="Percentuale 5 2" xfId="600" xr:uid="{00000000-0005-0000-0000-000058020000}"/>
    <cellStyle name="Percentuale 50" xfId="601" xr:uid="{00000000-0005-0000-0000-000059020000}"/>
    <cellStyle name="Percentuale 50 2" xfId="602" xr:uid="{00000000-0005-0000-0000-00005A020000}"/>
    <cellStyle name="Percentuale 51" xfId="603" xr:uid="{00000000-0005-0000-0000-00005B020000}"/>
    <cellStyle name="Percentuale 51 2" xfId="604" xr:uid="{00000000-0005-0000-0000-00005C020000}"/>
    <cellStyle name="Percentuale 52" xfId="605" xr:uid="{00000000-0005-0000-0000-00005D020000}"/>
    <cellStyle name="Percentuale 52 2" xfId="606" xr:uid="{00000000-0005-0000-0000-00005E020000}"/>
    <cellStyle name="Percentuale 53" xfId="607" xr:uid="{00000000-0005-0000-0000-00005F020000}"/>
    <cellStyle name="Percentuale 53 2" xfId="608" xr:uid="{00000000-0005-0000-0000-000060020000}"/>
    <cellStyle name="Percentuale 54" xfId="609" xr:uid="{00000000-0005-0000-0000-000061020000}"/>
    <cellStyle name="Percentuale 54 2" xfId="610" xr:uid="{00000000-0005-0000-0000-000062020000}"/>
    <cellStyle name="Percentuale 55" xfId="611" xr:uid="{00000000-0005-0000-0000-000063020000}"/>
    <cellStyle name="Percentuale 55 2" xfId="612" xr:uid="{00000000-0005-0000-0000-000064020000}"/>
    <cellStyle name="Percentuale 56" xfId="613" xr:uid="{00000000-0005-0000-0000-000065020000}"/>
    <cellStyle name="Percentuale 56 2" xfId="614" xr:uid="{00000000-0005-0000-0000-000066020000}"/>
    <cellStyle name="Percentuale 57" xfId="615" xr:uid="{00000000-0005-0000-0000-000067020000}"/>
    <cellStyle name="Percentuale 57 2" xfId="616" xr:uid="{00000000-0005-0000-0000-000068020000}"/>
    <cellStyle name="Percentuale 58" xfId="617" xr:uid="{00000000-0005-0000-0000-000069020000}"/>
    <cellStyle name="Percentuale 58 2" xfId="618" xr:uid="{00000000-0005-0000-0000-00006A020000}"/>
    <cellStyle name="Percentuale 59" xfId="619" xr:uid="{00000000-0005-0000-0000-00006B020000}"/>
    <cellStyle name="Percentuale 59 2" xfId="620" xr:uid="{00000000-0005-0000-0000-00006C020000}"/>
    <cellStyle name="Percentuale 6" xfId="621" xr:uid="{00000000-0005-0000-0000-00006D020000}"/>
    <cellStyle name="Percentuale 6 2" xfId="622" xr:uid="{00000000-0005-0000-0000-00006E020000}"/>
    <cellStyle name="Percentuale 60" xfId="623" xr:uid="{00000000-0005-0000-0000-00006F020000}"/>
    <cellStyle name="Percentuale 60 2" xfId="624" xr:uid="{00000000-0005-0000-0000-000070020000}"/>
    <cellStyle name="Percentuale 61" xfId="625" xr:uid="{00000000-0005-0000-0000-000071020000}"/>
    <cellStyle name="Percentuale 61 2" xfId="626" xr:uid="{00000000-0005-0000-0000-000072020000}"/>
    <cellStyle name="Percentuale 62" xfId="627" xr:uid="{00000000-0005-0000-0000-000073020000}"/>
    <cellStyle name="Percentuale 63" xfId="628" xr:uid="{00000000-0005-0000-0000-000074020000}"/>
    <cellStyle name="Percentuale 64" xfId="629" xr:uid="{00000000-0005-0000-0000-000075020000}"/>
    <cellStyle name="Percentuale 65" xfId="630" xr:uid="{00000000-0005-0000-0000-000076020000}"/>
    <cellStyle name="Percentuale 66" xfId="631" xr:uid="{00000000-0005-0000-0000-000077020000}"/>
    <cellStyle name="Percentuale 67" xfId="632" xr:uid="{00000000-0005-0000-0000-000078020000}"/>
    <cellStyle name="Percentuale 68" xfId="633" xr:uid="{00000000-0005-0000-0000-000079020000}"/>
    <cellStyle name="Percentuale 68 2" xfId="634" xr:uid="{00000000-0005-0000-0000-00007A020000}"/>
    <cellStyle name="Percentuale 69" xfId="635" xr:uid="{00000000-0005-0000-0000-00007B020000}"/>
    <cellStyle name="Percentuale 69 2" xfId="636" xr:uid="{00000000-0005-0000-0000-00007C020000}"/>
    <cellStyle name="Percentuale 7" xfId="637" xr:uid="{00000000-0005-0000-0000-00007D020000}"/>
    <cellStyle name="Percentuale 7 2" xfId="638" xr:uid="{00000000-0005-0000-0000-00007E020000}"/>
    <cellStyle name="Percentuale 8" xfId="639" xr:uid="{00000000-0005-0000-0000-00007F020000}"/>
    <cellStyle name="Percentuale 8 2" xfId="640" xr:uid="{00000000-0005-0000-0000-000080020000}"/>
    <cellStyle name="Percentuale 9" xfId="641" xr:uid="{00000000-0005-0000-0000-000081020000}"/>
    <cellStyle name="Percentuale 9 2" xfId="642" xr:uid="{00000000-0005-0000-0000-000082020000}"/>
    <cellStyle name="Testo avviso" xfId="643" xr:uid="{00000000-0005-0000-0000-000083020000}"/>
    <cellStyle name="Testo descrittivo" xfId="644" xr:uid="{00000000-0005-0000-0000-000084020000}"/>
    <cellStyle name="Titolo" xfId="645" xr:uid="{00000000-0005-0000-0000-000085020000}"/>
    <cellStyle name="Titolo 1" xfId="646" xr:uid="{00000000-0005-0000-0000-000086020000}"/>
    <cellStyle name="Titolo 2" xfId="647" xr:uid="{00000000-0005-0000-0000-000087020000}"/>
    <cellStyle name="Titolo 3" xfId="648" xr:uid="{00000000-0005-0000-0000-000088020000}"/>
    <cellStyle name="Titolo 4" xfId="649" xr:uid="{00000000-0005-0000-0000-000089020000}"/>
    <cellStyle name="Totale" xfId="650" xr:uid="{00000000-0005-0000-0000-00008A020000}"/>
    <cellStyle name="Totale 2" xfId="651" xr:uid="{00000000-0005-0000-0000-00008B020000}"/>
    <cellStyle name="Totale 3" xfId="652" xr:uid="{00000000-0005-0000-0000-00008C020000}"/>
    <cellStyle name="Valore non valido" xfId="653" xr:uid="{00000000-0005-0000-0000-00008D020000}"/>
    <cellStyle name="Valore valido" xfId="654" xr:uid="{00000000-0005-0000-0000-00008E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5"/>
  <sheetViews>
    <sheetView workbookViewId="0">
      <selection activeCell="E5" sqref="E5"/>
    </sheetView>
  </sheetViews>
  <sheetFormatPr defaultRowHeight="14.4" x14ac:dyDescent="0.3"/>
  <cols>
    <col min="1" max="1" width="11.44140625" customWidth="1"/>
    <col min="2" max="2" width="15.5546875" customWidth="1"/>
    <col min="3" max="3" width="13.77734375" customWidth="1"/>
    <col min="4" max="4" width="19.77734375" customWidth="1"/>
    <col min="5" max="5" width="60.21875" customWidth="1"/>
  </cols>
  <sheetData>
    <row r="3" spans="1:5" x14ac:dyDescent="0.3">
      <c r="A3" s="20" t="s">
        <v>59</v>
      </c>
      <c r="B3" s="20" t="s">
        <v>60</v>
      </c>
      <c r="C3" s="20" t="s">
        <v>61</v>
      </c>
      <c r="D3" s="20" t="s">
        <v>62</v>
      </c>
      <c r="E3" s="20" t="s">
        <v>63</v>
      </c>
    </row>
    <row r="4" spans="1:5" s="21" customFormat="1" x14ac:dyDescent="0.3">
      <c r="A4" s="22">
        <v>43144</v>
      </c>
      <c r="B4" s="21" t="s">
        <v>64</v>
      </c>
      <c r="C4" s="21" t="s">
        <v>65</v>
      </c>
      <c r="D4" s="21" t="str">
        <f>ADDRESS(ROW(HS_Annual!B8),COLUMN(HS_Annual!B8),4,1)</f>
        <v>B8</v>
      </c>
      <c r="E4" s="21" t="s">
        <v>70</v>
      </c>
    </row>
    <row r="5" spans="1:5" s="21" customFormat="1" x14ac:dyDescent="0.3">
      <c r="A5" s="22">
        <v>42991</v>
      </c>
      <c r="B5" s="21" t="s">
        <v>64</v>
      </c>
      <c r="C5" s="21" t="s">
        <v>65</v>
      </c>
      <c r="D5" s="21" t="str">
        <f>ADDRESS(ROW(HS_Annual!B4),COLUMN(HS_Annual!B4),4,1)</f>
        <v>B4</v>
      </c>
      <c r="E5" s="21" t="s">
        <v>66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23"/>
  <sheetViews>
    <sheetView tabSelected="1" workbookViewId="0">
      <selection activeCell="G23" sqref="G23"/>
    </sheetView>
  </sheetViews>
  <sheetFormatPr defaultRowHeight="14.4" x14ac:dyDescent="0.3"/>
  <cols>
    <col min="2" max="2" width="24.21875" bestFit="1" customWidth="1"/>
    <col min="3" max="3" width="8.88671875" bestFit="1" customWidth="1"/>
    <col min="4" max="4" width="9.5546875" bestFit="1" customWidth="1"/>
    <col min="5" max="5" width="8" customWidth="1"/>
    <col min="6" max="6" width="8.5546875" bestFit="1" customWidth="1"/>
    <col min="7" max="7" width="15.21875" bestFit="1" customWidth="1"/>
    <col min="8" max="8" width="10.77734375" bestFit="1" customWidth="1"/>
    <col min="9" max="9" width="5.109375" bestFit="1" customWidth="1"/>
    <col min="10" max="10" width="9.88671875" bestFit="1" customWidth="1"/>
    <col min="11" max="11" width="4.44140625" bestFit="1" customWidth="1"/>
    <col min="12" max="12" width="5.109375" style="14" bestFit="1" customWidth="1"/>
    <col min="13" max="13" width="11.44140625" bestFit="1" customWidth="1"/>
    <col min="14" max="14" width="38.88671875" bestFit="1" customWidth="1"/>
  </cols>
  <sheetData>
    <row r="1" spans="1:14" s="14" customFormat="1" x14ac:dyDescent="0.3">
      <c r="D1" s="7">
        <v>0.1</v>
      </c>
      <c r="E1" s="14" t="s">
        <v>53</v>
      </c>
    </row>
    <row r="2" spans="1:14" s="14" customFormat="1" x14ac:dyDescent="0.3">
      <c r="D2" s="6"/>
      <c r="E2" s="14" t="s">
        <v>54</v>
      </c>
    </row>
    <row r="3" spans="1:14" x14ac:dyDescent="0.3">
      <c r="A3" t="s">
        <v>10</v>
      </c>
    </row>
    <row r="4" spans="1:14" x14ac:dyDescent="0.3">
      <c r="B4" s="4" t="s">
        <v>78</v>
      </c>
    </row>
    <row r="5" spans="1:14" x14ac:dyDescent="0.3">
      <c r="B5" s="4"/>
    </row>
    <row r="6" spans="1:14" x14ac:dyDescent="0.3">
      <c r="J6" t="s">
        <v>77</v>
      </c>
    </row>
    <row r="7" spans="1:14" x14ac:dyDescent="0.3">
      <c r="B7" s="3" t="s">
        <v>0</v>
      </c>
      <c r="C7" s="1" t="s">
        <v>4</v>
      </c>
      <c r="D7" s="1" t="s">
        <v>3</v>
      </c>
      <c r="E7" s="1" t="s">
        <v>1</v>
      </c>
      <c r="F7" s="1" t="s">
        <v>6</v>
      </c>
      <c r="G7" s="2" t="s">
        <v>5</v>
      </c>
      <c r="H7" s="2" t="s">
        <v>7</v>
      </c>
      <c r="I7" s="2" t="s">
        <v>2</v>
      </c>
      <c r="J7" s="2" t="s">
        <v>8</v>
      </c>
      <c r="K7" s="5" t="s">
        <v>12</v>
      </c>
      <c r="L7" s="5" t="s">
        <v>11</v>
      </c>
      <c r="M7" s="3" t="s">
        <v>9</v>
      </c>
    </row>
    <row r="8" spans="1:14" x14ac:dyDescent="0.3">
      <c r="B8" t="s">
        <v>69</v>
      </c>
      <c r="D8" t="s">
        <v>58</v>
      </c>
      <c r="H8" t="s">
        <v>55</v>
      </c>
      <c r="I8">
        <v>2012</v>
      </c>
      <c r="K8">
        <v>1</v>
      </c>
      <c r="L8">
        <v>1</v>
      </c>
      <c r="M8" t="s">
        <v>68</v>
      </c>
    </row>
    <row r="9" spans="1:14" s="14" customFormat="1" x14ac:dyDescent="0.3">
      <c r="B9"/>
      <c r="C9"/>
      <c r="D9"/>
      <c r="E9"/>
      <c r="F9"/>
      <c r="G9"/>
      <c r="H9" t="s">
        <v>67</v>
      </c>
      <c r="I9">
        <v>2012</v>
      </c>
      <c r="J9"/>
      <c r="M9"/>
    </row>
    <row r="10" spans="1:14" x14ac:dyDescent="0.3">
      <c r="H10" t="s">
        <v>67</v>
      </c>
      <c r="I10">
        <v>0</v>
      </c>
      <c r="K10">
        <v>5</v>
      </c>
      <c r="L10">
        <v>5</v>
      </c>
    </row>
    <row r="14" spans="1:14" s="18" customFormat="1" x14ac:dyDescent="0.3">
      <c r="A14"/>
    </row>
    <row r="15" spans="1:14" s="18" customFormat="1" x14ac:dyDescent="0.3">
      <c r="A15"/>
      <c r="B15" s="24"/>
      <c r="C15" s="25" t="s">
        <v>71</v>
      </c>
      <c r="D15" s="26"/>
      <c r="E15" s="24"/>
      <c r="F15" s="24"/>
      <c r="G15" s="27"/>
      <c r="H15" s="24"/>
      <c r="I15" s="24"/>
      <c r="J15" s="19"/>
      <c r="K15" s="19"/>
      <c r="L15" s="5"/>
      <c r="M15" s="5"/>
      <c r="N15" s="5"/>
    </row>
    <row r="16" spans="1:14" s="18" customFormat="1" x14ac:dyDescent="0.3">
      <c r="A16"/>
      <c r="B16" s="28"/>
      <c r="C16" s="28"/>
      <c r="D16" s="28"/>
      <c r="E16" s="28"/>
      <c r="F16" s="28"/>
      <c r="G16" s="28"/>
      <c r="H16" s="28"/>
      <c r="I16" s="28"/>
    </row>
    <row r="17" spans="2:9" x14ac:dyDescent="0.3">
      <c r="B17" s="24"/>
      <c r="C17" s="24"/>
      <c r="D17" s="24"/>
      <c r="E17" s="29"/>
      <c r="F17" s="24"/>
      <c r="G17" s="24"/>
      <c r="H17" s="30"/>
      <c r="I17" s="30"/>
    </row>
    <row r="18" spans="2:9" x14ac:dyDescent="0.3">
      <c r="B18" s="24"/>
      <c r="C18" s="24"/>
      <c r="D18" s="24"/>
      <c r="E18" s="29"/>
      <c r="F18" s="24"/>
      <c r="G18" s="24"/>
      <c r="H18" s="30"/>
      <c r="I18" s="30"/>
    </row>
    <row r="19" spans="2:9" x14ac:dyDescent="0.3">
      <c r="B19" s="24"/>
      <c r="C19" s="24"/>
      <c r="D19" s="24"/>
      <c r="E19" s="25" t="s">
        <v>72</v>
      </c>
      <c r="F19" s="24"/>
      <c r="G19" s="24"/>
      <c r="H19" s="30"/>
      <c r="I19" s="30"/>
    </row>
    <row r="20" spans="2:9" x14ac:dyDescent="0.3">
      <c r="B20" s="31" t="s">
        <v>0</v>
      </c>
      <c r="C20" s="31" t="s">
        <v>3</v>
      </c>
      <c r="D20" s="31" t="s">
        <v>6</v>
      </c>
      <c r="E20" s="31" t="s">
        <v>2</v>
      </c>
      <c r="F20" s="32" t="s">
        <v>55</v>
      </c>
      <c r="G20" s="33" t="s">
        <v>73</v>
      </c>
      <c r="H20" s="34" t="s">
        <v>12</v>
      </c>
      <c r="I20" s="34" t="s">
        <v>11</v>
      </c>
    </row>
    <row r="21" spans="2:9" ht="28.8" x14ac:dyDescent="0.3">
      <c r="B21" s="35" t="s">
        <v>74</v>
      </c>
      <c r="C21" s="35"/>
      <c r="D21" s="35"/>
      <c r="E21" s="35"/>
      <c r="F21" s="35"/>
      <c r="G21" s="35"/>
      <c r="H21" s="35"/>
      <c r="I21" s="35"/>
    </row>
    <row r="22" spans="2:9" ht="15" thickBot="1" x14ac:dyDescent="0.35">
      <c r="B22" s="36" t="s">
        <v>75</v>
      </c>
      <c r="C22" s="36"/>
      <c r="D22" s="36"/>
      <c r="E22" s="36"/>
      <c r="F22" s="36"/>
      <c r="G22" s="36"/>
      <c r="H22" s="36" t="s">
        <v>76</v>
      </c>
      <c r="I22" s="36" t="s">
        <v>76</v>
      </c>
    </row>
    <row r="23" spans="2:9" x14ac:dyDescent="0.3">
      <c r="B23" s="14" t="s">
        <v>69</v>
      </c>
      <c r="C23" s="14" t="s">
        <v>58</v>
      </c>
      <c r="E23">
        <v>2012</v>
      </c>
      <c r="F23">
        <v>1</v>
      </c>
      <c r="G23">
        <v>15</v>
      </c>
      <c r="H23" s="23">
        <f>SUM(HS_Potential!E6:E41)*$D$1</f>
        <v>3.9764741265887285</v>
      </c>
      <c r="I23" s="23">
        <f>SUM(HS_Potential!F6:F41)*$D$1</f>
        <v>5.3412230151022015</v>
      </c>
    </row>
  </sheetData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41"/>
  <sheetViews>
    <sheetView workbookViewId="0">
      <selection activeCell="F38" sqref="F38"/>
    </sheetView>
  </sheetViews>
  <sheetFormatPr defaultRowHeight="14.4" x14ac:dyDescent="0.3"/>
  <cols>
    <col min="2" max="2" width="26.44140625" bestFit="1" customWidth="1"/>
    <col min="3" max="3" width="9.44140625" bestFit="1" customWidth="1"/>
    <col min="4" max="5" width="5.5546875" bestFit="1" customWidth="1"/>
    <col min="6" max="6" width="5.44140625" bestFit="1" customWidth="1"/>
    <col min="7" max="7" width="14.77734375" bestFit="1" customWidth="1"/>
  </cols>
  <sheetData>
    <row r="1" spans="1:7" x14ac:dyDescent="0.3">
      <c r="A1" t="s">
        <v>56</v>
      </c>
    </row>
    <row r="2" spans="1:7" s="14" customFormat="1" x14ac:dyDescent="0.3">
      <c r="A2" s="14" t="s">
        <v>57</v>
      </c>
    </row>
    <row r="4" spans="1:7" x14ac:dyDescent="0.3">
      <c r="B4" s="10" t="s">
        <v>13</v>
      </c>
      <c r="C4" s="8"/>
      <c r="D4" s="8"/>
      <c r="E4" s="8"/>
      <c r="F4" s="8"/>
      <c r="G4" s="9"/>
    </row>
    <row r="5" spans="1:7" ht="15" thickBot="1" x14ac:dyDescent="0.35">
      <c r="B5" s="11" t="s">
        <v>14</v>
      </c>
      <c r="C5" s="11" t="s">
        <v>7</v>
      </c>
      <c r="D5" s="11" t="s">
        <v>2</v>
      </c>
      <c r="E5" s="13" t="s">
        <v>12</v>
      </c>
      <c r="F5" s="13" t="s">
        <v>11</v>
      </c>
      <c r="G5" s="12" t="s">
        <v>3</v>
      </c>
    </row>
    <row r="6" spans="1:7" x14ac:dyDescent="0.3">
      <c r="B6" s="8" t="s">
        <v>15</v>
      </c>
      <c r="C6" s="15" t="s">
        <v>16</v>
      </c>
      <c r="D6" s="16">
        <v>2012</v>
      </c>
      <c r="E6" s="17">
        <v>0.72</v>
      </c>
      <c r="F6" s="17">
        <v>2.88</v>
      </c>
      <c r="G6" s="16" t="s">
        <v>17</v>
      </c>
    </row>
    <row r="7" spans="1:7" x14ac:dyDescent="0.3">
      <c r="B7" s="8" t="s">
        <v>15</v>
      </c>
      <c r="C7" s="14" t="s">
        <v>16</v>
      </c>
      <c r="D7" s="16">
        <v>2012</v>
      </c>
      <c r="E7" s="17">
        <v>0.72</v>
      </c>
      <c r="F7" s="17">
        <v>1.44</v>
      </c>
      <c r="G7" s="8" t="s">
        <v>18</v>
      </c>
    </row>
    <row r="8" spans="1:7" x14ac:dyDescent="0.3">
      <c r="B8" s="8" t="s">
        <v>15</v>
      </c>
      <c r="C8" s="14" t="s">
        <v>16</v>
      </c>
      <c r="D8" s="16">
        <v>2012</v>
      </c>
      <c r="E8" s="17">
        <v>1.8</v>
      </c>
      <c r="F8" s="17">
        <v>2.16</v>
      </c>
      <c r="G8" s="8" t="s">
        <v>19</v>
      </c>
    </row>
    <row r="9" spans="1:7" x14ac:dyDescent="0.3">
      <c r="B9" s="8" t="s">
        <v>15</v>
      </c>
      <c r="C9" s="14" t="s">
        <v>16</v>
      </c>
      <c r="D9" s="16">
        <v>2012</v>
      </c>
      <c r="E9" s="17">
        <v>0.36</v>
      </c>
      <c r="F9" s="17">
        <v>1.08</v>
      </c>
      <c r="G9" s="8" t="s">
        <v>20</v>
      </c>
    </row>
    <row r="10" spans="1:7" x14ac:dyDescent="0.3">
      <c r="B10" s="8" t="s">
        <v>15</v>
      </c>
      <c r="C10" s="14" t="s">
        <v>16</v>
      </c>
      <c r="D10" s="16">
        <v>2012</v>
      </c>
      <c r="E10" s="17">
        <v>1.8</v>
      </c>
      <c r="F10" s="17">
        <v>4.32</v>
      </c>
      <c r="G10" s="8" t="s">
        <v>21</v>
      </c>
    </row>
    <row r="11" spans="1:7" x14ac:dyDescent="0.3">
      <c r="B11" s="8" t="s">
        <v>15</v>
      </c>
      <c r="C11" s="14" t="s">
        <v>16</v>
      </c>
      <c r="D11" s="16">
        <v>2012</v>
      </c>
      <c r="E11" s="17">
        <v>0.72</v>
      </c>
      <c r="F11" s="17">
        <v>0.72</v>
      </c>
      <c r="G11" s="8" t="s">
        <v>22</v>
      </c>
    </row>
    <row r="12" spans="1:7" x14ac:dyDescent="0.3">
      <c r="B12" s="8" t="s">
        <v>15</v>
      </c>
      <c r="C12" s="14" t="s">
        <v>16</v>
      </c>
      <c r="D12" s="16">
        <v>2012</v>
      </c>
      <c r="E12" s="17">
        <v>0.72</v>
      </c>
      <c r="F12" s="17">
        <v>0.72</v>
      </c>
      <c r="G12" s="8" t="s">
        <v>23</v>
      </c>
    </row>
    <row r="13" spans="1:7" x14ac:dyDescent="0.3">
      <c r="B13" s="8" t="s">
        <v>15</v>
      </c>
      <c r="C13" s="14" t="s">
        <v>16</v>
      </c>
      <c r="D13" s="16">
        <v>2012</v>
      </c>
      <c r="E13" s="17">
        <v>0.18</v>
      </c>
      <c r="F13" s="17">
        <v>0.18</v>
      </c>
      <c r="G13" s="8" t="s">
        <v>24</v>
      </c>
    </row>
    <row r="14" spans="1:7" x14ac:dyDescent="0.3">
      <c r="B14" s="8" t="s">
        <v>15</v>
      </c>
      <c r="C14" s="14" t="s">
        <v>16</v>
      </c>
      <c r="D14" s="16">
        <v>2012</v>
      </c>
      <c r="E14" s="17">
        <v>6.12</v>
      </c>
      <c r="F14" s="17">
        <v>1.8</v>
      </c>
      <c r="G14" s="8" t="s">
        <v>25</v>
      </c>
    </row>
    <row r="15" spans="1:7" x14ac:dyDescent="0.3">
      <c r="B15" s="8" t="s">
        <v>15</v>
      </c>
      <c r="C15" s="14" t="s">
        <v>16</v>
      </c>
      <c r="D15" s="16">
        <v>2012</v>
      </c>
      <c r="E15" s="17">
        <v>0.72</v>
      </c>
      <c r="F15" s="17">
        <v>0.28799999999999998</v>
      </c>
      <c r="G15" s="8" t="s">
        <v>26</v>
      </c>
    </row>
    <row r="16" spans="1:7" x14ac:dyDescent="0.3">
      <c r="B16" s="8" t="s">
        <v>15</v>
      </c>
      <c r="C16" s="14" t="s">
        <v>16</v>
      </c>
      <c r="D16" s="16">
        <v>2012</v>
      </c>
      <c r="E16" s="17">
        <v>7.1999999999999995E-2</v>
      </c>
      <c r="F16" s="17">
        <v>0.252</v>
      </c>
      <c r="G16" s="8" t="s">
        <v>27</v>
      </c>
    </row>
    <row r="17" spans="2:7" x14ac:dyDescent="0.3">
      <c r="B17" s="8" t="s">
        <v>15</v>
      </c>
      <c r="C17" s="14" t="s">
        <v>16</v>
      </c>
      <c r="D17" s="16">
        <v>2012</v>
      </c>
      <c r="E17" s="17">
        <v>3.5999999999999997E-2</v>
      </c>
      <c r="F17" s="17">
        <v>1.7999999999999999E-2</v>
      </c>
      <c r="G17" s="8" t="s">
        <v>28</v>
      </c>
    </row>
    <row r="18" spans="2:7" x14ac:dyDescent="0.3">
      <c r="B18" s="8" t="s">
        <v>15</v>
      </c>
      <c r="C18" s="14" t="s">
        <v>16</v>
      </c>
      <c r="D18" s="16">
        <v>2012</v>
      </c>
      <c r="E18" s="17">
        <v>2.16</v>
      </c>
      <c r="F18" s="17">
        <v>2.88</v>
      </c>
      <c r="G18" s="8" t="s">
        <v>29</v>
      </c>
    </row>
    <row r="19" spans="2:7" x14ac:dyDescent="0.3">
      <c r="B19" s="8" t="s">
        <v>15</v>
      </c>
      <c r="C19" s="14" t="s">
        <v>16</v>
      </c>
      <c r="D19" s="16">
        <v>2012</v>
      </c>
      <c r="E19" s="17">
        <v>1.08</v>
      </c>
      <c r="F19" s="17">
        <v>1.8</v>
      </c>
      <c r="G19" s="8" t="s">
        <v>30</v>
      </c>
    </row>
    <row r="20" spans="2:7" x14ac:dyDescent="0.3">
      <c r="B20" s="8" t="s">
        <v>15</v>
      </c>
      <c r="C20" s="14" t="s">
        <v>16</v>
      </c>
      <c r="D20" s="16">
        <v>2012</v>
      </c>
      <c r="E20" s="17">
        <v>1.8</v>
      </c>
      <c r="F20" s="17">
        <v>2.16</v>
      </c>
      <c r="G20" t="s">
        <v>31</v>
      </c>
    </row>
    <row r="21" spans="2:7" x14ac:dyDescent="0.3">
      <c r="B21" s="8" t="s">
        <v>15</v>
      </c>
      <c r="C21" s="14" t="s">
        <v>16</v>
      </c>
      <c r="D21" s="16">
        <v>2012</v>
      </c>
      <c r="E21" s="17">
        <v>0.54</v>
      </c>
      <c r="F21" s="17">
        <v>1.8</v>
      </c>
      <c r="G21" t="s">
        <v>32</v>
      </c>
    </row>
    <row r="22" spans="2:7" x14ac:dyDescent="0.3">
      <c r="B22" s="8" t="s">
        <v>15</v>
      </c>
      <c r="C22" s="14" t="s">
        <v>16</v>
      </c>
      <c r="D22" s="16">
        <v>2012</v>
      </c>
      <c r="E22" s="17">
        <v>2.52</v>
      </c>
      <c r="F22" s="17">
        <v>4.68</v>
      </c>
      <c r="G22" t="s">
        <v>33</v>
      </c>
    </row>
    <row r="23" spans="2:7" x14ac:dyDescent="0.3">
      <c r="B23" s="8" t="s">
        <v>15</v>
      </c>
      <c r="C23" s="14" t="s">
        <v>16</v>
      </c>
      <c r="D23" s="16">
        <v>2012</v>
      </c>
      <c r="E23" s="17">
        <v>0.36</v>
      </c>
      <c r="F23" s="17">
        <v>1.44</v>
      </c>
      <c r="G23" t="s">
        <v>34</v>
      </c>
    </row>
    <row r="24" spans="2:7" x14ac:dyDescent="0.3">
      <c r="B24" s="8" t="s">
        <v>15</v>
      </c>
      <c r="C24" s="14" t="s">
        <v>16</v>
      </c>
      <c r="D24" s="16">
        <v>2012</v>
      </c>
      <c r="E24" s="17">
        <v>0.72</v>
      </c>
      <c r="F24" s="17">
        <v>1.08</v>
      </c>
      <c r="G24" t="s">
        <v>35</v>
      </c>
    </row>
    <row r="25" spans="2:7" x14ac:dyDescent="0.3">
      <c r="B25" s="8" t="s">
        <v>15</v>
      </c>
      <c r="C25" s="14" t="s">
        <v>16</v>
      </c>
      <c r="D25" s="16">
        <v>2012</v>
      </c>
      <c r="E25" s="17">
        <v>0.432</v>
      </c>
      <c r="F25" s="17">
        <v>0.36</v>
      </c>
      <c r="G25" t="s">
        <v>36</v>
      </c>
    </row>
    <row r="26" spans="2:7" x14ac:dyDescent="0.3">
      <c r="B26" s="8" t="s">
        <v>15</v>
      </c>
      <c r="C26" s="14" t="s">
        <v>16</v>
      </c>
      <c r="D26" s="16">
        <v>2012</v>
      </c>
      <c r="E26" s="17">
        <v>2.88</v>
      </c>
      <c r="F26" s="17">
        <v>1.8</v>
      </c>
      <c r="G26" t="s">
        <v>37</v>
      </c>
    </row>
    <row r="27" spans="2:7" x14ac:dyDescent="0.3">
      <c r="B27" s="8" t="s">
        <v>15</v>
      </c>
      <c r="C27" s="14" t="s">
        <v>16</v>
      </c>
      <c r="D27" s="16">
        <v>2012</v>
      </c>
      <c r="E27" s="17">
        <v>0.36</v>
      </c>
      <c r="F27" s="17">
        <v>0.54</v>
      </c>
      <c r="G27" t="s">
        <v>38</v>
      </c>
    </row>
    <row r="28" spans="2:7" x14ac:dyDescent="0.3">
      <c r="B28" s="8" t="s">
        <v>15</v>
      </c>
      <c r="C28" s="14" t="s">
        <v>16</v>
      </c>
      <c r="D28" s="16">
        <v>2012</v>
      </c>
      <c r="E28" s="17">
        <v>0.108</v>
      </c>
      <c r="F28" s="17">
        <v>0.108</v>
      </c>
      <c r="G28" t="s">
        <v>39</v>
      </c>
    </row>
    <row r="29" spans="2:7" x14ac:dyDescent="0.3">
      <c r="B29" s="8" t="s">
        <v>15</v>
      </c>
      <c r="C29" s="14" t="s">
        <v>16</v>
      </c>
      <c r="D29" s="16">
        <v>2012</v>
      </c>
      <c r="E29" s="17">
        <v>7.1999999999999998E-3</v>
      </c>
      <c r="F29" s="17">
        <v>3.5999999999999997E-2</v>
      </c>
      <c r="G29" t="s">
        <v>40</v>
      </c>
    </row>
    <row r="30" spans="2:7" x14ac:dyDescent="0.3">
      <c r="B30" s="8" t="s">
        <v>15</v>
      </c>
      <c r="C30" s="14" t="s">
        <v>16</v>
      </c>
      <c r="D30" s="16">
        <v>2012</v>
      </c>
      <c r="E30" s="17">
        <v>2.7574993366043201</v>
      </c>
      <c r="F30" s="17">
        <v>3.1758337987538301</v>
      </c>
      <c r="G30" t="s">
        <v>41</v>
      </c>
    </row>
    <row r="31" spans="2:7" x14ac:dyDescent="0.3">
      <c r="B31" s="8" t="s">
        <v>15</v>
      </c>
      <c r="C31" s="14" t="s">
        <v>16</v>
      </c>
      <c r="D31" s="16">
        <v>2012</v>
      </c>
      <c r="E31" s="17">
        <v>1.0372308570912401</v>
      </c>
      <c r="F31" s="17">
        <v>2.2189260726933102</v>
      </c>
      <c r="G31" t="s">
        <v>42</v>
      </c>
    </row>
    <row r="32" spans="2:7" x14ac:dyDescent="0.3">
      <c r="B32" s="8" t="s">
        <v>15</v>
      </c>
      <c r="C32" s="14" t="s">
        <v>16</v>
      </c>
      <c r="D32" s="16">
        <v>2012</v>
      </c>
      <c r="E32" s="17">
        <v>2.2793040051823699</v>
      </c>
      <c r="F32" s="17">
        <v>2.5933321055419598</v>
      </c>
      <c r="G32" t="s">
        <v>43</v>
      </c>
    </row>
    <row r="33" spans="2:7" x14ac:dyDescent="0.3">
      <c r="B33" s="8" t="s">
        <v>15</v>
      </c>
      <c r="C33" s="14" t="s">
        <v>16</v>
      </c>
      <c r="D33" s="16">
        <v>2012</v>
      </c>
      <c r="E33" s="17">
        <v>0.55930343469501997</v>
      </c>
      <c r="F33" s="17">
        <v>1.11598666243568</v>
      </c>
      <c r="G33" t="s">
        <v>44</v>
      </c>
    </row>
    <row r="34" spans="2:7" x14ac:dyDescent="0.3">
      <c r="B34" s="8" t="s">
        <v>15</v>
      </c>
      <c r="C34" s="14" t="s">
        <v>16</v>
      </c>
      <c r="D34" s="16">
        <v>2012</v>
      </c>
      <c r="E34" s="17">
        <v>2.2804343844572998</v>
      </c>
      <c r="F34" s="17">
        <v>5.4019424364270501</v>
      </c>
      <c r="G34" t="s">
        <v>45</v>
      </c>
    </row>
    <row r="35" spans="2:7" x14ac:dyDescent="0.3">
      <c r="B35" s="8" t="s">
        <v>15</v>
      </c>
      <c r="C35" s="14" t="s">
        <v>16</v>
      </c>
      <c r="D35" s="16">
        <v>2012</v>
      </c>
      <c r="E35" s="17">
        <v>0.46648940014736601</v>
      </c>
      <c r="F35" s="17">
        <v>0.81470805476424801</v>
      </c>
      <c r="G35" t="s">
        <v>46</v>
      </c>
    </row>
    <row r="36" spans="2:7" x14ac:dyDescent="0.3">
      <c r="B36" s="8" t="s">
        <v>15</v>
      </c>
      <c r="C36" s="14" t="s">
        <v>16</v>
      </c>
      <c r="D36" s="16">
        <v>2012</v>
      </c>
      <c r="E36" s="17">
        <v>0.86447961832002895</v>
      </c>
      <c r="F36" s="17">
        <v>1.0095417433090601</v>
      </c>
      <c r="G36" t="s">
        <v>47</v>
      </c>
    </row>
    <row r="37" spans="2:7" x14ac:dyDescent="0.3">
      <c r="B37" s="8" t="s">
        <v>15</v>
      </c>
      <c r="C37" s="14" t="s">
        <v>16</v>
      </c>
      <c r="D37" s="16">
        <v>2012</v>
      </c>
      <c r="E37" s="17">
        <v>8.99687336734417E-2</v>
      </c>
      <c r="F37" s="17">
        <v>0.19204563357846099</v>
      </c>
      <c r="G37" t="s">
        <v>48</v>
      </c>
    </row>
    <row r="38" spans="2:7" x14ac:dyDescent="0.3">
      <c r="B38" s="8" t="s">
        <v>15</v>
      </c>
      <c r="C38" s="14" t="s">
        <v>16</v>
      </c>
      <c r="D38" s="16">
        <v>2012</v>
      </c>
      <c r="E38" s="17">
        <v>1.98207943948402</v>
      </c>
      <c r="F38" s="17">
        <v>1.90818669334058</v>
      </c>
      <c r="G38" t="s">
        <v>49</v>
      </c>
    </row>
    <row r="39" spans="2:7" x14ac:dyDescent="0.3">
      <c r="B39" s="8" t="s">
        <v>15</v>
      </c>
      <c r="C39" s="14" t="s">
        <v>16</v>
      </c>
      <c r="D39" s="16">
        <v>2012</v>
      </c>
      <c r="E39" s="17">
        <v>0.40198859237305001</v>
      </c>
      <c r="F39" s="17">
        <v>0.33195304293432498</v>
      </c>
      <c r="G39" t="s">
        <v>50</v>
      </c>
    </row>
    <row r="40" spans="2:7" x14ac:dyDescent="0.3">
      <c r="B40" s="8" t="s">
        <v>15</v>
      </c>
      <c r="C40" s="14" t="s">
        <v>16</v>
      </c>
      <c r="D40" s="16">
        <v>2012</v>
      </c>
      <c r="E40" s="17">
        <v>9.4184391924483302E-2</v>
      </c>
      <c r="F40" s="17">
        <v>8.30793607194628E-2</v>
      </c>
      <c r="G40" t="s">
        <v>51</v>
      </c>
    </row>
    <row r="41" spans="2:7" x14ac:dyDescent="0.3">
      <c r="B41" s="8" t="s">
        <v>15</v>
      </c>
      <c r="C41" s="14" t="s">
        <v>16</v>
      </c>
      <c r="D41" s="16">
        <v>2012</v>
      </c>
      <c r="E41" s="17">
        <v>1.6579071934645299E-2</v>
      </c>
      <c r="F41" s="17">
        <v>2.4694546524051599E-2</v>
      </c>
      <c r="G41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HS_Annual</vt:lpstr>
      <vt:lpstr>HS_Potential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2021-03-05T19:48:20Z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633611023426055</vt:r8>
  </property>
</Properties>
</file>