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085" yWindow="90" windowWidth="23565" windowHeight="14700" activeTab="3"/>
  </bookViews>
  <sheets>
    <sheet name="ELHEUP" sheetId="1" r:id="rId1"/>
    <sheet name="INDUST" sheetId="2" r:id="rId2"/>
    <sheet name="TERTIR" sheetId="3" r:id="rId3"/>
    <sheet name="BLDSAV" sheetId="4" r:id="rId4"/>
  </sheets>
  <externalReferences>
    <externalReference r:id="rId5"/>
  </externalReferences>
  <definedNames>
    <definedName name="CUREX">[1]INFCOST!$L$1</definedName>
  </definedNames>
  <calcPr calcId="114210" calcMode="manual"/>
</workbook>
</file>

<file path=xl/calcChain.xml><?xml version="1.0" encoding="utf-8"?>
<calcChain xmlns="http://schemas.openxmlformats.org/spreadsheetml/2006/main">
  <c r="G1" i="1"/>
  <c r="E1"/>
  <c r="A1"/>
</calcChain>
</file>

<file path=xl/sharedStrings.xml><?xml version="1.0" encoding="utf-8"?>
<sst xmlns="http://schemas.openxmlformats.org/spreadsheetml/2006/main" count="1068" uniqueCount="204">
  <si>
    <t>Electricity, district heat, upstream</t>
  </si>
  <si>
    <t>~TFM_DINS</t>
  </si>
  <si>
    <t>TimeSlice</t>
  </si>
  <si>
    <t>LimType</t>
  </si>
  <si>
    <t>Attribute</t>
  </si>
  <si>
    <t>Other_Indexes</t>
  </si>
  <si>
    <t>Year</t>
  </si>
  <si>
    <t>FIN</t>
  </si>
  <si>
    <t>FIM</t>
  </si>
  <si>
    <t>CURR</t>
  </si>
  <si>
    <t>Pset_Set</t>
  </si>
  <si>
    <t>Pset_PN</t>
  </si>
  <si>
    <t>Pset_CO</t>
  </si>
  <si>
    <t>Pset_CI</t>
  </si>
  <si>
    <t>Cset_Set</t>
  </si>
  <si>
    <t>Cset_CN</t>
  </si>
  <si>
    <t>*</t>
  </si>
  <si>
    <t>ELC Fuel techs</t>
  </si>
  <si>
    <t>Fuel delivery</t>
  </si>
  <si>
    <t>ELC Transmission</t>
  </si>
  <si>
    <t>ACT_COST</t>
  </si>
  <si>
    <t>EUR10</t>
  </si>
  <si>
    <t>ELCELC000</t>
  </si>
  <si>
    <t>ANNUAL</t>
  </si>
  <si>
    <t>FLO_DELIV</t>
  </si>
  <si>
    <t>ELCM</t>
  </si>
  <si>
    <t>ELCELC100</t>
  </si>
  <si>
    <t>COM_CSTPRD</t>
  </si>
  <si>
    <t>ELCMP</t>
  </si>
  <si>
    <t>ELCDP</t>
  </si>
  <si>
    <t>Upstream</t>
  </si>
  <si>
    <t>UPRG2L100</t>
  </si>
  <si>
    <t>NCAP_COST</t>
  </si>
  <si>
    <t>NCAP_FOM</t>
  </si>
  <si>
    <t>UPRL2G100</t>
  </si>
  <si>
    <t>LO</t>
  </si>
  <si>
    <t>CAP_BND</t>
  </si>
  <si>
    <t>FIM IMP</t>
  </si>
  <si>
    <t>FLO_COST</t>
  </si>
  <si>
    <t>IMPBIOFIM</t>
  </si>
  <si>
    <t>BIOCRP</t>
  </si>
  <si>
    <t>BIOFCR</t>
  </si>
  <si>
    <t>BIOWOO</t>
  </si>
  <si>
    <t>IMPCOAFIM</t>
  </si>
  <si>
    <t>COABCO</t>
  </si>
  <si>
    <t>IMPELCFIM</t>
  </si>
  <si>
    <t>~TFM_INS</t>
  </si>
  <si>
    <t>DELIV for DHP plants</t>
  </si>
  <si>
    <t>HET_</t>
  </si>
  <si>
    <t>ELCBCO</t>
  </si>
  <si>
    <t>HET1</t>
  </si>
  <si>
    <t>ELCBIO</t>
  </si>
  <si>
    <t>HET3</t>
  </si>
  <si>
    <t>HET1,HET3</t>
  </si>
  <si>
    <t>ELCCOA</t>
  </si>
  <si>
    <t>HET2,HET4</t>
  </si>
  <si>
    <t>ELCNGA</t>
  </si>
  <si>
    <t/>
  </si>
  <si>
    <t>ELCBIO201</t>
  </si>
  <si>
    <t>ELCBIO202</t>
  </si>
  <si>
    <t>ELCBIO203</t>
  </si>
  <si>
    <t>FT-ELCBIO10</t>
  </si>
  <si>
    <t>BIOCHR</t>
  </si>
  <si>
    <t>FT-ELCBIO11</t>
  </si>
  <si>
    <t>FT-ELCBIO12</t>
  </si>
  <si>
    <t>FT-ELCBIO19</t>
  </si>
  <si>
    <t>FT-ELCHCO1</t>
  </si>
  <si>
    <t>COAHCO</t>
  </si>
  <si>
    <t>FT-ELCLIT0</t>
  </si>
  <si>
    <t>Industrial final use</t>
  </si>
  <si>
    <t>IND Fuel techs</t>
  </si>
  <si>
    <t>FT-INDBCO5</t>
  </si>
  <si>
    <t>FT-INDBFO5</t>
  </si>
  <si>
    <t>FT-INDBIO5</t>
  </si>
  <si>
    <t>BIOAGR</t>
  </si>
  <si>
    <t>FT-INDCOA5</t>
  </si>
  <si>
    <t>FT-INDCOK5</t>
  </si>
  <si>
    <t>FT-INDDST5</t>
  </si>
  <si>
    <t>FT-INDELC0</t>
  </si>
  <si>
    <t>FT-INDGEO5</t>
  </si>
  <si>
    <t>FT-INDHFO5</t>
  </si>
  <si>
    <t>FT-INDLPG5</t>
  </si>
  <si>
    <t>FT-INDLTH0</t>
  </si>
  <si>
    <t>FT-INDNGA5</t>
  </si>
  <si>
    <t>FT-INDNUC0</t>
  </si>
  <si>
    <t>FT-INDOIL5</t>
  </si>
  <si>
    <t>IND ELC Transmission</t>
  </si>
  <si>
    <t>ELCE</t>
  </si>
  <si>
    <t>FT-INDELC11</t>
  </si>
  <si>
    <t>BIOGLQ</t>
  </si>
  <si>
    <t>Other sectors final use</t>
  </si>
  <si>
    <t>AGR Fuel techs</t>
  </si>
  <si>
    <t>FT-AGRGEO0</t>
  </si>
  <si>
    <t>FT-AGRSOL0</t>
  </si>
  <si>
    <t>FT-AGRSTR0</t>
  </si>
  <si>
    <t>COM Fuel techs</t>
  </si>
  <si>
    <t>FT-COMCCL0</t>
  </si>
  <si>
    <t>FT-COMCOP5</t>
  </si>
  <si>
    <t>COAOVC</t>
  </si>
  <si>
    <t>FT-COMGEO5</t>
  </si>
  <si>
    <t>FT-COMGEO6</t>
  </si>
  <si>
    <t>FT-COMGEO7</t>
  </si>
  <si>
    <t>FT-COMHET0</t>
  </si>
  <si>
    <t>FT-COMNGA5</t>
  </si>
  <si>
    <t>FT-COMSOL5</t>
  </si>
  <si>
    <t>RES Fuel techs</t>
  </si>
  <si>
    <t>FT-RESBIO5</t>
  </si>
  <si>
    <t>FT-RESCOP5</t>
  </si>
  <si>
    <t>FT-RESGEO5</t>
  </si>
  <si>
    <t>FT-RESGEO6</t>
  </si>
  <si>
    <t>FT-RESGEO7</t>
  </si>
  <si>
    <t>FT-RESHET0</t>
  </si>
  <si>
    <t>FT-RESNGA5</t>
  </si>
  <si>
    <t>FT-RESSOL5</t>
  </si>
  <si>
    <t>TRA Fuel techs</t>
  </si>
  <si>
    <t>FT-TRAHH20</t>
  </si>
  <si>
    <t>SYNLH2</t>
  </si>
  <si>
    <t>FT-TRALPG5</t>
  </si>
  <si>
    <t>FT-TRANGA0</t>
  </si>
  <si>
    <t>FT-TRANGA5</t>
  </si>
  <si>
    <t>FT-TRDELC0</t>
  </si>
  <si>
    <t>ELCD</t>
  </si>
  <si>
    <t>FT-TTRELC0</t>
  </si>
  <si>
    <t>TRDELC</t>
  </si>
  <si>
    <t>FT-TRDELC9</t>
  </si>
  <si>
    <t>Top_Check</t>
  </si>
  <si>
    <t>Delivery costs RES+COM</t>
  </si>
  <si>
    <t>FT-AGRELC0</t>
  </si>
  <si>
    <t>FT-R*</t>
  </si>
  <si>
    <t>RESDST,RESHFO</t>
  </si>
  <si>
    <t>RESKER,RESLPG</t>
  </si>
  <si>
    <t>-FT-RESNGA0</t>
  </si>
  <si>
    <t>RESNGA</t>
  </si>
  <si>
    <t>GASNGA,SYNGAS</t>
  </si>
  <si>
    <t>FT-RES*</t>
  </si>
  <si>
    <t>RESCO_,RESBIO</t>
  </si>
  <si>
    <t>A</t>
  </si>
  <si>
    <t>RESBIO</t>
  </si>
  <si>
    <t>RESELC</t>
  </si>
  <si>
    <t>RESEL*</t>
  </si>
  <si>
    <t>RLAELC,RRFELC,ROTELC</t>
  </si>
  <si>
    <t>O</t>
  </si>
  <si>
    <t>RESHET</t>
  </si>
  <si>
    <t>FT-C*</t>
  </si>
  <si>
    <t>COMDST,COMHFO</t>
  </si>
  <si>
    <t>COMKER,COMLPG</t>
  </si>
  <si>
    <t>-FT-COMNGA0</t>
  </si>
  <si>
    <t>COMNGA</t>
  </si>
  <si>
    <t>COMCO_,COMBPL</t>
  </si>
  <si>
    <t>FT-COMBIO5</t>
  </si>
  <si>
    <t>COMBIO</t>
  </si>
  <si>
    <t>COMELC</t>
  </si>
  <si>
    <t>COMEL*</t>
  </si>
  <si>
    <t>CLAELC,COEELC,COTELC</t>
  </si>
  <si>
    <t>COMHET</t>
  </si>
  <si>
    <t>Delivery costs TRA</t>
  </si>
  <si>
    <t>FT-T*</t>
  </si>
  <si>
    <t>TRADST,TRADSO,TRAHFO,TRAGSL,TRALPG</t>
  </si>
  <si>
    <t>TRANGA</t>
  </si>
  <si>
    <t>TRACOA</t>
  </si>
  <si>
    <t>T__ELC</t>
  </si>
  <si>
    <t>ELC*</t>
  </si>
  <si>
    <t>TRAMET,TRAETH</t>
  </si>
  <si>
    <t>TRAHH2</t>
  </si>
  <si>
    <t>Low-Energy Buildings Additional Investments</t>
  </si>
  <si>
    <t>Single-family houses</t>
  </si>
  <si>
    <t>RH1BDNEW1</t>
  </si>
  <si>
    <t>RH1BDNEW2</t>
  </si>
  <si>
    <t>RH1BDNEW3</t>
  </si>
  <si>
    <t>RH1BDNEW4</t>
  </si>
  <si>
    <t>RH1BDNEW5</t>
  </si>
  <si>
    <t>RH1BDREN1</t>
  </si>
  <si>
    <t>RH1BDREN2</t>
  </si>
  <si>
    <t>RH1BDREN3</t>
  </si>
  <si>
    <t>Multi-family houses</t>
  </si>
  <si>
    <t>RH2BDNEW1</t>
  </si>
  <si>
    <t>RH2BDNEW2</t>
  </si>
  <si>
    <t>RH2BDNEW3</t>
  </si>
  <si>
    <t>RH2BDNEW4</t>
  </si>
  <si>
    <t>RH2BDNEW5</t>
  </si>
  <si>
    <t>RH2BDREN1</t>
  </si>
  <si>
    <t>RH2BDREN2</t>
  </si>
  <si>
    <t>RH2BDREN3</t>
  </si>
  <si>
    <t>Service buildings</t>
  </si>
  <si>
    <t>CH1BDNEW1</t>
  </si>
  <si>
    <t>CH1BDNEW2</t>
  </si>
  <si>
    <t>CH1BDNEW3</t>
  </si>
  <si>
    <t>CH1BDNEW4</t>
  </si>
  <si>
    <t>CH1BDNEW5</t>
  </si>
  <si>
    <t>CH1BDREN1</t>
  </si>
  <si>
    <t>CH1BDREN2</t>
  </si>
  <si>
    <t>CH1BDREN3</t>
  </si>
  <si>
    <t>File:</t>
  </si>
  <si>
    <t>START</t>
  </si>
  <si>
    <t>ELCBIO301</t>
  </si>
  <si>
    <t>FLO_BND</t>
  </si>
  <si>
    <t>DUM1</t>
  </si>
  <si>
    <t>DUM2</t>
  </si>
  <si>
    <t>DUM3</t>
  </si>
  <si>
    <t>DUM4</t>
  </si>
  <si>
    <t>UP</t>
  </si>
  <si>
    <t>FT-RESBPL5</t>
  </si>
  <si>
    <t>BIOPLT</t>
  </si>
  <si>
    <t>RESCO_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</si>
</sst>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0"/>
      <name val="Arial"/>
    </font>
    <font>
      <sz val="8"/>
      <name val="Arial"/>
    </font>
    <font>
      <b/>
      <sz val="14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5" fillId="0" borderId="0" xfId="1"/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4" borderId="2" xfId="0" applyFill="1" applyBorder="1"/>
    <xf numFmtId="0" fontId="0" fillId="5" borderId="0" xfId="0" applyFill="1"/>
    <xf numFmtId="0" fontId="0" fillId="5" borderId="0" xfId="0" applyFill="1" applyAlignment="1">
      <alignment horizontal="center"/>
    </xf>
    <xf numFmtId="2" fontId="0" fillId="5" borderId="0" xfId="0" applyNumberFormat="1" applyFill="1"/>
    <xf numFmtId="0" fontId="0" fillId="4" borderId="3" xfId="0" applyFill="1" applyBorder="1"/>
    <xf numFmtId="164" fontId="0" fillId="5" borderId="0" xfId="0" applyNumberFormat="1" applyFill="1"/>
    <xf numFmtId="0" fontId="0" fillId="6" borderId="0" xfId="0" applyFill="1"/>
    <xf numFmtId="0" fontId="0" fillId="6" borderId="0" xfId="0" applyFill="1" applyAlignment="1">
      <alignment horizontal="center"/>
    </xf>
    <xf numFmtId="164" fontId="0" fillId="6" borderId="0" xfId="0" applyNumberFormat="1" applyFill="1"/>
    <xf numFmtId="0" fontId="0" fillId="7" borderId="0" xfId="0" applyFill="1"/>
    <xf numFmtId="2" fontId="0" fillId="5" borderId="0" xfId="0" applyNumberFormat="1" applyFill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164" fontId="0" fillId="5" borderId="0" xfId="0" applyNumberFormat="1" applyFill="1" applyAlignment="1">
      <alignment horizontal="center"/>
    </xf>
    <xf numFmtId="2" fontId="0" fillId="4" borderId="3" xfId="0" applyNumberFormat="1" applyFill="1" applyBorder="1" applyAlignment="1">
      <alignment horizontal="center"/>
    </xf>
    <xf numFmtId="1" fontId="0" fillId="5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left"/>
    </xf>
    <xf numFmtId="0" fontId="4" fillId="0" borderId="0" xfId="0" applyFont="1"/>
    <xf numFmtId="0" fontId="0" fillId="3" borderId="0" xfId="0" applyFill="1"/>
    <xf numFmtId="0" fontId="4" fillId="0" borderId="0" xfId="0" applyFont="1" applyAlignment="1">
      <alignment horizontal="center"/>
    </xf>
    <xf numFmtId="164" fontId="0" fillId="5" borderId="0" xfId="0" applyNumberFormat="1" applyFill="1" applyAlignment="1"/>
    <xf numFmtId="0" fontId="0" fillId="6" borderId="0" xfId="0" applyFill="1" applyAlignment="1"/>
    <xf numFmtId="164" fontId="0" fillId="6" borderId="0" xfId="0" applyNumberFormat="1" applyFill="1" applyAlignment="1"/>
  </cellXfs>
  <cellStyles count="2">
    <cellStyle name="Normal" xfId="0" builtinId="0"/>
    <cellStyle name="Normal 10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jects\nep\2020\Base\INFRACOST-WORK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IST1"/>
      <sheetName val="LIST2"/>
      <sheetName val="LIST3"/>
      <sheetName val="ERRORS"/>
      <sheetName val="INFCOST"/>
      <sheetName val="ELHEUP"/>
      <sheetName val="INDUST"/>
      <sheetName val="ENDUSE"/>
      <sheetName val="BLDSCOS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L1">
            <v>1.24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54"/>
  <sheetViews>
    <sheetView zoomScale="90" workbookViewId="0">
      <selection activeCell="G16" sqref="G16"/>
    </sheetView>
  </sheetViews>
  <sheetFormatPr defaultRowHeight="12.75"/>
  <cols>
    <col min="1" max="1" width="12.140625" customWidth="1"/>
    <col min="2" max="2" width="4.140625" customWidth="1"/>
    <col min="5" max="5" width="13.42578125" customWidth="1"/>
    <col min="11" max="11" width="7.85546875" customWidth="1"/>
    <col min="12" max="12" width="13.7109375" customWidth="1"/>
  </cols>
  <sheetData>
    <row r="1" spans="1:16">
      <c r="A1" s="23" t="str">
        <f ca="1">"~Scenario:"&amp;REPLACE(REPLACE($G$1,FIND(".",$G$1),100,""),1,FIND("[",$G$1)+5,"")</f>
        <v>~Scenario:FI_Distribution</v>
      </c>
      <c r="E1" s="24" t="b">
        <f ca="1">NOT(ISERR(FIND(".xlsx",$G$1)))</f>
        <v>0</v>
      </c>
      <c r="F1" s="25" t="s">
        <v>192</v>
      </c>
      <c r="G1" s="23" t="str">
        <f ca="1">CELL("filename",$F$1)</f>
        <v>D:\Projects\nep\2020\Supp\[Scen_FI_Distribution.X3.xls]ELHEUP</v>
      </c>
    </row>
    <row r="3" spans="1:16" ht="18">
      <c r="C3" s="1" t="s">
        <v>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5" spans="1:16">
      <c r="C5" s="3" t="s">
        <v>1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ht="26.25" thickBot="1">
      <c r="C6" s="5" t="s">
        <v>2</v>
      </c>
      <c r="D6" s="5" t="s">
        <v>3</v>
      </c>
      <c r="E6" s="5" t="s">
        <v>4</v>
      </c>
      <c r="F6" s="5" t="s">
        <v>5</v>
      </c>
      <c r="G6" s="6" t="s">
        <v>6</v>
      </c>
      <c r="H6" s="6" t="s">
        <v>7</v>
      </c>
      <c r="I6" s="6" t="s">
        <v>8</v>
      </c>
      <c r="J6" s="5" t="s">
        <v>9</v>
      </c>
      <c r="K6" s="5" t="s">
        <v>10</v>
      </c>
      <c r="L6" s="5" t="s">
        <v>11</v>
      </c>
      <c r="M6" s="5" t="s">
        <v>12</v>
      </c>
      <c r="N6" s="5" t="s">
        <v>13</v>
      </c>
      <c r="O6" s="5" t="s">
        <v>14</v>
      </c>
      <c r="P6" s="5" t="s">
        <v>15</v>
      </c>
    </row>
    <row r="7" spans="1:16">
      <c r="C7" s="7"/>
      <c r="D7" s="7"/>
      <c r="E7" s="7" t="s">
        <v>16</v>
      </c>
      <c r="F7" s="7" t="s">
        <v>17</v>
      </c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>
      <c r="A8" t="s">
        <v>18</v>
      </c>
      <c r="C8" s="8" t="s">
        <v>57</v>
      </c>
      <c r="D8" s="8" t="s">
        <v>57</v>
      </c>
      <c r="E8" s="8" t="s">
        <v>20</v>
      </c>
      <c r="F8" s="8" t="s">
        <v>57</v>
      </c>
      <c r="G8" s="9">
        <v>2010</v>
      </c>
      <c r="H8" s="10">
        <v>0.44639999999999996</v>
      </c>
      <c r="I8" s="10">
        <v>0.44639999999999996</v>
      </c>
      <c r="J8" s="9" t="s">
        <v>21</v>
      </c>
      <c r="K8" s="8" t="s">
        <v>57</v>
      </c>
      <c r="L8" s="8" t="s">
        <v>58</v>
      </c>
      <c r="M8" s="8" t="s">
        <v>57</v>
      </c>
      <c r="N8" s="8" t="s">
        <v>57</v>
      </c>
      <c r="O8" s="8" t="s">
        <v>57</v>
      </c>
      <c r="P8" s="8" t="s">
        <v>57</v>
      </c>
    </row>
    <row r="9" spans="1:16">
      <c r="C9" s="8" t="s">
        <v>57</v>
      </c>
      <c r="D9" s="8" t="s">
        <v>57</v>
      </c>
      <c r="E9" s="8" t="s">
        <v>20</v>
      </c>
      <c r="F9" s="8" t="s">
        <v>57</v>
      </c>
      <c r="G9" s="9">
        <v>2010</v>
      </c>
      <c r="H9" s="10">
        <v>0.11159999999999999</v>
      </c>
      <c r="I9" s="10">
        <v>0.11159999999999999</v>
      </c>
      <c r="J9" s="9" t="s">
        <v>21</v>
      </c>
      <c r="K9" s="8" t="s">
        <v>57</v>
      </c>
      <c r="L9" s="8" t="s">
        <v>59</v>
      </c>
      <c r="M9" s="8" t="s">
        <v>57</v>
      </c>
      <c r="N9" s="8" t="s">
        <v>57</v>
      </c>
      <c r="O9" s="8" t="s">
        <v>57</v>
      </c>
      <c r="P9" s="8" t="s">
        <v>57</v>
      </c>
    </row>
    <row r="10" spans="1:16">
      <c r="C10" s="8" t="s">
        <v>57</v>
      </c>
      <c r="D10" s="8" t="s">
        <v>57</v>
      </c>
      <c r="E10" s="8" t="s">
        <v>20</v>
      </c>
      <c r="F10" s="8" t="s">
        <v>57</v>
      </c>
      <c r="G10" s="9">
        <v>2010</v>
      </c>
      <c r="H10" s="10">
        <v>0.16740000000000002</v>
      </c>
      <c r="I10" s="10">
        <v>0.16740000000000002</v>
      </c>
      <c r="J10" s="9" t="s">
        <v>21</v>
      </c>
      <c r="K10" s="8" t="s">
        <v>57</v>
      </c>
      <c r="L10" s="8" t="s">
        <v>60</v>
      </c>
      <c r="M10" s="8" t="s">
        <v>57</v>
      </c>
      <c r="N10" s="8" t="s">
        <v>57</v>
      </c>
      <c r="O10" s="8" t="s">
        <v>57</v>
      </c>
      <c r="P10" s="8" t="s">
        <v>57</v>
      </c>
    </row>
    <row r="11" spans="1:16">
      <c r="C11" s="8" t="s">
        <v>23</v>
      </c>
      <c r="D11" s="8" t="s">
        <v>57</v>
      </c>
      <c r="E11" s="8" t="s">
        <v>24</v>
      </c>
      <c r="F11" s="8" t="s">
        <v>57</v>
      </c>
      <c r="G11" s="9">
        <v>2010</v>
      </c>
      <c r="H11" s="10">
        <v>1.1895934959349594</v>
      </c>
      <c r="I11" s="10">
        <v>1.1895934959349594</v>
      </c>
      <c r="J11" s="9" t="s">
        <v>21</v>
      </c>
      <c r="K11" s="8" t="s">
        <v>57</v>
      </c>
      <c r="L11" s="8" t="s">
        <v>61</v>
      </c>
      <c r="M11" s="8" t="s">
        <v>57</v>
      </c>
      <c r="N11" s="8" t="s">
        <v>57</v>
      </c>
      <c r="O11" s="8" t="s">
        <v>57</v>
      </c>
      <c r="P11" s="8" t="s">
        <v>62</v>
      </c>
    </row>
    <row r="12" spans="1:16">
      <c r="C12" s="8" t="s">
        <v>57</v>
      </c>
      <c r="D12" s="8" t="s">
        <v>57</v>
      </c>
      <c r="E12" s="8" t="s">
        <v>20</v>
      </c>
      <c r="F12" s="8" t="s">
        <v>57</v>
      </c>
      <c r="G12" s="9">
        <v>2010</v>
      </c>
      <c r="H12" s="10">
        <v>0.248</v>
      </c>
      <c r="I12" s="10">
        <v>0.248</v>
      </c>
      <c r="J12" s="9" t="s">
        <v>21</v>
      </c>
      <c r="K12" s="8" t="s">
        <v>57</v>
      </c>
      <c r="L12" s="8" t="s">
        <v>63</v>
      </c>
      <c r="M12" s="8" t="s">
        <v>57</v>
      </c>
      <c r="N12" s="8" t="s">
        <v>57</v>
      </c>
      <c r="O12" s="8" t="s">
        <v>57</v>
      </c>
      <c r="P12" s="8" t="s">
        <v>57</v>
      </c>
    </row>
    <row r="13" spans="1:16">
      <c r="C13" s="8" t="s">
        <v>57</v>
      </c>
      <c r="D13" s="8" t="s">
        <v>57</v>
      </c>
      <c r="E13" s="8" t="s">
        <v>20</v>
      </c>
      <c r="F13" s="8" t="s">
        <v>57</v>
      </c>
      <c r="G13" s="9">
        <v>2010</v>
      </c>
      <c r="H13" s="10">
        <v>0.248</v>
      </c>
      <c r="I13" s="10">
        <v>0.248</v>
      </c>
      <c r="J13" s="9" t="s">
        <v>21</v>
      </c>
      <c r="K13" s="8" t="s">
        <v>57</v>
      </c>
      <c r="L13" s="8" t="s">
        <v>64</v>
      </c>
      <c r="M13" s="8" t="s">
        <v>57</v>
      </c>
      <c r="N13" s="8" t="s">
        <v>57</v>
      </c>
      <c r="O13" s="8" t="s">
        <v>57</v>
      </c>
      <c r="P13" s="8" t="s">
        <v>57</v>
      </c>
    </row>
    <row r="14" spans="1:16">
      <c r="C14" s="8" t="s">
        <v>57</v>
      </c>
      <c r="D14" s="8" t="s">
        <v>57</v>
      </c>
      <c r="E14" s="8" t="s">
        <v>20</v>
      </c>
      <c r="F14" s="8" t="s">
        <v>57</v>
      </c>
      <c r="G14" s="9">
        <v>2010</v>
      </c>
      <c r="H14" s="10">
        <v>0.372</v>
      </c>
      <c r="I14" s="10">
        <v>0.372</v>
      </c>
      <c r="J14" s="9" t="s">
        <v>21</v>
      </c>
      <c r="K14" s="8" t="s">
        <v>57</v>
      </c>
      <c r="L14" s="8" t="s">
        <v>65</v>
      </c>
      <c r="M14" s="8" t="s">
        <v>57</v>
      </c>
      <c r="N14" s="8" t="s">
        <v>57</v>
      </c>
      <c r="O14" s="8" t="s">
        <v>57</v>
      </c>
      <c r="P14" s="8" t="s">
        <v>57</v>
      </c>
    </row>
    <row r="15" spans="1:16">
      <c r="C15" s="8" t="s">
        <v>23</v>
      </c>
      <c r="D15" s="8" t="s">
        <v>57</v>
      </c>
      <c r="E15" s="8" t="s">
        <v>24</v>
      </c>
      <c r="F15" s="8" t="s">
        <v>57</v>
      </c>
      <c r="G15" s="9">
        <v>2010</v>
      </c>
      <c r="H15" s="10">
        <v>0.43055555555555525</v>
      </c>
      <c r="I15" s="10">
        <v>0.43055555555555525</v>
      </c>
      <c r="J15" s="9" t="s">
        <v>21</v>
      </c>
      <c r="K15" s="8" t="s">
        <v>57</v>
      </c>
      <c r="L15" s="8" t="s">
        <v>66</v>
      </c>
      <c r="M15" s="8" t="s">
        <v>57</v>
      </c>
      <c r="N15" s="8" t="s">
        <v>57</v>
      </c>
      <c r="O15" s="8" t="s">
        <v>57</v>
      </c>
      <c r="P15" s="8" t="s">
        <v>67</v>
      </c>
    </row>
    <row r="16" spans="1:16">
      <c r="C16" s="8" t="s">
        <v>57</v>
      </c>
      <c r="D16" s="8" t="s">
        <v>57</v>
      </c>
      <c r="E16" s="8" t="s">
        <v>20</v>
      </c>
      <c r="F16" s="8" t="s">
        <v>57</v>
      </c>
      <c r="G16" s="9">
        <v>2010</v>
      </c>
      <c r="H16" s="10">
        <v>3.7200000000000002E-3</v>
      </c>
      <c r="I16" s="10">
        <v>3.7200000000000002E-3</v>
      </c>
      <c r="J16" s="9" t="s">
        <v>21</v>
      </c>
      <c r="K16" s="8" t="s">
        <v>57</v>
      </c>
      <c r="L16" s="8" t="s">
        <v>68</v>
      </c>
      <c r="M16" s="8" t="s">
        <v>57</v>
      </c>
      <c r="N16" s="8" t="s">
        <v>57</v>
      </c>
      <c r="O16" s="8" t="s">
        <v>57</v>
      </c>
      <c r="P16" s="8" t="s">
        <v>57</v>
      </c>
    </row>
    <row r="17" spans="3:16">
      <c r="C17" s="8"/>
      <c r="D17" s="8"/>
      <c r="E17" s="8" t="s">
        <v>20</v>
      </c>
      <c r="F17" s="8"/>
      <c r="G17" s="9">
        <v>2020</v>
      </c>
      <c r="H17" s="26">
        <v>1.7595668758459453</v>
      </c>
      <c r="I17" s="26">
        <v>1.7595668758459453</v>
      </c>
      <c r="J17" s="9" t="s">
        <v>21</v>
      </c>
      <c r="K17" s="8"/>
      <c r="L17" s="8" t="s">
        <v>58</v>
      </c>
      <c r="M17" s="8"/>
      <c r="N17" s="8"/>
      <c r="O17" s="8"/>
      <c r="P17" s="8"/>
    </row>
    <row r="18" spans="3:16">
      <c r="C18" s="13"/>
      <c r="D18" s="13"/>
      <c r="E18" s="13" t="s">
        <v>193</v>
      </c>
      <c r="F18" s="13"/>
      <c r="G18" s="14"/>
      <c r="H18" s="27">
        <v>2010</v>
      </c>
      <c r="I18" s="27">
        <v>2010</v>
      </c>
      <c r="J18" s="14"/>
      <c r="K18" s="13"/>
      <c r="L18" s="13" t="s">
        <v>194</v>
      </c>
      <c r="M18" s="13"/>
      <c r="N18" s="13"/>
      <c r="O18" s="13"/>
      <c r="P18" s="13"/>
    </row>
    <row r="19" spans="3:16">
      <c r="C19" s="13" t="s">
        <v>23</v>
      </c>
      <c r="D19" s="13" t="s">
        <v>200</v>
      </c>
      <c r="E19" s="13" t="s">
        <v>195</v>
      </c>
      <c r="F19" s="13"/>
      <c r="G19" s="14">
        <v>2020</v>
      </c>
      <c r="H19" s="28">
        <v>4</v>
      </c>
      <c r="I19" s="28">
        <v>2.5</v>
      </c>
      <c r="J19" s="14"/>
      <c r="K19" s="13"/>
      <c r="L19" s="13" t="s">
        <v>194</v>
      </c>
      <c r="M19" s="13"/>
      <c r="N19" s="13"/>
      <c r="O19" s="13"/>
      <c r="P19" s="27" t="s">
        <v>196</v>
      </c>
    </row>
    <row r="20" spans="3:16">
      <c r="C20" s="13" t="s">
        <v>23</v>
      </c>
      <c r="D20" s="13" t="s">
        <v>200</v>
      </c>
      <c r="E20" s="13" t="s">
        <v>195</v>
      </c>
      <c r="F20" s="13"/>
      <c r="G20" s="14">
        <v>2020</v>
      </c>
      <c r="H20" s="28">
        <v>4.5</v>
      </c>
      <c r="I20" s="28">
        <v>2</v>
      </c>
      <c r="J20" s="14"/>
      <c r="K20" s="13"/>
      <c r="L20" s="13" t="s">
        <v>194</v>
      </c>
      <c r="M20" s="13"/>
      <c r="N20" s="13"/>
      <c r="O20" s="13"/>
      <c r="P20" s="27" t="s">
        <v>197</v>
      </c>
    </row>
    <row r="21" spans="3:16">
      <c r="C21" s="13" t="s">
        <v>23</v>
      </c>
      <c r="D21" s="13" t="s">
        <v>200</v>
      </c>
      <c r="E21" s="13" t="s">
        <v>195</v>
      </c>
      <c r="F21" s="13"/>
      <c r="G21" s="14">
        <v>2020</v>
      </c>
      <c r="H21" s="28">
        <v>5</v>
      </c>
      <c r="I21" s="15">
        <v>2.2000000000000002</v>
      </c>
      <c r="J21" s="14"/>
      <c r="K21" s="13"/>
      <c r="L21" s="13" t="s">
        <v>194</v>
      </c>
      <c r="M21" s="13"/>
      <c r="N21" s="13"/>
      <c r="O21" s="13"/>
      <c r="P21" s="27" t="s">
        <v>198</v>
      </c>
    </row>
    <row r="22" spans="3:16">
      <c r="C22" s="13" t="s">
        <v>23</v>
      </c>
      <c r="D22" s="13" t="s">
        <v>200</v>
      </c>
      <c r="E22" s="13" t="s">
        <v>195</v>
      </c>
      <c r="F22" s="13"/>
      <c r="G22" s="14">
        <v>2020</v>
      </c>
      <c r="H22" s="28">
        <v>6</v>
      </c>
      <c r="I22" s="15">
        <v>3.4</v>
      </c>
      <c r="J22" s="14"/>
      <c r="K22" s="13"/>
      <c r="L22" s="13" t="s">
        <v>194</v>
      </c>
      <c r="M22" s="13"/>
      <c r="N22" s="13"/>
      <c r="O22" s="13"/>
      <c r="P22" s="27" t="s">
        <v>199</v>
      </c>
    </row>
    <row r="23" spans="3:16">
      <c r="C23" s="11"/>
      <c r="D23" s="11"/>
      <c r="E23" s="11" t="s">
        <v>16</v>
      </c>
      <c r="F23" s="11" t="s">
        <v>19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4" spans="3:16">
      <c r="C24" s="8"/>
      <c r="D24" s="8"/>
      <c r="E24" s="8" t="s">
        <v>20</v>
      </c>
      <c r="F24" s="8"/>
      <c r="G24" s="9">
        <v>2015</v>
      </c>
      <c r="H24" s="12">
        <v>1.4</v>
      </c>
      <c r="I24" s="12">
        <v>1.4</v>
      </c>
      <c r="J24" s="9" t="s">
        <v>21</v>
      </c>
      <c r="K24" s="8"/>
      <c r="L24" s="8" t="s">
        <v>22</v>
      </c>
      <c r="M24" s="8"/>
      <c r="N24" s="8"/>
      <c r="O24" s="8"/>
      <c r="P24" s="8"/>
    </row>
    <row r="25" spans="3:16">
      <c r="C25" s="8" t="s">
        <v>23</v>
      </c>
      <c r="D25" s="8"/>
      <c r="E25" s="8" t="s">
        <v>24</v>
      </c>
      <c r="F25" s="8"/>
      <c r="G25" s="9">
        <v>2015</v>
      </c>
      <c r="H25" s="12">
        <v>0.5</v>
      </c>
      <c r="I25" s="12">
        <v>0.5</v>
      </c>
      <c r="J25" s="9" t="s">
        <v>21</v>
      </c>
      <c r="K25" s="8"/>
      <c r="L25" s="8" t="s">
        <v>22</v>
      </c>
      <c r="M25" s="8"/>
      <c r="N25" s="8"/>
      <c r="O25" s="8"/>
      <c r="P25" s="8" t="s">
        <v>25</v>
      </c>
    </row>
    <row r="26" spans="3:16">
      <c r="C26" s="8"/>
      <c r="D26" s="8"/>
      <c r="E26" s="8" t="s">
        <v>20</v>
      </c>
      <c r="F26" s="8"/>
      <c r="G26" s="9">
        <v>2015</v>
      </c>
      <c r="H26" s="12">
        <v>2.4500000000000002</v>
      </c>
      <c r="I26" s="12">
        <v>2.4500000000000002</v>
      </c>
      <c r="J26" s="9" t="s">
        <v>21</v>
      </c>
      <c r="K26" s="8"/>
      <c r="L26" s="8" t="s">
        <v>26</v>
      </c>
      <c r="M26" s="8"/>
      <c r="N26" s="8"/>
      <c r="O26" s="8"/>
      <c r="P26" s="8"/>
    </row>
    <row r="27" spans="3:16">
      <c r="C27" s="8" t="s">
        <v>23</v>
      </c>
      <c r="D27" s="8"/>
      <c r="E27" s="8" t="s">
        <v>27</v>
      </c>
      <c r="F27" s="8"/>
      <c r="G27" s="9">
        <v>2015</v>
      </c>
      <c r="H27" s="12">
        <v>1.2</v>
      </c>
      <c r="I27" s="12">
        <v>1.2</v>
      </c>
      <c r="J27" s="9" t="s">
        <v>21</v>
      </c>
      <c r="K27" s="8"/>
      <c r="L27" s="8"/>
      <c r="M27" s="8"/>
      <c r="N27" s="8"/>
      <c r="O27" s="8"/>
      <c r="P27" s="8" t="s">
        <v>28</v>
      </c>
    </row>
    <row r="28" spans="3:16">
      <c r="C28" s="8" t="s">
        <v>23</v>
      </c>
      <c r="D28" s="8"/>
      <c r="E28" s="8" t="s">
        <v>27</v>
      </c>
      <c r="F28" s="8"/>
      <c r="G28" s="9">
        <v>2015</v>
      </c>
      <c r="H28" s="12">
        <v>1.85</v>
      </c>
      <c r="I28" s="12">
        <v>1.85</v>
      </c>
      <c r="J28" s="9" t="s">
        <v>21</v>
      </c>
      <c r="K28" s="8"/>
      <c r="L28" s="8"/>
      <c r="M28" s="8"/>
      <c r="N28" s="8"/>
      <c r="O28" s="8"/>
      <c r="P28" s="8" t="s">
        <v>29</v>
      </c>
    </row>
    <row r="29" spans="3:16">
      <c r="C29" s="11"/>
      <c r="D29" s="11"/>
      <c r="E29" s="11" t="s">
        <v>16</v>
      </c>
      <c r="F29" s="11" t="s">
        <v>30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3:16">
      <c r="C30" s="8" t="s">
        <v>57</v>
      </c>
      <c r="D30" s="8"/>
      <c r="E30" s="8" t="s">
        <v>20</v>
      </c>
      <c r="F30" s="8"/>
      <c r="G30" s="9">
        <v>2015</v>
      </c>
      <c r="H30" s="8">
        <v>0.6</v>
      </c>
      <c r="I30" s="8">
        <v>0.6</v>
      </c>
      <c r="J30" s="9" t="s">
        <v>21</v>
      </c>
      <c r="K30" s="8"/>
      <c r="L30" s="8" t="s">
        <v>31</v>
      </c>
      <c r="M30" s="8"/>
      <c r="N30" s="8"/>
      <c r="O30" s="8"/>
      <c r="P30" s="8"/>
    </row>
    <row r="31" spans="3:16">
      <c r="C31" s="8"/>
      <c r="D31" s="8"/>
      <c r="E31" s="8" t="s">
        <v>32</v>
      </c>
      <c r="F31" s="8"/>
      <c r="G31" s="9">
        <v>2015</v>
      </c>
      <c r="H31" s="12">
        <v>6.1379999999999999</v>
      </c>
      <c r="I31" s="12">
        <v>6.1379999999999999</v>
      </c>
      <c r="J31" s="9" t="s">
        <v>21</v>
      </c>
      <c r="K31" s="8"/>
      <c r="L31" s="8" t="s">
        <v>31</v>
      </c>
      <c r="M31" s="8"/>
      <c r="N31" s="8"/>
      <c r="O31" s="8"/>
      <c r="P31" s="8"/>
    </row>
    <row r="32" spans="3:16">
      <c r="C32" s="8"/>
      <c r="D32" s="8"/>
      <c r="E32" s="8" t="s">
        <v>33</v>
      </c>
      <c r="F32" s="8"/>
      <c r="G32" s="9">
        <v>2015</v>
      </c>
      <c r="H32" s="12">
        <v>0.21482999999999999</v>
      </c>
      <c r="I32" s="12">
        <v>0.21482999999999999</v>
      </c>
      <c r="J32" s="9" t="s">
        <v>21</v>
      </c>
      <c r="K32" s="8"/>
      <c r="L32" s="8" t="s">
        <v>31</v>
      </c>
      <c r="M32" s="8"/>
      <c r="N32" s="8"/>
      <c r="O32" s="8"/>
      <c r="P32" s="8"/>
    </row>
    <row r="33" spans="3:16">
      <c r="C33" s="8"/>
      <c r="D33" s="8"/>
      <c r="E33" s="8" t="s">
        <v>20</v>
      </c>
      <c r="F33" s="8"/>
      <c r="G33" s="9">
        <v>2015</v>
      </c>
      <c r="H33" s="8">
        <v>0.6</v>
      </c>
      <c r="I33" s="12">
        <v>0.6</v>
      </c>
      <c r="J33" s="9" t="s">
        <v>21</v>
      </c>
      <c r="K33" s="8"/>
      <c r="L33" s="8" t="s">
        <v>34</v>
      </c>
      <c r="M33" s="8"/>
      <c r="N33" s="8"/>
      <c r="O33" s="8"/>
      <c r="P33" s="8"/>
    </row>
    <row r="34" spans="3:16">
      <c r="C34" s="8"/>
      <c r="D34" s="8"/>
      <c r="E34" s="8" t="s">
        <v>32</v>
      </c>
      <c r="F34" s="8"/>
      <c r="G34" s="9">
        <v>2015</v>
      </c>
      <c r="H34" s="12">
        <v>8.5714285714285712</v>
      </c>
      <c r="I34" s="12">
        <v>8.5714285714285712</v>
      </c>
      <c r="J34" s="9" t="s">
        <v>21</v>
      </c>
      <c r="K34" s="8"/>
      <c r="L34" s="8" t="s">
        <v>34</v>
      </c>
      <c r="M34" s="8"/>
      <c r="N34" s="8"/>
      <c r="O34" s="8"/>
      <c r="P34" s="8"/>
    </row>
    <row r="35" spans="3:16">
      <c r="C35" s="13"/>
      <c r="D35" s="13" t="s">
        <v>35</v>
      </c>
      <c r="E35" s="13" t="s">
        <v>36</v>
      </c>
      <c r="F35" s="13"/>
      <c r="G35" s="14">
        <v>2020</v>
      </c>
      <c r="H35" s="15">
        <v>20</v>
      </c>
      <c r="I35" s="15">
        <v>0</v>
      </c>
      <c r="J35" s="14"/>
      <c r="K35" s="13"/>
      <c r="L35" s="13" t="s">
        <v>34</v>
      </c>
      <c r="M35" s="13"/>
      <c r="N35" s="13"/>
      <c r="O35" s="13"/>
      <c r="P35" s="13"/>
    </row>
    <row r="36" spans="3:16">
      <c r="C36" s="11"/>
      <c r="D36" s="11"/>
      <c r="E36" s="11" t="s">
        <v>16</v>
      </c>
      <c r="F36" s="11" t="s">
        <v>37</v>
      </c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3:16">
      <c r="C37" s="8" t="s">
        <v>23</v>
      </c>
      <c r="D37" s="8"/>
      <c r="E37" s="8" t="s">
        <v>38</v>
      </c>
      <c r="F37" s="8"/>
      <c r="G37" s="9">
        <v>2015</v>
      </c>
      <c r="H37" s="16"/>
      <c r="I37" s="8">
        <v>1.1200000000000001</v>
      </c>
      <c r="J37" s="9" t="s">
        <v>21</v>
      </c>
      <c r="K37" s="8"/>
      <c r="L37" s="8" t="s">
        <v>39</v>
      </c>
      <c r="M37" s="8"/>
      <c r="N37" s="8"/>
      <c r="O37" s="8"/>
      <c r="P37" s="8" t="s">
        <v>40</v>
      </c>
    </row>
    <row r="38" spans="3:16">
      <c r="C38" s="8" t="s">
        <v>23</v>
      </c>
      <c r="D38" s="8"/>
      <c r="E38" s="8" t="s">
        <v>38</v>
      </c>
      <c r="F38" s="8"/>
      <c r="G38" s="9">
        <v>2015</v>
      </c>
      <c r="H38" s="16"/>
      <c r="I38" s="8">
        <v>1.1200000000000001</v>
      </c>
      <c r="J38" s="9" t="s">
        <v>21</v>
      </c>
      <c r="K38" s="8"/>
      <c r="L38" s="8" t="s">
        <v>39</v>
      </c>
      <c r="M38" s="8"/>
      <c r="N38" s="8"/>
      <c r="O38" s="8"/>
      <c r="P38" s="8" t="s">
        <v>41</v>
      </c>
    </row>
    <row r="39" spans="3:16">
      <c r="C39" s="8" t="s">
        <v>23</v>
      </c>
      <c r="D39" s="8"/>
      <c r="E39" s="8" t="s">
        <v>38</v>
      </c>
      <c r="F39" s="8"/>
      <c r="G39" s="9">
        <v>2015</v>
      </c>
      <c r="H39" s="16"/>
      <c r="I39" s="8">
        <v>0.74</v>
      </c>
      <c r="J39" s="9" t="s">
        <v>21</v>
      </c>
      <c r="K39" s="8"/>
      <c r="L39" s="8" t="s">
        <v>39</v>
      </c>
      <c r="M39" s="8"/>
      <c r="N39" s="8"/>
      <c r="O39" s="8"/>
      <c r="P39" s="8" t="s">
        <v>42</v>
      </c>
    </row>
    <row r="40" spans="3:16">
      <c r="C40" s="8" t="s">
        <v>23</v>
      </c>
      <c r="D40" s="8"/>
      <c r="E40" s="8" t="s">
        <v>38</v>
      </c>
      <c r="F40" s="8"/>
      <c r="G40" s="9">
        <v>2015</v>
      </c>
      <c r="H40" s="16"/>
      <c r="I40" s="8">
        <v>0.86</v>
      </c>
      <c r="J40" s="9" t="s">
        <v>21</v>
      </c>
      <c r="K40" s="8"/>
      <c r="L40" s="8" t="s">
        <v>43</v>
      </c>
      <c r="M40" s="8"/>
      <c r="N40" s="8"/>
      <c r="O40" s="8"/>
      <c r="P40" s="8" t="s">
        <v>44</v>
      </c>
    </row>
    <row r="41" spans="3:16">
      <c r="C41" s="8"/>
      <c r="D41" s="8"/>
      <c r="E41" s="8" t="s">
        <v>20</v>
      </c>
      <c r="F41" s="8"/>
      <c r="G41" s="9">
        <v>2015</v>
      </c>
      <c r="H41" s="16"/>
      <c r="I41" s="8">
        <v>1.24</v>
      </c>
      <c r="J41" s="9" t="s">
        <v>21</v>
      </c>
      <c r="K41" s="8"/>
      <c r="L41" s="8" t="s">
        <v>45</v>
      </c>
      <c r="M41" s="8"/>
      <c r="N41" s="8"/>
      <c r="O41" s="8"/>
      <c r="P41" s="8"/>
    </row>
    <row r="46" spans="3:16">
      <c r="C46" s="3" t="s">
        <v>46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3:16" ht="26.25" thickBot="1">
      <c r="C47" s="5" t="s">
        <v>2</v>
      </c>
      <c r="D47" s="5" t="s">
        <v>3</v>
      </c>
      <c r="E47" s="5" t="s">
        <v>4</v>
      </c>
      <c r="F47" s="5" t="s">
        <v>5</v>
      </c>
      <c r="G47" s="6" t="s">
        <v>6</v>
      </c>
      <c r="H47" s="6" t="s">
        <v>7</v>
      </c>
      <c r="I47" s="6" t="s">
        <v>8</v>
      </c>
      <c r="J47" s="5" t="s">
        <v>9</v>
      </c>
      <c r="K47" s="5" t="s">
        <v>10</v>
      </c>
      <c r="L47" s="5" t="s">
        <v>11</v>
      </c>
      <c r="M47" s="5" t="s">
        <v>12</v>
      </c>
      <c r="N47" s="5" t="s">
        <v>13</v>
      </c>
      <c r="O47" s="5" t="s">
        <v>14</v>
      </c>
      <c r="P47" s="5" t="s">
        <v>15</v>
      </c>
    </row>
    <row r="48" spans="3:16">
      <c r="C48" s="11"/>
      <c r="D48" s="11"/>
      <c r="E48" s="11" t="s">
        <v>16</v>
      </c>
      <c r="F48" s="11" t="s">
        <v>47</v>
      </c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3:16">
      <c r="C49" s="8"/>
      <c r="D49" s="8"/>
      <c r="E49" s="8" t="s">
        <v>24</v>
      </c>
      <c r="F49" s="8"/>
      <c r="G49" s="9">
        <v>2010</v>
      </c>
      <c r="H49" s="10">
        <v>0.435</v>
      </c>
      <c r="I49" s="17">
        <v>0.435</v>
      </c>
      <c r="J49" s="9" t="s">
        <v>21</v>
      </c>
      <c r="K49" s="8"/>
      <c r="L49" s="8"/>
      <c r="M49" s="8" t="s">
        <v>48</v>
      </c>
      <c r="N49" s="8" t="s">
        <v>49</v>
      </c>
      <c r="O49" s="8"/>
      <c r="P49" s="8" t="s">
        <v>49</v>
      </c>
    </row>
    <row r="50" spans="3:16">
      <c r="C50" s="8"/>
      <c r="D50" s="8"/>
      <c r="E50" s="8" t="s">
        <v>24</v>
      </c>
      <c r="F50" s="8"/>
      <c r="G50" s="9">
        <v>2010</v>
      </c>
      <c r="H50" s="10">
        <v>0.435</v>
      </c>
      <c r="I50" s="17">
        <v>0.435</v>
      </c>
      <c r="J50" s="9" t="s">
        <v>21</v>
      </c>
      <c r="K50" s="8"/>
      <c r="L50" s="8"/>
      <c r="M50" s="8" t="s">
        <v>50</v>
      </c>
      <c r="N50" s="8" t="s">
        <v>51</v>
      </c>
      <c r="O50" s="8"/>
      <c r="P50" s="8" t="s">
        <v>51</v>
      </c>
    </row>
    <row r="51" spans="3:16">
      <c r="C51" s="8"/>
      <c r="D51" s="8"/>
      <c r="E51" s="8" t="s">
        <v>24</v>
      </c>
      <c r="F51" s="8"/>
      <c r="G51" s="9">
        <v>2010</v>
      </c>
      <c r="H51" s="10">
        <v>0.31</v>
      </c>
      <c r="I51" s="17">
        <v>0.31</v>
      </c>
      <c r="J51" s="9" t="s">
        <v>21</v>
      </c>
      <c r="K51" s="8"/>
      <c r="L51" s="8"/>
      <c r="M51" s="8" t="s">
        <v>52</v>
      </c>
      <c r="N51" s="8" t="s">
        <v>51</v>
      </c>
      <c r="O51" s="8"/>
      <c r="P51" s="8" t="s">
        <v>51</v>
      </c>
    </row>
    <row r="52" spans="3:16">
      <c r="C52" s="8"/>
      <c r="D52" s="8"/>
      <c r="E52" s="8" t="s">
        <v>24</v>
      </c>
      <c r="F52" s="8"/>
      <c r="G52" s="9">
        <v>2010</v>
      </c>
      <c r="H52" s="10">
        <v>0.185</v>
      </c>
      <c r="I52" s="17">
        <v>0.185</v>
      </c>
      <c r="J52" s="9" t="s">
        <v>21</v>
      </c>
      <c r="K52" s="8"/>
      <c r="L52" s="8"/>
      <c r="M52" s="8" t="s">
        <v>53</v>
      </c>
      <c r="N52" s="8" t="s">
        <v>54</v>
      </c>
      <c r="O52" s="8"/>
      <c r="P52" s="8" t="s">
        <v>54</v>
      </c>
    </row>
    <row r="53" spans="3:16">
      <c r="C53" s="8"/>
      <c r="D53" s="8"/>
      <c r="E53" s="8" t="s">
        <v>24</v>
      </c>
      <c r="F53" s="8"/>
      <c r="G53" s="9">
        <v>2010</v>
      </c>
      <c r="H53" s="10">
        <v>0.41</v>
      </c>
      <c r="I53" s="17">
        <v>0.41</v>
      </c>
      <c r="J53" s="9" t="s">
        <v>21</v>
      </c>
      <c r="K53" s="8"/>
      <c r="L53" s="8"/>
      <c r="M53" s="8" t="s">
        <v>55</v>
      </c>
      <c r="N53" s="8" t="s">
        <v>54</v>
      </c>
      <c r="O53" s="8"/>
      <c r="P53" s="8" t="s">
        <v>54</v>
      </c>
    </row>
    <row r="54" spans="3:16">
      <c r="C54" s="8"/>
      <c r="D54" s="8"/>
      <c r="E54" s="8" t="s">
        <v>24</v>
      </c>
      <c r="F54" s="8"/>
      <c r="G54" s="9">
        <v>2010</v>
      </c>
      <c r="H54" s="10">
        <v>0.31</v>
      </c>
      <c r="I54" s="17">
        <v>0.31</v>
      </c>
      <c r="J54" s="9" t="s">
        <v>21</v>
      </c>
      <c r="K54" s="8"/>
      <c r="L54" s="8"/>
      <c r="M54" s="8" t="s">
        <v>48</v>
      </c>
      <c r="N54" s="8" t="s">
        <v>56</v>
      </c>
      <c r="O54" s="8"/>
      <c r="P54" s="8" t="s">
        <v>56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C3:P29"/>
  <sheetViews>
    <sheetView zoomScale="90" workbookViewId="0">
      <selection activeCell="A15" sqref="A15"/>
    </sheetView>
  </sheetViews>
  <sheetFormatPr defaultRowHeight="12.75"/>
  <cols>
    <col min="1" max="1" width="10.7109375" customWidth="1"/>
    <col min="2" max="2" width="3.85546875" customWidth="1"/>
    <col min="5" max="5" width="13.42578125" customWidth="1"/>
    <col min="12" max="12" width="14.5703125" customWidth="1"/>
  </cols>
  <sheetData>
    <row r="3" spans="3:16" ht="18">
      <c r="C3" s="1" t="s">
        <v>69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5" spans="3:16">
      <c r="C5" s="3" t="s">
        <v>1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3:16" ht="26.25" thickBot="1">
      <c r="C6" s="5" t="s">
        <v>2</v>
      </c>
      <c r="D6" s="5" t="s">
        <v>3</v>
      </c>
      <c r="E6" s="5" t="s">
        <v>4</v>
      </c>
      <c r="F6" s="5" t="s">
        <v>5</v>
      </c>
      <c r="G6" s="6" t="s">
        <v>6</v>
      </c>
      <c r="H6" s="18" t="s">
        <v>7</v>
      </c>
      <c r="I6" s="18" t="s">
        <v>8</v>
      </c>
      <c r="J6" s="5" t="s">
        <v>9</v>
      </c>
      <c r="K6" s="5" t="s">
        <v>10</v>
      </c>
      <c r="L6" s="5" t="s">
        <v>11</v>
      </c>
      <c r="M6" s="5" t="s">
        <v>12</v>
      </c>
      <c r="N6" s="5" t="s">
        <v>13</v>
      </c>
      <c r="O6" s="5" t="s">
        <v>14</v>
      </c>
      <c r="P6" s="5" t="s">
        <v>15</v>
      </c>
    </row>
    <row r="7" spans="3:16">
      <c r="C7" s="7"/>
      <c r="D7" s="7"/>
      <c r="E7" s="7" t="s">
        <v>16</v>
      </c>
      <c r="F7" s="7" t="s">
        <v>70</v>
      </c>
      <c r="G7" s="7"/>
      <c r="H7" s="7"/>
      <c r="I7" s="7"/>
      <c r="J7" s="7"/>
      <c r="K7" s="7"/>
      <c r="L7" s="7"/>
      <c r="M7" s="7"/>
      <c r="N7" s="7"/>
      <c r="O7" s="7"/>
      <c r="P7" s="7"/>
    </row>
    <row r="8" spans="3:16">
      <c r="C8" s="8" t="s">
        <v>57</v>
      </c>
      <c r="D8" s="8" t="s">
        <v>57</v>
      </c>
      <c r="E8" s="8" t="s">
        <v>20</v>
      </c>
      <c r="F8" s="8" t="s">
        <v>57</v>
      </c>
      <c r="G8" s="9">
        <v>2010</v>
      </c>
      <c r="H8" s="17">
        <v>1.4259999999999999</v>
      </c>
      <c r="I8" s="17">
        <v>1.4259999999999999</v>
      </c>
      <c r="J8" s="8" t="s">
        <v>21</v>
      </c>
      <c r="K8" s="8" t="s">
        <v>57</v>
      </c>
      <c r="L8" s="8" t="s">
        <v>71</v>
      </c>
      <c r="M8" s="8" t="s">
        <v>57</v>
      </c>
      <c r="N8" s="8" t="s">
        <v>57</v>
      </c>
      <c r="O8" s="8" t="s">
        <v>57</v>
      </c>
      <c r="P8" s="8" t="s">
        <v>57</v>
      </c>
    </row>
    <row r="9" spans="3:16">
      <c r="C9" s="8" t="s">
        <v>57</v>
      </c>
      <c r="D9" s="8" t="s">
        <v>57</v>
      </c>
      <c r="E9" s="8" t="s">
        <v>20</v>
      </c>
      <c r="F9" s="8" t="s">
        <v>57</v>
      </c>
      <c r="G9" s="9">
        <v>2010</v>
      </c>
      <c r="H9" s="17">
        <v>0.372</v>
      </c>
      <c r="I9" s="17">
        <v>0.372</v>
      </c>
      <c r="J9" s="8" t="s">
        <v>21</v>
      </c>
      <c r="K9" s="8" t="s">
        <v>57</v>
      </c>
      <c r="L9" s="8" t="s">
        <v>72</v>
      </c>
      <c r="M9" s="8" t="s">
        <v>57</v>
      </c>
      <c r="N9" s="8" t="s">
        <v>57</v>
      </c>
      <c r="O9" s="8" t="s">
        <v>57</v>
      </c>
      <c r="P9" s="8" t="s">
        <v>57</v>
      </c>
    </row>
    <row r="10" spans="3:16">
      <c r="C10" s="8" t="s">
        <v>23</v>
      </c>
      <c r="D10" s="8" t="s">
        <v>57</v>
      </c>
      <c r="E10" s="8" t="s">
        <v>24</v>
      </c>
      <c r="F10" s="8" t="s">
        <v>57</v>
      </c>
      <c r="G10" s="9">
        <v>2010</v>
      </c>
      <c r="H10" s="17">
        <v>0.372</v>
      </c>
      <c r="I10" s="17">
        <v>0.372</v>
      </c>
      <c r="J10" s="8" t="s">
        <v>21</v>
      </c>
      <c r="K10" s="8" t="s">
        <v>57</v>
      </c>
      <c r="L10" s="8" t="s">
        <v>73</v>
      </c>
      <c r="M10" s="8" t="s">
        <v>57</v>
      </c>
      <c r="N10" s="8" t="s">
        <v>57</v>
      </c>
      <c r="O10" s="8" t="s">
        <v>57</v>
      </c>
      <c r="P10" s="8" t="s">
        <v>74</v>
      </c>
    </row>
    <row r="11" spans="3:16">
      <c r="C11" s="8" t="s">
        <v>57</v>
      </c>
      <c r="D11" s="8" t="s">
        <v>57</v>
      </c>
      <c r="E11" s="8" t="s">
        <v>32</v>
      </c>
      <c r="F11" s="8" t="s">
        <v>57</v>
      </c>
      <c r="G11" s="9">
        <v>2010</v>
      </c>
      <c r="H11" s="17">
        <v>37.200000000000003</v>
      </c>
      <c r="I11" s="17">
        <v>37.200000000000003</v>
      </c>
      <c r="J11" s="8" t="s">
        <v>21</v>
      </c>
      <c r="K11" s="8" t="s">
        <v>57</v>
      </c>
      <c r="L11" s="8" t="s">
        <v>73</v>
      </c>
      <c r="M11" s="8" t="s">
        <v>57</v>
      </c>
      <c r="N11" s="8" t="s">
        <v>57</v>
      </c>
      <c r="O11" s="8" t="s">
        <v>57</v>
      </c>
      <c r="P11" s="8" t="s">
        <v>57</v>
      </c>
    </row>
    <row r="12" spans="3:16">
      <c r="C12" s="8" t="s">
        <v>57</v>
      </c>
      <c r="D12" s="8" t="s">
        <v>57</v>
      </c>
      <c r="E12" s="8" t="s">
        <v>20</v>
      </c>
      <c r="F12" s="8" t="s">
        <v>57</v>
      </c>
      <c r="G12" s="9">
        <v>2010</v>
      </c>
      <c r="H12" s="17">
        <v>0.7</v>
      </c>
      <c r="I12" s="17">
        <v>0.496</v>
      </c>
      <c r="J12" s="8" t="s">
        <v>21</v>
      </c>
      <c r="K12" s="8" t="s">
        <v>57</v>
      </c>
      <c r="L12" s="8" t="s">
        <v>75</v>
      </c>
      <c r="M12" s="8" t="s">
        <v>57</v>
      </c>
      <c r="N12" s="8" t="s">
        <v>57</v>
      </c>
      <c r="O12" s="8" t="s">
        <v>57</v>
      </c>
      <c r="P12" s="8" t="s">
        <v>57</v>
      </c>
    </row>
    <row r="13" spans="3:16">
      <c r="C13" s="8" t="s">
        <v>23</v>
      </c>
      <c r="D13" s="8" t="s">
        <v>57</v>
      </c>
      <c r="E13" s="8" t="s">
        <v>24</v>
      </c>
      <c r="F13" s="8" t="s">
        <v>57</v>
      </c>
      <c r="G13" s="9">
        <v>2010</v>
      </c>
      <c r="H13" s="17">
        <v>0.248</v>
      </c>
      <c r="I13" s="17">
        <v>0.248</v>
      </c>
      <c r="J13" s="8" t="s">
        <v>21</v>
      </c>
      <c r="K13" s="8" t="s">
        <v>57</v>
      </c>
      <c r="L13" s="8" t="s">
        <v>76</v>
      </c>
      <c r="M13" s="8" t="s">
        <v>57</v>
      </c>
      <c r="N13" s="8" t="s">
        <v>57</v>
      </c>
      <c r="O13" s="8" t="s">
        <v>57</v>
      </c>
      <c r="P13" s="8" t="s">
        <v>62</v>
      </c>
    </row>
    <row r="14" spans="3:16">
      <c r="C14" s="8" t="s">
        <v>57</v>
      </c>
      <c r="D14" s="8" t="s">
        <v>57</v>
      </c>
      <c r="E14" s="8" t="s">
        <v>20</v>
      </c>
      <c r="F14" s="8" t="s">
        <v>57</v>
      </c>
      <c r="G14" s="9">
        <v>2010</v>
      </c>
      <c r="H14" s="17">
        <v>0.55800000000000005</v>
      </c>
      <c r="I14" s="17">
        <v>0.55800000000000005</v>
      </c>
      <c r="J14" s="8" t="s">
        <v>21</v>
      </c>
      <c r="K14" s="8" t="s">
        <v>57</v>
      </c>
      <c r="L14" s="8" t="s">
        <v>77</v>
      </c>
      <c r="M14" s="8" t="s">
        <v>57</v>
      </c>
      <c r="N14" s="8" t="s">
        <v>57</v>
      </c>
      <c r="O14" s="8" t="s">
        <v>57</v>
      </c>
      <c r="P14" s="8" t="s">
        <v>57</v>
      </c>
    </row>
    <row r="15" spans="3:16">
      <c r="C15" s="8" t="s">
        <v>57</v>
      </c>
      <c r="D15" s="8" t="s">
        <v>57</v>
      </c>
      <c r="E15" s="8" t="s">
        <v>20</v>
      </c>
      <c r="F15" s="8" t="s">
        <v>57</v>
      </c>
      <c r="G15" s="9">
        <v>2010</v>
      </c>
      <c r="H15" s="17">
        <v>1.302</v>
      </c>
      <c r="I15" s="17">
        <v>1.302</v>
      </c>
      <c r="J15" s="8" t="s">
        <v>21</v>
      </c>
      <c r="K15" s="8" t="s">
        <v>57</v>
      </c>
      <c r="L15" s="8" t="s">
        <v>78</v>
      </c>
      <c r="M15" s="8" t="s">
        <v>57</v>
      </c>
      <c r="N15" s="8" t="s">
        <v>57</v>
      </c>
      <c r="O15" s="8" t="s">
        <v>57</v>
      </c>
      <c r="P15" s="8" t="s">
        <v>57</v>
      </c>
    </row>
    <row r="16" spans="3:16">
      <c r="C16" s="8" t="s">
        <v>57</v>
      </c>
      <c r="D16" s="8" t="s">
        <v>57</v>
      </c>
      <c r="E16" s="8" t="s">
        <v>32</v>
      </c>
      <c r="F16" s="8" t="s">
        <v>57</v>
      </c>
      <c r="G16" s="9">
        <v>2010</v>
      </c>
      <c r="H16" s="17">
        <v>62</v>
      </c>
      <c r="I16" s="17">
        <v>62</v>
      </c>
      <c r="J16" s="8" t="s">
        <v>21</v>
      </c>
      <c r="K16" s="8" t="s">
        <v>57</v>
      </c>
      <c r="L16" s="8" t="s">
        <v>79</v>
      </c>
      <c r="M16" s="8" t="s">
        <v>57</v>
      </c>
      <c r="N16" s="8" t="s">
        <v>57</v>
      </c>
      <c r="O16" s="8" t="s">
        <v>57</v>
      </c>
      <c r="P16" s="8" t="s">
        <v>57</v>
      </c>
    </row>
    <row r="17" spans="3:16">
      <c r="C17" s="8" t="s">
        <v>57</v>
      </c>
      <c r="D17" s="8" t="s">
        <v>57</v>
      </c>
      <c r="E17" s="8" t="s">
        <v>20</v>
      </c>
      <c r="F17" s="8" t="s">
        <v>57</v>
      </c>
      <c r="G17" s="9">
        <v>2010</v>
      </c>
      <c r="H17" s="17">
        <v>0.372</v>
      </c>
      <c r="I17" s="17">
        <v>0.372</v>
      </c>
      <c r="J17" s="8" t="s">
        <v>21</v>
      </c>
      <c r="K17" s="8" t="s">
        <v>57</v>
      </c>
      <c r="L17" s="8" t="s">
        <v>80</v>
      </c>
      <c r="M17" s="8" t="s">
        <v>57</v>
      </c>
      <c r="N17" s="8" t="s">
        <v>57</v>
      </c>
      <c r="O17" s="8" t="s">
        <v>57</v>
      </c>
      <c r="P17" s="8" t="s">
        <v>57</v>
      </c>
    </row>
    <row r="18" spans="3:16">
      <c r="C18" s="8" t="s">
        <v>57</v>
      </c>
      <c r="D18" s="8" t="s">
        <v>57</v>
      </c>
      <c r="E18" s="8" t="s">
        <v>20</v>
      </c>
      <c r="F18" s="8" t="s">
        <v>57</v>
      </c>
      <c r="G18" s="9">
        <v>2010</v>
      </c>
      <c r="H18" s="17">
        <v>0.62</v>
      </c>
      <c r="I18" s="17">
        <v>0.62</v>
      </c>
      <c r="J18" s="8" t="s">
        <v>21</v>
      </c>
      <c r="K18" s="8" t="s">
        <v>57</v>
      </c>
      <c r="L18" s="8" t="s">
        <v>81</v>
      </c>
      <c r="M18" s="8" t="s">
        <v>57</v>
      </c>
      <c r="N18" s="8" t="s">
        <v>57</v>
      </c>
      <c r="O18" s="8" t="s">
        <v>57</v>
      </c>
      <c r="P18" s="8" t="s">
        <v>57</v>
      </c>
    </row>
    <row r="19" spans="3:16">
      <c r="C19" s="8" t="s">
        <v>57</v>
      </c>
      <c r="D19" s="8" t="s">
        <v>57</v>
      </c>
      <c r="E19" s="8" t="s">
        <v>32</v>
      </c>
      <c r="F19" s="8" t="s">
        <v>57</v>
      </c>
      <c r="G19" s="9">
        <v>2010</v>
      </c>
      <c r="H19" s="17">
        <v>18.600000000000001</v>
      </c>
      <c r="I19" s="17">
        <v>18.600000000000001</v>
      </c>
      <c r="J19" s="8" t="s">
        <v>21</v>
      </c>
      <c r="K19" s="8" t="s">
        <v>57</v>
      </c>
      <c r="L19" s="8" t="s">
        <v>82</v>
      </c>
      <c r="M19" s="8" t="s">
        <v>57</v>
      </c>
      <c r="N19" s="8" t="s">
        <v>57</v>
      </c>
      <c r="O19" s="8" t="s">
        <v>57</v>
      </c>
      <c r="P19" s="8" t="s">
        <v>57</v>
      </c>
    </row>
    <row r="20" spans="3:16">
      <c r="C20" s="8" t="s">
        <v>57</v>
      </c>
      <c r="D20" s="8" t="s">
        <v>57</v>
      </c>
      <c r="E20" s="8" t="s">
        <v>32</v>
      </c>
      <c r="F20" s="8" t="s">
        <v>57</v>
      </c>
      <c r="G20" s="9">
        <v>2010</v>
      </c>
      <c r="H20" s="17">
        <v>31</v>
      </c>
      <c r="I20" s="17">
        <v>31</v>
      </c>
      <c r="J20" s="8" t="s">
        <v>21</v>
      </c>
      <c r="K20" s="8" t="s">
        <v>57</v>
      </c>
      <c r="L20" s="8" t="s">
        <v>83</v>
      </c>
      <c r="M20" s="8" t="s">
        <v>57</v>
      </c>
      <c r="N20" s="8" t="s">
        <v>57</v>
      </c>
      <c r="O20" s="8" t="s">
        <v>57</v>
      </c>
      <c r="P20" s="8" t="s">
        <v>57</v>
      </c>
    </row>
    <row r="21" spans="3:16">
      <c r="C21" s="8" t="s">
        <v>57</v>
      </c>
      <c r="D21" s="8" t="s">
        <v>57</v>
      </c>
      <c r="E21" s="8" t="s">
        <v>20</v>
      </c>
      <c r="F21" s="8" t="s">
        <v>57</v>
      </c>
      <c r="G21" s="9">
        <v>2010</v>
      </c>
      <c r="H21" s="17">
        <v>6.2</v>
      </c>
      <c r="I21" s="17">
        <v>6.2</v>
      </c>
      <c r="J21" s="8" t="s">
        <v>21</v>
      </c>
      <c r="K21" s="8" t="s">
        <v>57</v>
      </c>
      <c r="L21" s="8" t="s">
        <v>84</v>
      </c>
      <c r="M21" s="8" t="s">
        <v>57</v>
      </c>
      <c r="N21" s="8" t="s">
        <v>57</v>
      </c>
      <c r="O21" s="8" t="s">
        <v>57</v>
      </c>
      <c r="P21" s="8" t="s">
        <v>57</v>
      </c>
    </row>
    <row r="22" spans="3:16">
      <c r="C22" s="8" t="s">
        <v>57</v>
      </c>
      <c r="D22" s="8" t="s">
        <v>57</v>
      </c>
      <c r="E22" s="8" t="s">
        <v>20</v>
      </c>
      <c r="F22" s="8" t="s">
        <v>57</v>
      </c>
      <c r="G22" s="9">
        <v>2010</v>
      </c>
      <c r="H22" s="17">
        <v>0.372</v>
      </c>
      <c r="I22" s="17">
        <v>0.372</v>
      </c>
      <c r="J22" s="8" t="s">
        <v>21</v>
      </c>
      <c r="K22" s="8" t="s">
        <v>57</v>
      </c>
      <c r="L22" s="8" t="s">
        <v>85</v>
      </c>
      <c r="M22" s="8" t="s">
        <v>57</v>
      </c>
      <c r="N22" s="8" t="s">
        <v>57</v>
      </c>
      <c r="O22" s="8" t="s">
        <v>57</v>
      </c>
      <c r="P22" s="8" t="s">
        <v>57</v>
      </c>
    </row>
    <row r="23" spans="3:16">
      <c r="C23" s="11"/>
      <c r="D23" s="11"/>
      <c r="E23" s="11" t="s">
        <v>16</v>
      </c>
      <c r="F23" s="11" t="s">
        <v>86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4" spans="3:16">
      <c r="C24" s="8" t="s">
        <v>23</v>
      </c>
      <c r="D24" s="8"/>
      <c r="E24" s="8" t="s">
        <v>24</v>
      </c>
      <c r="F24" s="8"/>
      <c r="G24" s="9">
        <v>2015</v>
      </c>
      <c r="H24" s="19">
        <v>0.56000000000000005</v>
      </c>
      <c r="I24" s="19">
        <v>0.56000000000000005</v>
      </c>
      <c r="J24" s="9" t="s">
        <v>21</v>
      </c>
      <c r="K24" s="8"/>
      <c r="L24" s="8" t="s">
        <v>78</v>
      </c>
      <c r="M24" s="8"/>
      <c r="N24" s="8"/>
      <c r="O24" s="8"/>
      <c r="P24" s="8" t="s">
        <v>87</v>
      </c>
    </row>
    <row r="25" spans="3:16">
      <c r="C25" s="8" t="s">
        <v>23</v>
      </c>
      <c r="D25" s="8"/>
      <c r="E25" s="8" t="s">
        <v>24</v>
      </c>
      <c r="F25" s="8"/>
      <c r="G25" s="9">
        <v>2015</v>
      </c>
      <c r="H25" s="19">
        <v>0.56000000000000005</v>
      </c>
      <c r="I25" s="19">
        <v>0.56000000000000005</v>
      </c>
      <c r="J25" s="9" t="s">
        <v>21</v>
      </c>
      <c r="K25" s="8"/>
      <c r="L25" s="8" t="s">
        <v>88</v>
      </c>
      <c r="M25" s="8"/>
      <c r="N25" s="8"/>
      <c r="O25" s="8"/>
      <c r="P25" s="8" t="s">
        <v>87</v>
      </c>
    </row>
    <row r="26" spans="3:16">
      <c r="C26" s="8" t="s">
        <v>23</v>
      </c>
      <c r="D26" s="8"/>
      <c r="E26" s="8" t="s">
        <v>38</v>
      </c>
      <c r="F26" s="8"/>
      <c r="G26" s="9">
        <v>2015</v>
      </c>
      <c r="H26" s="9">
        <v>0.25</v>
      </c>
      <c r="I26" s="9">
        <v>0.25</v>
      </c>
      <c r="J26" s="9" t="s">
        <v>21</v>
      </c>
      <c r="K26" s="8"/>
      <c r="L26" s="8" t="s">
        <v>72</v>
      </c>
      <c r="M26" s="8"/>
      <c r="N26" s="8"/>
      <c r="O26" s="8"/>
      <c r="P26" s="8" t="s">
        <v>89</v>
      </c>
    </row>
    <row r="27" spans="3:16">
      <c r="C27" s="8"/>
      <c r="D27" s="8"/>
      <c r="E27" s="8"/>
      <c r="F27" s="8"/>
      <c r="G27" s="9"/>
      <c r="H27" s="9"/>
      <c r="I27" s="8"/>
      <c r="J27" s="9"/>
      <c r="K27" s="8"/>
      <c r="L27" s="8"/>
      <c r="M27" s="8"/>
      <c r="N27" s="8"/>
      <c r="O27" s="8"/>
      <c r="P27" s="8"/>
    </row>
    <row r="28" spans="3:16">
      <c r="C28" s="8"/>
      <c r="D28" s="8"/>
      <c r="E28" s="8"/>
      <c r="F28" s="8"/>
      <c r="G28" s="9"/>
      <c r="H28" s="8"/>
      <c r="I28" s="8"/>
      <c r="J28" s="9"/>
      <c r="K28" s="8"/>
      <c r="L28" s="8"/>
      <c r="M28" s="8"/>
      <c r="N28" s="8"/>
      <c r="O28" s="8"/>
      <c r="P28" s="8"/>
    </row>
    <row r="29" spans="3:16">
      <c r="C29" s="8"/>
      <c r="D29" s="8"/>
      <c r="E29" s="8"/>
      <c r="F29" s="8"/>
      <c r="G29" s="9"/>
      <c r="H29" s="8"/>
      <c r="I29" s="8"/>
      <c r="J29" s="9"/>
      <c r="K29" s="8"/>
      <c r="L29" s="8"/>
      <c r="M29" s="8"/>
      <c r="N29" s="8"/>
      <c r="O29" s="8"/>
      <c r="P29" s="8"/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C3:Q75"/>
  <sheetViews>
    <sheetView zoomScale="90" workbookViewId="0">
      <selection activeCell="C23" sqref="C23"/>
    </sheetView>
  </sheetViews>
  <sheetFormatPr defaultRowHeight="12.75"/>
  <cols>
    <col min="2" max="2" width="4" customWidth="1"/>
    <col min="5" max="5" width="11.85546875" customWidth="1"/>
    <col min="12" max="12" width="14.42578125" customWidth="1"/>
  </cols>
  <sheetData>
    <row r="3" spans="3:16" ht="18">
      <c r="C3" s="1" t="s">
        <v>90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5" spans="3:16">
      <c r="C5" s="3" t="s">
        <v>1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3:16" ht="26.25" thickBot="1">
      <c r="C6" s="5" t="s">
        <v>2</v>
      </c>
      <c r="D6" s="5" t="s">
        <v>3</v>
      </c>
      <c r="E6" s="5" t="s">
        <v>4</v>
      </c>
      <c r="F6" s="5" t="s">
        <v>5</v>
      </c>
      <c r="G6" s="6" t="s">
        <v>6</v>
      </c>
      <c r="H6" s="6" t="s">
        <v>7</v>
      </c>
      <c r="I6" s="6" t="s">
        <v>8</v>
      </c>
      <c r="J6" s="5" t="s">
        <v>9</v>
      </c>
      <c r="K6" s="5" t="s">
        <v>10</v>
      </c>
      <c r="L6" s="5" t="s">
        <v>11</v>
      </c>
      <c r="M6" s="5" t="s">
        <v>12</v>
      </c>
      <c r="N6" s="5" t="s">
        <v>13</v>
      </c>
      <c r="O6" s="5" t="s">
        <v>14</v>
      </c>
      <c r="P6" s="5" t="s">
        <v>15</v>
      </c>
    </row>
    <row r="7" spans="3:16">
      <c r="C7" s="11"/>
      <c r="D7" s="11"/>
      <c r="E7" s="11" t="s">
        <v>16</v>
      </c>
      <c r="F7" s="11" t="s">
        <v>91</v>
      </c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3:16">
      <c r="C8" s="8" t="s">
        <v>57</v>
      </c>
      <c r="D8" s="8" t="s">
        <v>57</v>
      </c>
      <c r="E8" s="8" t="s">
        <v>20</v>
      </c>
      <c r="F8" s="8" t="s">
        <v>57</v>
      </c>
      <c r="G8" s="9">
        <v>2010</v>
      </c>
      <c r="H8" s="17">
        <v>0.248</v>
      </c>
      <c r="I8" s="17">
        <v>0.248</v>
      </c>
      <c r="J8" s="8" t="s">
        <v>21</v>
      </c>
      <c r="K8" s="8" t="s">
        <v>57</v>
      </c>
      <c r="L8" s="8" t="s">
        <v>92</v>
      </c>
      <c r="M8" s="8" t="s">
        <v>57</v>
      </c>
      <c r="N8" s="8" t="s">
        <v>57</v>
      </c>
      <c r="O8" s="8" t="s">
        <v>57</v>
      </c>
      <c r="P8" s="8" t="s">
        <v>57</v>
      </c>
    </row>
    <row r="9" spans="3:16">
      <c r="C9" s="8" t="s">
        <v>57</v>
      </c>
      <c r="D9" s="8" t="s">
        <v>57</v>
      </c>
      <c r="E9" s="8" t="s">
        <v>20</v>
      </c>
      <c r="F9" s="8" t="s">
        <v>57</v>
      </c>
      <c r="G9" s="9">
        <v>2010</v>
      </c>
      <c r="H9" s="17">
        <v>0.124</v>
      </c>
      <c r="I9" s="17">
        <v>0.124</v>
      </c>
      <c r="J9" s="8" t="s">
        <v>21</v>
      </c>
      <c r="K9" s="8" t="s">
        <v>57</v>
      </c>
      <c r="L9" s="8" t="s">
        <v>93</v>
      </c>
      <c r="M9" s="8" t="s">
        <v>57</v>
      </c>
      <c r="N9" s="8" t="s">
        <v>57</v>
      </c>
      <c r="O9" s="8" t="s">
        <v>57</v>
      </c>
      <c r="P9" s="8" t="s">
        <v>57</v>
      </c>
    </row>
    <row r="10" spans="3:16">
      <c r="C10" s="8" t="s">
        <v>57</v>
      </c>
      <c r="D10" s="8" t="s">
        <v>57</v>
      </c>
      <c r="E10" s="8" t="s">
        <v>20</v>
      </c>
      <c r="F10" s="8" t="s">
        <v>57</v>
      </c>
      <c r="G10" s="9">
        <v>2010</v>
      </c>
      <c r="H10" s="17">
        <v>0.248</v>
      </c>
      <c r="I10" s="17">
        <v>0.248</v>
      </c>
      <c r="J10" s="8" t="s">
        <v>21</v>
      </c>
      <c r="K10" s="8" t="s">
        <v>57</v>
      </c>
      <c r="L10" s="8" t="s">
        <v>94</v>
      </c>
      <c r="M10" s="8" t="s">
        <v>57</v>
      </c>
      <c r="N10" s="8" t="s">
        <v>57</v>
      </c>
      <c r="O10" s="8" t="s">
        <v>57</v>
      </c>
      <c r="P10" s="8" t="s">
        <v>57</v>
      </c>
    </row>
    <row r="11" spans="3:16">
      <c r="C11" s="11"/>
      <c r="D11" s="11"/>
      <c r="E11" s="11" t="s">
        <v>16</v>
      </c>
      <c r="F11" s="11" t="s">
        <v>95</v>
      </c>
      <c r="G11" s="11"/>
      <c r="H11" s="20"/>
      <c r="I11" s="20"/>
      <c r="J11" s="11"/>
      <c r="K11" s="11"/>
      <c r="L11" s="11"/>
      <c r="M11" s="11"/>
      <c r="N11" s="11"/>
      <c r="O11" s="11"/>
      <c r="P11" s="11"/>
    </row>
    <row r="12" spans="3:16">
      <c r="C12" s="8" t="s">
        <v>57</v>
      </c>
      <c r="D12" s="8" t="s">
        <v>57</v>
      </c>
      <c r="E12" s="8" t="s">
        <v>32</v>
      </c>
      <c r="F12" s="8" t="s">
        <v>57</v>
      </c>
      <c r="G12" s="9">
        <v>2010</v>
      </c>
      <c r="H12" s="21">
        <v>550</v>
      </c>
      <c r="I12" s="21">
        <v>550</v>
      </c>
      <c r="J12" s="8" t="s">
        <v>21</v>
      </c>
      <c r="K12" s="8" t="s">
        <v>57</v>
      </c>
      <c r="L12" s="8" t="s">
        <v>96</v>
      </c>
      <c r="M12" s="8" t="s">
        <v>57</v>
      </c>
      <c r="N12" s="8" t="s">
        <v>57</v>
      </c>
      <c r="O12" s="8" t="s">
        <v>57</v>
      </c>
      <c r="P12" s="8" t="s">
        <v>57</v>
      </c>
    </row>
    <row r="13" spans="3:16">
      <c r="C13" s="8" t="s">
        <v>23</v>
      </c>
      <c r="D13" s="8" t="s">
        <v>57</v>
      </c>
      <c r="E13" s="8" t="s">
        <v>24</v>
      </c>
      <c r="F13" s="8" t="s">
        <v>57</v>
      </c>
      <c r="G13" s="9">
        <v>2010</v>
      </c>
      <c r="H13" s="17">
        <v>0.62</v>
      </c>
      <c r="I13" s="17">
        <v>0.62</v>
      </c>
      <c r="J13" s="8" t="s">
        <v>21</v>
      </c>
      <c r="K13" s="8" t="s">
        <v>57</v>
      </c>
      <c r="L13" s="8" t="s">
        <v>97</v>
      </c>
      <c r="M13" s="8" t="s">
        <v>57</v>
      </c>
      <c r="N13" s="8" t="s">
        <v>57</v>
      </c>
      <c r="O13" s="8" t="s">
        <v>57</v>
      </c>
      <c r="P13" s="8" t="s">
        <v>44</v>
      </c>
    </row>
    <row r="14" spans="3:16">
      <c r="C14" s="8" t="s">
        <v>23</v>
      </c>
      <c r="D14" s="8" t="s">
        <v>57</v>
      </c>
      <c r="E14" s="8" t="s">
        <v>24</v>
      </c>
      <c r="F14" s="8" t="s">
        <v>57</v>
      </c>
      <c r="G14" s="9">
        <v>2010</v>
      </c>
      <c r="H14" s="17">
        <v>0.372</v>
      </c>
      <c r="I14" s="17">
        <v>0.372</v>
      </c>
      <c r="J14" s="8" t="s">
        <v>21</v>
      </c>
      <c r="K14" s="8" t="s">
        <v>57</v>
      </c>
      <c r="L14" s="8" t="s">
        <v>97</v>
      </c>
      <c r="M14" s="8" t="s">
        <v>57</v>
      </c>
      <c r="N14" s="8" t="s">
        <v>57</v>
      </c>
      <c r="O14" s="8" t="s">
        <v>57</v>
      </c>
      <c r="P14" s="8" t="s">
        <v>67</v>
      </c>
    </row>
    <row r="15" spans="3:16">
      <c r="C15" s="8" t="s">
        <v>23</v>
      </c>
      <c r="D15" s="8" t="s">
        <v>57</v>
      </c>
      <c r="E15" s="8" t="s">
        <v>24</v>
      </c>
      <c r="F15" s="8" t="s">
        <v>57</v>
      </c>
      <c r="G15" s="9">
        <v>2010</v>
      </c>
      <c r="H15" s="17">
        <v>0.372</v>
      </c>
      <c r="I15" s="17">
        <v>0.372</v>
      </c>
      <c r="J15" s="8" t="s">
        <v>21</v>
      </c>
      <c r="K15" s="8" t="s">
        <v>57</v>
      </c>
      <c r="L15" s="8" t="s">
        <v>97</v>
      </c>
      <c r="M15" s="8" t="s">
        <v>57</v>
      </c>
      <c r="N15" s="8" t="s">
        <v>57</v>
      </c>
      <c r="O15" s="8" t="s">
        <v>57</v>
      </c>
      <c r="P15" s="8" t="s">
        <v>98</v>
      </c>
    </row>
    <row r="16" spans="3:16">
      <c r="C16" s="8" t="s">
        <v>57</v>
      </c>
      <c r="D16" s="8" t="s">
        <v>57</v>
      </c>
      <c r="E16" s="8" t="s">
        <v>32</v>
      </c>
      <c r="F16" s="8" t="s">
        <v>57</v>
      </c>
      <c r="G16" s="9">
        <v>2010</v>
      </c>
      <c r="H16" s="17">
        <v>1.24</v>
      </c>
      <c r="I16" s="17">
        <v>1.24</v>
      </c>
      <c r="J16" s="8" t="s">
        <v>21</v>
      </c>
      <c r="K16" s="8" t="s">
        <v>57</v>
      </c>
      <c r="L16" s="8" t="s">
        <v>99</v>
      </c>
      <c r="M16" s="8" t="s">
        <v>57</v>
      </c>
      <c r="N16" s="8" t="s">
        <v>57</v>
      </c>
      <c r="O16" s="8" t="s">
        <v>57</v>
      </c>
      <c r="P16" s="8" t="s">
        <v>57</v>
      </c>
    </row>
    <row r="17" spans="3:16">
      <c r="C17" s="8" t="s">
        <v>57</v>
      </c>
      <c r="D17" s="8" t="s">
        <v>57</v>
      </c>
      <c r="E17" s="8" t="s">
        <v>32</v>
      </c>
      <c r="F17" s="8" t="s">
        <v>57</v>
      </c>
      <c r="G17" s="9">
        <v>2010</v>
      </c>
      <c r="H17" s="17">
        <v>1.86</v>
      </c>
      <c r="I17" s="17">
        <v>1.86</v>
      </c>
      <c r="J17" s="8" t="s">
        <v>21</v>
      </c>
      <c r="K17" s="8" t="s">
        <v>57</v>
      </c>
      <c r="L17" s="8" t="s">
        <v>100</v>
      </c>
      <c r="M17" s="8" t="s">
        <v>57</v>
      </c>
      <c r="N17" s="8" t="s">
        <v>57</v>
      </c>
      <c r="O17" s="8" t="s">
        <v>57</v>
      </c>
      <c r="P17" s="8" t="s">
        <v>57</v>
      </c>
    </row>
    <row r="18" spans="3:16">
      <c r="C18" s="8" t="s">
        <v>57</v>
      </c>
      <c r="D18" s="8" t="s">
        <v>57</v>
      </c>
      <c r="E18" s="8" t="s">
        <v>32</v>
      </c>
      <c r="F18" s="8" t="s">
        <v>57</v>
      </c>
      <c r="G18" s="9">
        <v>2010</v>
      </c>
      <c r="H18" s="17">
        <v>3.72</v>
      </c>
      <c r="I18" s="17">
        <v>3.72</v>
      </c>
      <c r="J18" s="8" t="s">
        <v>21</v>
      </c>
      <c r="K18" s="8" t="s">
        <v>57</v>
      </c>
      <c r="L18" s="8" t="s">
        <v>101</v>
      </c>
      <c r="M18" s="8" t="s">
        <v>57</v>
      </c>
      <c r="N18" s="8" t="s">
        <v>57</v>
      </c>
      <c r="O18" s="8" t="s">
        <v>57</v>
      </c>
      <c r="P18" s="8" t="s">
        <v>57</v>
      </c>
    </row>
    <row r="19" spans="3:16">
      <c r="C19" s="8" t="s">
        <v>57</v>
      </c>
      <c r="D19" s="8" t="s">
        <v>57</v>
      </c>
      <c r="E19" s="8" t="s">
        <v>32</v>
      </c>
      <c r="F19" s="8" t="s">
        <v>57</v>
      </c>
      <c r="G19" s="9">
        <v>2010</v>
      </c>
      <c r="H19" s="21">
        <v>310</v>
      </c>
      <c r="I19" s="21">
        <v>310</v>
      </c>
      <c r="J19" s="8" t="s">
        <v>21</v>
      </c>
      <c r="K19" s="8" t="s">
        <v>57</v>
      </c>
      <c r="L19" s="8" t="s">
        <v>102</v>
      </c>
      <c r="M19" s="8" t="s">
        <v>57</v>
      </c>
      <c r="N19" s="8" t="s">
        <v>57</v>
      </c>
      <c r="O19" s="8" t="s">
        <v>57</v>
      </c>
      <c r="P19" s="8" t="s">
        <v>57</v>
      </c>
    </row>
    <row r="20" spans="3:16">
      <c r="C20" s="8" t="s">
        <v>57</v>
      </c>
      <c r="D20" s="8" t="s">
        <v>57</v>
      </c>
      <c r="E20" s="8" t="s">
        <v>33</v>
      </c>
      <c r="F20" s="8" t="s">
        <v>57</v>
      </c>
      <c r="G20" s="9">
        <v>2010</v>
      </c>
      <c r="H20" s="19">
        <v>9.92</v>
      </c>
      <c r="I20" s="19">
        <v>9.92</v>
      </c>
      <c r="J20" s="8" t="s">
        <v>21</v>
      </c>
      <c r="K20" s="8" t="s">
        <v>57</v>
      </c>
      <c r="L20" s="8" t="s">
        <v>102</v>
      </c>
      <c r="M20" s="8" t="s">
        <v>57</v>
      </c>
      <c r="N20" s="8" t="s">
        <v>57</v>
      </c>
      <c r="O20" s="8" t="s">
        <v>57</v>
      </c>
      <c r="P20" s="8" t="s">
        <v>57</v>
      </c>
    </row>
    <row r="21" spans="3:16">
      <c r="C21" s="8" t="s">
        <v>57</v>
      </c>
      <c r="D21" s="8" t="s">
        <v>57</v>
      </c>
      <c r="E21" s="8" t="s">
        <v>32</v>
      </c>
      <c r="F21" s="8" t="s">
        <v>57</v>
      </c>
      <c r="G21" s="9">
        <v>2010</v>
      </c>
      <c r="H21" s="19">
        <v>31</v>
      </c>
      <c r="I21" s="19">
        <v>31</v>
      </c>
      <c r="J21" s="8" t="s">
        <v>21</v>
      </c>
      <c r="K21" s="8" t="s">
        <v>57</v>
      </c>
      <c r="L21" s="8" t="s">
        <v>103</v>
      </c>
      <c r="M21" s="8" t="s">
        <v>57</v>
      </c>
      <c r="N21" s="8" t="s">
        <v>57</v>
      </c>
      <c r="O21" s="8" t="s">
        <v>57</v>
      </c>
      <c r="P21" s="8" t="s">
        <v>57</v>
      </c>
    </row>
    <row r="22" spans="3:16">
      <c r="C22" s="8" t="s">
        <v>57</v>
      </c>
      <c r="D22" s="8" t="s">
        <v>57</v>
      </c>
      <c r="E22" s="8" t="s">
        <v>32</v>
      </c>
      <c r="F22" s="8" t="s">
        <v>57</v>
      </c>
      <c r="G22" s="9">
        <v>2010</v>
      </c>
      <c r="H22" s="19">
        <v>62</v>
      </c>
      <c r="I22" s="19">
        <v>62</v>
      </c>
      <c r="J22" s="8" t="s">
        <v>21</v>
      </c>
      <c r="K22" s="8" t="s">
        <v>57</v>
      </c>
      <c r="L22" s="8" t="s">
        <v>104</v>
      </c>
      <c r="M22" s="8" t="s">
        <v>57</v>
      </c>
      <c r="N22" s="8" t="s">
        <v>57</v>
      </c>
      <c r="O22" s="8" t="s">
        <v>57</v>
      </c>
      <c r="P22" s="8" t="s">
        <v>57</v>
      </c>
    </row>
    <row r="23" spans="3:16">
      <c r="C23" s="11"/>
      <c r="D23" s="11"/>
      <c r="E23" s="11" t="s">
        <v>16</v>
      </c>
      <c r="F23" s="11" t="s">
        <v>105</v>
      </c>
      <c r="G23" s="11"/>
      <c r="H23" s="20"/>
      <c r="I23" s="20"/>
      <c r="J23" s="11"/>
      <c r="K23" s="11"/>
      <c r="L23" s="11"/>
      <c r="M23" s="11"/>
      <c r="N23" s="11"/>
      <c r="O23" s="11"/>
      <c r="P23" s="11"/>
    </row>
    <row r="24" spans="3:16">
      <c r="C24" s="8" t="s">
        <v>23</v>
      </c>
      <c r="D24" s="8" t="s">
        <v>57</v>
      </c>
      <c r="E24" s="8" t="s">
        <v>24</v>
      </c>
      <c r="F24" s="8" t="s">
        <v>57</v>
      </c>
      <c r="G24" s="9">
        <v>2010</v>
      </c>
      <c r="H24" s="17">
        <v>1.2387600000000001</v>
      </c>
      <c r="I24" s="17">
        <v>1.2387600000000001</v>
      </c>
      <c r="J24" s="8" t="s">
        <v>21</v>
      </c>
      <c r="K24" s="8" t="s">
        <v>57</v>
      </c>
      <c r="L24" s="8" t="s">
        <v>106</v>
      </c>
      <c r="M24" s="8" t="s">
        <v>57</v>
      </c>
      <c r="N24" s="8" t="s">
        <v>57</v>
      </c>
      <c r="O24" s="8" t="s">
        <v>57</v>
      </c>
      <c r="P24" s="8" t="s">
        <v>42</v>
      </c>
    </row>
    <row r="25" spans="3:16">
      <c r="C25" s="8" t="s">
        <v>23</v>
      </c>
      <c r="D25" s="8"/>
      <c r="E25" s="8" t="s">
        <v>24</v>
      </c>
      <c r="F25" s="8" t="s">
        <v>57</v>
      </c>
      <c r="G25" s="9">
        <v>2010</v>
      </c>
      <c r="H25" s="17">
        <v>2.5963017577629284</v>
      </c>
      <c r="I25" s="17">
        <v>2.5963017577629284</v>
      </c>
      <c r="J25" s="8" t="s">
        <v>21</v>
      </c>
      <c r="K25" s="8" t="s">
        <v>57</v>
      </c>
      <c r="L25" s="8" t="s">
        <v>201</v>
      </c>
      <c r="M25" s="8" t="s">
        <v>57</v>
      </c>
      <c r="N25" s="8" t="s">
        <v>57</v>
      </c>
      <c r="O25" s="8" t="s">
        <v>57</v>
      </c>
      <c r="P25" s="8" t="s">
        <v>202</v>
      </c>
    </row>
    <row r="26" spans="3:16">
      <c r="C26" s="8" t="s">
        <v>23</v>
      </c>
      <c r="D26" s="8" t="s">
        <v>57</v>
      </c>
      <c r="E26" s="8" t="s">
        <v>24</v>
      </c>
      <c r="F26" s="8" t="s">
        <v>57</v>
      </c>
      <c r="G26" s="9">
        <v>2010</v>
      </c>
      <c r="H26" s="17">
        <v>0.496</v>
      </c>
      <c r="I26" s="17">
        <v>0.496</v>
      </c>
      <c r="J26" s="8" t="s">
        <v>21</v>
      </c>
      <c r="K26" s="8" t="s">
        <v>57</v>
      </c>
      <c r="L26" s="8" t="s">
        <v>107</v>
      </c>
      <c r="M26" s="8" t="s">
        <v>57</v>
      </c>
      <c r="N26" s="8" t="s">
        <v>57</v>
      </c>
      <c r="O26" s="8" t="s">
        <v>57</v>
      </c>
      <c r="P26" s="8" t="s">
        <v>44</v>
      </c>
    </row>
    <row r="27" spans="3:16">
      <c r="C27" s="8" t="s">
        <v>57</v>
      </c>
      <c r="D27" s="8" t="s">
        <v>57</v>
      </c>
      <c r="E27" s="8" t="s">
        <v>32</v>
      </c>
      <c r="F27" s="8" t="s">
        <v>57</v>
      </c>
      <c r="G27" s="9">
        <v>2010</v>
      </c>
      <c r="H27" s="17">
        <v>1.24</v>
      </c>
      <c r="I27" s="17">
        <v>1.24</v>
      </c>
      <c r="J27" s="8" t="s">
        <v>21</v>
      </c>
      <c r="K27" s="8" t="s">
        <v>57</v>
      </c>
      <c r="L27" s="8" t="s">
        <v>108</v>
      </c>
      <c r="M27" s="8" t="s">
        <v>57</v>
      </c>
      <c r="N27" s="8" t="s">
        <v>57</v>
      </c>
      <c r="O27" s="8" t="s">
        <v>57</v>
      </c>
      <c r="P27" s="8" t="s">
        <v>57</v>
      </c>
    </row>
    <row r="28" spans="3:16">
      <c r="C28" s="8" t="s">
        <v>57</v>
      </c>
      <c r="D28" s="8" t="s">
        <v>57</v>
      </c>
      <c r="E28" s="8" t="s">
        <v>32</v>
      </c>
      <c r="F28" s="8" t="s">
        <v>57</v>
      </c>
      <c r="G28" s="9">
        <v>2010</v>
      </c>
      <c r="H28" s="17">
        <v>1.86</v>
      </c>
      <c r="I28" s="17">
        <v>1.86</v>
      </c>
      <c r="J28" s="8" t="s">
        <v>21</v>
      </c>
      <c r="K28" s="8" t="s">
        <v>57</v>
      </c>
      <c r="L28" s="8" t="s">
        <v>109</v>
      </c>
      <c r="M28" s="8" t="s">
        <v>57</v>
      </c>
      <c r="N28" s="8" t="s">
        <v>57</v>
      </c>
      <c r="O28" s="8" t="s">
        <v>57</v>
      </c>
      <c r="P28" s="8" t="s">
        <v>57</v>
      </c>
    </row>
    <row r="29" spans="3:16">
      <c r="C29" s="8" t="s">
        <v>57</v>
      </c>
      <c r="D29" s="8" t="s">
        <v>57</v>
      </c>
      <c r="E29" s="8" t="s">
        <v>32</v>
      </c>
      <c r="F29" s="8" t="s">
        <v>57</v>
      </c>
      <c r="G29" s="9">
        <v>2010</v>
      </c>
      <c r="H29" s="19">
        <v>3.72</v>
      </c>
      <c r="I29" s="19">
        <v>3.72</v>
      </c>
      <c r="J29" s="8" t="s">
        <v>21</v>
      </c>
      <c r="K29" s="8" t="s">
        <v>57</v>
      </c>
      <c r="L29" s="8" t="s">
        <v>110</v>
      </c>
      <c r="M29" s="8" t="s">
        <v>57</v>
      </c>
      <c r="N29" s="8" t="s">
        <v>57</v>
      </c>
      <c r="O29" s="8" t="s">
        <v>57</v>
      </c>
      <c r="P29" s="8" t="s">
        <v>57</v>
      </c>
    </row>
    <row r="30" spans="3:16">
      <c r="C30" s="8" t="s">
        <v>57</v>
      </c>
      <c r="D30" s="8" t="s">
        <v>57</v>
      </c>
      <c r="E30" s="8" t="s">
        <v>32</v>
      </c>
      <c r="F30" s="8" t="s">
        <v>57</v>
      </c>
      <c r="G30" s="9">
        <v>2010</v>
      </c>
      <c r="H30" s="21">
        <v>310</v>
      </c>
      <c r="I30" s="21">
        <v>310</v>
      </c>
      <c r="J30" s="8" t="s">
        <v>21</v>
      </c>
      <c r="K30" s="8" t="s">
        <v>57</v>
      </c>
      <c r="L30" s="8" t="s">
        <v>111</v>
      </c>
      <c r="M30" s="8" t="s">
        <v>57</v>
      </c>
      <c r="N30" s="8" t="s">
        <v>57</v>
      </c>
      <c r="O30" s="8" t="s">
        <v>57</v>
      </c>
      <c r="P30" s="8" t="s">
        <v>57</v>
      </c>
    </row>
    <row r="31" spans="3:16">
      <c r="C31" s="8" t="s">
        <v>57</v>
      </c>
      <c r="D31" s="8" t="s">
        <v>57</v>
      </c>
      <c r="E31" s="8" t="s">
        <v>33</v>
      </c>
      <c r="F31" s="8" t="s">
        <v>57</v>
      </c>
      <c r="G31" s="9">
        <v>2010</v>
      </c>
      <c r="H31" s="19">
        <v>9.92</v>
      </c>
      <c r="I31" s="19">
        <v>9.92</v>
      </c>
      <c r="J31" s="8" t="s">
        <v>21</v>
      </c>
      <c r="K31" s="8" t="s">
        <v>57</v>
      </c>
      <c r="L31" s="8" t="s">
        <v>111</v>
      </c>
      <c r="M31" s="8" t="s">
        <v>57</v>
      </c>
      <c r="N31" s="8" t="s">
        <v>57</v>
      </c>
      <c r="O31" s="8" t="s">
        <v>57</v>
      </c>
      <c r="P31" s="8" t="s">
        <v>57</v>
      </c>
    </row>
    <row r="32" spans="3:16">
      <c r="C32" s="8" t="s">
        <v>57</v>
      </c>
      <c r="D32" s="8" t="s">
        <v>57</v>
      </c>
      <c r="E32" s="8" t="s">
        <v>32</v>
      </c>
      <c r="F32" s="8" t="s">
        <v>57</v>
      </c>
      <c r="G32" s="9">
        <v>2010</v>
      </c>
      <c r="H32" s="19">
        <v>49.6</v>
      </c>
      <c r="I32" s="19">
        <v>49.6</v>
      </c>
      <c r="J32" s="8" t="s">
        <v>21</v>
      </c>
      <c r="K32" s="8" t="s">
        <v>57</v>
      </c>
      <c r="L32" s="8" t="s">
        <v>112</v>
      </c>
      <c r="M32" s="8" t="s">
        <v>57</v>
      </c>
      <c r="N32" s="8" t="s">
        <v>57</v>
      </c>
      <c r="O32" s="8" t="s">
        <v>57</v>
      </c>
      <c r="P32" s="8" t="s">
        <v>57</v>
      </c>
    </row>
    <row r="33" spans="3:17">
      <c r="C33" s="8" t="s">
        <v>57</v>
      </c>
      <c r="D33" s="8" t="s">
        <v>57</v>
      </c>
      <c r="E33" s="8" t="s">
        <v>32</v>
      </c>
      <c r="F33" s="8" t="s">
        <v>57</v>
      </c>
      <c r="G33" s="9">
        <v>2010</v>
      </c>
      <c r="H33" s="19">
        <v>62</v>
      </c>
      <c r="I33" s="19">
        <v>62</v>
      </c>
      <c r="J33" s="8" t="s">
        <v>21</v>
      </c>
      <c r="K33" s="8" t="s">
        <v>57</v>
      </c>
      <c r="L33" s="8" t="s">
        <v>113</v>
      </c>
      <c r="M33" s="8" t="s">
        <v>57</v>
      </c>
      <c r="N33" s="8" t="s">
        <v>57</v>
      </c>
      <c r="O33" s="8" t="s">
        <v>57</v>
      </c>
      <c r="P33" s="8" t="s">
        <v>57</v>
      </c>
    </row>
    <row r="34" spans="3:17">
      <c r="C34" s="11"/>
      <c r="D34" s="11"/>
      <c r="E34" s="11" t="s">
        <v>16</v>
      </c>
      <c r="F34" s="11" t="s">
        <v>114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3:17">
      <c r="C35" s="8" t="s">
        <v>57</v>
      </c>
      <c r="D35" s="8" t="s">
        <v>57</v>
      </c>
      <c r="E35" s="8" t="s">
        <v>20</v>
      </c>
      <c r="F35" s="8" t="s">
        <v>57</v>
      </c>
      <c r="G35" s="9">
        <v>2010</v>
      </c>
      <c r="H35" s="19">
        <v>2.48</v>
      </c>
      <c r="I35" s="19">
        <v>2.48</v>
      </c>
      <c r="J35" s="8" t="s">
        <v>21</v>
      </c>
      <c r="K35" s="8" t="s">
        <v>57</v>
      </c>
      <c r="L35" s="8" t="s">
        <v>115</v>
      </c>
      <c r="M35" s="8" t="s">
        <v>57</v>
      </c>
      <c r="N35" s="8" t="s">
        <v>57</v>
      </c>
      <c r="O35" s="8" t="s">
        <v>57</v>
      </c>
      <c r="P35" s="8" t="s">
        <v>57</v>
      </c>
    </row>
    <row r="36" spans="3:17">
      <c r="C36" s="8" t="s">
        <v>23</v>
      </c>
      <c r="D36" s="8" t="s">
        <v>57</v>
      </c>
      <c r="E36" s="8" t="s">
        <v>24</v>
      </c>
      <c r="F36" s="8" t="s">
        <v>57</v>
      </c>
      <c r="G36" s="9">
        <v>2010</v>
      </c>
      <c r="H36" s="19">
        <v>1.24</v>
      </c>
      <c r="I36" s="19">
        <v>1.24</v>
      </c>
      <c r="J36" s="8" t="s">
        <v>21</v>
      </c>
      <c r="K36" s="8" t="s">
        <v>57</v>
      </c>
      <c r="L36" s="8" t="s">
        <v>115</v>
      </c>
      <c r="M36" s="8" t="s">
        <v>57</v>
      </c>
      <c r="N36" s="8" t="s">
        <v>57</v>
      </c>
      <c r="O36" s="8" t="s">
        <v>57</v>
      </c>
      <c r="P36" s="8" t="s">
        <v>116</v>
      </c>
    </row>
    <row r="37" spans="3:17">
      <c r="C37" s="8" t="s">
        <v>57</v>
      </c>
      <c r="D37" s="8" t="s">
        <v>57</v>
      </c>
      <c r="E37" s="8" t="s">
        <v>32</v>
      </c>
      <c r="F37" s="8" t="s">
        <v>57</v>
      </c>
      <c r="G37" s="9">
        <v>2010</v>
      </c>
      <c r="H37" s="19">
        <v>24.8</v>
      </c>
      <c r="I37" s="19">
        <v>24.8</v>
      </c>
      <c r="J37" s="8" t="s">
        <v>21</v>
      </c>
      <c r="K37" s="8" t="s">
        <v>57</v>
      </c>
      <c r="L37" s="8" t="s">
        <v>117</v>
      </c>
      <c r="M37" s="8" t="s">
        <v>57</v>
      </c>
      <c r="N37" s="8" t="s">
        <v>57</v>
      </c>
      <c r="O37" s="8" t="s">
        <v>57</v>
      </c>
      <c r="P37" s="8" t="s">
        <v>57</v>
      </c>
    </row>
    <row r="38" spans="3:17">
      <c r="C38" s="8" t="s">
        <v>57</v>
      </c>
      <c r="D38" s="8" t="s">
        <v>57</v>
      </c>
      <c r="E38" s="8" t="s">
        <v>32</v>
      </c>
      <c r="F38" s="8" t="s">
        <v>57</v>
      </c>
      <c r="G38" s="9">
        <v>2010</v>
      </c>
      <c r="H38" s="19">
        <v>62</v>
      </c>
      <c r="I38" s="19">
        <v>62</v>
      </c>
      <c r="J38" s="8" t="s">
        <v>21</v>
      </c>
      <c r="K38" s="8" t="s">
        <v>57</v>
      </c>
      <c r="L38" s="8" t="s">
        <v>118</v>
      </c>
      <c r="M38" s="8" t="s">
        <v>57</v>
      </c>
      <c r="N38" s="8" t="s">
        <v>57</v>
      </c>
      <c r="O38" s="8" t="s">
        <v>57</v>
      </c>
      <c r="P38" s="8" t="s">
        <v>57</v>
      </c>
    </row>
    <row r="39" spans="3:17">
      <c r="C39" s="8" t="s">
        <v>57</v>
      </c>
      <c r="D39" s="8" t="s">
        <v>57</v>
      </c>
      <c r="E39" s="8" t="s">
        <v>32</v>
      </c>
      <c r="F39" s="8" t="s">
        <v>57</v>
      </c>
      <c r="G39" s="9">
        <v>2010</v>
      </c>
      <c r="H39" s="19">
        <v>49.6</v>
      </c>
      <c r="I39" s="19">
        <v>49.6</v>
      </c>
      <c r="J39" s="8" t="s">
        <v>21</v>
      </c>
      <c r="K39" s="8" t="s">
        <v>57</v>
      </c>
      <c r="L39" s="8" t="s">
        <v>119</v>
      </c>
      <c r="M39" s="8" t="s">
        <v>57</v>
      </c>
      <c r="N39" s="8" t="s">
        <v>57</v>
      </c>
      <c r="O39" s="8" t="s">
        <v>57</v>
      </c>
      <c r="P39" s="8" t="s">
        <v>57</v>
      </c>
    </row>
    <row r="40" spans="3:17">
      <c r="C40" s="8" t="s">
        <v>23</v>
      </c>
      <c r="D40" s="8" t="s">
        <v>57</v>
      </c>
      <c r="E40" s="8" t="s">
        <v>24</v>
      </c>
      <c r="F40" s="8" t="s">
        <v>57</v>
      </c>
      <c r="G40" s="9">
        <v>2010</v>
      </c>
      <c r="H40" s="19">
        <v>1.86</v>
      </c>
      <c r="I40" s="19">
        <v>1.86</v>
      </c>
      <c r="J40" s="8" t="s">
        <v>21</v>
      </c>
      <c r="K40" s="8" t="s">
        <v>57</v>
      </c>
      <c r="L40" s="8" t="s">
        <v>120</v>
      </c>
      <c r="M40" s="8" t="s">
        <v>57</v>
      </c>
      <c r="N40" s="8" t="s">
        <v>57</v>
      </c>
      <c r="O40" s="8" t="s">
        <v>57</v>
      </c>
      <c r="P40" s="8" t="s">
        <v>121</v>
      </c>
    </row>
    <row r="41" spans="3:17">
      <c r="C41" s="8" t="s">
        <v>23</v>
      </c>
      <c r="D41" s="8" t="s">
        <v>57</v>
      </c>
      <c r="E41" s="8" t="s">
        <v>24</v>
      </c>
      <c r="F41" s="8" t="s">
        <v>57</v>
      </c>
      <c r="G41" s="9">
        <v>2010</v>
      </c>
      <c r="H41" s="19">
        <v>1.24</v>
      </c>
      <c r="I41" s="19">
        <v>1.24</v>
      </c>
      <c r="J41" s="8" t="s">
        <v>21</v>
      </c>
      <c r="K41" s="8" t="s">
        <v>57</v>
      </c>
      <c r="L41" s="8" t="s">
        <v>122</v>
      </c>
      <c r="M41" s="8" t="s">
        <v>57</v>
      </c>
      <c r="N41" s="8" t="s">
        <v>57</v>
      </c>
      <c r="O41" s="8" t="s">
        <v>57</v>
      </c>
      <c r="P41" s="8" t="s">
        <v>25</v>
      </c>
    </row>
    <row r="42" spans="3:17">
      <c r="C42" s="8" t="s">
        <v>23</v>
      </c>
      <c r="D42" s="8"/>
      <c r="E42" s="8" t="s">
        <v>24</v>
      </c>
      <c r="F42" s="8"/>
      <c r="G42" s="9">
        <v>2010</v>
      </c>
      <c r="H42" s="19">
        <v>5.58</v>
      </c>
      <c r="I42" s="19">
        <v>5.58</v>
      </c>
      <c r="J42" s="8" t="s">
        <v>21</v>
      </c>
      <c r="K42" s="8"/>
      <c r="L42" s="8" t="s">
        <v>120</v>
      </c>
      <c r="M42" s="8"/>
      <c r="N42" s="8"/>
      <c r="O42" s="8"/>
      <c r="P42" s="8" t="s">
        <v>123</v>
      </c>
    </row>
    <row r="43" spans="3:17">
      <c r="C43" s="8" t="s">
        <v>23</v>
      </c>
      <c r="D43" s="8" t="s">
        <v>57</v>
      </c>
      <c r="E43" s="8" t="s">
        <v>38</v>
      </c>
      <c r="F43" s="8" t="s">
        <v>57</v>
      </c>
      <c r="G43" s="9">
        <v>2010</v>
      </c>
      <c r="H43" s="19">
        <v>1.86</v>
      </c>
      <c r="I43" s="19">
        <v>1.86</v>
      </c>
      <c r="J43" s="8" t="s">
        <v>21</v>
      </c>
      <c r="K43" s="8" t="s">
        <v>57</v>
      </c>
      <c r="L43" s="8" t="s">
        <v>124</v>
      </c>
      <c r="M43" s="8" t="s">
        <v>57</v>
      </c>
      <c r="N43" s="8" t="s">
        <v>57</v>
      </c>
      <c r="O43" s="8" t="s">
        <v>57</v>
      </c>
      <c r="P43" s="22" t="s">
        <v>121</v>
      </c>
    </row>
    <row r="44" spans="3:17">
      <c r="C44" s="8" t="s">
        <v>23</v>
      </c>
      <c r="D44" s="8"/>
      <c r="E44" s="8" t="s">
        <v>24</v>
      </c>
      <c r="F44" s="8"/>
      <c r="G44" s="9">
        <v>2010</v>
      </c>
      <c r="H44" s="19">
        <v>8.06</v>
      </c>
      <c r="I44" s="19">
        <v>8.06</v>
      </c>
      <c r="J44" s="8" t="s">
        <v>21</v>
      </c>
      <c r="K44" s="8"/>
      <c r="L44" s="8" t="s">
        <v>124</v>
      </c>
      <c r="M44" s="8"/>
      <c r="N44" s="8"/>
      <c r="O44" s="8"/>
      <c r="P44" s="8" t="s">
        <v>123</v>
      </c>
    </row>
    <row r="47" spans="3:17">
      <c r="C47" s="3" t="s">
        <v>46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3:17" ht="26.25" thickBot="1">
      <c r="C48" s="5" t="s">
        <v>2</v>
      </c>
      <c r="D48" s="5" t="s">
        <v>3</v>
      </c>
      <c r="E48" s="5" t="s">
        <v>4</v>
      </c>
      <c r="F48" s="5" t="s">
        <v>5</v>
      </c>
      <c r="G48" s="6" t="s">
        <v>6</v>
      </c>
      <c r="H48" s="6" t="s">
        <v>7</v>
      </c>
      <c r="I48" s="6" t="s">
        <v>8</v>
      </c>
      <c r="J48" s="5" t="s">
        <v>9</v>
      </c>
      <c r="K48" s="5" t="s">
        <v>10</v>
      </c>
      <c r="L48" s="5" t="s">
        <v>11</v>
      </c>
      <c r="M48" s="5" t="s">
        <v>12</v>
      </c>
      <c r="N48" s="5" t="s">
        <v>13</v>
      </c>
      <c r="O48" s="5" t="s">
        <v>14</v>
      </c>
      <c r="P48" s="5" t="s">
        <v>15</v>
      </c>
      <c r="Q48" s="5" t="s">
        <v>125</v>
      </c>
    </row>
    <row r="49" spans="3:17">
      <c r="C49" s="11"/>
      <c r="D49" s="11"/>
      <c r="E49" s="11" t="s">
        <v>16</v>
      </c>
      <c r="F49" s="11" t="s">
        <v>126</v>
      </c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</row>
    <row r="50" spans="3:17">
      <c r="C50" s="8"/>
      <c r="D50" s="8"/>
      <c r="E50" s="8" t="s">
        <v>20</v>
      </c>
      <c r="F50" s="8"/>
      <c r="G50" s="9">
        <v>2015</v>
      </c>
      <c r="H50" s="19">
        <v>2.5</v>
      </c>
      <c r="I50" s="19">
        <v>2.5</v>
      </c>
      <c r="J50" s="8" t="s">
        <v>21</v>
      </c>
      <c r="K50" s="8"/>
      <c r="L50" s="8" t="s">
        <v>127</v>
      </c>
      <c r="M50" s="8"/>
      <c r="N50" s="8"/>
      <c r="O50" s="8"/>
      <c r="P50" s="8"/>
      <c r="Q50" s="8"/>
    </row>
    <row r="51" spans="3:17">
      <c r="C51" s="8"/>
      <c r="D51" s="8"/>
      <c r="E51" s="8" t="s">
        <v>20</v>
      </c>
      <c r="F51" s="8"/>
      <c r="G51" s="9">
        <v>2015</v>
      </c>
      <c r="H51" s="19">
        <v>1.86</v>
      </c>
      <c r="I51" s="19">
        <v>1.86</v>
      </c>
      <c r="J51" s="8" t="s">
        <v>21</v>
      </c>
      <c r="K51" s="8"/>
      <c r="L51" s="8" t="s">
        <v>128</v>
      </c>
      <c r="M51" s="8" t="s">
        <v>129</v>
      </c>
      <c r="N51" s="8"/>
      <c r="O51" s="8"/>
      <c r="P51" s="8"/>
      <c r="Q51" s="8"/>
    </row>
    <row r="52" spans="3:17">
      <c r="C52" s="8"/>
      <c r="D52" s="8"/>
      <c r="E52" s="8" t="s">
        <v>20</v>
      </c>
      <c r="F52" s="8"/>
      <c r="G52" s="9">
        <v>2015</v>
      </c>
      <c r="H52" s="19">
        <v>3.1</v>
      </c>
      <c r="I52" s="19">
        <v>3.1</v>
      </c>
      <c r="J52" s="8" t="s">
        <v>21</v>
      </c>
      <c r="K52" s="8"/>
      <c r="L52" s="8" t="s">
        <v>128</v>
      </c>
      <c r="M52" s="8" t="s">
        <v>130</v>
      </c>
      <c r="N52" s="8"/>
      <c r="O52" s="8"/>
      <c r="P52" s="8"/>
      <c r="Q52" s="8"/>
    </row>
    <row r="53" spans="3:17">
      <c r="C53" s="8"/>
      <c r="D53" s="8"/>
      <c r="E53" s="8" t="s">
        <v>20</v>
      </c>
      <c r="F53" s="8"/>
      <c r="G53" s="9">
        <v>2015</v>
      </c>
      <c r="H53" s="19">
        <v>1.24</v>
      </c>
      <c r="I53" s="19">
        <v>1.24</v>
      </c>
      <c r="J53" s="8" t="s">
        <v>21</v>
      </c>
      <c r="K53" s="8"/>
      <c r="L53" s="8" t="s">
        <v>131</v>
      </c>
      <c r="M53" s="8" t="s">
        <v>132</v>
      </c>
      <c r="N53" s="8" t="s">
        <v>133</v>
      </c>
      <c r="O53" s="8"/>
      <c r="P53" s="8"/>
      <c r="Q53" s="8"/>
    </row>
    <row r="54" spans="3:17">
      <c r="C54" s="8" t="s">
        <v>23</v>
      </c>
      <c r="D54" s="8"/>
      <c r="E54" s="8" t="s">
        <v>24</v>
      </c>
      <c r="F54" s="8"/>
      <c r="G54" s="9">
        <v>2015</v>
      </c>
      <c r="H54" s="19">
        <v>1.7350000000000001</v>
      </c>
      <c r="I54" s="19">
        <v>1.7350000000000001</v>
      </c>
      <c r="J54" s="8" t="s">
        <v>21</v>
      </c>
      <c r="K54" s="8"/>
      <c r="L54" s="8" t="s">
        <v>134</v>
      </c>
      <c r="M54" s="8" t="s">
        <v>135</v>
      </c>
      <c r="N54" s="8"/>
      <c r="O54" s="8"/>
      <c r="P54" s="8" t="s">
        <v>203</v>
      </c>
      <c r="Q54" s="9" t="s">
        <v>136</v>
      </c>
    </row>
    <row r="55" spans="3:17">
      <c r="C55" s="8"/>
      <c r="D55" s="8"/>
      <c r="E55" s="8" t="s">
        <v>20</v>
      </c>
      <c r="F55" s="8"/>
      <c r="G55" s="9">
        <v>2015</v>
      </c>
      <c r="H55" s="19">
        <v>2.11</v>
      </c>
      <c r="I55" s="19">
        <v>2.11</v>
      </c>
      <c r="J55" s="8" t="s">
        <v>21</v>
      </c>
      <c r="K55" s="8"/>
      <c r="L55" s="8" t="s">
        <v>106</v>
      </c>
      <c r="M55" s="8" t="s">
        <v>137</v>
      </c>
      <c r="N55" s="8"/>
      <c r="O55" s="8"/>
      <c r="P55" s="8"/>
      <c r="Q55" s="8"/>
    </row>
    <row r="56" spans="3:17">
      <c r="C56" s="8"/>
      <c r="D56" s="8"/>
      <c r="E56" s="8" t="s">
        <v>33</v>
      </c>
      <c r="F56" s="8"/>
      <c r="G56" s="9">
        <v>2015</v>
      </c>
      <c r="H56" s="19">
        <v>2.5</v>
      </c>
      <c r="I56" s="19">
        <v>2.5</v>
      </c>
      <c r="J56" s="8" t="s">
        <v>21</v>
      </c>
      <c r="K56" s="8"/>
      <c r="L56" s="8" t="s">
        <v>128</v>
      </c>
      <c r="M56" s="8" t="s">
        <v>138</v>
      </c>
      <c r="N56" s="8"/>
      <c r="O56" s="8"/>
      <c r="P56" s="8"/>
      <c r="Q56" s="8"/>
    </row>
    <row r="57" spans="3:17">
      <c r="C57" s="8"/>
      <c r="D57" s="8"/>
      <c r="E57" s="8" t="s">
        <v>20</v>
      </c>
      <c r="F57" s="8"/>
      <c r="G57" s="9">
        <v>2015</v>
      </c>
      <c r="H57" s="19">
        <v>1.65</v>
      </c>
      <c r="I57" s="19">
        <v>1.65</v>
      </c>
      <c r="J57" s="8" t="s">
        <v>21</v>
      </c>
      <c r="K57" s="8"/>
      <c r="L57" s="8" t="s">
        <v>128</v>
      </c>
      <c r="M57" s="8" t="s">
        <v>138</v>
      </c>
      <c r="N57" s="8"/>
      <c r="O57" s="8"/>
      <c r="P57" s="8"/>
      <c r="Q57" s="8"/>
    </row>
    <row r="58" spans="3:17">
      <c r="C58" s="8" t="s">
        <v>23</v>
      </c>
      <c r="D58" s="8"/>
      <c r="E58" s="8" t="s">
        <v>24</v>
      </c>
      <c r="F58" s="8"/>
      <c r="G58" s="9">
        <v>2015</v>
      </c>
      <c r="H58" s="19">
        <v>2.48</v>
      </c>
      <c r="I58" s="19">
        <v>2.48</v>
      </c>
      <c r="J58" s="8" t="s">
        <v>21</v>
      </c>
      <c r="K58" s="8"/>
      <c r="L58" s="8" t="s">
        <v>139</v>
      </c>
      <c r="M58" s="8" t="s">
        <v>140</v>
      </c>
      <c r="N58" s="8"/>
      <c r="O58" s="8"/>
      <c r="P58" s="8" t="s">
        <v>140</v>
      </c>
      <c r="Q58" s="9" t="s">
        <v>141</v>
      </c>
    </row>
    <row r="59" spans="3:17">
      <c r="C59" s="8"/>
      <c r="D59" s="8"/>
      <c r="E59" s="8" t="s">
        <v>20</v>
      </c>
      <c r="F59" s="8"/>
      <c r="G59" s="9">
        <v>2015</v>
      </c>
      <c r="H59" s="19">
        <v>1.24</v>
      </c>
      <c r="I59" s="19">
        <v>1.24</v>
      </c>
      <c r="J59" s="8" t="s">
        <v>21</v>
      </c>
      <c r="K59" s="8"/>
      <c r="L59" s="8" t="s">
        <v>128</v>
      </c>
      <c r="M59" s="8" t="s">
        <v>142</v>
      </c>
      <c r="N59" s="8"/>
      <c r="O59" s="8"/>
      <c r="P59" s="8"/>
      <c r="Q59" s="8"/>
    </row>
    <row r="60" spans="3:17">
      <c r="C60" s="8"/>
      <c r="D60" s="8"/>
      <c r="E60" s="8" t="s">
        <v>20</v>
      </c>
      <c r="F60" s="8"/>
      <c r="G60" s="9">
        <v>2015</v>
      </c>
      <c r="H60" s="19">
        <v>1.24</v>
      </c>
      <c r="I60" s="19">
        <v>1.24</v>
      </c>
      <c r="J60" s="8" t="s">
        <v>21</v>
      </c>
      <c r="K60" s="8"/>
      <c r="L60" s="8" t="s">
        <v>143</v>
      </c>
      <c r="M60" s="8" t="s">
        <v>144</v>
      </c>
      <c r="N60" s="8"/>
      <c r="O60" s="8"/>
      <c r="P60" s="8"/>
      <c r="Q60" s="8"/>
    </row>
    <row r="61" spans="3:17">
      <c r="C61" s="8"/>
      <c r="D61" s="8"/>
      <c r="E61" s="8" t="s">
        <v>20</v>
      </c>
      <c r="F61" s="8"/>
      <c r="G61" s="9">
        <v>2015</v>
      </c>
      <c r="H61" s="19">
        <v>2.48</v>
      </c>
      <c r="I61" s="19">
        <v>2.48</v>
      </c>
      <c r="J61" s="8" t="s">
        <v>21</v>
      </c>
      <c r="K61" s="8"/>
      <c r="L61" s="8" t="s">
        <v>143</v>
      </c>
      <c r="M61" s="8" t="s">
        <v>145</v>
      </c>
      <c r="N61" s="8"/>
      <c r="O61" s="8"/>
      <c r="P61" s="8"/>
      <c r="Q61" s="8"/>
    </row>
    <row r="62" spans="3:17">
      <c r="C62" s="8"/>
      <c r="D62" s="8"/>
      <c r="E62" s="8" t="s">
        <v>20</v>
      </c>
      <c r="F62" s="8"/>
      <c r="G62" s="9">
        <v>2015</v>
      </c>
      <c r="H62" s="19">
        <v>0.62</v>
      </c>
      <c r="I62" s="19">
        <v>0.62</v>
      </c>
      <c r="J62" s="8" t="s">
        <v>21</v>
      </c>
      <c r="K62" s="8"/>
      <c r="L62" s="8" t="s">
        <v>146</v>
      </c>
      <c r="M62" s="8" t="s">
        <v>147</v>
      </c>
      <c r="N62" s="8" t="s">
        <v>133</v>
      </c>
      <c r="O62" s="8"/>
      <c r="P62" s="8"/>
      <c r="Q62" s="8"/>
    </row>
    <row r="63" spans="3:17">
      <c r="C63" s="8"/>
      <c r="D63" s="8"/>
      <c r="E63" s="8" t="s">
        <v>20</v>
      </c>
      <c r="F63" s="8"/>
      <c r="G63" s="9">
        <v>2015</v>
      </c>
      <c r="H63" s="19">
        <v>1.24</v>
      </c>
      <c r="I63" s="19">
        <v>1.24</v>
      </c>
      <c r="J63" s="8" t="s">
        <v>21</v>
      </c>
      <c r="K63" s="8"/>
      <c r="L63" s="8" t="s">
        <v>143</v>
      </c>
      <c r="M63" s="8" t="s">
        <v>148</v>
      </c>
      <c r="N63" s="8"/>
      <c r="O63" s="8"/>
      <c r="P63" s="8"/>
      <c r="Q63" s="8"/>
    </row>
    <row r="64" spans="3:17">
      <c r="C64" s="8"/>
      <c r="D64" s="8"/>
      <c r="E64" s="8" t="s">
        <v>20</v>
      </c>
      <c r="F64" s="8"/>
      <c r="G64" s="9">
        <v>2015</v>
      </c>
      <c r="H64" s="19">
        <v>1.49</v>
      </c>
      <c r="I64" s="19">
        <v>1.49</v>
      </c>
      <c r="J64" s="8" t="s">
        <v>21</v>
      </c>
      <c r="K64" s="8"/>
      <c r="L64" s="8" t="s">
        <v>149</v>
      </c>
      <c r="M64" s="8" t="s">
        <v>150</v>
      </c>
      <c r="N64" s="8"/>
      <c r="O64" s="8"/>
      <c r="P64" s="8"/>
      <c r="Q64" s="8"/>
    </row>
    <row r="65" spans="3:17">
      <c r="C65" s="8"/>
      <c r="D65" s="8"/>
      <c r="E65" s="8" t="s">
        <v>33</v>
      </c>
      <c r="F65" s="8"/>
      <c r="G65" s="9">
        <v>2015</v>
      </c>
      <c r="H65" s="19">
        <v>1.655</v>
      </c>
      <c r="I65" s="19">
        <v>1.655</v>
      </c>
      <c r="J65" s="8" t="s">
        <v>21</v>
      </c>
      <c r="K65" s="8"/>
      <c r="L65" s="8" t="s">
        <v>143</v>
      </c>
      <c r="M65" s="8" t="s">
        <v>151</v>
      </c>
      <c r="N65" s="8"/>
      <c r="O65" s="8"/>
      <c r="P65" s="8"/>
      <c r="Q65" s="8"/>
    </row>
    <row r="66" spans="3:17">
      <c r="C66" s="8"/>
      <c r="D66" s="8"/>
      <c r="E66" s="8" t="s">
        <v>20</v>
      </c>
      <c r="F66" s="8"/>
      <c r="G66" s="9">
        <v>2015</v>
      </c>
      <c r="H66" s="19">
        <v>1.03</v>
      </c>
      <c r="I66" s="19">
        <v>1.03</v>
      </c>
      <c r="J66" s="8" t="s">
        <v>21</v>
      </c>
      <c r="K66" s="8"/>
      <c r="L66" s="8" t="s">
        <v>143</v>
      </c>
      <c r="M66" s="8" t="s">
        <v>151</v>
      </c>
      <c r="N66" s="8"/>
      <c r="O66" s="8"/>
      <c r="P66" s="8"/>
      <c r="Q66" s="8"/>
    </row>
    <row r="67" spans="3:17">
      <c r="C67" s="8" t="s">
        <v>23</v>
      </c>
      <c r="D67" s="8"/>
      <c r="E67" s="8" t="s">
        <v>24</v>
      </c>
      <c r="F67" s="8"/>
      <c r="G67" s="9">
        <v>2015</v>
      </c>
      <c r="H67" s="19">
        <v>1.25</v>
      </c>
      <c r="I67" s="19">
        <v>1.25</v>
      </c>
      <c r="J67" s="8" t="s">
        <v>21</v>
      </c>
      <c r="K67" s="8"/>
      <c r="L67" s="8" t="s">
        <v>152</v>
      </c>
      <c r="M67" s="8" t="s">
        <v>153</v>
      </c>
      <c r="N67" s="8"/>
      <c r="O67" s="8"/>
      <c r="P67" s="8" t="s">
        <v>153</v>
      </c>
      <c r="Q67" s="9" t="s">
        <v>141</v>
      </c>
    </row>
    <row r="68" spans="3:17">
      <c r="C68" s="8"/>
      <c r="D68" s="8"/>
      <c r="E68" s="8" t="s">
        <v>20</v>
      </c>
      <c r="F68" s="8"/>
      <c r="G68" s="9">
        <v>2015</v>
      </c>
      <c r="H68" s="19">
        <v>0.62</v>
      </c>
      <c r="I68" s="19">
        <v>0.62</v>
      </c>
      <c r="J68" s="8" t="s">
        <v>21</v>
      </c>
      <c r="K68" s="8"/>
      <c r="L68" s="8" t="s">
        <v>143</v>
      </c>
      <c r="M68" s="8" t="s">
        <v>154</v>
      </c>
      <c r="N68" s="8"/>
      <c r="O68" s="8"/>
      <c r="P68" s="8"/>
      <c r="Q68" s="8"/>
    </row>
    <row r="69" spans="3:17">
      <c r="C69" s="11"/>
      <c r="D69" s="11"/>
      <c r="E69" s="11" t="s">
        <v>16</v>
      </c>
      <c r="F69" s="11" t="s">
        <v>155</v>
      </c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</row>
    <row r="70" spans="3:17">
      <c r="C70" s="8"/>
      <c r="D70" s="8"/>
      <c r="E70" s="8" t="s">
        <v>20</v>
      </c>
      <c r="F70" s="8"/>
      <c r="G70" s="9">
        <v>2015</v>
      </c>
      <c r="H70" s="19">
        <v>3.1</v>
      </c>
      <c r="I70" s="19">
        <v>3.1</v>
      </c>
      <c r="J70" s="8" t="s">
        <v>21</v>
      </c>
      <c r="K70" s="8"/>
      <c r="L70" s="8" t="s">
        <v>156</v>
      </c>
      <c r="M70" s="8" t="s">
        <v>157</v>
      </c>
      <c r="N70" s="8"/>
      <c r="O70" s="8"/>
      <c r="P70" s="8"/>
      <c r="Q70" s="8"/>
    </row>
    <row r="71" spans="3:17">
      <c r="C71" s="8"/>
      <c r="D71" s="8"/>
      <c r="E71" s="8" t="s">
        <v>20</v>
      </c>
      <c r="F71" s="8"/>
      <c r="G71" s="9">
        <v>2015</v>
      </c>
      <c r="H71" s="19">
        <v>2.1800000000000002</v>
      </c>
      <c r="I71" s="19">
        <v>2.1800000000000002</v>
      </c>
      <c r="J71" s="8" t="s">
        <v>21</v>
      </c>
      <c r="K71" s="8"/>
      <c r="L71" s="8" t="s">
        <v>156</v>
      </c>
      <c r="M71" s="8" t="s">
        <v>158</v>
      </c>
      <c r="N71" s="8"/>
      <c r="O71" s="8"/>
      <c r="P71" s="8"/>
      <c r="Q71" s="8"/>
    </row>
    <row r="72" spans="3:17">
      <c r="C72" s="8"/>
      <c r="D72" s="8"/>
      <c r="E72" s="8" t="s">
        <v>20</v>
      </c>
      <c r="F72" s="8"/>
      <c r="G72" s="9">
        <v>2015</v>
      </c>
      <c r="H72" s="19">
        <v>3</v>
      </c>
      <c r="I72" s="19">
        <v>3</v>
      </c>
      <c r="J72" s="8" t="s">
        <v>21</v>
      </c>
      <c r="K72" s="8"/>
      <c r="L72" s="8" t="s">
        <v>156</v>
      </c>
      <c r="M72" s="8" t="s">
        <v>159</v>
      </c>
      <c r="N72" s="8"/>
      <c r="O72" s="8"/>
      <c r="P72" s="8"/>
      <c r="Q72" s="8"/>
    </row>
    <row r="73" spans="3:17">
      <c r="C73" s="8"/>
      <c r="D73" s="8"/>
      <c r="E73" s="8" t="s">
        <v>20</v>
      </c>
      <c r="F73" s="8"/>
      <c r="G73" s="9">
        <v>2015</v>
      </c>
      <c r="H73" s="19">
        <v>2.48</v>
      </c>
      <c r="I73" s="19">
        <v>2.48</v>
      </c>
      <c r="J73" s="8" t="s">
        <v>21</v>
      </c>
      <c r="K73" s="8"/>
      <c r="L73" s="8" t="s">
        <v>156</v>
      </c>
      <c r="M73" s="8" t="s">
        <v>160</v>
      </c>
      <c r="N73" s="8" t="s">
        <v>161</v>
      </c>
      <c r="O73" s="8"/>
      <c r="P73" s="8"/>
      <c r="Q73" s="8"/>
    </row>
    <row r="74" spans="3:17">
      <c r="C74" s="8"/>
      <c r="D74" s="8"/>
      <c r="E74" s="8" t="s">
        <v>20</v>
      </c>
      <c r="F74" s="8"/>
      <c r="G74" s="9">
        <v>2015</v>
      </c>
      <c r="H74" s="19">
        <v>3.72</v>
      </c>
      <c r="I74" s="19">
        <v>3.72</v>
      </c>
      <c r="J74" s="8" t="s">
        <v>21</v>
      </c>
      <c r="K74" s="8"/>
      <c r="L74" s="8" t="s">
        <v>156</v>
      </c>
      <c r="M74" s="8" t="s">
        <v>162</v>
      </c>
      <c r="N74" s="8"/>
      <c r="O74" s="8"/>
      <c r="P74" s="8"/>
      <c r="Q74" s="8"/>
    </row>
    <row r="75" spans="3:17">
      <c r="C75" s="8"/>
      <c r="D75" s="8"/>
      <c r="E75" s="8" t="s">
        <v>20</v>
      </c>
      <c r="F75" s="8"/>
      <c r="G75" s="9">
        <v>2015</v>
      </c>
      <c r="H75" s="19">
        <v>3.72</v>
      </c>
      <c r="I75" s="19">
        <v>3.72</v>
      </c>
      <c r="J75" s="8" t="s">
        <v>21</v>
      </c>
      <c r="K75" s="8"/>
      <c r="L75" s="8" t="s">
        <v>156</v>
      </c>
      <c r="M75" s="8" t="s">
        <v>163</v>
      </c>
      <c r="N75" s="8"/>
      <c r="O75" s="8"/>
      <c r="P75" s="8"/>
      <c r="Q75" s="8"/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C3:P33"/>
  <sheetViews>
    <sheetView tabSelected="1" zoomScale="90" workbookViewId="0">
      <selection activeCell="H8" sqref="H8:I15"/>
    </sheetView>
  </sheetViews>
  <sheetFormatPr defaultRowHeight="12.75"/>
  <cols>
    <col min="1" max="1" width="10.85546875" customWidth="1"/>
    <col min="2" max="2" width="3.7109375" customWidth="1"/>
  </cols>
  <sheetData>
    <row r="3" spans="3:16" ht="18">
      <c r="C3" s="1" t="s">
        <v>164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5" spans="3:16">
      <c r="C5" s="3" t="s">
        <v>1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3:16" ht="26.25" thickBot="1">
      <c r="C6" s="5" t="s">
        <v>2</v>
      </c>
      <c r="D6" s="5" t="s">
        <v>3</v>
      </c>
      <c r="E6" s="5" t="s">
        <v>4</v>
      </c>
      <c r="F6" s="5" t="s">
        <v>5</v>
      </c>
      <c r="G6" s="6" t="s">
        <v>6</v>
      </c>
      <c r="H6" s="18" t="s">
        <v>7</v>
      </c>
      <c r="I6" s="18" t="s">
        <v>8</v>
      </c>
      <c r="J6" s="5" t="s">
        <v>9</v>
      </c>
      <c r="K6" s="5" t="s">
        <v>10</v>
      </c>
      <c r="L6" s="5" t="s">
        <v>11</v>
      </c>
      <c r="M6" s="5" t="s">
        <v>12</v>
      </c>
      <c r="N6" s="5" t="s">
        <v>13</v>
      </c>
      <c r="O6" s="5" t="s">
        <v>14</v>
      </c>
      <c r="P6" s="5" t="s">
        <v>15</v>
      </c>
    </row>
    <row r="7" spans="3:16">
      <c r="C7" s="7"/>
      <c r="D7" s="7"/>
      <c r="E7" s="7" t="s">
        <v>16</v>
      </c>
      <c r="F7" s="7" t="s">
        <v>165</v>
      </c>
      <c r="G7" s="7"/>
      <c r="H7" s="7"/>
      <c r="I7" s="7"/>
      <c r="J7" s="7"/>
      <c r="K7" s="7"/>
      <c r="L7" s="7"/>
      <c r="M7" s="7"/>
      <c r="N7" s="7"/>
      <c r="O7" s="7"/>
      <c r="P7" s="7"/>
    </row>
    <row r="8" spans="3:16">
      <c r="C8" s="8"/>
      <c r="D8" s="8"/>
      <c r="E8" s="8" t="s">
        <v>32</v>
      </c>
      <c r="F8" s="8"/>
      <c r="G8" s="9">
        <v>2020</v>
      </c>
      <c r="H8" s="21">
        <v>36.833874960212903</v>
      </c>
      <c r="I8" s="21">
        <v>36.833874960212903</v>
      </c>
      <c r="J8" s="8" t="s">
        <v>21</v>
      </c>
      <c r="K8" s="8"/>
      <c r="L8" s="8" t="s">
        <v>166</v>
      </c>
      <c r="M8" s="8"/>
      <c r="N8" s="8"/>
      <c r="O8" s="8"/>
      <c r="P8" s="8"/>
    </row>
    <row r="9" spans="3:16">
      <c r="C9" s="8"/>
      <c r="D9" s="8"/>
      <c r="E9" s="8" t="s">
        <v>32</v>
      </c>
      <c r="F9" s="8"/>
      <c r="G9" s="9">
        <v>2020</v>
      </c>
      <c r="H9" s="21">
        <v>185.1750215514833</v>
      </c>
      <c r="I9" s="21">
        <v>185.1750215514833</v>
      </c>
      <c r="J9" s="8" t="s">
        <v>21</v>
      </c>
      <c r="K9" s="8"/>
      <c r="L9" s="8" t="s">
        <v>167</v>
      </c>
      <c r="M9" s="8"/>
      <c r="N9" s="8"/>
      <c r="O9" s="8"/>
      <c r="P9" s="8"/>
    </row>
    <row r="10" spans="3:16">
      <c r="C10" s="8"/>
      <c r="D10" s="8"/>
      <c r="E10" s="8" t="s">
        <v>32</v>
      </c>
      <c r="F10" s="8"/>
      <c r="G10" s="9">
        <v>2020</v>
      </c>
      <c r="H10" s="21">
        <v>295.74566132529566</v>
      </c>
      <c r="I10" s="21">
        <v>295.74566132529566</v>
      </c>
      <c r="J10" s="8" t="s">
        <v>21</v>
      </c>
      <c r="K10" s="8"/>
      <c r="L10" s="8" t="s">
        <v>168</v>
      </c>
      <c r="M10" s="8"/>
      <c r="N10" s="8"/>
      <c r="O10" s="8"/>
      <c r="P10" s="8"/>
    </row>
    <row r="11" spans="3:16">
      <c r="C11" s="8"/>
      <c r="D11" s="8"/>
      <c r="E11" s="8" t="s">
        <v>32</v>
      </c>
      <c r="F11" s="8"/>
      <c r="G11" s="9">
        <v>2020</v>
      </c>
      <c r="H11" s="21">
        <v>399.76910109910938</v>
      </c>
      <c r="I11" s="21">
        <v>399.76910109910938</v>
      </c>
      <c r="J11" s="8" t="s">
        <v>21</v>
      </c>
      <c r="K11" s="8"/>
      <c r="L11" s="8" t="s">
        <v>169</v>
      </c>
      <c r="M11" s="8"/>
      <c r="N11" s="8"/>
      <c r="O11" s="8"/>
      <c r="P11" s="8"/>
    </row>
    <row r="12" spans="3:16">
      <c r="C12" s="8"/>
      <c r="D12" s="8"/>
      <c r="E12" s="8" t="s">
        <v>32</v>
      </c>
      <c r="F12" s="8"/>
      <c r="G12" s="9">
        <v>2020</v>
      </c>
      <c r="H12" s="21">
        <v>497.2453408729217</v>
      </c>
      <c r="I12" s="21">
        <v>497.2453408729217</v>
      </c>
      <c r="J12" s="8" t="s">
        <v>21</v>
      </c>
      <c r="K12" s="8"/>
      <c r="L12" s="8" t="s">
        <v>170</v>
      </c>
      <c r="M12" s="8"/>
      <c r="N12" s="8"/>
      <c r="O12" s="8"/>
      <c r="P12" s="8"/>
    </row>
    <row r="13" spans="3:16">
      <c r="C13" s="8"/>
      <c r="D13" s="8"/>
      <c r="E13" s="8" t="s">
        <v>32</v>
      </c>
      <c r="F13" s="8"/>
      <c r="G13" s="9">
        <v>2020</v>
      </c>
      <c r="H13" s="21">
        <v>425.56800000000004</v>
      </c>
      <c r="I13" s="21">
        <v>425.56800000000004</v>
      </c>
      <c r="J13" s="8" t="s">
        <v>21</v>
      </c>
      <c r="K13" s="8"/>
      <c r="L13" s="8" t="s">
        <v>171</v>
      </c>
      <c r="M13" s="8"/>
      <c r="N13" s="8"/>
      <c r="O13" s="8"/>
      <c r="P13" s="8"/>
    </row>
    <row r="14" spans="3:16">
      <c r="C14" s="8"/>
      <c r="D14" s="8"/>
      <c r="E14" s="8" t="s">
        <v>32</v>
      </c>
      <c r="F14" s="8"/>
      <c r="G14" s="9">
        <v>2020</v>
      </c>
      <c r="H14" s="21">
        <v>513.13679999999999</v>
      </c>
      <c r="I14" s="21">
        <v>513.13679999999999</v>
      </c>
      <c r="J14" s="8" t="s">
        <v>21</v>
      </c>
      <c r="K14" s="8"/>
      <c r="L14" s="8" t="s">
        <v>172</v>
      </c>
      <c r="M14" s="8"/>
      <c r="N14" s="8"/>
      <c r="O14" s="8"/>
      <c r="P14" s="8"/>
    </row>
    <row r="15" spans="3:16">
      <c r="C15" s="8"/>
      <c r="D15" s="8"/>
      <c r="E15" s="8" t="s">
        <v>32</v>
      </c>
      <c r="F15" s="8"/>
      <c r="G15" s="9">
        <v>2020</v>
      </c>
      <c r="H15" s="21">
        <v>601.524</v>
      </c>
      <c r="I15" s="21">
        <v>601.524</v>
      </c>
      <c r="J15" s="8" t="s">
        <v>21</v>
      </c>
      <c r="K15" s="8"/>
      <c r="L15" s="8" t="s">
        <v>173</v>
      </c>
      <c r="M15" s="8"/>
      <c r="N15" s="8"/>
      <c r="O15" s="8"/>
      <c r="P15" s="8"/>
    </row>
    <row r="16" spans="3:16">
      <c r="C16" s="11"/>
      <c r="D16" s="11"/>
      <c r="E16" s="11" t="s">
        <v>16</v>
      </c>
      <c r="F16" s="11" t="s">
        <v>174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3:16">
      <c r="C17" s="8"/>
      <c r="D17" s="8"/>
      <c r="E17" s="8" t="s">
        <v>32</v>
      </c>
      <c r="F17" s="8"/>
      <c r="G17" s="9">
        <v>2020</v>
      </c>
      <c r="H17" s="21">
        <v>36.833874960212903</v>
      </c>
      <c r="I17" s="21">
        <v>36.833874960212903</v>
      </c>
      <c r="J17" s="8" t="s">
        <v>21</v>
      </c>
      <c r="K17" s="8"/>
      <c r="L17" s="8" t="s">
        <v>175</v>
      </c>
      <c r="M17" s="8"/>
      <c r="N17" s="8"/>
      <c r="O17" s="8"/>
      <c r="P17" s="8"/>
    </row>
    <row r="18" spans="3:16">
      <c r="C18" s="8"/>
      <c r="D18" s="8"/>
      <c r="E18" s="8" t="s">
        <v>32</v>
      </c>
      <c r="F18" s="8"/>
      <c r="G18" s="9">
        <v>2020</v>
      </c>
      <c r="H18" s="21">
        <v>152.8968067856284</v>
      </c>
      <c r="I18" s="21">
        <v>152.8968067856284</v>
      </c>
      <c r="J18" s="8" t="s">
        <v>21</v>
      </c>
      <c r="K18" s="8"/>
      <c r="L18" s="8" t="s">
        <v>176</v>
      </c>
      <c r="M18" s="8"/>
      <c r="N18" s="8"/>
      <c r="O18" s="8"/>
      <c r="P18" s="8"/>
    </row>
    <row r="19" spans="3:16">
      <c r="C19" s="8"/>
      <c r="D19" s="8"/>
      <c r="E19" s="8" t="s">
        <v>32</v>
      </c>
      <c r="F19" s="8"/>
      <c r="G19" s="9">
        <v>2020</v>
      </c>
      <c r="H19" s="21">
        <v>251.1048067856284</v>
      </c>
      <c r="I19" s="21">
        <v>251.1048067856284</v>
      </c>
      <c r="J19" s="8" t="s">
        <v>21</v>
      </c>
      <c r="K19" s="8"/>
      <c r="L19" s="8" t="s">
        <v>177</v>
      </c>
      <c r="M19" s="8"/>
      <c r="N19" s="8"/>
      <c r="O19" s="8"/>
      <c r="P19" s="8"/>
    </row>
    <row r="20" spans="3:16">
      <c r="C20" s="8"/>
      <c r="D20" s="8"/>
      <c r="E20" s="8" t="s">
        <v>32</v>
      </c>
      <c r="F20" s="8"/>
      <c r="G20" s="9">
        <v>2020</v>
      </c>
      <c r="H20" s="21">
        <v>349.31280678562956</v>
      </c>
      <c r="I20" s="21">
        <v>349.31280678562956</v>
      </c>
      <c r="J20" s="8" t="s">
        <v>21</v>
      </c>
      <c r="K20" s="8"/>
      <c r="L20" s="8" t="s">
        <v>178</v>
      </c>
      <c r="M20" s="8"/>
      <c r="N20" s="8"/>
      <c r="O20" s="8"/>
      <c r="P20" s="8"/>
    </row>
    <row r="21" spans="3:16">
      <c r="C21" s="8"/>
      <c r="D21" s="8"/>
      <c r="E21" s="8" t="s">
        <v>32</v>
      </c>
      <c r="F21" s="8"/>
      <c r="G21" s="9">
        <v>2020</v>
      </c>
      <c r="H21" s="21">
        <v>447.52080678562953</v>
      </c>
      <c r="I21" s="21">
        <v>447.52080678562953</v>
      </c>
      <c r="J21" s="8" t="s">
        <v>21</v>
      </c>
      <c r="K21" s="8"/>
      <c r="L21" s="8" t="s">
        <v>179</v>
      </c>
      <c r="M21" s="8"/>
      <c r="N21" s="8"/>
      <c r="O21" s="8"/>
      <c r="P21" s="8"/>
    </row>
    <row r="22" spans="3:16">
      <c r="C22" s="8"/>
      <c r="D22" s="8"/>
      <c r="E22" s="8" t="s">
        <v>32</v>
      </c>
      <c r="F22" s="8"/>
      <c r="G22" s="9">
        <v>2020</v>
      </c>
      <c r="H22" s="21">
        <v>320.81280000000004</v>
      </c>
      <c r="I22" s="21">
        <v>320.81280000000004</v>
      </c>
      <c r="J22" s="8" t="s">
        <v>21</v>
      </c>
      <c r="K22" s="8"/>
      <c r="L22" s="8" t="s">
        <v>180</v>
      </c>
      <c r="M22" s="8"/>
      <c r="N22" s="8"/>
      <c r="O22" s="8"/>
      <c r="P22" s="8"/>
    </row>
    <row r="23" spans="3:16">
      <c r="C23" s="8"/>
      <c r="D23" s="8"/>
      <c r="E23" s="8" t="s">
        <v>32</v>
      </c>
      <c r="F23" s="8"/>
      <c r="G23" s="9">
        <v>2020</v>
      </c>
      <c r="H23" s="21">
        <v>433.75200000000001</v>
      </c>
      <c r="I23" s="21">
        <v>433.75200000000001</v>
      </c>
      <c r="J23" s="8" t="s">
        <v>21</v>
      </c>
      <c r="K23" s="8"/>
      <c r="L23" s="8" t="s">
        <v>181</v>
      </c>
      <c r="M23" s="8"/>
      <c r="N23" s="8"/>
      <c r="O23" s="8"/>
      <c r="P23" s="8"/>
    </row>
    <row r="24" spans="3:16">
      <c r="C24" s="8"/>
      <c r="D24" s="8"/>
      <c r="E24" s="8" t="s">
        <v>32</v>
      </c>
      <c r="F24" s="8"/>
      <c r="G24" s="9">
        <v>2020</v>
      </c>
      <c r="H24" s="21">
        <v>531.96</v>
      </c>
      <c r="I24" s="21">
        <v>531.96</v>
      </c>
      <c r="J24" s="8" t="s">
        <v>21</v>
      </c>
      <c r="K24" s="8"/>
      <c r="L24" s="8" t="s">
        <v>182</v>
      </c>
      <c r="M24" s="8"/>
      <c r="N24" s="8"/>
      <c r="O24" s="8"/>
      <c r="P24" s="8"/>
    </row>
    <row r="25" spans="3:16">
      <c r="C25" s="11"/>
      <c r="D25" s="11"/>
      <c r="E25" s="11" t="s">
        <v>16</v>
      </c>
      <c r="F25" s="11" t="s">
        <v>183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3:16">
      <c r="C26" s="8"/>
      <c r="D26" s="8"/>
      <c r="E26" s="8" t="s">
        <v>32</v>
      </c>
      <c r="F26" s="8"/>
      <c r="G26" s="9">
        <v>2020</v>
      </c>
      <c r="H26" s="21">
        <v>36.833874960212903</v>
      </c>
      <c r="I26" s="21">
        <v>36.833874960212903</v>
      </c>
      <c r="J26" s="8" t="s">
        <v>21</v>
      </c>
      <c r="K26" s="8"/>
      <c r="L26" s="8" t="s">
        <v>184</v>
      </c>
      <c r="M26" s="8"/>
      <c r="N26" s="8"/>
      <c r="O26" s="8"/>
      <c r="P26" s="8"/>
    </row>
    <row r="27" spans="3:16">
      <c r="C27" s="8"/>
      <c r="D27" s="8"/>
      <c r="E27" s="8" t="s">
        <v>32</v>
      </c>
      <c r="F27" s="8"/>
      <c r="G27" s="9">
        <v>2020</v>
      </c>
      <c r="H27" s="21">
        <v>169.88534087292044</v>
      </c>
      <c r="I27" s="21">
        <v>169.88534087292044</v>
      </c>
      <c r="J27" s="8" t="s">
        <v>21</v>
      </c>
      <c r="K27" s="8"/>
      <c r="L27" s="8" t="s">
        <v>185</v>
      </c>
      <c r="M27" s="8"/>
      <c r="N27" s="8"/>
      <c r="O27" s="8"/>
      <c r="P27" s="8"/>
    </row>
    <row r="28" spans="3:16">
      <c r="C28" s="8"/>
      <c r="D28" s="8"/>
      <c r="E28" s="8" t="s">
        <v>32</v>
      </c>
      <c r="F28" s="8"/>
      <c r="G28" s="9">
        <v>2020</v>
      </c>
      <c r="H28" s="21">
        <v>279.00534087292044</v>
      </c>
      <c r="I28" s="21">
        <v>279.00534087292044</v>
      </c>
      <c r="J28" s="8" t="s">
        <v>21</v>
      </c>
      <c r="K28" s="8"/>
      <c r="L28" s="8" t="s">
        <v>186</v>
      </c>
      <c r="M28" s="8"/>
      <c r="N28" s="8"/>
      <c r="O28" s="8"/>
      <c r="P28" s="8"/>
    </row>
    <row r="29" spans="3:16">
      <c r="C29" s="8"/>
      <c r="D29" s="8"/>
      <c r="E29" s="8" t="s">
        <v>32</v>
      </c>
      <c r="F29" s="8"/>
      <c r="G29" s="9">
        <v>2020</v>
      </c>
      <c r="H29" s="21">
        <v>388.1253408729217</v>
      </c>
      <c r="I29" s="21">
        <v>388.1253408729217</v>
      </c>
      <c r="J29" s="8" t="s">
        <v>21</v>
      </c>
      <c r="K29" s="8"/>
      <c r="L29" s="8" t="s">
        <v>187</v>
      </c>
      <c r="M29" s="8"/>
      <c r="N29" s="8"/>
      <c r="O29" s="8"/>
      <c r="P29" s="8"/>
    </row>
    <row r="30" spans="3:16">
      <c r="C30" s="8"/>
      <c r="D30" s="8"/>
      <c r="E30" s="8" t="s">
        <v>32</v>
      </c>
      <c r="F30" s="8"/>
      <c r="G30" s="9">
        <v>2020</v>
      </c>
      <c r="H30" s="21">
        <v>497.2453408729217</v>
      </c>
      <c r="I30" s="21">
        <v>497.2453408729217</v>
      </c>
      <c r="J30" s="8" t="s">
        <v>21</v>
      </c>
      <c r="K30" s="8"/>
      <c r="L30" s="8" t="s">
        <v>188</v>
      </c>
      <c r="M30" s="8"/>
      <c r="N30" s="8"/>
      <c r="O30" s="8"/>
      <c r="P30" s="8"/>
    </row>
    <row r="31" spans="3:16">
      <c r="C31" s="8"/>
      <c r="D31" s="8"/>
      <c r="E31" s="8" t="s">
        <v>32</v>
      </c>
      <c r="F31" s="8"/>
      <c r="G31" s="9">
        <v>2020</v>
      </c>
      <c r="H31" s="21">
        <v>360.09599999999995</v>
      </c>
      <c r="I31" s="21">
        <v>360.09599999999995</v>
      </c>
      <c r="J31" s="8" t="s">
        <v>21</v>
      </c>
      <c r="K31" s="8"/>
      <c r="L31" s="8" t="s">
        <v>189</v>
      </c>
      <c r="M31" s="8"/>
      <c r="N31" s="8"/>
      <c r="O31" s="8"/>
      <c r="P31" s="8"/>
    </row>
    <row r="32" spans="3:16">
      <c r="C32" s="8"/>
      <c r="D32" s="8"/>
      <c r="E32" s="8" t="s">
        <v>32</v>
      </c>
      <c r="F32" s="8"/>
      <c r="G32" s="9">
        <v>2020</v>
      </c>
      <c r="H32" s="21">
        <v>465.12400000000002</v>
      </c>
      <c r="I32" s="21">
        <v>465.12400000000002</v>
      </c>
      <c r="J32" s="8" t="s">
        <v>21</v>
      </c>
      <c r="K32" s="8"/>
      <c r="L32" s="8" t="s">
        <v>190</v>
      </c>
      <c r="M32" s="8"/>
      <c r="N32" s="8"/>
      <c r="O32" s="8"/>
      <c r="P32" s="8"/>
    </row>
    <row r="33" spans="3:16">
      <c r="C33" s="8"/>
      <c r="D33" s="8"/>
      <c r="E33" s="8" t="s">
        <v>32</v>
      </c>
      <c r="F33" s="8"/>
      <c r="G33" s="9">
        <v>2020</v>
      </c>
      <c r="H33" s="21">
        <v>545.6</v>
      </c>
      <c r="I33" s="21">
        <v>545.6</v>
      </c>
      <c r="J33" s="8" t="s">
        <v>21</v>
      </c>
      <c r="K33" s="8"/>
      <c r="L33" s="8" t="s">
        <v>191</v>
      </c>
      <c r="M33" s="8"/>
      <c r="N33" s="8"/>
      <c r="O33" s="8"/>
      <c r="P33" s="8"/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ELHEUP</vt:lpstr>
      <vt:lpstr>INDUST</vt:lpstr>
      <vt:lpstr>TERTIR</vt:lpstr>
      <vt:lpstr>BLDSAV</vt:lpstr>
    </vt:vector>
  </TitlesOfParts>
  <Company>VTT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Antti L</dc:creator>
  <cp:lastModifiedBy>Antti-L</cp:lastModifiedBy>
  <dcterms:created xsi:type="dcterms:W3CDTF">2020-06-18T15:24:49Z</dcterms:created>
  <dcterms:modified xsi:type="dcterms:W3CDTF">2020-07-03T17:07:49Z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600617468357086</vt:r8>
  </property>
</Properties>
</file>