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ajub\TIMES-Nordic\SuppXLS\Trades\"/>
    </mc:Choice>
  </mc:AlternateContent>
  <bookViews>
    <workbookView xWindow="120" yWindow="48" windowWidth="16536" windowHeight="9432" activeTab="1"/>
  </bookViews>
  <sheets>
    <sheet name="LOG" sheetId="3" r:id="rId1"/>
    <sheet name="ELC_TRADE" sheetId="2" r:id="rId2"/>
    <sheet name="Data New Transmission" sheetId="4" r:id="rId3"/>
    <sheet name="Data Existing Transmission" sheetId="5" r:id="rId4"/>
  </sheets>
  <calcPr calcId="152511"/>
</workbook>
</file>

<file path=xl/calcChain.xml><?xml version="1.0" encoding="utf-8"?>
<calcChain xmlns="http://schemas.openxmlformats.org/spreadsheetml/2006/main">
  <c r="H12" i="2" l="1"/>
  <c r="X11" i="4"/>
  <c r="W11" i="4"/>
  <c r="I6" i="2" l="1"/>
  <c r="I7" i="2" l="1"/>
  <c r="I12" i="2"/>
  <c r="D4" i="3" l="1"/>
  <c r="I5" i="2"/>
  <c r="I8" i="2"/>
  <c r="I9" i="2"/>
  <c r="I10" i="2"/>
  <c r="I11" i="2"/>
  <c r="I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<sst xmlns="http://schemas.openxmlformats.org/spreadsheetml/2006/main" count="73" uniqueCount="53">
  <si>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</si>
  <si>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</si>
  <si>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</si>
  <si>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</si>
  <si>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</si>
  <si>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</si>
  <si>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</si>
  <si>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</si>
  <si>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</si>
  <si>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</si>
  <si>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</si>
  <si>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</si>
  <si>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</si>
  <si>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</si>
  <si>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</si>
  <si>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</si>
  <si>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</si>
  <si>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</si>
  <si>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</si>
  <si>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</si>
  <si>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</si>
  <si>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</si>
  <si>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</si>
  <si>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</si>
  <si>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</si>
  <si>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</si>
  <si>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</si>
  <si>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</si>
  <si>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</si>
  <si>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</si>
  <si>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</si>
  <si>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</si>
  <si>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TB_ELCC_DKE_DKW_01</t>
  </si>
  <si>
    <t>FX</t>
  </si>
  <si>
    <t>INVCOST</t>
  </si>
  <si>
    <t>From NETP 2016 Ch. 3 pp. 166</t>
  </si>
  <si>
    <t>In 2030</t>
  </si>
  <si>
    <t>Capacity</t>
  </si>
  <si>
    <t>Invest</t>
  </si>
  <si>
    <t>MW</t>
  </si>
  <si>
    <t>Meuros 2014/MW</t>
  </si>
  <si>
    <t>MDKK 2014/MW</t>
  </si>
  <si>
    <t xml:space="preserve">From </t>
  </si>
  <si>
    <t>To</t>
  </si>
  <si>
    <t>Picture from: TIMES-NO documentaiton (Pernille) pp. 4. the picture is probably referring to the situation in 2012.</t>
  </si>
  <si>
    <t>Picture from: "Nordic Market report 2013" by NordReg, pp. 20. It is placed in the folder called "My Data"</t>
  </si>
  <si>
    <t>Existing Lines</t>
  </si>
  <si>
    <t>Agora Study - "Increased Integration of the Nordic and German Electricity Systems" pp. 154</t>
  </si>
  <si>
    <t>Picture Extracted from the "Data" excel workbook which embodied the Flex4RES database for their base year (2012). The picture is contained in the sheet called "35".</t>
  </si>
  <si>
    <t>Existing</t>
  </si>
  <si>
    <t>Cost allocation</t>
  </si>
  <si>
    <t>2030-2050</t>
  </si>
  <si>
    <t>additional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</si>
</sst>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/>
    <xf numFmtId="0" fontId="14" fillId="0" borderId="0" xfId="0" applyFont="1" applyFill="1"/>
    <xf numFmtId="0" fontId="15" fillId="0" borderId="0" xfId="0" applyFont="1" applyFill="1"/>
    <xf numFmtId="0" fontId="0" fillId="0" borderId="0" xfId="0" applyAlignment="1">
      <alignment horizontal="center" vertical="center" wrapText="1"/>
    </xf>
  </cellXfs>
  <cellStyles count="11">
    <cellStyle name="Bad 2" xfId="1"/>
    <cellStyle name="Comma0 - Type3" xfId="2"/>
    <cellStyle name="Fixed2 - Type2" xfId="3"/>
    <cellStyle name="Normal" xfId="0" builtinId="0"/>
    <cellStyle name="Normal 10" xfId="4"/>
    <cellStyle name="Normal 2" xfId="5"/>
    <cellStyle name="Normal 3" xfId="6"/>
    <cellStyle name="Normale_Scen_UC_IND-StrucConst" xfId="7"/>
    <cellStyle name="Percen - Type1" xfId="8"/>
    <cellStyle name="Percent 2" xfId="9"/>
    <cellStyle name="Valore valido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18</xdr:row>
      <xdr:rowOff>179070</xdr:rowOff>
    </xdr:from>
    <xdr:to>
      <xdr:col>10</xdr:col>
      <xdr:colOff>774700</xdr:colOff>
      <xdr:row>31</xdr:row>
      <xdr:rowOff>91440</xdr:rowOff>
    </xdr:to>
    <xdr:sp macro="" textlink="">
      <xdr:nvSpPr>
        <xdr:cNvPr id="2" name="TextBox 1"/>
        <xdr:cNvSpPr txBox="1"/>
      </xdr:nvSpPr>
      <xdr:spPr>
        <a:xfrm>
          <a:off x="1753870" y="3478530"/>
          <a:ext cx="5452110" cy="22898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Rafs 19 Sept 2019</a:t>
          </a:r>
        </a:p>
        <a:p>
          <a:endParaRPr lang="da-DK" sz="1100"/>
        </a:p>
        <a:p>
          <a:r>
            <a:rPr lang="da-DK" sz="1100"/>
            <a:t>The CAP_BND for 2030 is taken from NETP</a:t>
          </a:r>
          <a:r>
            <a:rPr lang="da-DK" sz="1100" baseline="0"/>
            <a:t> 2016 pp. 166 (see next sheet).</a:t>
          </a:r>
        </a:p>
        <a:p>
          <a:endParaRPr lang="da-DK" sz="1100" baseline="0"/>
        </a:p>
        <a:p>
          <a:r>
            <a:rPr lang="da-DK" sz="1100" baseline="0"/>
            <a:t>I included also a value for 2020 to freeze the investments before.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26761</xdr:colOff>
      <xdr:row>15</xdr:row>
      <xdr:rowOff>180221</xdr:rowOff>
    </xdr:from>
    <xdr:to>
      <xdr:col>29</xdr:col>
      <xdr:colOff>172812</xdr:colOff>
      <xdr:row>23</xdr:row>
      <xdr:rowOff>65314</xdr:rowOff>
    </xdr:to>
    <xdr:sp macro="" textlink="">
      <xdr:nvSpPr>
        <xdr:cNvPr id="2" name="TextBox 1"/>
        <xdr:cNvSpPr txBox="1"/>
      </xdr:nvSpPr>
      <xdr:spPr>
        <a:xfrm>
          <a:off x="12828361" y="3021392"/>
          <a:ext cx="5654222" cy="1365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/>
            <a:t>RAFS Sept 2019</a:t>
          </a:r>
        </a:p>
        <a:p>
          <a:endParaRPr lang="da-DK" sz="1100"/>
        </a:p>
        <a:p>
          <a:r>
            <a:rPr lang="da-DK" sz="1100" baseline="0"/>
            <a:t>The first picture here on the left include existing and planned capacities in 2030. While the other include the expansion of the interconnectors from 2030 until 2050.</a:t>
          </a:r>
        </a:p>
        <a:p>
          <a:endParaRPr lang="da-DK" sz="1100" baseline="0"/>
        </a:p>
        <a:p>
          <a:r>
            <a:rPr lang="da-DK" sz="1100" baseline="0"/>
            <a:t>I allocated the INVCOST equally to both regions</a:t>
          </a:r>
        </a:p>
      </xdr:txBody>
    </xdr:sp>
    <xdr:clientData/>
  </xdr:twoCellAnchor>
  <xdr:twoCellAnchor editAs="oneCell">
    <xdr:from>
      <xdr:col>10</xdr:col>
      <xdr:colOff>67732</xdr:colOff>
      <xdr:row>0</xdr:row>
      <xdr:rowOff>169334</xdr:rowOff>
    </xdr:from>
    <xdr:to>
      <xdr:col>20</xdr:col>
      <xdr:colOff>66970</xdr:colOff>
      <xdr:row>48</xdr:row>
      <xdr:rowOff>75087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732" y="169334"/>
          <a:ext cx="6095238" cy="8752573"/>
        </a:xfrm>
        <a:prstGeom prst="rect">
          <a:avLst/>
        </a:prstGeom>
      </xdr:spPr>
    </xdr:pic>
    <xdr:clientData/>
  </xdr:twoCellAnchor>
  <xdr:twoCellAnchor editAs="oneCell">
    <xdr:from>
      <xdr:col>10</xdr:col>
      <xdr:colOff>338667</xdr:colOff>
      <xdr:row>50</xdr:row>
      <xdr:rowOff>177801</xdr:rowOff>
    </xdr:from>
    <xdr:to>
      <xdr:col>20</xdr:col>
      <xdr:colOff>328381</xdr:colOff>
      <xdr:row>74</xdr:row>
      <xdr:rowOff>88353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4667" y="9390381"/>
          <a:ext cx="6085714" cy="4299672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</xdr:colOff>
      <xdr:row>1</xdr:row>
      <xdr:rowOff>182940</xdr:rowOff>
    </xdr:from>
    <xdr:to>
      <xdr:col>9</xdr:col>
      <xdr:colOff>412924</xdr:colOff>
      <xdr:row>49</xdr:row>
      <xdr:rowOff>43350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57" y="434400"/>
          <a:ext cx="5866667" cy="8638650"/>
        </a:xfrm>
        <a:prstGeom prst="rect">
          <a:avLst/>
        </a:prstGeom>
      </xdr:spPr>
    </xdr:pic>
    <xdr:clientData/>
  </xdr:twoCellAnchor>
  <xdr:twoCellAnchor editAs="oneCell">
    <xdr:from>
      <xdr:col>0</xdr:col>
      <xdr:colOff>143933</xdr:colOff>
      <xdr:row>49</xdr:row>
      <xdr:rowOff>8467</xdr:rowOff>
    </xdr:from>
    <xdr:to>
      <xdr:col>9</xdr:col>
      <xdr:colOff>524200</xdr:colOff>
      <xdr:row>96</xdr:row>
      <xdr:rowOff>63458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933" y="9038167"/>
          <a:ext cx="5866667" cy="86503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516731</xdr:colOff>
      <xdr:row>3</xdr:row>
      <xdr:rowOff>176213</xdr:rowOff>
    </xdr:from>
    <xdr:to>
      <xdr:col>10</xdr:col>
      <xdr:colOff>71172</xdr:colOff>
      <xdr:row>31</xdr:row>
      <xdr:rowOff>157163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731" y="724853"/>
          <a:ext cx="5650441" cy="5101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69056</xdr:colOff>
      <xdr:row>3</xdr:row>
      <xdr:rowOff>80963</xdr:rowOff>
    </xdr:from>
    <xdr:to>
      <xdr:col>20</xdr:col>
      <xdr:colOff>125890</xdr:colOff>
      <xdr:row>32</xdr:row>
      <xdr:rowOff>169389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4256" y="629603"/>
          <a:ext cx="4933634" cy="5391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39</xdr:row>
      <xdr:rowOff>9525</xdr:rowOff>
    </xdr:from>
    <xdr:to>
      <xdr:col>26</xdr:col>
      <xdr:colOff>236168</xdr:colOff>
      <xdr:row>79</xdr:row>
      <xdr:rowOff>37192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" y="7141845"/>
          <a:ext cx="15657143" cy="7342867"/>
        </a:xfrm>
        <a:prstGeom prst="rect">
          <a:avLst/>
        </a:prstGeom>
        <a:ln w="76200">
          <a:solidFill>
            <a:sysClr val="windowText" lastClr="000000"/>
          </a:solidFill>
        </a:ln>
      </xdr:spPr>
    </xdr:pic>
    <xdr:clientData/>
  </xdr:twoCellAnchor>
  <xdr:twoCellAnchor editAs="oneCell">
    <xdr:from>
      <xdr:col>28</xdr:col>
      <xdr:colOff>406037</xdr:colOff>
      <xdr:row>5</xdr:row>
      <xdr:rowOff>58420</xdr:rowOff>
    </xdr:from>
    <xdr:to>
      <xdr:col>36</xdr:col>
      <xdr:colOff>433999</xdr:colOff>
      <xdr:row>44</xdr:row>
      <xdr:rowOff>2290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74837" y="983706"/>
          <a:ext cx="4904762" cy="716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4"/>
  <sheetViews>
    <sheetView workbookViewId="0">
      <selection activeCell="E5" sqref="E5"/>
    </sheetView>
  </sheetViews>
  <sheetFormatPr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21875" customWidth="1"/>
  </cols>
  <sheetData>
    <row r="3" spans="1:5" x14ac:dyDescent="0.3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3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2"/>
  <sheetViews>
    <sheetView tabSelected="1" zoomScaleNormal="100" workbookViewId="0">
      <selection activeCell="J16" sqref="J16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10.6640625" customWidth="1"/>
    <col min="10" max="10" width="8.6640625" bestFit="1" customWidth="1"/>
    <col min="11" max="11" width="20.88671875" bestFit="1" customWidth="1"/>
    <col min="12" max="12" width="8.44140625" bestFit="1" customWidth="1"/>
    <col min="13" max="13" width="7.5546875" bestFit="1" customWidth="1"/>
    <col min="14" max="14" width="8.5546875" bestFit="1" customWidth="1"/>
    <col min="15" max="15" width="8.6640625" bestFit="1" customWidth="1"/>
    <col min="16" max="16" width="8.44140625" bestFit="1" customWidth="1"/>
    <col min="17" max="17" width="15" bestFit="1" customWidth="1"/>
  </cols>
  <sheetData>
    <row r="1" spans="1:17" x14ac:dyDescent="0.3">
      <c r="A1" t="s">
        <v>15</v>
      </c>
    </row>
    <row r="2" spans="1:17" x14ac:dyDescent="0.3">
      <c r="B2" s="1" t="s">
        <v>8</v>
      </c>
      <c r="J2" s="2"/>
      <c r="K2" s="3"/>
      <c r="L2" s="3"/>
      <c r="M2" s="3"/>
      <c r="N2" s="3"/>
      <c r="O2" s="3"/>
      <c r="P2" s="3"/>
      <c r="Q2" s="3"/>
    </row>
    <row r="3" spans="1:17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6" t="s">
        <v>3</v>
      </c>
      <c r="K3" s="6" t="s">
        <v>2</v>
      </c>
      <c r="L3" s="6" t="s">
        <v>10</v>
      </c>
      <c r="M3" s="6" t="s">
        <v>0</v>
      </c>
      <c r="N3" s="6" t="s">
        <v>5</v>
      </c>
      <c r="O3" s="6" t="s">
        <v>11</v>
      </c>
      <c r="P3" s="6" t="s">
        <v>4</v>
      </c>
      <c r="Q3" s="6" t="s">
        <v>12</v>
      </c>
    </row>
    <row r="4" spans="1:17" x14ac:dyDescent="0.3">
      <c r="D4" t="s">
        <v>16</v>
      </c>
      <c r="E4">
        <v>2010</v>
      </c>
      <c r="H4">
        <v>0.98</v>
      </c>
      <c r="I4">
        <f>H4</f>
        <v>0.98</v>
      </c>
      <c r="K4" t="s">
        <v>32</v>
      </c>
      <c r="Q4" s="7"/>
    </row>
    <row r="5" spans="1:17" x14ac:dyDescent="0.3">
      <c r="C5" t="s">
        <v>33</v>
      </c>
      <c r="D5" t="s">
        <v>19</v>
      </c>
      <c r="E5">
        <v>2010</v>
      </c>
      <c r="H5">
        <v>600</v>
      </c>
      <c r="I5">
        <f t="shared" ref="I5:I12" si="0">H5</f>
        <v>600</v>
      </c>
      <c r="K5" t="s">
        <v>32</v>
      </c>
    </row>
    <row r="6" spans="1:17" x14ac:dyDescent="0.3">
      <c r="C6" t="s">
        <v>33</v>
      </c>
      <c r="D6" t="s">
        <v>19</v>
      </c>
      <c r="E6">
        <v>2020</v>
      </c>
      <c r="H6">
        <v>600</v>
      </c>
      <c r="I6">
        <f>H6</f>
        <v>600</v>
      </c>
      <c r="K6" t="s">
        <v>32</v>
      </c>
    </row>
    <row r="7" spans="1:17" x14ac:dyDescent="0.3">
      <c r="C7" t="s">
        <v>20</v>
      </c>
      <c r="D7" t="s">
        <v>19</v>
      </c>
      <c r="E7">
        <v>2030</v>
      </c>
      <c r="H7" s="11">
        <v>1200</v>
      </c>
      <c r="I7" s="11">
        <f>H7</f>
        <v>1200</v>
      </c>
      <c r="K7" t="s">
        <v>32</v>
      </c>
    </row>
    <row r="8" spans="1:17" x14ac:dyDescent="0.3">
      <c r="C8" t="s">
        <v>20</v>
      </c>
      <c r="D8" t="s">
        <v>19</v>
      </c>
      <c r="E8">
        <v>0</v>
      </c>
      <c r="H8">
        <v>5</v>
      </c>
      <c r="I8">
        <f t="shared" si="0"/>
        <v>5</v>
      </c>
      <c r="K8" t="s">
        <v>32</v>
      </c>
    </row>
    <row r="9" spans="1:17" x14ac:dyDescent="0.3">
      <c r="D9" t="s">
        <v>18</v>
      </c>
      <c r="H9">
        <v>0.92</v>
      </c>
      <c r="I9">
        <f t="shared" si="0"/>
        <v>0.92</v>
      </c>
      <c r="K9" t="s">
        <v>32</v>
      </c>
    </row>
    <row r="10" spans="1:17" x14ac:dyDescent="0.3">
      <c r="D10" t="s">
        <v>17</v>
      </c>
      <c r="H10">
        <v>3.1536000000000002E-2</v>
      </c>
      <c r="I10">
        <f t="shared" si="0"/>
        <v>3.1536000000000002E-2</v>
      </c>
      <c r="K10" t="s">
        <v>32</v>
      </c>
    </row>
    <row r="11" spans="1:17" x14ac:dyDescent="0.3">
      <c r="D11" t="s">
        <v>21</v>
      </c>
      <c r="H11">
        <v>50</v>
      </c>
      <c r="I11">
        <f t="shared" si="0"/>
        <v>50</v>
      </c>
      <c r="K11" t="s">
        <v>32</v>
      </c>
    </row>
    <row r="12" spans="1:17" x14ac:dyDescent="0.3">
      <c r="D12" t="s">
        <v>34</v>
      </c>
      <c r="H12" s="11">
        <f>'Data New Transmission'!W11</f>
        <v>0.26</v>
      </c>
      <c r="I12" s="11">
        <f t="shared" si="0"/>
        <v>0.26</v>
      </c>
      <c r="K12" t="s">
        <v>32</v>
      </c>
    </row>
  </sheetData>
  <pageMargins left="0.7" right="0.7" top="0.75" bottom="0.75" header="0.3" footer="0.3"/>
  <pageSetup paperSize="9" orientation="portrait" horizontalDpi="4294967293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8"/>
  <sheetViews>
    <sheetView topLeftCell="C1" zoomScale="80" zoomScaleNormal="80" workbookViewId="0">
      <selection activeCell="Z8" sqref="Z8"/>
    </sheetView>
  </sheetViews>
  <sheetFormatPr defaultRowHeight="14.4" x14ac:dyDescent="0.3"/>
  <cols>
    <col min="25" max="25" width="10.6640625" customWidth="1"/>
    <col min="26" max="26" width="13.88671875" bestFit="1" customWidth="1"/>
    <col min="27" max="27" width="17.5546875" customWidth="1"/>
    <col min="28" max="28" width="16.44140625" customWidth="1"/>
  </cols>
  <sheetData>
    <row r="1" spans="2:28" ht="19.8" x14ac:dyDescent="0.4">
      <c r="B1" s="12" t="s">
        <v>35</v>
      </c>
    </row>
    <row r="2" spans="2:28" x14ac:dyDescent="0.3">
      <c r="Y2" t="s">
        <v>36</v>
      </c>
      <c r="Z2" t="s">
        <v>51</v>
      </c>
    </row>
    <row r="3" spans="2:28" x14ac:dyDescent="0.3">
      <c r="X3" t="s">
        <v>49</v>
      </c>
      <c r="Y3" t="s">
        <v>37</v>
      </c>
      <c r="AA3" t="s">
        <v>38</v>
      </c>
      <c r="AB3" t="s">
        <v>38</v>
      </c>
    </row>
    <row r="4" spans="2:28" x14ac:dyDescent="0.3">
      <c r="X4" t="s">
        <v>39</v>
      </c>
      <c r="Y4" t="s">
        <v>39</v>
      </c>
      <c r="Z4" t="s">
        <v>52</v>
      </c>
      <c r="AA4" t="s">
        <v>40</v>
      </c>
      <c r="AB4" t="s">
        <v>41</v>
      </c>
    </row>
    <row r="5" spans="2:28" x14ac:dyDescent="0.3">
      <c r="V5" t="s">
        <v>42</v>
      </c>
      <c r="W5" t="s">
        <v>43</v>
      </c>
    </row>
    <row r="6" spans="2:28" x14ac:dyDescent="0.3">
      <c r="V6" t="s">
        <v>23</v>
      </c>
      <c r="W6" t="s">
        <v>22</v>
      </c>
      <c r="X6">
        <v>600</v>
      </c>
      <c r="Y6">
        <v>1200</v>
      </c>
      <c r="Z6">
        <v>0</v>
      </c>
      <c r="AA6">
        <v>0.52</v>
      </c>
    </row>
    <row r="8" spans="2:28" x14ac:dyDescent="0.3">
      <c r="W8" t="s">
        <v>50</v>
      </c>
    </row>
    <row r="9" spans="2:28" x14ac:dyDescent="0.3">
      <c r="W9" t="s">
        <v>23</v>
      </c>
      <c r="X9" t="s">
        <v>22</v>
      </c>
    </row>
    <row r="10" spans="2:28" x14ac:dyDescent="0.3">
      <c r="W10" t="s">
        <v>40</v>
      </c>
    </row>
    <row r="11" spans="2:28" x14ac:dyDescent="0.3">
      <c r="W11">
        <f>AA6/2</f>
        <v>0.26</v>
      </c>
      <c r="X11">
        <f>AA6/2</f>
        <v>0.26</v>
      </c>
    </row>
    <row r="15" spans="2:28" x14ac:dyDescent="0.3">
      <c r="V15" s="13"/>
      <c r="W15" s="13"/>
      <c r="X15" s="13"/>
      <c r="Y15" s="13"/>
      <c r="Z15" s="13"/>
      <c r="AA15" s="13"/>
      <c r="AB15" s="13"/>
    </row>
    <row r="16" spans="2:28" x14ac:dyDescent="0.3">
      <c r="V16" s="13"/>
      <c r="W16" s="13"/>
      <c r="X16" s="13"/>
      <c r="Y16" s="13"/>
      <c r="Z16" s="13"/>
      <c r="AA16" s="13"/>
      <c r="AB16" s="13"/>
    </row>
    <row r="17" spans="22:28" x14ac:dyDescent="0.3">
      <c r="V17" s="13"/>
      <c r="W17" s="13"/>
      <c r="X17" s="13"/>
      <c r="Y17" s="13"/>
      <c r="Z17" s="13"/>
      <c r="AA17" s="13"/>
      <c r="AB17" s="13"/>
    </row>
    <row r="18" spans="22:28" x14ac:dyDescent="0.3">
      <c r="V18" s="13"/>
      <c r="W18" s="13"/>
      <c r="X18" s="13"/>
      <c r="Y18" s="13"/>
      <c r="Z18" s="13"/>
      <c r="AA18" s="13"/>
      <c r="AB18" s="13"/>
    </row>
    <row r="19" spans="22:28" x14ac:dyDescent="0.3">
      <c r="V19" s="13"/>
      <c r="W19" s="13"/>
      <c r="X19" s="13"/>
      <c r="Y19" s="13"/>
      <c r="Z19" s="13"/>
      <c r="AA19" s="13"/>
      <c r="AB19" s="13"/>
    </row>
    <row r="20" spans="22:28" x14ac:dyDescent="0.3">
      <c r="V20" s="13"/>
      <c r="W20" s="13"/>
      <c r="X20" s="13"/>
      <c r="Y20" s="13"/>
      <c r="Z20" s="13"/>
      <c r="AA20" s="13"/>
      <c r="AB20" s="13"/>
    </row>
    <row r="21" spans="22:28" x14ac:dyDescent="0.3">
      <c r="V21" s="13"/>
      <c r="W21" s="13"/>
      <c r="X21" s="13"/>
      <c r="Y21" s="13"/>
      <c r="Z21" s="13"/>
      <c r="AA21" s="13"/>
      <c r="AB21" s="13"/>
    </row>
    <row r="22" spans="22:28" x14ac:dyDescent="0.3">
      <c r="V22" s="13"/>
      <c r="W22" s="13"/>
      <c r="X22" s="13"/>
      <c r="Y22" s="13"/>
      <c r="Z22" s="13"/>
      <c r="AA22" s="13"/>
      <c r="AB22" s="13"/>
    </row>
    <row r="23" spans="22:28" x14ac:dyDescent="0.3">
      <c r="V23" s="13"/>
      <c r="W23" s="13"/>
      <c r="X23" s="13"/>
      <c r="Y23" s="13"/>
      <c r="Z23" s="13"/>
      <c r="AA23" s="13"/>
      <c r="AB23" s="13"/>
    </row>
    <row r="24" spans="22:28" x14ac:dyDescent="0.3">
      <c r="V24" s="13"/>
      <c r="W24" s="13"/>
      <c r="X24" s="13"/>
      <c r="Y24" s="13"/>
      <c r="Z24" s="13"/>
      <c r="AA24" s="13"/>
      <c r="AB24" s="13"/>
    </row>
    <row r="25" spans="22:28" x14ac:dyDescent="0.3">
      <c r="V25" s="13"/>
      <c r="W25" s="13"/>
      <c r="X25" s="13"/>
      <c r="Y25" s="13"/>
      <c r="Z25" s="13"/>
      <c r="AA25" s="13"/>
      <c r="AB25" s="13"/>
    </row>
    <row r="26" spans="22:28" x14ac:dyDescent="0.3">
      <c r="V26" s="13"/>
      <c r="W26" s="13"/>
      <c r="X26" s="13"/>
      <c r="Y26" s="13"/>
      <c r="Z26" s="13"/>
      <c r="AA26" s="13"/>
      <c r="AB26" s="13"/>
    </row>
    <row r="27" spans="22:28" x14ac:dyDescent="0.3">
      <c r="V27" s="13"/>
      <c r="W27" s="13"/>
      <c r="X27" s="13"/>
      <c r="Y27" s="13"/>
      <c r="Z27" s="13"/>
      <c r="AA27" s="13"/>
      <c r="AB27" s="13"/>
    </row>
    <row r="28" spans="22:28" x14ac:dyDescent="0.3">
      <c r="V28" s="13"/>
      <c r="W28" s="13"/>
      <c r="X28" s="13"/>
      <c r="Y28" s="13"/>
      <c r="Z28" s="13"/>
      <c r="AA28" s="13"/>
      <c r="AB28" s="13"/>
    </row>
  </sheetData>
  <pageMargins left="0.7" right="0.7" top="0.75" bottom="0.75" header="0.3" footer="0.3"/>
  <pageSetup paperSize="9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8"/>
  <sheetViews>
    <sheetView zoomScale="70" zoomScaleNormal="70" workbookViewId="0">
      <selection activeCell="Z18" sqref="Z18"/>
    </sheetView>
  </sheetViews>
  <sheetFormatPr defaultRowHeight="14.4" x14ac:dyDescent="0.3"/>
  <sheetData>
    <row r="2" spans="2:30" x14ac:dyDescent="0.3">
      <c r="B2" s="18" t="s">
        <v>44</v>
      </c>
      <c r="C2" s="18"/>
      <c r="D2" s="18"/>
      <c r="E2" s="18"/>
      <c r="F2" s="18"/>
      <c r="G2" s="18"/>
      <c r="H2" s="18"/>
      <c r="I2" s="18"/>
      <c r="J2" s="18"/>
      <c r="M2" s="18" t="s">
        <v>45</v>
      </c>
      <c r="N2" s="18"/>
      <c r="O2" s="18"/>
      <c r="P2" s="18"/>
      <c r="Q2" s="18"/>
      <c r="R2" s="18"/>
      <c r="S2" s="18"/>
      <c r="T2" s="18"/>
      <c r="U2" s="18"/>
    </row>
    <row r="3" spans="2:30" x14ac:dyDescent="0.3">
      <c r="B3" s="18"/>
      <c r="C3" s="18"/>
      <c r="D3" s="18"/>
      <c r="E3" s="18"/>
      <c r="F3" s="18"/>
      <c r="G3" s="18"/>
      <c r="H3" s="18"/>
      <c r="I3" s="18"/>
      <c r="J3" s="18"/>
      <c r="M3" s="18"/>
      <c r="N3" s="18"/>
      <c r="O3" s="18"/>
      <c r="P3" s="18"/>
      <c r="Q3" s="18"/>
      <c r="R3" s="18"/>
      <c r="S3" s="18"/>
      <c r="T3" s="18"/>
      <c r="U3" s="18"/>
      <c r="AD3" s="14" t="s">
        <v>46</v>
      </c>
    </row>
    <row r="4" spans="2:30" x14ac:dyDescent="0.3">
      <c r="AD4" s="15" t="s">
        <v>47</v>
      </c>
    </row>
    <row r="5" spans="2:30" x14ac:dyDescent="0.3">
      <c r="V5" s="13"/>
      <c r="W5" s="13"/>
      <c r="X5" s="13"/>
      <c r="Y5" s="13"/>
    </row>
    <row r="6" spans="2:30" x14ac:dyDescent="0.3">
      <c r="V6" s="13"/>
      <c r="W6" s="13"/>
      <c r="X6" s="13"/>
      <c r="Y6" s="13"/>
    </row>
    <row r="7" spans="2:30" x14ac:dyDescent="0.3">
      <c r="V7" s="13"/>
      <c r="W7" s="13"/>
      <c r="X7" s="13"/>
      <c r="Y7" s="13"/>
    </row>
    <row r="8" spans="2:30" x14ac:dyDescent="0.3">
      <c r="V8" s="13"/>
      <c r="W8" s="13"/>
      <c r="X8" s="13"/>
      <c r="Y8" s="13"/>
    </row>
    <row r="9" spans="2:30" x14ac:dyDescent="0.3">
      <c r="V9" s="13"/>
      <c r="W9" s="13"/>
      <c r="X9" s="13"/>
      <c r="Y9" s="13"/>
    </row>
    <row r="10" spans="2:30" x14ac:dyDescent="0.3">
      <c r="V10" s="13"/>
      <c r="W10" s="13"/>
      <c r="X10" s="13"/>
      <c r="Y10" s="13"/>
    </row>
    <row r="11" spans="2:30" x14ac:dyDescent="0.3">
      <c r="V11" s="13"/>
      <c r="W11" s="13"/>
      <c r="X11" s="13"/>
      <c r="Y11" s="13"/>
    </row>
    <row r="12" spans="2:30" x14ac:dyDescent="0.3">
      <c r="V12" s="13"/>
      <c r="W12" s="13"/>
      <c r="X12" s="13"/>
      <c r="Y12" s="13"/>
    </row>
    <row r="13" spans="2:30" x14ac:dyDescent="0.3">
      <c r="V13" s="13"/>
      <c r="W13" s="13"/>
      <c r="X13" s="13"/>
      <c r="Y13" s="13"/>
    </row>
    <row r="14" spans="2:30" x14ac:dyDescent="0.3">
      <c r="V14" s="13"/>
      <c r="W14" s="13"/>
      <c r="X14" s="13"/>
      <c r="Y14" s="13"/>
    </row>
    <row r="15" spans="2:30" x14ac:dyDescent="0.3">
      <c r="V15" s="13"/>
      <c r="W15" s="13"/>
      <c r="X15" s="13"/>
      <c r="Y15" s="13"/>
    </row>
    <row r="16" spans="2:30" x14ac:dyDescent="0.3">
      <c r="V16" s="13"/>
      <c r="W16" s="13"/>
      <c r="X16" s="13"/>
      <c r="Y16" s="13"/>
    </row>
    <row r="17" spans="22:27" x14ac:dyDescent="0.3">
      <c r="V17" s="13"/>
      <c r="W17" s="13"/>
      <c r="X17" s="13"/>
      <c r="Y17" s="13"/>
    </row>
    <row r="18" spans="22:27" x14ac:dyDescent="0.3">
      <c r="V18" s="13"/>
      <c r="W18" s="13"/>
      <c r="X18" s="13"/>
      <c r="Y18" s="13"/>
    </row>
    <row r="19" spans="22:27" x14ac:dyDescent="0.3">
      <c r="V19" s="13"/>
      <c r="W19" s="13"/>
      <c r="X19" s="13"/>
      <c r="Y19" s="13"/>
    </row>
    <row r="20" spans="22:27" x14ac:dyDescent="0.3">
      <c r="V20" s="13"/>
      <c r="W20" s="13"/>
      <c r="X20" s="13"/>
      <c r="Y20" s="13"/>
    </row>
    <row r="21" spans="22:27" x14ac:dyDescent="0.3">
      <c r="V21" s="13"/>
      <c r="W21" s="13"/>
      <c r="X21" s="13"/>
      <c r="Y21" s="13"/>
    </row>
    <row r="28" spans="22:27" x14ac:dyDescent="0.3">
      <c r="X28" s="16"/>
      <c r="Y28" s="17"/>
      <c r="Z28" s="17"/>
      <c r="AA28" s="17"/>
    </row>
    <row r="29" spans="22:27" x14ac:dyDescent="0.3">
      <c r="X29" s="16"/>
      <c r="Y29" s="17"/>
      <c r="Z29" s="17"/>
      <c r="AA29" s="17"/>
    </row>
    <row r="32" spans="22:27" x14ac:dyDescent="0.3">
      <c r="X32" s="8"/>
    </row>
    <row r="38" spans="2:2" x14ac:dyDescent="0.3">
      <c r="B38" t="s">
        <v>48</v>
      </c>
    </row>
  </sheetData>
  <mergeCells count="2">
    <mergeCell ref="B2:J3"/>
    <mergeCell ref="M2:U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ELC_TRADE</vt:lpstr>
      <vt:lpstr>Data New Transmission</vt:lpstr>
      <vt:lpstr>Data Existing Transmission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dcterms:created xsi:type="dcterms:W3CDTF">2009-05-27T15:40:55Z</dcterms:created>
  <dcterms:modified xsi:type="dcterms:W3CDTF">2019-09-20T17:21:33Z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334601283073425</vt:r8>
  </property>
</Properties>
</file>