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2260" windowHeight="12648"/>
  </bookViews>
  <sheets>
    <sheet name="Trade_Cap" sheetId="1" r:id="rId1"/>
    <sheet name="NETP2050" sheetId="3" r:id="rId2"/>
    <sheet name="Data New Transmission" sheetId="4" r:id="rId3"/>
    <sheet name="Data Existing Transmission" sheetId="2" r:id="rId4"/>
  </sheets>
  <calcPr calcId="152511"/>
  <pivotCaches>
    <pivotCache cacheId="1"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7" i="4" l="1"/>
  <c r="L60" i="1" l="1"/>
  <c r="F57" i="1" l="1"/>
  <c r="G59" i="1"/>
  <c r="J55" i="1"/>
  <c r="I57" i="1"/>
  <c r="L59" i="1"/>
  <c r="F56" i="1"/>
  <c r="I58" i="1"/>
  <c r="H60" i="1"/>
  <c r="K56" i="1"/>
  <c r="K58" i="1"/>
  <c r="I52" i="1"/>
  <c r="F51" i="1"/>
  <c r="E49" i="1"/>
  <c r="G53" i="1" s="1"/>
  <c r="H54" i="1" l="1"/>
  <c r="J49" i="1"/>
  <c r="K52" i="1"/>
  <c r="L54" i="1"/>
  <c r="F50" i="1"/>
  <c r="I51" i="1"/>
  <c r="L53" i="1"/>
  <c r="K50" i="1"/>
  <c r="Y37" i="2"/>
  <c r="AB34" i="2"/>
</calcChain>
</file>

<file path=xl/connections.xml><?xml version="1.0" encoding="utf-8"?>
<connections xmlns="http://schemas.openxmlformats.org/spreadsheetml/2006/main">
  <connection id="1" name="Exo/Endo Electricity Transmission Capacity (MW)" description="Exo/Endo Electricity Transmission Capacity (MW)" type="5" refreshedVersion="5">
    <dbPr connection="Provider=SQLOLEDB.1;Integrated Security=SSPI;Persist Security Info=True;Initial Catalog=BalmorelDB01;Data Source=SQL;Use Procedure for Prepare=1;Auto Translate=True;Packet Size=4096;Workstation ID=HAL;Use Encryption for Data=False;Tag with column collation when possible=False" command="SELECT c.[project], c.[caseName], v.* FROM BalmorelDB01.dbo.[View-Exo/Endo Electricity Transmission Capacity (MW)] v INNER JOIN BalmorelDB01.dbo.[Cases] c ON v.[caseId] = c.[caseId] WHERE c.[caseName] IN ( '01_grid-invest_13')"/>
  </connection>
</connections>
</file>

<file path=xl/sharedStrings.xml><?xml version="1.0" encoding="utf-8"?>
<sst xmlns="http://schemas.openxmlformats.org/spreadsheetml/2006/main" count="430" uniqueCount="130">
  <si>
    <t xml:space="preserve">Source: </t>
  </si>
  <si>
    <t>Sheet "Data Existing Transmission" (Balmorel data Flex4RES+ Nordic Market report 2013 )</t>
  </si>
  <si>
    <t>Sheet "NETP2050" (scenario 01_grid_invest_13)</t>
  </si>
  <si>
    <t>~TFM_INS</t>
  </si>
  <si>
    <t>LimType</t>
  </si>
  <si>
    <t>Attribute</t>
  </si>
  <si>
    <t>Year</t>
  </si>
  <si>
    <t>DKE</t>
  </si>
  <si>
    <t>DKW</t>
  </si>
  <si>
    <t>SE1</t>
  </si>
  <si>
    <t>SE2</t>
  </si>
  <si>
    <t>SE3</t>
  </si>
  <si>
    <t>SE4</t>
  </si>
  <si>
    <t>NO1</t>
  </si>
  <si>
    <t>NO2</t>
  </si>
  <si>
    <t>Pset_PN</t>
  </si>
  <si>
    <t>NETP areas</t>
  </si>
  <si>
    <t>UP</t>
  </si>
  <si>
    <t>CAP_BND</t>
  </si>
  <si>
    <t>TB_ELCC_DKE_SE4_01</t>
  </si>
  <si>
    <t>DK_E-SE_S</t>
  </si>
  <si>
    <t>TB_ELCC_DKW_NO1_01</t>
  </si>
  <si>
    <t>DK_W-NO_SW</t>
  </si>
  <si>
    <t>TB_ELCC_DKW_SE3_01</t>
  </si>
  <si>
    <t>DK_W-SE_M</t>
  </si>
  <si>
    <t>TB_ELCC_NO1_SE3_01</t>
  </si>
  <si>
    <t>NO_SE-SE-M</t>
  </si>
  <si>
    <t>TB_ELCC_NO2_SE1_01</t>
  </si>
  <si>
    <t>NO_N-SE_N1</t>
  </si>
  <si>
    <t>TB_ELCC_NO2_SE2_01</t>
  </si>
  <si>
    <t>NO_N-SE_N2, NO_M-SE_N2</t>
  </si>
  <si>
    <t>Picture from: TIMES-NO documentaiton (Pernille) pp. 4. the picture is probably referring to the situation in 2012.</t>
  </si>
  <si>
    <t>Picture from: "Nordic Market report 2013" by NordReg, pp. 20. It is placed in the folder called "My Data"</t>
  </si>
  <si>
    <t>Existing Lines</t>
  </si>
  <si>
    <t>Agora Study - "Increased Integration of the Nordic and German Electricity Systems" pp. 154</t>
  </si>
  <si>
    <t>NO1:</t>
  </si>
  <si>
    <t>South</t>
  </si>
  <si>
    <t>NO1, NO2 and NO5</t>
  </si>
  <si>
    <t>NO2:</t>
  </si>
  <si>
    <t>North</t>
  </si>
  <si>
    <t>NO3 and NO4</t>
  </si>
  <si>
    <t>Flex4RES Database 2012</t>
  </si>
  <si>
    <t>NO3</t>
  </si>
  <si>
    <t>NO5</t>
  </si>
  <si>
    <t>Picture Extracted from the "Data" excel workbook which embodied the Flex4RES database for their base year (2012). The picture is contained in the sheet called "35".</t>
  </si>
  <si>
    <t>Capacity Type</t>
  </si>
  <si>
    <t>(All)</t>
  </si>
  <si>
    <t>caseName</t>
  </si>
  <si>
    <t>01_grid-invest_13</t>
  </si>
  <si>
    <t>Sum of MW</t>
  </si>
  <si>
    <t>Column Labels</t>
  </si>
  <si>
    <t>DENMARK</t>
  </si>
  <si>
    <t>NORWAY</t>
  </si>
  <si>
    <t>NORWAY Total</t>
  </si>
  <si>
    <t>SWEDEN</t>
  </si>
  <si>
    <t>SWEDEN Total</t>
  </si>
  <si>
    <t>Grand Total</t>
  </si>
  <si>
    <t>Row Labels</t>
  </si>
  <si>
    <t>NO_M</t>
  </si>
  <si>
    <t>NO_M_EHP</t>
  </si>
  <si>
    <t>NO_M_EV</t>
  </si>
  <si>
    <t>NO_M_Industry</t>
  </si>
  <si>
    <t>NO_MW</t>
  </si>
  <si>
    <t>NO_MW_EHP</t>
  </si>
  <si>
    <t>NO_MW_EV</t>
  </si>
  <si>
    <t>NO_MW_Industry</t>
  </si>
  <si>
    <t>NO_N</t>
  </si>
  <si>
    <t>NO_N_EHP</t>
  </si>
  <si>
    <t>NO_N_EV</t>
  </si>
  <si>
    <t>NO_N_Industry</t>
  </si>
  <si>
    <t>NO_SE</t>
  </si>
  <si>
    <t>NO_SE_EHP</t>
  </si>
  <si>
    <t>NO_SE_EV</t>
  </si>
  <si>
    <t>NO_SE_Industry</t>
  </si>
  <si>
    <t>NO_SW</t>
  </si>
  <si>
    <t>NO_SW_EHP</t>
  </si>
  <si>
    <t>NO_SW_EV</t>
  </si>
  <si>
    <t>NO_SW_Industry</t>
  </si>
  <si>
    <t>SE_M</t>
  </si>
  <si>
    <t>SE_M_EHP</t>
  </si>
  <si>
    <t>SE_M_EV</t>
  </si>
  <si>
    <t>SE_M_Industry</t>
  </si>
  <si>
    <t>SE_N1</t>
  </si>
  <si>
    <t>SE_N1_EHP</t>
  </si>
  <si>
    <t>SE_N1_EV</t>
  </si>
  <si>
    <t>SE_N1_Industry</t>
  </si>
  <si>
    <t>SE_N2</t>
  </si>
  <si>
    <t>SE_N2_EHP</t>
  </si>
  <si>
    <t>SE_N2_EV</t>
  </si>
  <si>
    <t>SE_N2_Industry</t>
  </si>
  <si>
    <t>SE_S</t>
  </si>
  <si>
    <t>SE_S_EHP</t>
  </si>
  <si>
    <t>SE_S_EV</t>
  </si>
  <si>
    <t>SE_S_Industry</t>
  </si>
  <si>
    <t>2014</t>
  </si>
  <si>
    <t>DK_E</t>
  </si>
  <si>
    <t>DK_W</t>
  </si>
  <si>
    <t>2020</t>
  </si>
  <si>
    <t>DK_KF</t>
  </si>
  <si>
    <t>2030</t>
  </si>
  <si>
    <t>2050</t>
  </si>
  <si>
    <t>TB_ELCC_NO1_NO2_01</t>
  </si>
  <si>
    <t>TB_ELCC_SE2_SE3_01</t>
  </si>
  <si>
    <t>TB_ELCC_SE3_SE4_01</t>
  </si>
  <si>
    <t>Data from Flex4RES Balmorel model - previously defined in "Scen__MERGED_ELC_PriceTrade_Balmorel"</t>
  </si>
  <si>
    <t>FX</t>
  </si>
  <si>
    <t>AFA</t>
  </si>
  <si>
    <t>CAP2ACT</t>
  </si>
  <si>
    <t>LIFE</t>
  </si>
  <si>
    <t>INVCOST</t>
  </si>
  <si>
    <t>From NETP 2016 Ch. 3 pp. 166</t>
  </si>
  <si>
    <t>Invest</t>
  </si>
  <si>
    <t>Meuros 2014/MW</t>
  </si>
  <si>
    <t>Average across the Nordics</t>
  </si>
  <si>
    <t>Allocation to single region of the pair</t>
  </si>
  <si>
    <t>EFF</t>
  </si>
  <si>
    <t>NETP 2016 data, extracted from the figures on the right</t>
  </si>
  <si>
    <t>2030-2050</t>
  </si>
  <si>
    <t>Norway</t>
  </si>
  <si>
    <t>Sweden</t>
  </si>
  <si>
    <t>MW</t>
  </si>
  <si>
    <t>additional MW</t>
  </si>
  <si>
    <t>FI</t>
  </si>
  <si>
    <t>UK</t>
  </si>
  <si>
    <t>DE</t>
  </si>
  <si>
    <t>LV</t>
  </si>
  <si>
    <t>Denmark</t>
  </si>
  <si>
    <t>PL</t>
  </si>
  <si>
    <t>LT</t>
  </si>
  <si>
    <t>NL</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</si>
</sst>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0"/>
      <color indexed="12"/>
      <name val="Arial"/>
      <family val="2"/>
    </font>
    <font>
      <b/>
      <sz val="10"/>
      <name val="Arial"/>
      <family val="2"/>
    </font>
    <font>
      <sz val="10"/>
      <name val="Arial"/>
      <family val="2"/>
    </font>
    <font>
      <b/>
      <sz val="11"/>
      <color theme="1"/>
      <name val="Calibri"/>
      <family val="2"/>
      <scheme val="minor"/>
    </font>
    <font>
      <b/>
      <sz val="10"/>
      <name val="Calibri"/>
      <family val="2"/>
    </font>
    <font>
      <sz val="10"/>
      <name val="Calibri"/>
      <family val="2"/>
    </font>
    <font>
      <sz val="11"/>
      <color rgb="FFFF0000"/>
      <name val="Calibri"/>
      <family val="2"/>
      <scheme val="minor"/>
    </font>
    <font>
      <sz val="11"/>
      <name val="Calibri"/>
      <family val="2"/>
      <scheme val="minor"/>
    </font>
    <font>
      <sz val="11"/>
      <color indexed="8"/>
      <name val="Calibri"/>
      <family val="2"/>
    </font>
    <font>
      <sz val="11"/>
      <color indexed="17"/>
      <name val="Calibri"/>
      <family val="2"/>
    </font>
    <font>
      <sz val="10"/>
      <name val="Helv"/>
    </font>
    <font>
      <sz val="10"/>
      <color rgb="FF9C0006"/>
      <name val="Calibri"/>
      <family val="2"/>
    </font>
    <font>
      <sz val="10"/>
      <color theme="1"/>
      <name val="Calibri"/>
      <family val="2"/>
    </font>
    <font>
      <sz val="15"/>
      <color theme="1"/>
      <name val="Calibri"/>
      <family val="2"/>
      <scheme val="minor"/>
    </font>
  </fonts>
  <fills count="6">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indexed="42"/>
      </patternFill>
    </fill>
  </fills>
  <borders count="2">
    <border>
      <left/>
      <right/>
      <top/>
      <bottom/>
      <diagonal/>
    </border>
    <border>
      <left/>
      <right/>
      <top style="thin">
        <color indexed="64"/>
      </top>
      <bottom style="medium">
        <color indexed="64"/>
      </bottom>
      <diagonal/>
    </border>
  </borders>
  <cellStyleXfs count="11">
    <xf numFmtId="0" fontId="0" fillId="0" borderId="0"/>
    <xf numFmtId="0" fontId="12" fillId="4" borderId="0" applyNumberFormat="0" applyBorder="0" applyAlignment="0" applyProtection="0"/>
    <xf numFmtId="0" fontId="11" fillId="0" borderId="0"/>
    <xf numFmtId="0" fontId="11" fillId="0" borderId="0"/>
    <xf numFmtId="0" fontId="3" fillId="0" borderId="0"/>
    <xf numFmtId="0" fontId="11" fillId="0" borderId="0"/>
    <xf numFmtId="0" fontId="13" fillId="0" borderId="0"/>
    <xf numFmtId="0" fontId="9" fillId="0" borderId="0"/>
    <xf numFmtId="0" fontId="11" fillId="0" borderId="0"/>
    <xf numFmtId="9" fontId="3" fillId="0" borderId="0" applyFont="0" applyFill="0" applyBorder="0" applyAlignment="0" applyProtection="0"/>
    <xf numFmtId="0" fontId="10" fillId="5" borderId="0" applyNumberFormat="0" applyBorder="0" applyAlignment="0" applyProtection="0"/>
  </cellStyleXfs>
  <cellXfs count="27">
    <xf numFmtId="0" fontId="0" fillId="0" borderId="0" xfId="0"/>
    <xf numFmtId="0" fontId="1" fillId="0" borderId="0" xfId="0" applyFont="1"/>
    <xf numFmtId="0" fontId="2" fillId="0" borderId="0" xfId="0" applyFont="1" applyAlignment="1">
      <alignment horizontal="left"/>
    </xf>
    <xf numFmtId="0" fontId="2" fillId="2" borderId="1" xfId="0" applyFont="1" applyFill="1" applyBorder="1"/>
    <xf numFmtId="0" fontId="2" fillId="3" borderId="1" xfId="0" applyFont="1" applyFill="1" applyBorder="1"/>
    <xf numFmtId="0" fontId="3" fillId="2" borderId="1" xfId="0" applyFont="1" applyFill="1" applyBorder="1"/>
    <xf numFmtId="0" fontId="2" fillId="3" borderId="0" xfId="0" applyFont="1" applyFill="1" applyBorder="1"/>
    <xf numFmtId="0" fontId="2" fillId="0" borderId="0" xfId="0" applyFont="1"/>
    <xf numFmtId="0" fontId="3" fillId="0" borderId="0" xfId="0" applyFont="1" applyAlignment="1"/>
    <xf numFmtId="0" fontId="0" fillId="0" borderId="0" xfId="0" applyAlignment="1">
      <alignment vertical="center"/>
    </xf>
    <xf numFmtId="0" fontId="5" fillId="0" borderId="0" xfId="0" applyFont="1" applyFill="1"/>
    <xf numFmtId="0" fontId="6" fillId="0" borderId="0" xfId="0" applyFont="1" applyFill="1"/>
    <xf numFmtId="0" fontId="4" fillId="0" borderId="0" xfId="0" applyFont="1"/>
    <xf numFmtId="0" fontId="0" fillId="0" borderId="0" xfId="0" applyAlignment="1">
      <alignment horizontal="left"/>
    </xf>
    <xf numFmtId="3" fontId="0" fillId="0" borderId="0" xfId="0" applyNumberFormat="1"/>
    <xf numFmtId="0" fontId="0" fillId="0" borderId="0" xfId="0" applyAlignment="1">
      <alignment horizontal="left" indent="1"/>
    </xf>
    <xf numFmtId="0" fontId="0" fillId="0" borderId="0" xfId="0" applyAlignment="1">
      <alignment horizontal="left" indent="2"/>
    </xf>
    <xf numFmtId="1" fontId="0" fillId="0" borderId="0" xfId="0" applyNumberFormat="1"/>
    <xf numFmtId="0" fontId="8" fillId="0" borderId="0" xfId="0" applyFont="1"/>
    <xf numFmtId="0" fontId="0" fillId="0" borderId="0" xfId="0"/>
    <xf numFmtId="1" fontId="0" fillId="0" borderId="0" xfId="0" applyNumberFormat="1"/>
    <xf numFmtId="1" fontId="8" fillId="0" borderId="0" xfId="0" applyNumberFormat="1" applyFont="1"/>
    <xf numFmtId="0" fontId="0" fillId="0" borderId="0" xfId="0"/>
    <xf numFmtId="0" fontId="14" fillId="0" borderId="0" xfId="0" applyFont="1"/>
    <xf numFmtId="0" fontId="0" fillId="0" borderId="0" xfId="0" applyAlignment="1">
      <alignment vertical="center"/>
    </xf>
    <xf numFmtId="1" fontId="7" fillId="0" borderId="0" xfId="0" applyNumberFormat="1" applyFont="1"/>
    <xf numFmtId="0" fontId="0" fillId="0" borderId="0" xfId="0" applyAlignment="1">
      <alignment horizontal="center" vertical="center" wrapText="1"/>
    </xf>
  </cellXfs>
  <cellStyles count="11">
    <cellStyle name="Bad 2" xfId="1"/>
    <cellStyle name="Comma0 - Type3" xfId="2"/>
    <cellStyle name="Fixed2 - Type2" xfId="3"/>
    <cellStyle name="Normal" xfId="0" builtinId="0"/>
    <cellStyle name="Normal 10" xfId="4"/>
    <cellStyle name="Normal 2" xfId="5"/>
    <cellStyle name="Normal 3" xfId="6"/>
    <cellStyle name="Normale_Scen_UC_IND-StrucConst" xfId="7"/>
    <cellStyle name="Percen - Type1" xfId="8"/>
    <cellStyle name="Percent 2" xfId="9"/>
    <cellStyle name="Valore valido" xfId="10"/>
  </cellStyles>
  <dxfs count="1">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15</xdr:col>
      <xdr:colOff>417754</xdr:colOff>
      <xdr:row>9</xdr:row>
      <xdr:rowOff>126402</xdr:rowOff>
    </xdr:from>
    <xdr:to>
      <xdr:col>25</xdr:col>
      <xdr:colOff>575160</xdr:colOff>
      <xdr:row>26</xdr:row>
      <xdr:rowOff>8964</xdr:rowOff>
    </xdr:to>
    <xdr:sp macro="" textlink="">
      <xdr:nvSpPr>
        <xdr:cNvPr id="2" name="TextBox 1"/>
        <xdr:cNvSpPr txBox="1"/>
      </xdr:nvSpPr>
      <xdr:spPr>
        <a:xfrm>
          <a:off x="11462272" y="1749014"/>
          <a:ext cx="6253406" cy="2930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a:t>
          </a:r>
          <a:r>
            <a:rPr lang="da-DK" sz="1100" b="1" baseline="0"/>
            <a:t>Sept 2019</a:t>
          </a:r>
          <a:r>
            <a:rPr lang="da-DK" sz="1100" b="1"/>
            <a:t>:</a:t>
          </a:r>
        </a:p>
        <a:p>
          <a:endParaRPr lang="da-DK" sz="1100"/>
        </a:p>
        <a:p>
          <a:r>
            <a:rPr lang="da-DK" sz="1100"/>
            <a:t>The data here below were obtained from Flex4RES Balmorel</a:t>
          </a:r>
          <a:r>
            <a:rPr lang="da-DK" sz="1100" baseline="0"/>
            <a:t> model.</a:t>
          </a:r>
        </a:p>
        <a:p>
          <a:endParaRPr lang="da-DK" sz="1100" baseline="0"/>
        </a:p>
        <a:p>
          <a:r>
            <a:rPr lang="da-DK" sz="1100" baseline="0"/>
            <a:t>However, I decided to exclude such projections because wrongly defined in the model. Instead, I am using the projections from NETP 2016 as upper bounds for expansions.</a:t>
          </a:r>
        </a:p>
        <a:p>
          <a:endParaRPr lang="da-DK" sz="1100" baseline="0"/>
        </a:p>
        <a:p>
          <a:r>
            <a:rPr lang="da-DK" sz="1100" baseline="0"/>
            <a:t>INVCOST are assumed based on the NETP 2016 results</a:t>
          </a:r>
        </a:p>
        <a:p>
          <a:endParaRPr lang="da-DK" sz="1100" baseline="0"/>
        </a:p>
        <a:p>
          <a:r>
            <a:rPr lang="da-DK" sz="1100" baseline="0"/>
            <a:t>EFF is assumed as average across the countries</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549276</xdr:colOff>
      <xdr:row>10</xdr:row>
      <xdr:rowOff>169333</xdr:rowOff>
    </xdr:from>
    <xdr:to>
      <xdr:col>27</xdr:col>
      <xdr:colOff>85727</xdr:colOff>
      <xdr:row>17</xdr:row>
      <xdr:rowOff>126123</xdr:rowOff>
    </xdr:to>
    <xdr:sp macro="" textlink="">
      <xdr:nvSpPr>
        <xdr:cNvPr id="2" name="TextBox 1"/>
        <xdr:cNvSpPr txBox="1"/>
      </xdr:nvSpPr>
      <xdr:spPr>
        <a:xfrm>
          <a:off x="12741276" y="2076961"/>
          <a:ext cx="5395968" cy="124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Spring 2016: Update 12th of April 2017</a:t>
          </a:r>
        </a:p>
        <a:p>
          <a:endParaRPr lang="da-DK" sz="1100" baseline="0"/>
        </a:p>
        <a:p>
          <a:r>
            <a:rPr lang="da-DK" sz="1100" baseline="0"/>
            <a:t>The first picture here on the left include existing and planned capacities in 2030. While the other include the expansion of the interconnectors from 2030 until 2050.</a:t>
          </a:r>
        </a:p>
        <a:p>
          <a:endParaRPr lang="da-DK" sz="1100" baseline="0"/>
        </a:p>
        <a:p>
          <a:r>
            <a:rPr lang="da-DK" sz="1100" baseline="0"/>
            <a:t>I allocated the INVCOST equally between the regions composing the pair</a:t>
          </a:r>
        </a:p>
      </xdr:txBody>
    </xdr:sp>
    <xdr:clientData/>
  </xdr:twoCellAnchor>
  <xdr:twoCellAnchor editAs="oneCell">
    <xdr:from>
      <xdr:col>10</xdr:col>
      <xdr:colOff>67732</xdr:colOff>
      <xdr:row>0</xdr:row>
      <xdr:rowOff>169334</xdr:rowOff>
    </xdr:from>
    <xdr:to>
      <xdr:col>20</xdr:col>
      <xdr:colOff>66970</xdr:colOff>
      <xdr:row>48</xdr:row>
      <xdr:rowOff>75087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163732" y="169334"/>
          <a:ext cx="6095238" cy="8752573"/>
        </a:xfrm>
        <a:prstGeom prst="rect">
          <a:avLst/>
        </a:prstGeom>
      </xdr:spPr>
    </xdr:pic>
    <xdr:clientData/>
  </xdr:twoCellAnchor>
  <xdr:twoCellAnchor editAs="oneCell">
    <xdr:from>
      <xdr:col>10</xdr:col>
      <xdr:colOff>338667</xdr:colOff>
      <xdr:row>50</xdr:row>
      <xdr:rowOff>177801</xdr:rowOff>
    </xdr:from>
    <xdr:to>
      <xdr:col>20</xdr:col>
      <xdr:colOff>328381</xdr:colOff>
      <xdr:row>74</xdr:row>
      <xdr:rowOff>88353</xdr:rowOff>
    </xdr:to>
    <xdr:pic>
      <xdr:nvPicPr>
        <xdr:cNvPr id="4" name="Picture 3"/>
        <xdr:cNvPicPr>
          <a:picLocks noChangeAspect="1"/>
        </xdr:cNvPicPr>
      </xdr:nvPicPr>
      <xdr:blipFill>
        <a:blip xmlns:r="http://schemas.openxmlformats.org/officeDocument/2006/relationships" r:embed="rId2"/>
        <a:stretch>
          <a:fillRect/>
        </a:stretch>
      </xdr:blipFill>
      <xdr:spPr>
        <a:xfrm>
          <a:off x="6434667" y="9390381"/>
          <a:ext cx="6085714" cy="4299672"/>
        </a:xfrm>
        <a:prstGeom prst="rect">
          <a:avLst/>
        </a:prstGeom>
      </xdr:spPr>
    </xdr:pic>
    <xdr:clientData/>
  </xdr:twoCellAnchor>
  <xdr:twoCellAnchor editAs="oneCell">
    <xdr:from>
      <xdr:col>0</xdr:col>
      <xdr:colOff>130176</xdr:colOff>
      <xdr:row>1</xdr:row>
      <xdr:rowOff>74084</xdr:rowOff>
    </xdr:from>
    <xdr:to>
      <xdr:col>9</xdr:col>
      <xdr:colOff>510443</xdr:colOff>
      <xdr:row>48</xdr:row>
      <xdr:rowOff>119551</xdr:rowOff>
    </xdr:to>
    <xdr:pic>
      <xdr:nvPicPr>
        <xdr:cNvPr id="5" name="Picture 4"/>
        <xdr:cNvPicPr>
          <a:picLocks noChangeAspect="1"/>
        </xdr:cNvPicPr>
      </xdr:nvPicPr>
      <xdr:blipFill>
        <a:blip xmlns:r="http://schemas.openxmlformats.org/officeDocument/2006/relationships" r:embed="rId3"/>
        <a:stretch>
          <a:fillRect/>
        </a:stretch>
      </xdr:blipFill>
      <xdr:spPr>
        <a:xfrm>
          <a:off x="130176" y="325544"/>
          <a:ext cx="5866667" cy="8640827"/>
        </a:xfrm>
        <a:prstGeom prst="rect">
          <a:avLst/>
        </a:prstGeom>
      </xdr:spPr>
    </xdr:pic>
    <xdr:clientData/>
  </xdr:twoCellAnchor>
  <xdr:twoCellAnchor editAs="oneCell">
    <xdr:from>
      <xdr:col>0</xdr:col>
      <xdr:colOff>143933</xdr:colOff>
      <xdr:row>49</xdr:row>
      <xdr:rowOff>8467</xdr:rowOff>
    </xdr:from>
    <xdr:to>
      <xdr:col>9</xdr:col>
      <xdr:colOff>524200</xdr:colOff>
      <xdr:row>96</xdr:row>
      <xdr:rowOff>63458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43933" y="9038167"/>
          <a:ext cx="5866667" cy="8650351"/>
        </a:xfrm>
        <a:prstGeom prst="rect">
          <a:avLst/>
        </a:prstGeom>
      </xdr:spPr>
    </xdr:pic>
    <xdr:clientData/>
  </xdr:twoCellAnchor>
  <xdr:twoCellAnchor editAs="oneCell">
    <xdr:from>
      <xdr:col>34</xdr:col>
      <xdr:colOff>0</xdr:colOff>
      <xdr:row>19</xdr:row>
      <xdr:rowOff>0</xdr:rowOff>
    </xdr:from>
    <xdr:to>
      <xdr:col>41</xdr:col>
      <xdr:colOff>608990</xdr:colOff>
      <xdr:row>46</xdr:row>
      <xdr:rowOff>103853</xdr:rowOff>
    </xdr:to>
    <xdr:pic>
      <xdr:nvPicPr>
        <xdr:cNvPr id="7" name="Picture 6"/>
        <xdr:cNvPicPr>
          <a:picLocks noChangeAspect="1"/>
        </xdr:cNvPicPr>
      </xdr:nvPicPr>
      <xdr:blipFill>
        <a:blip xmlns:r="http://schemas.openxmlformats.org/officeDocument/2006/relationships" r:embed="rId5"/>
        <a:stretch>
          <a:fillRect/>
        </a:stretch>
      </xdr:blipFill>
      <xdr:spPr>
        <a:xfrm>
          <a:off x="22319673" y="3491345"/>
          <a:ext cx="4876190" cy="496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516731</xdr:colOff>
      <xdr:row>3</xdr:row>
      <xdr:rowOff>176213</xdr:rowOff>
    </xdr:from>
    <xdr:to>
      <xdr:col>10</xdr:col>
      <xdr:colOff>71172</xdr:colOff>
      <xdr:row>31</xdr:row>
      <xdr:rowOff>157163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6731" y="724853"/>
          <a:ext cx="5650441" cy="5101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69056</xdr:colOff>
      <xdr:row>3</xdr:row>
      <xdr:rowOff>80963</xdr:rowOff>
    </xdr:from>
    <xdr:to>
      <xdr:col>20</xdr:col>
      <xdr:colOff>125890</xdr:colOff>
      <xdr:row>32</xdr:row>
      <xdr:rowOff>169389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84256" y="629603"/>
          <a:ext cx="4933634" cy="5391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133350</xdr:colOff>
      <xdr:row>3</xdr:row>
      <xdr:rowOff>15875</xdr:rowOff>
    </xdr:from>
    <xdr:to>
      <xdr:col>31</xdr:col>
      <xdr:colOff>292100</xdr:colOff>
      <xdr:row>24</xdr:row>
      <xdr:rowOff>152400</xdr:rowOff>
    </xdr:to>
    <xdr:sp macro="" textlink="">
      <xdr:nvSpPr>
        <xdr:cNvPr id="4" name="TextBox 3"/>
        <xdr:cNvSpPr txBox="1"/>
      </xdr:nvSpPr>
      <xdr:spPr>
        <a:xfrm>
          <a:off x="12934950" y="564515"/>
          <a:ext cx="6254750" cy="3977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12th</a:t>
          </a:r>
          <a:r>
            <a:rPr lang="da-DK" sz="1100" b="1" baseline="0"/>
            <a:t> April 2017</a:t>
          </a:r>
          <a:r>
            <a:rPr lang="da-DK" sz="1100" b="1"/>
            <a:t>:</a:t>
          </a:r>
        </a:p>
        <a:p>
          <a:endParaRPr lang="da-DK" sz="1100"/>
        </a:p>
        <a:p>
          <a:r>
            <a:rPr lang="da-DK" sz="1100" baseline="0"/>
            <a:t>Considering the two pictures on the left taken from TIMES-NO documentation (Pernille) and the NordReg report, it seams that the existing power lines between NOR1 and NOR2 are roughlybetween 500 and 700 MW. I said roughly because the values are estimated looking at the pictures and there is no more information about those numbers in the documentations. Moreover, the year the pictures are referring to is not totally clear, I assume they refer to 2012. </a:t>
          </a:r>
        </a:p>
        <a:p>
          <a:endParaRPr lang="da-DK" sz="1100" baseline="0"/>
        </a:p>
        <a:p>
          <a:r>
            <a:rPr lang="da-DK" sz="1100" baseline="0"/>
            <a:t>Moreover, also the Agora project (picture on the right) presents similar values for the year 2013.</a:t>
          </a:r>
        </a:p>
        <a:p>
          <a:endParaRPr lang="da-DK" sz="1100" baseline="0"/>
        </a:p>
        <a:p>
          <a:r>
            <a:rPr lang="da-DK" sz="1100" baseline="0"/>
            <a:t>Looking at the Flex4RES database </a:t>
          </a:r>
          <a:r>
            <a:rPr lang="da-DK" sz="1100" baseline="0">
              <a:solidFill>
                <a:schemeClr val="dk1"/>
              </a:solidFill>
              <a:effectLst/>
              <a:latin typeface="+mn-lt"/>
              <a:ea typeface="+mn-ea"/>
              <a:cs typeface="+mn-cs"/>
            </a:rPr>
            <a:t>(picture below)</a:t>
          </a:r>
          <a:r>
            <a:rPr lang="da-DK" sz="1100" baseline="0"/>
            <a:t> the transmission capacity assumed between NO3 and NO5 is 1000 MW and the one assumed between NO3 and NO1 is 1150 or 1200 depending by the direction. These data refer to 2012. These numbers seem a bit overestimated compared to the other three sources mentioned above this is also underline by the fact that in the NETP 2016 the overall capacity in 2030 between the same regions is roughly 2000 MW and no further expanion is included in the following years. </a:t>
          </a:r>
        </a:p>
        <a:p>
          <a:endParaRPr lang="da-DK" sz="1100" baseline="0"/>
        </a:p>
        <a:p>
          <a:r>
            <a:rPr lang="da-DK" sz="1100" baseline="0"/>
            <a:t>In light of this, I assumed 500 MW of interconnectors in the base year (source: Agora Study - "Increased Integration of the Nordic and German Electricity Systems" pp. 154) and then I implement the expansion predicted by the NETP 2016 report (pp. 166) as fixed value in 2030. So basically I used the CAP_BND parameter with the interpolation rule number 5: interpolation and forward extrapolation, so basically the model will increase the capacity linearly over the year from 2010 to 2030, starting with 500 Mw up to 2000 MW. After 2030 there is no plan in expanding this link, as it can be noted in the sheet "Data New Transmission" so then the model just extrapolated the last value until the end of the time horizon.</a:t>
          </a:r>
        </a:p>
      </xdr:txBody>
    </xdr:sp>
    <xdr:clientData/>
  </xdr:twoCellAnchor>
  <xdr:twoCellAnchor editAs="oneCell">
    <xdr:from>
      <xdr:col>0</xdr:col>
      <xdr:colOff>547158</xdr:colOff>
      <xdr:row>40</xdr:row>
      <xdr:rowOff>94191</xdr:rowOff>
    </xdr:from>
    <xdr:to>
      <xdr:col>26</xdr:col>
      <xdr:colOff>354701</xdr:colOff>
      <xdr:row>80</xdr:row>
      <xdr:rowOff>121859</xdr:rowOff>
    </xdr:to>
    <xdr:pic>
      <xdr:nvPicPr>
        <xdr:cNvPr id="5" name="Picture 4"/>
        <xdr:cNvPicPr>
          <a:picLocks noChangeAspect="1"/>
        </xdr:cNvPicPr>
      </xdr:nvPicPr>
      <xdr:blipFill>
        <a:blip xmlns:r="http://schemas.openxmlformats.org/officeDocument/2006/relationships" r:embed="rId3"/>
        <a:stretch>
          <a:fillRect/>
        </a:stretch>
      </xdr:blipFill>
      <xdr:spPr>
        <a:xfrm>
          <a:off x="547158" y="7409391"/>
          <a:ext cx="15657143" cy="7342868"/>
        </a:xfrm>
        <a:prstGeom prst="rect">
          <a:avLst/>
        </a:prstGeom>
        <a:ln w="76200">
          <a:solidFill>
            <a:sysClr val="windowText" lastClr="000000"/>
          </a:solidFill>
        </a:ln>
      </xdr:spPr>
    </xdr:pic>
    <xdr:clientData/>
  </xdr:twoCellAnchor>
  <xdr:twoCellAnchor editAs="oneCell">
    <xdr:from>
      <xdr:col>32</xdr:col>
      <xdr:colOff>601980</xdr:colOff>
      <xdr:row>5</xdr:row>
      <xdr:rowOff>58420</xdr:rowOff>
    </xdr:from>
    <xdr:to>
      <xdr:col>41</xdr:col>
      <xdr:colOff>20342</xdr:colOff>
      <xdr:row>44</xdr:row>
      <xdr:rowOff>2290</xdr:rowOff>
    </xdr:to>
    <xdr:pic>
      <xdr:nvPicPr>
        <xdr:cNvPr id="6" name="Picture 5"/>
        <xdr:cNvPicPr>
          <a:picLocks noChangeAspect="1"/>
        </xdr:cNvPicPr>
      </xdr:nvPicPr>
      <xdr:blipFill>
        <a:blip xmlns:r="http://schemas.openxmlformats.org/officeDocument/2006/relationships" r:embed="rId4"/>
        <a:stretch>
          <a:fillRect/>
        </a:stretch>
      </xdr:blipFill>
      <xdr:spPr>
        <a:xfrm>
          <a:off x="20109180" y="972820"/>
          <a:ext cx="4904762" cy="707619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2408.398918749997" createdVersion="5" refreshedVersion="5" minRefreshableVersion="3" recordCount="3528">
  <cacheSource type="external" connectionId="1"/>
  <cacheFields count="13">
    <cacheField name="project" numFmtId="0">
      <sharedItems count="1">
        <s v="1448-NETP"/>
      </sharedItems>
    </cacheField>
    <cacheField name="caseName" numFmtId="0">
      <sharedItems count="18">
        <s v="02_flex-demand_8"/>
        <s v="04_nuclear_2"/>
        <s v="01_grid-invest_13"/>
        <s v="01_grid-invest_7" u="1"/>
        <s v="01_grid-invest_newlimits" u="1"/>
        <s v="01_grid-invest_10" u="1"/>
        <s v="01_grid-invest-noCCS" u="1"/>
        <s v="01_grid-invest_8" u="1"/>
        <s v="02_flex-demand_2" u="1"/>
        <s v="02_flex-demand_3" u="1"/>
        <s v="01_grid-invest-CCSeverywhere" u="1"/>
        <s v="04_nuclear" u="1"/>
        <s v="01_grid-invest_5" u="1"/>
        <s v="BaseInvest_1200CO2p_50BIO_2" u="1"/>
        <s v="01_grid-invest-CCSeverywhere_1" u="1"/>
        <s v="Base2014_bb1y-second" u="1"/>
        <s v="01_grid-invest_11" u="1"/>
        <s v="Base2014_hourly_1" u="1"/>
      </sharedItems>
    </cacheField>
    <cacheField name="caseId" numFmtId="0">
      <sharedItems containsSemiMixedTypes="0" containsString="0" containsNumber="1" containsInteger="1" minValue="11118" maxValue="11120" count="3">
        <n v="11118"/>
        <n v="11119"/>
        <n v="11120"/>
      </sharedItems>
    </cacheField>
    <cacheField name="Year" numFmtId="0">
      <sharedItems count="6">
        <s v="2014"/>
        <s v="2020"/>
        <s v="2030"/>
        <s v="2040"/>
        <s v="2050"/>
        <s v="2025" u="1"/>
      </sharedItems>
    </cacheField>
    <cacheField name="Country From" numFmtId="0">
      <sharedItems count="19">
        <s v="AUSTRIA"/>
        <s v="BELGIUM"/>
        <s v="CZECH"/>
        <s v="DENMARK"/>
        <s v="ESTONIA"/>
        <s v="FINLAND"/>
        <s v="FRANCE"/>
        <s v="GERMANY"/>
        <s v="GREAT_BRITAIN"/>
        <s v="HOLLAND"/>
        <s v="IRELAND"/>
        <s v="ITALIA"/>
        <s v="LATVIA"/>
        <s v="LITHUANIA"/>
        <s v="LUXEMBOURG"/>
        <s v="NORWAY"/>
        <s v="POLAND"/>
        <s v="SWEDEN"/>
        <s v="SWISS"/>
      </sharedItems>
      <fieldGroup par="11"/>
    </cacheField>
    <cacheField name="Country To" numFmtId="0">
      <sharedItems count="19">
        <s v="AUSTRIA"/>
        <s v="CZECH"/>
        <s v="GERMANY"/>
        <s v="ITALIA"/>
        <s v="SWISS"/>
        <s v="BELGIUM"/>
        <s v="FRANCE"/>
        <s v="GREAT_BRITAIN"/>
        <s v="HOLLAND"/>
        <s v="LUXEMBOURG"/>
        <s v="POLAND"/>
        <s v="DENMARK"/>
        <s v="NORWAY"/>
        <s v="SWEDEN"/>
        <s v="ESTONIA"/>
        <s v="FINLAND"/>
        <s v="LATVIA"/>
        <s v="IRELAND"/>
        <s v="LITHUANIA"/>
      </sharedItems>
      <fieldGroup par="10"/>
    </cacheField>
    <cacheField name="Region From" numFmtId="0">
      <sharedItems count="34">
        <s v="AT_R"/>
        <s v="BE_R"/>
        <s v="CZ_R"/>
        <s v="DK_E"/>
        <s v="DK_W"/>
        <s v="EE_OPT"/>
        <s v="EE_R"/>
        <s v="FI_R"/>
        <s v="FR_R"/>
        <s v="DE_CS"/>
        <s v="DE_NE"/>
        <s v="DE_NW"/>
        <s v="DE_ME"/>
        <s v="GB_R"/>
        <s v="NL_R"/>
        <s v="IR_R"/>
        <s v="IT_R"/>
        <s v="LV_R"/>
        <s v="LT_R"/>
        <s v="LX_R"/>
        <s v="NO_SW"/>
        <s v="NO_M"/>
        <s v="NO_MW"/>
        <s v="NO_N"/>
        <s v="NO_SE"/>
        <s v="PL_DECZ"/>
        <s v="PL_R"/>
        <s v="SE_M"/>
        <s v="SE_S"/>
        <s v="SE_N1"/>
        <s v="SE_N2"/>
        <s v="CH_R"/>
        <s v="DK_KF"/>
        <s v="DE_KF"/>
      </sharedItems>
    </cacheField>
    <cacheField name="Region To" numFmtId="0">
      <sharedItems count="118">
        <s v="AT_R_EHP"/>
        <s v="AT_R_EV"/>
        <s v="CZ_R"/>
        <s v="DE_CS"/>
        <s v="IT_R"/>
        <s v="CH_R"/>
        <s v="BE_R_EHP"/>
        <s v="BE_R_EV"/>
        <s v="FR_R"/>
        <s v="GB_R"/>
        <s v="NL_R"/>
        <s v="LX_R"/>
        <s v="AT_R"/>
        <s v="CZ_R_EHP"/>
        <s v="CZ_R_EV"/>
        <s v="PL_DECZ"/>
        <s v="DK_E_EHP"/>
        <s v="DK_E_EV"/>
        <s v="DK_E_EV1"/>
        <s v="DK_E_EV2"/>
        <s v="DK_E_EV3"/>
        <s v="DK_E_EV4"/>
        <s v="DK_E_Industry"/>
        <s v="DK_W"/>
        <s v="DK_E"/>
        <s v="DK_W_EHP"/>
        <s v="DK_W_EV"/>
        <s v="DK_W_EV1"/>
        <s v="DK_W_EV2"/>
        <s v="DK_W_EV3"/>
        <s v="DK_W_EV4"/>
        <s v="DK_W_Industry"/>
        <s v="DE_NE"/>
        <s v="DE_NW"/>
        <s v="NO_SW"/>
        <s v="SE_S"/>
        <s v="SE_M"/>
        <s v="EE_R"/>
        <s v="EE_OPT"/>
        <s v="EE_R_EHP"/>
        <s v="EE_R_EV"/>
        <s v="FI_R"/>
        <s v="LV_R"/>
        <s v="FI_R_EHP"/>
        <s v="FI_R_EV"/>
        <s v="FI_R_Industry"/>
        <s v="SE_N1"/>
        <s v="BE_R"/>
        <s v="FR_R_EHP"/>
        <s v="FR_R_EV"/>
        <s v="DE_CS_EHP"/>
        <s v="DE_CS_EV"/>
        <s v="DE_CS_Industry"/>
        <s v="DE_ME"/>
        <s v="DE_ME_EHP"/>
        <s v="DE_ME_EV"/>
        <s v="DE_ME_Industry"/>
        <s v="DE_NE_EHP"/>
        <s v="DE_NE_EV"/>
        <s v="DE_NE_Industry"/>
        <s v="DE_NW_EHP"/>
        <s v="DE_NW_EV"/>
        <s v="DE_NW_Industry"/>
        <s v="GB_R_EHP"/>
        <s v="GB_R_EV"/>
        <s v="IR_R"/>
        <s v="NL_R_EHP"/>
        <s v="NL_R_EV"/>
        <s v="IR_R_EHP"/>
        <s v="IR_R_EV"/>
        <s v="IT_R_EHP"/>
        <s v="IT_R_EV"/>
        <s v="LV_R_EHP"/>
        <s v="LV_R_EV"/>
        <s v="LT_R"/>
        <s v="LT_R_EHP"/>
        <s v="LT_R_EV"/>
        <s v="LX_R_EHP"/>
        <s v="LX_R_EV"/>
        <s v="NO_M_EHP"/>
        <s v="NO_M_EV"/>
        <s v="NO_M_Industry"/>
        <s v="NO_N"/>
        <s v="NO_SE"/>
        <s v="NO_MW_EHP"/>
        <s v="NO_MW_EV"/>
        <s v="NO_MW_Industry"/>
        <s v="NO_M"/>
        <s v="NO_N_EHP"/>
        <s v="NO_N_EV"/>
        <s v="NO_N_Industry"/>
        <s v="NO_MW"/>
        <s v="NO_SE_EHP"/>
        <s v="NO_SE_EV"/>
        <s v="NO_SE_Industry"/>
        <s v="NO_SW_EHP"/>
        <s v="NO_SW_EV"/>
        <s v="NO_SW_Industry"/>
        <s v="SE_N2"/>
        <s v="PL_R"/>
        <s v="PL_R_EHP"/>
        <s v="PL_R_EV"/>
        <s v="SE_M_EHP"/>
        <s v="SE_M_EV"/>
        <s v="SE_M_Industry"/>
        <s v="SE_N1_EHP"/>
        <s v="SE_N1_EV"/>
        <s v="SE_N1_Industry"/>
        <s v="SE_N2_EHP"/>
        <s v="SE_N2_EV"/>
        <s v="SE_N2_Industry"/>
        <s v="SE_S_EHP"/>
        <s v="SE_S_EV"/>
        <s v="SE_S_Industry"/>
        <s v="CH_R_EHP"/>
        <s v="CH_R_EV"/>
        <s v="DK_KF"/>
        <s v="DE_KF"/>
      </sharedItems>
    </cacheField>
    <cacheField name="Capacity Type" numFmtId="0">
      <sharedItems count="2">
        <s v="Exogenous"/>
        <s v="Endogenous"/>
      </sharedItems>
    </cacheField>
    <cacheField name="MW" numFmtId="0">
      <sharedItems containsSemiMixedTypes="0" containsString="0" containsNumber="1" minValue="25.732626922800002" maxValue="10000000000"/>
    </cacheField>
    <cacheField name="Country To2" numFmtId="0" databaseField="0">
      <fieldGroup base="5">
        <discretePr count="19">
          <x v="2"/>
          <x v="2"/>
          <x v="2"/>
          <x v="2"/>
          <x v="2"/>
          <x v="2"/>
          <x v="2"/>
          <x v="1"/>
          <x v="2"/>
          <x v="2"/>
          <x v="2"/>
          <x v="0"/>
          <x v="0"/>
          <x v="0"/>
          <x v="2"/>
          <x v="0"/>
          <x v="2"/>
          <x v="2"/>
          <x v="2"/>
        </discretePr>
        <groupItems count="3">
          <s v="Group1"/>
          <s v="GREAT_BRITAIN"/>
          <s v="Group2"/>
        </groupItems>
      </fieldGroup>
    </cacheField>
    <cacheField name="Country From2" numFmtId="0" databaseField="0">
      <fieldGroup base="4">
        <discretePr count="19">
          <x v="2"/>
          <x v="2"/>
          <x v="2"/>
          <x v="0"/>
          <x v="2"/>
          <x v="0"/>
          <x v="2"/>
          <x v="2"/>
          <x v="1"/>
          <x v="2"/>
          <x v="2"/>
          <x v="2"/>
          <x v="2"/>
          <x v="2"/>
          <x v="2"/>
          <x v="0"/>
          <x v="2"/>
          <x v="0"/>
          <x v="2"/>
        </discretePr>
        <groupItems count="3">
          <s v="Group1"/>
          <s v="GREAT_BRITAIN"/>
          <s v="Group2"/>
        </groupItems>
      </fieldGroup>
    </cacheField>
    <cacheField name="Half" numFmtId="0" formula="MW/2"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528">
  <r>
    <x v="0"/>
    <x v="0"/>
    <x v="0"/>
    <x v="0"/>
    <x v="0"/>
    <x v="0"/>
    <x v="0"/>
    <x v="0"/>
    <x v="0"/>
    <n v="10000000000"/>
  </r>
  <r>
    <x v="0"/>
    <x v="0"/>
    <x v="0"/>
    <x v="0"/>
    <x v="0"/>
    <x v="0"/>
    <x v="0"/>
    <x v="1"/>
    <x v="0"/>
    <n v="10000000000"/>
  </r>
  <r>
    <x v="0"/>
    <x v="0"/>
    <x v="0"/>
    <x v="0"/>
    <x v="0"/>
    <x v="1"/>
    <x v="0"/>
    <x v="2"/>
    <x v="0"/>
    <n v="300"/>
  </r>
  <r>
    <x v="0"/>
    <x v="0"/>
    <x v="0"/>
    <x v="0"/>
    <x v="0"/>
    <x v="2"/>
    <x v="0"/>
    <x v="3"/>
    <x v="0"/>
    <n v="2200"/>
  </r>
  <r>
    <x v="0"/>
    <x v="0"/>
    <x v="0"/>
    <x v="0"/>
    <x v="0"/>
    <x v="3"/>
    <x v="0"/>
    <x v="4"/>
    <x v="0"/>
    <n v="220"/>
  </r>
  <r>
    <x v="0"/>
    <x v="0"/>
    <x v="0"/>
    <x v="0"/>
    <x v="0"/>
    <x v="4"/>
    <x v="0"/>
    <x v="5"/>
    <x v="0"/>
    <n v="1200"/>
  </r>
  <r>
    <x v="0"/>
    <x v="0"/>
    <x v="0"/>
    <x v="0"/>
    <x v="1"/>
    <x v="5"/>
    <x v="1"/>
    <x v="6"/>
    <x v="0"/>
    <n v="10000000000"/>
  </r>
  <r>
    <x v="0"/>
    <x v="0"/>
    <x v="0"/>
    <x v="0"/>
    <x v="1"/>
    <x v="5"/>
    <x v="1"/>
    <x v="7"/>
    <x v="0"/>
    <n v="10000000000"/>
  </r>
  <r>
    <x v="0"/>
    <x v="0"/>
    <x v="0"/>
    <x v="0"/>
    <x v="1"/>
    <x v="6"/>
    <x v="1"/>
    <x v="8"/>
    <x v="0"/>
    <n v="2000"/>
  </r>
  <r>
    <x v="0"/>
    <x v="0"/>
    <x v="0"/>
    <x v="0"/>
    <x v="1"/>
    <x v="7"/>
    <x v="1"/>
    <x v="9"/>
    <x v="0"/>
    <n v="1000"/>
  </r>
  <r>
    <x v="0"/>
    <x v="0"/>
    <x v="0"/>
    <x v="0"/>
    <x v="1"/>
    <x v="8"/>
    <x v="1"/>
    <x v="10"/>
    <x v="0"/>
    <n v="1550"/>
  </r>
  <r>
    <x v="0"/>
    <x v="0"/>
    <x v="0"/>
    <x v="0"/>
    <x v="1"/>
    <x v="9"/>
    <x v="1"/>
    <x v="11"/>
    <x v="0"/>
    <n v="500"/>
  </r>
  <r>
    <x v="0"/>
    <x v="0"/>
    <x v="0"/>
    <x v="0"/>
    <x v="2"/>
    <x v="0"/>
    <x v="2"/>
    <x v="12"/>
    <x v="0"/>
    <n v="300"/>
  </r>
  <r>
    <x v="0"/>
    <x v="0"/>
    <x v="0"/>
    <x v="0"/>
    <x v="2"/>
    <x v="1"/>
    <x v="2"/>
    <x v="13"/>
    <x v="0"/>
    <n v="10000000000"/>
  </r>
  <r>
    <x v="0"/>
    <x v="0"/>
    <x v="0"/>
    <x v="0"/>
    <x v="2"/>
    <x v="1"/>
    <x v="2"/>
    <x v="14"/>
    <x v="0"/>
    <n v="10000000000"/>
  </r>
  <r>
    <x v="0"/>
    <x v="0"/>
    <x v="0"/>
    <x v="0"/>
    <x v="2"/>
    <x v="2"/>
    <x v="2"/>
    <x v="3"/>
    <x v="0"/>
    <n v="2800"/>
  </r>
  <r>
    <x v="0"/>
    <x v="0"/>
    <x v="0"/>
    <x v="0"/>
    <x v="2"/>
    <x v="10"/>
    <x v="2"/>
    <x v="15"/>
    <x v="0"/>
    <n v="800"/>
  </r>
  <r>
    <x v="0"/>
    <x v="0"/>
    <x v="0"/>
    <x v="0"/>
    <x v="3"/>
    <x v="11"/>
    <x v="3"/>
    <x v="16"/>
    <x v="0"/>
    <n v="10000000000"/>
  </r>
  <r>
    <x v="0"/>
    <x v="0"/>
    <x v="0"/>
    <x v="0"/>
    <x v="3"/>
    <x v="11"/>
    <x v="3"/>
    <x v="17"/>
    <x v="0"/>
    <n v="10000000000"/>
  </r>
  <r>
    <x v="0"/>
    <x v="0"/>
    <x v="0"/>
    <x v="0"/>
    <x v="3"/>
    <x v="11"/>
    <x v="3"/>
    <x v="18"/>
    <x v="0"/>
    <n v="10000000000"/>
  </r>
  <r>
    <x v="0"/>
    <x v="0"/>
    <x v="0"/>
    <x v="0"/>
    <x v="3"/>
    <x v="11"/>
    <x v="3"/>
    <x v="19"/>
    <x v="0"/>
    <n v="10000000000"/>
  </r>
  <r>
    <x v="0"/>
    <x v="0"/>
    <x v="0"/>
    <x v="0"/>
    <x v="3"/>
    <x v="11"/>
    <x v="3"/>
    <x v="20"/>
    <x v="0"/>
    <n v="10000000000"/>
  </r>
  <r>
    <x v="0"/>
    <x v="0"/>
    <x v="0"/>
    <x v="0"/>
    <x v="3"/>
    <x v="11"/>
    <x v="3"/>
    <x v="21"/>
    <x v="0"/>
    <n v="10000000000"/>
  </r>
  <r>
    <x v="0"/>
    <x v="0"/>
    <x v="0"/>
    <x v="0"/>
    <x v="3"/>
    <x v="11"/>
    <x v="3"/>
    <x v="22"/>
    <x v="0"/>
    <n v="10000000000"/>
  </r>
  <r>
    <x v="0"/>
    <x v="0"/>
    <x v="0"/>
    <x v="0"/>
    <x v="3"/>
    <x v="11"/>
    <x v="3"/>
    <x v="23"/>
    <x v="0"/>
    <n v="600"/>
  </r>
  <r>
    <x v="0"/>
    <x v="0"/>
    <x v="0"/>
    <x v="0"/>
    <x v="3"/>
    <x v="11"/>
    <x v="4"/>
    <x v="24"/>
    <x v="0"/>
    <n v="600"/>
  </r>
  <r>
    <x v="0"/>
    <x v="0"/>
    <x v="0"/>
    <x v="0"/>
    <x v="3"/>
    <x v="11"/>
    <x v="4"/>
    <x v="25"/>
    <x v="0"/>
    <n v="10000000000"/>
  </r>
  <r>
    <x v="0"/>
    <x v="0"/>
    <x v="0"/>
    <x v="0"/>
    <x v="3"/>
    <x v="11"/>
    <x v="4"/>
    <x v="26"/>
    <x v="0"/>
    <n v="10000000000"/>
  </r>
  <r>
    <x v="0"/>
    <x v="0"/>
    <x v="0"/>
    <x v="0"/>
    <x v="3"/>
    <x v="11"/>
    <x v="4"/>
    <x v="27"/>
    <x v="0"/>
    <n v="10000000000"/>
  </r>
  <r>
    <x v="0"/>
    <x v="0"/>
    <x v="0"/>
    <x v="0"/>
    <x v="3"/>
    <x v="11"/>
    <x v="4"/>
    <x v="28"/>
    <x v="0"/>
    <n v="10000000000"/>
  </r>
  <r>
    <x v="0"/>
    <x v="0"/>
    <x v="0"/>
    <x v="0"/>
    <x v="3"/>
    <x v="11"/>
    <x v="4"/>
    <x v="29"/>
    <x v="0"/>
    <n v="10000000000"/>
  </r>
  <r>
    <x v="0"/>
    <x v="0"/>
    <x v="0"/>
    <x v="0"/>
    <x v="3"/>
    <x v="11"/>
    <x v="4"/>
    <x v="30"/>
    <x v="0"/>
    <n v="10000000000"/>
  </r>
  <r>
    <x v="0"/>
    <x v="0"/>
    <x v="0"/>
    <x v="0"/>
    <x v="3"/>
    <x v="11"/>
    <x v="4"/>
    <x v="31"/>
    <x v="0"/>
    <n v="10000000000"/>
  </r>
  <r>
    <x v="0"/>
    <x v="0"/>
    <x v="0"/>
    <x v="0"/>
    <x v="3"/>
    <x v="2"/>
    <x v="3"/>
    <x v="32"/>
    <x v="0"/>
    <n v="600"/>
  </r>
  <r>
    <x v="0"/>
    <x v="0"/>
    <x v="0"/>
    <x v="0"/>
    <x v="3"/>
    <x v="2"/>
    <x v="4"/>
    <x v="33"/>
    <x v="0"/>
    <n v="1640"/>
  </r>
  <r>
    <x v="0"/>
    <x v="0"/>
    <x v="0"/>
    <x v="0"/>
    <x v="3"/>
    <x v="12"/>
    <x v="4"/>
    <x v="34"/>
    <x v="0"/>
    <n v="1000"/>
  </r>
  <r>
    <x v="0"/>
    <x v="0"/>
    <x v="0"/>
    <x v="0"/>
    <x v="3"/>
    <x v="13"/>
    <x v="3"/>
    <x v="35"/>
    <x v="0"/>
    <n v="1700"/>
  </r>
  <r>
    <x v="0"/>
    <x v="0"/>
    <x v="0"/>
    <x v="0"/>
    <x v="3"/>
    <x v="13"/>
    <x v="4"/>
    <x v="36"/>
    <x v="0"/>
    <n v="740"/>
  </r>
  <r>
    <x v="0"/>
    <x v="0"/>
    <x v="0"/>
    <x v="0"/>
    <x v="4"/>
    <x v="14"/>
    <x v="5"/>
    <x v="37"/>
    <x v="0"/>
    <n v="900"/>
  </r>
  <r>
    <x v="0"/>
    <x v="0"/>
    <x v="0"/>
    <x v="0"/>
    <x v="4"/>
    <x v="14"/>
    <x v="6"/>
    <x v="38"/>
    <x v="0"/>
    <n v="900"/>
  </r>
  <r>
    <x v="0"/>
    <x v="0"/>
    <x v="0"/>
    <x v="0"/>
    <x v="4"/>
    <x v="14"/>
    <x v="6"/>
    <x v="39"/>
    <x v="0"/>
    <n v="10000000000"/>
  </r>
  <r>
    <x v="0"/>
    <x v="0"/>
    <x v="0"/>
    <x v="0"/>
    <x v="4"/>
    <x v="14"/>
    <x v="6"/>
    <x v="40"/>
    <x v="0"/>
    <n v="10000000000"/>
  </r>
  <r>
    <x v="0"/>
    <x v="0"/>
    <x v="0"/>
    <x v="0"/>
    <x v="4"/>
    <x v="15"/>
    <x v="6"/>
    <x v="41"/>
    <x v="0"/>
    <n v="1016"/>
  </r>
  <r>
    <x v="0"/>
    <x v="0"/>
    <x v="0"/>
    <x v="0"/>
    <x v="4"/>
    <x v="16"/>
    <x v="5"/>
    <x v="42"/>
    <x v="0"/>
    <n v="900"/>
  </r>
  <r>
    <x v="0"/>
    <x v="0"/>
    <x v="0"/>
    <x v="0"/>
    <x v="5"/>
    <x v="14"/>
    <x v="7"/>
    <x v="37"/>
    <x v="0"/>
    <n v="1000"/>
  </r>
  <r>
    <x v="0"/>
    <x v="0"/>
    <x v="0"/>
    <x v="0"/>
    <x v="5"/>
    <x v="15"/>
    <x v="7"/>
    <x v="43"/>
    <x v="0"/>
    <n v="10000000000"/>
  </r>
  <r>
    <x v="0"/>
    <x v="0"/>
    <x v="0"/>
    <x v="0"/>
    <x v="5"/>
    <x v="15"/>
    <x v="7"/>
    <x v="44"/>
    <x v="0"/>
    <n v="10000000000"/>
  </r>
  <r>
    <x v="0"/>
    <x v="0"/>
    <x v="0"/>
    <x v="0"/>
    <x v="5"/>
    <x v="15"/>
    <x v="7"/>
    <x v="45"/>
    <x v="0"/>
    <n v="10000000000"/>
  </r>
  <r>
    <x v="0"/>
    <x v="0"/>
    <x v="0"/>
    <x v="0"/>
    <x v="5"/>
    <x v="13"/>
    <x v="7"/>
    <x v="36"/>
    <x v="0"/>
    <n v="1350"/>
  </r>
  <r>
    <x v="0"/>
    <x v="0"/>
    <x v="0"/>
    <x v="0"/>
    <x v="5"/>
    <x v="13"/>
    <x v="7"/>
    <x v="46"/>
    <x v="0"/>
    <n v="1100"/>
  </r>
  <r>
    <x v="0"/>
    <x v="0"/>
    <x v="0"/>
    <x v="0"/>
    <x v="6"/>
    <x v="5"/>
    <x v="8"/>
    <x v="47"/>
    <x v="0"/>
    <n v="3000"/>
  </r>
  <r>
    <x v="0"/>
    <x v="0"/>
    <x v="0"/>
    <x v="0"/>
    <x v="6"/>
    <x v="6"/>
    <x v="8"/>
    <x v="48"/>
    <x v="0"/>
    <n v="10000000000"/>
  </r>
  <r>
    <x v="0"/>
    <x v="0"/>
    <x v="0"/>
    <x v="0"/>
    <x v="6"/>
    <x v="6"/>
    <x v="8"/>
    <x v="49"/>
    <x v="0"/>
    <n v="10000000000"/>
  </r>
  <r>
    <x v="0"/>
    <x v="0"/>
    <x v="0"/>
    <x v="0"/>
    <x v="6"/>
    <x v="2"/>
    <x v="8"/>
    <x v="3"/>
    <x v="0"/>
    <n v="3200"/>
  </r>
  <r>
    <x v="0"/>
    <x v="0"/>
    <x v="0"/>
    <x v="0"/>
    <x v="6"/>
    <x v="7"/>
    <x v="8"/>
    <x v="9"/>
    <x v="0"/>
    <n v="2000"/>
  </r>
  <r>
    <x v="0"/>
    <x v="0"/>
    <x v="0"/>
    <x v="0"/>
    <x v="6"/>
    <x v="3"/>
    <x v="8"/>
    <x v="4"/>
    <x v="0"/>
    <n v="2750"/>
  </r>
  <r>
    <x v="0"/>
    <x v="0"/>
    <x v="0"/>
    <x v="0"/>
    <x v="6"/>
    <x v="9"/>
    <x v="8"/>
    <x v="11"/>
    <x v="0"/>
    <n v="500"/>
  </r>
  <r>
    <x v="0"/>
    <x v="0"/>
    <x v="0"/>
    <x v="0"/>
    <x v="6"/>
    <x v="4"/>
    <x v="8"/>
    <x v="5"/>
    <x v="0"/>
    <n v="3200"/>
  </r>
  <r>
    <x v="0"/>
    <x v="0"/>
    <x v="0"/>
    <x v="0"/>
    <x v="7"/>
    <x v="0"/>
    <x v="9"/>
    <x v="12"/>
    <x v="0"/>
    <n v="2200"/>
  </r>
  <r>
    <x v="0"/>
    <x v="0"/>
    <x v="0"/>
    <x v="0"/>
    <x v="7"/>
    <x v="1"/>
    <x v="9"/>
    <x v="2"/>
    <x v="0"/>
    <n v="1400"/>
  </r>
  <r>
    <x v="0"/>
    <x v="0"/>
    <x v="0"/>
    <x v="0"/>
    <x v="7"/>
    <x v="11"/>
    <x v="10"/>
    <x v="24"/>
    <x v="0"/>
    <n v="600"/>
  </r>
  <r>
    <x v="0"/>
    <x v="0"/>
    <x v="0"/>
    <x v="0"/>
    <x v="7"/>
    <x v="11"/>
    <x v="11"/>
    <x v="23"/>
    <x v="0"/>
    <n v="1500"/>
  </r>
  <r>
    <x v="0"/>
    <x v="0"/>
    <x v="0"/>
    <x v="0"/>
    <x v="7"/>
    <x v="6"/>
    <x v="9"/>
    <x v="8"/>
    <x v="0"/>
    <n v="1500"/>
  </r>
  <r>
    <x v="0"/>
    <x v="0"/>
    <x v="0"/>
    <x v="0"/>
    <x v="7"/>
    <x v="2"/>
    <x v="9"/>
    <x v="50"/>
    <x v="0"/>
    <n v="10000000000"/>
  </r>
  <r>
    <x v="0"/>
    <x v="0"/>
    <x v="0"/>
    <x v="0"/>
    <x v="7"/>
    <x v="2"/>
    <x v="9"/>
    <x v="51"/>
    <x v="0"/>
    <n v="10000000000"/>
  </r>
  <r>
    <x v="0"/>
    <x v="0"/>
    <x v="0"/>
    <x v="0"/>
    <x v="7"/>
    <x v="2"/>
    <x v="9"/>
    <x v="52"/>
    <x v="0"/>
    <n v="10000000000"/>
  </r>
  <r>
    <x v="0"/>
    <x v="0"/>
    <x v="0"/>
    <x v="0"/>
    <x v="7"/>
    <x v="2"/>
    <x v="9"/>
    <x v="53"/>
    <x v="0"/>
    <n v="5100"/>
  </r>
  <r>
    <x v="0"/>
    <x v="0"/>
    <x v="0"/>
    <x v="0"/>
    <x v="7"/>
    <x v="2"/>
    <x v="9"/>
    <x v="33"/>
    <x v="0"/>
    <n v="6576"/>
  </r>
  <r>
    <x v="0"/>
    <x v="0"/>
    <x v="0"/>
    <x v="0"/>
    <x v="7"/>
    <x v="2"/>
    <x v="12"/>
    <x v="3"/>
    <x v="0"/>
    <n v="5100"/>
  </r>
  <r>
    <x v="0"/>
    <x v="0"/>
    <x v="0"/>
    <x v="0"/>
    <x v="7"/>
    <x v="2"/>
    <x v="12"/>
    <x v="54"/>
    <x v="0"/>
    <n v="10000000000"/>
  </r>
  <r>
    <x v="0"/>
    <x v="0"/>
    <x v="0"/>
    <x v="0"/>
    <x v="7"/>
    <x v="2"/>
    <x v="12"/>
    <x v="55"/>
    <x v="0"/>
    <n v="10000000000"/>
  </r>
  <r>
    <x v="0"/>
    <x v="0"/>
    <x v="0"/>
    <x v="0"/>
    <x v="7"/>
    <x v="2"/>
    <x v="12"/>
    <x v="56"/>
    <x v="0"/>
    <n v="10000000000"/>
  </r>
  <r>
    <x v="0"/>
    <x v="0"/>
    <x v="0"/>
    <x v="0"/>
    <x v="7"/>
    <x v="2"/>
    <x v="12"/>
    <x v="32"/>
    <x v="0"/>
    <n v="3211"/>
  </r>
  <r>
    <x v="0"/>
    <x v="0"/>
    <x v="0"/>
    <x v="0"/>
    <x v="7"/>
    <x v="2"/>
    <x v="10"/>
    <x v="53"/>
    <x v="0"/>
    <n v="3211"/>
  </r>
  <r>
    <x v="0"/>
    <x v="0"/>
    <x v="0"/>
    <x v="0"/>
    <x v="7"/>
    <x v="2"/>
    <x v="10"/>
    <x v="57"/>
    <x v="0"/>
    <n v="10000000000"/>
  </r>
  <r>
    <x v="0"/>
    <x v="0"/>
    <x v="0"/>
    <x v="0"/>
    <x v="7"/>
    <x v="2"/>
    <x v="10"/>
    <x v="58"/>
    <x v="0"/>
    <n v="10000000000"/>
  </r>
  <r>
    <x v="0"/>
    <x v="0"/>
    <x v="0"/>
    <x v="0"/>
    <x v="7"/>
    <x v="2"/>
    <x v="10"/>
    <x v="59"/>
    <x v="0"/>
    <n v="10000000000"/>
  </r>
  <r>
    <x v="0"/>
    <x v="0"/>
    <x v="0"/>
    <x v="0"/>
    <x v="7"/>
    <x v="2"/>
    <x v="10"/>
    <x v="33"/>
    <x v="0"/>
    <n v="1850"/>
  </r>
  <r>
    <x v="0"/>
    <x v="0"/>
    <x v="0"/>
    <x v="0"/>
    <x v="7"/>
    <x v="2"/>
    <x v="11"/>
    <x v="3"/>
    <x v="0"/>
    <n v="6576"/>
  </r>
  <r>
    <x v="0"/>
    <x v="0"/>
    <x v="0"/>
    <x v="0"/>
    <x v="7"/>
    <x v="2"/>
    <x v="11"/>
    <x v="32"/>
    <x v="0"/>
    <n v="1850"/>
  </r>
  <r>
    <x v="0"/>
    <x v="0"/>
    <x v="0"/>
    <x v="0"/>
    <x v="7"/>
    <x v="2"/>
    <x v="11"/>
    <x v="60"/>
    <x v="0"/>
    <n v="10000000000"/>
  </r>
  <r>
    <x v="0"/>
    <x v="0"/>
    <x v="0"/>
    <x v="0"/>
    <x v="7"/>
    <x v="2"/>
    <x v="11"/>
    <x v="61"/>
    <x v="0"/>
    <n v="10000000000"/>
  </r>
  <r>
    <x v="0"/>
    <x v="0"/>
    <x v="0"/>
    <x v="0"/>
    <x v="7"/>
    <x v="2"/>
    <x v="11"/>
    <x v="62"/>
    <x v="0"/>
    <n v="10000000000"/>
  </r>
  <r>
    <x v="0"/>
    <x v="0"/>
    <x v="0"/>
    <x v="0"/>
    <x v="7"/>
    <x v="8"/>
    <x v="9"/>
    <x v="10"/>
    <x v="0"/>
    <n v="3350"/>
  </r>
  <r>
    <x v="0"/>
    <x v="0"/>
    <x v="0"/>
    <x v="0"/>
    <x v="7"/>
    <x v="9"/>
    <x v="9"/>
    <x v="11"/>
    <x v="0"/>
    <n v="1000"/>
  </r>
  <r>
    <x v="0"/>
    <x v="0"/>
    <x v="0"/>
    <x v="0"/>
    <x v="7"/>
    <x v="10"/>
    <x v="12"/>
    <x v="15"/>
    <x v="0"/>
    <n v="2000"/>
  </r>
  <r>
    <x v="0"/>
    <x v="0"/>
    <x v="0"/>
    <x v="0"/>
    <x v="7"/>
    <x v="13"/>
    <x v="11"/>
    <x v="35"/>
    <x v="0"/>
    <n v="600"/>
  </r>
  <r>
    <x v="0"/>
    <x v="0"/>
    <x v="0"/>
    <x v="0"/>
    <x v="7"/>
    <x v="4"/>
    <x v="9"/>
    <x v="5"/>
    <x v="0"/>
    <n v="1200"/>
  </r>
  <r>
    <x v="0"/>
    <x v="0"/>
    <x v="0"/>
    <x v="0"/>
    <x v="8"/>
    <x v="6"/>
    <x v="13"/>
    <x v="8"/>
    <x v="0"/>
    <n v="2000"/>
  </r>
  <r>
    <x v="0"/>
    <x v="0"/>
    <x v="0"/>
    <x v="0"/>
    <x v="8"/>
    <x v="7"/>
    <x v="13"/>
    <x v="63"/>
    <x v="0"/>
    <n v="10000000000"/>
  </r>
  <r>
    <x v="0"/>
    <x v="0"/>
    <x v="0"/>
    <x v="0"/>
    <x v="8"/>
    <x v="7"/>
    <x v="13"/>
    <x v="64"/>
    <x v="0"/>
    <n v="10000000000"/>
  </r>
  <r>
    <x v="0"/>
    <x v="0"/>
    <x v="0"/>
    <x v="0"/>
    <x v="8"/>
    <x v="8"/>
    <x v="13"/>
    <x v="10"/>
    <x v="0"/>
    <n v="1000"/>
  </r>
  <r>
    <x v="0"/>
    <x v="0"/>
    <x v="0"/>
    <x v="0"/>
    <x v="8"/>
    <x v="17"/>
    <x v="13"/>
    <x v="65"/>
    <x v="0"/>
    <n v="900"/>
  </r>
  <r>
    <x v="0"/>
    <x v="0"/>
    <x v="0"/>
    <x v="0"/>
    <x v="9"/>
    <x v="5"/>
    <x v="14"/>
    <x v="47"/>
    <x v="0"/>
    <n v="1550"/>
  </r>
  <r>
    <x v="0"/>
    <x v="0"/>
    <x v="0"/>
    <x v="0"/>
    <x v="9"/>
    <x v="2"/>
    <x v="14"/>
    <x v="3"/>
    <x v="0"/>
    <n v="3350"/>
  </r>
  <r>
    <x v="0"/>
    <x v="0"/>
    <x v="0"/>
    <x v="0"/>
    <x v="9"/>
    <x v="7"/>
    <x v="14"/>
    <x v="9"/>
    <x v="0"/>
    <n v="1000"/>
  </r>
  <r>
    <x v="0"/>
    <x v="0"/>
    <x v="0"/>
    <x v="0"/>
    <x v="9"/>
    <x v="8"/>
    <x v="14"/>
    <x v="66"/>
    <x v="0"/>
    <n v="10000000000"/>
  </r>
  <r>
    <x v="0"/>
    <x v="0"/>
    <x v="0"/>
    <x v="0"/>
    <x v="9"/>
    <x v="8"/>
    <x v="14"/>
    <x v="67"/>
    <x v="0"/>
    <n v="10000000000"/>
  </r>
  <r>
    <x v="0"/>
    <x v="0"/>
    <x v="0"/>
    <x v="0"/>
    <x v="9"/>
    <x v="12"/>
    <x v="14"/>
    <x v="34"/>
    <x v="0"/>
    <n v="700"/>
  </r>
  <r>
    <x v="0"/>
    <x v="0"/>
    <x v="0"/>
    <x v="0"/>
    <x v="10"/>
    <x v="7"/>
    <x v="15"/>
    <x v="9"/>
    <x v="0"/>
    <n v="900"/>
  </r>
  <r>
    <x v="0"/>
    <x v="0"/>
    <x v="0"/>
    <x v="0"/>
    <x v="10"/>
    <x v="17"/>
    <x v="15"/>
    <x v="68"/>
    <x v="0"/>
    <n v="10000000000"/>
  </r>
  <r>
    <x v="0"/>
    <x v="0"/>
    <x v="0"/>
    <x v="0"/>
    <x v="10"/>
    <x v="17"/>
    <x v="15"/>
    <x v="69"/>
    <x v="0"/>
    <n v="10000000000"/>
  </r>
  <r>
    <x v="0"/>
    <x v="0"/>
    <x v="0"/>
    <x v="0"/>
    <x v="11"/>
    <x v="0"/>
    <x v="16"/>
    <x v="12"/>
    <x v="0"/>
    <n v="300"/>
  </r>
  <r>
    <x v="0"/>
    <x v="0"/>
    <x v="0"/>
    <x v="0"/>
    <x v="11"/>
    <x v="6"/>
    <x v="16"/>
    <x v="8"/>
    <x v="0"/>
    <n v="1000"/>
  </r>
  <r>
    <x v="0"/>
    <x v="0"/>
    <x v="0"/>
    <x v="0"/>
    <x v="11"/>
    <x v="3"/>
    <x v="16"/>
    <x v="70"/>
    <x v="0"/>
    <n v="10000000000"/>
  </r>
  <r>
    <x v="0"/>
    <x v="0"/>
    <x v="0"/>
    <x v="0"/>
    <x v="11"/>
    <x v="3"/>
    <x v="16"/>
    <x v="71"/>
    <x v="0"/>
    <n v="10000000000"/>
  </r>
  <r>
    <x v="0"/>
    <x v="0"/>
    <x v="0"/>
    <x v="0"/>
    <x v="11"/>
    <x v="4"/>
    <x v="16"/>
    <x v="5"/>
    <x v="0"/>
    <n v="1800"/>
  </r>
  <r>
    <x v="0"/>
    <x v="0"/>
    <x v="0"/>
    <x v="0"/>
    <x v="12"/>
    <x v="14"/>
    <x v="17"/>
    <x v="38"/>
    <x v="0"/>
    <n v="900"/>
  </r>
  <r>
    <x v="0"/>
    <x v="0"/>
    <x v="0"/>
    <x v="0"/>
    <x v="12"/>
    <x v="16"/>
    <x v="17"/>
    <x v="72"/>
    <x v="0"/>
    <n v="10000000000"/>
  </r>
  <r>
    <x v="0"/>
    <x v="0"/>
    <x v="0"/>
    <x v="0"/>
    <x v="12"/>
    <x v="16"/>
    <x v="17"/>
    <x v="73"/>
    <x v="0"/>
    <n v="10000000000"/>
  </r>
  <r>
    <x v="0"/>
    <x v="0"/>
    <x v="0"/>
    <x v="0"/>
    <x v="12"/>
    <x v="18"/>
    <x v="17"/>
    <x v="74"/>
    <x v="0"/>
    <n v="1300"/>
  </r>
  <r>
    <x v="0"/>
    <x v="0"/>
    <x v="0"/>
    <x v="0"/>
    <x v="13"/>
    <x v="16"/>
    <x v="18"/>
    <x v="42"/>
    <x v="0"/>
    <n v="860"/>
  </r>
  <r>
    <x v="0"/>
    <x v="0"/>
    <x v="0"/>
    <x v="0"/>
    <x v="13"/>
    <x v="18"/>
    <x v="18"/>
    <x v="75"/>
    <x v="0"/>
    <n v="10000000000"/>
  </r>
  <r>
    <x v="0"/>
    <x v="0"/>
    <x v="0"/>
    <x v="0"/>
    <x v="13"/>
    <x v="18"/>
    <x v="18"/>
    <x v="76"/>
    <x v="0"/>
    <n v="10000000000"/>
  </r>
  <r>
    <x v="0"/>
    <x v="0"/>
    <x v="0"/>
    <x v="0"/>
    <x v="14"/>
    <x v="5"/>
    <x v="19"/>
    <x v="47"/>
    <x v="0"/>
    <n v="500"/>
  </r>
  <r>
    <x v="0"/>
    <x v="0"/>
    <x v="0"/>
    <x v="0"/>
    <x v="14"/>
    <x v="6"/>
    <x v="19"/>
    <x v="8"/>
    <x v="0"/>
    <n v="500"/>
  </r>
  <r>
    <x v="0"/>
    <x v="0"/>
    <x v="0"/>
    <x v="0"/>
    <x v="14"/>
    <x v="2"/>
    <x v="19"/>
    <x v="3"/>
    <x v="0"/>
    <n v="1000"/>
  </r>
  <r>
    <x v="0"/>
    <x v="0"/>
    <x v="0"/>
    <x v="0"/>
    <x v="14"/>
    <x v="9"/>
    <x v="19"/>
    <x v="77"/>
    <x v="0"/>
    <n v="10000000000"/>
  </r>
  <r>
    <x v="0"/>
    <x v="0"/>
    <x v="0"/>
    <x v="0"/>
    <x v="14"/>
    <x v="9"/>
    <x v="19"/>
    <x v="78"/>
    <x v="0"/>
    <n v="10000000000"/>
  </r>
  <r>
    <x v="0"/>
    <x v="0"/>
    <x v="0"/>
    <x v="0"/>
    <x v="15"/>
    <x v="11"/>
    <x v="20"/>
    <x v="23"/>
    <x v="0"/>
    <n v="1000"/>
  </r>
  <r>
    <x v="0"/>
    <x v="0"/>
    <x v="0"/>
    <x v="0"/>
    <x v="15"/>
    <x v="8"/>
    <x v="20"/>
    <x v="10"/>
    <x v="0"/>
    <n v="700"/>
  </r>
  <r>
    <x v="0"/>
    <x v="0"/>
    <x v="0"/>
    <x v="0"/>
    <x v="15"/>
    <x v="12"/>
    <x v="21"/>
    <x v="79"/>
    <x v="0"/>
    <n v="10000000000"/>
  </r>
  <r>
    <x v="0"/>
    <x v="0"/>
    <x v="0"/>
    <x v="0"/>
    <x v="15"/>
    <x v="12"/>
    <x v="21"/>
    <x v="80"/>
    <x v="0"/>
    <n v="10000000000"/>
  </r>
  <r>
    <x v="0"/>
    <x v="0"/>
    <x v="0"/>
    <x v="0"/>
    <x v="15"/>
    <x v="12"/>
    <x v="21"/>
    <x v="81"/>
    <x v="0"/>
    <n v="10000000000"/>
  </r>
  <r>
    <x v="0"/>
    <x v="0"/>
    <x v="0"/>
    <x v="0"/>
    <x v="15"/>
    <x v="12"/>
    <x v="21"/>
    <x v="82"/>
    <x v="0"/>
    <n v="200"/>
  </r>
  <r>
    <x v="0"/>
    <x v="0"/>
    <x v="0"/>
    <x v="0"/>
    <x v="15"/>
    <x v="12"/>
    <x v="21"/>
    <x v="83"/>
    <x v="0"/>
    <n v="500"/>
  </r>
  <r>
    <x v="0"/>
    <x v="0"/>
    <x v="0"/>
    <x v="0"/>
    <x v="15"/>
    <x v="12"/>
    <x v="22"/>
    <x v="84"/>
    <x v="0"/>
    <n v="10000000000"/>
  </r>
  <r>
    <x v="0"/>
    <x v="0"/>
    <x v="0"/>
    <x v="0"/>
    <x v="15"/>
    <x v="12"/>
    <x v="22"/>
    <x v="85"/>
    <x v="0"/>
    <n v="10000000000"/>
  </r>
  <r>
    <x v="0"/>
    <x v="0"/>
    <x v="0"/>
    <x v="0"/>
    <x v="15"/>
    <x v="12"/>
    <x v="22"/>
    <x v="86"/>
    <x v="0"/>
    <n v="10000000000"/>
  </r>
  <r>
    <x v="0"/>
    <x v="0"/>
    <x v="0"/>
    <x v="0"/>
    <x v="15"/>
    <x v="12"/>
    <x v="22"/>
    <x v="83"/>
    <x v="0"/>
    <n v="3500"/>
  </r>
  <r>
    <x v="0"/>
    <x v="0"/>
    <x v="0"/>
    <x v="0"/>
    <x v="15"/>
    <x v="12"/>
    <x v="22"/>
    <x v="34"/>
    <x v="0"/>
    <n v="600"/>
  </r>
  <r>
    <x v="0"/>
    <x v="0"/>
    <x v="0"/>
    <x v="0"/>
    <x v="15"/>
    <x v="12"/>
    <x v="23"/>
    <x v="87"/>
    <x v="0"/>
    <n v="1000"/>
  </r>
  <r>
    <x v="0"/>
    <x v="0"/>
    <x v="0"/>
    <x v="0"/>
    <x v="15"/>
    <x v="12"/>
    <x v="23"/>
    <x v="88"/>
    <x v="0"/>
    <n v="10000000000"/>
  </r>
  <r>
    <x v="0"/>
    <x v="0"/>
    <x v="0"/>
    <x v="0"/>
    <x v="15"/>
    <x v="12"/>
    <x v="23"/>
    <x v="89"/>
    <x v="0"/>
    <n v="10000000000"/>
  </r>
  <r>
    <x v="0"/>
    <x v="0"/>
    <x v="0"/>
    <x v="0"/>
    <x v="15"/>
    <x v="12"/>
    <x v="23"/>
    <x v="90"/>
    <x v="0"/>
    <n v="10000000000"/>
  </r>
  <r>
    <x v="0"/>
    <x v="0"/>
    <x v="0"/>
    <x v="0"/>
    <x v="15"/>
    <x v="12"/>
    <x v="24"/>
    <x v="87"/>
    <x v="0"/>
    <n v="500"/>
  </r>
  <r>
    <x v="0"/>
    <x v="0"/>
    <x v="0"/>
    <x v="0"/>
    <x v="15"/>
    <x v="12"/>
    <x v="24"/>
    <x v="91"/>
    <x v="0"/>
    <n v="300"/>
  </r>
  <r>
    <x v="0"/>
    <x v="0"/>
    <x v="0"/>
    <x v="0"/>
    <x v="15"/>
    <x v="12"/>
    <x v="24"/>
    <x v="92"/>
    <x v="0"/>
    <n v="10000000000"/>
  </r>
  <r>
    <x v="0"/>
    <x v="0"/>
    <x v="0"/>
    <x v="0"/>
    <x v="15"/>
    <x v="12"/>
    <x v="24"/>
    <x v="93"/>
    <x v="0"/>
    <n v="10000000000"/>
  </r>
  <r>
    <x v="0"/>
    <x v="0"/>
    <x v="0"/>
    <x v="0"/>
    <x v="15"/>
    <x v="12"/>
    <x v="24"/>
    <x v="94"/>
    <x v="0"/>
    <n v="10000000000"/>
  </r>
  <r>
    <x v="0"/>
    <x v="0"/>
    <x v="0"/>
    <x v="0"/>
    <x v="15"/>
    <x v="12"/>
    <x v="24"/>
    <x v="34"/>
    <x v="0"/>
    <n v="2200"/>
  </r>
  <r>
    <x v="0"/>
    <x v="0"/>
    <x v="0"/>
    <x v="0"/>
    <x v="15"/>
    <x v="12"/>
    <x v="20"/>
    <x v="91"/>
    <x v="0"/>
    <n v="500"/>
  </r>
  <r>
    <x v="0"/>
    <x v="0"/>
    <x v="0"/>
    <x v="0"/>
    <x v="15"/>
    <x v="12"/>
    <x v="20"/>
    <x v="83"/>
    <x v="0"/>
    <n v="3200"/>
  </r>
  <r>
    <x v="0"/>
    <x v="0"/>
    <x v="0"/>
    <x v="0"/>
    <x v="15"/>
    <x v="12"/>
    <x v="20"/>
    <x v="95"/>
    <x v="0"/>
    <n v="10000000000"/>
  </r>
  <r>
    <x v="0"/>
    <x v="0"/>
    <x v="0"/>
    <x v="0"/>
    <x v="15"/>
    <x v="12"/>
    <x v="20"/>
    <x v="96"/>
    <x v="0"/>
    <n v="10000000000"/>
  </r>
  <r>
    <x v="0"/>
    <x v="0"/>
    <x v="0"/>
    <x v="0"/>
    <x v="15"/>
    <x v="12"/>
    <x v="20"/>
    <x v="97"/>
    <x v="0"/>
    <n v="10000000000"/>
  </r>
  <r>
    <x v="0"/>
    <x v="0"/>
    <x v="0"/>
    <x v="0"/>
    <x v="15"/>
    <x v="13"/>
    <x v="21"/>
    <x v="98"/>
    <x v="0"/>
    <n v="600"/>
  </r>
  <r>
    <x v="0"/>
    <x v="0"/>
    <x v="0"/>
    <x v="0"/>
    <x v="15"/>
    <x v="13"/>
    <x v="23"/>
    <x v="46"/>
    <x v="0"/>
    <n v="700"/>
  </r>
  <r>
    <x v="0"/>
    <x v="0"/>
    <x v="0"/>
    <x v="0"/>
    <x v="15"/>
    <x v="13"/>
    <x v="23"/>
    <x v="98"/>
    <x v="0"/>
    <n v="250"/>
  </r>
  <r>
    <x v="0"/>
    <x v="0"/>
    <x v="0"/>
    <x v="0"/>
    <x v="15"/>
    <x v="13"/>
    <x v="24"/>
    <x v="36"/>
    <x v="0"/>
    <n v="2145"/>
  </r>
  <r>
    <x v="0"/>
    <x v="0"/>
    <x v="0"/>
    <x v="0"/>
    <x v="16"/>
    <x v="1"/>
    <x v="25"/>
    <x v="2"/>
    <x v="0"/>
    <n v="1800"/>
  </r>
  <r>
    <x v="0"/>
    <x v="0"/>
    <x v="0"/>
    <x v="0"/>
    <x v="16"/>
    <x v="2"/>
    <x v="25"/>
    <x v="53"/>
    <x v="0"/>
    <n v="2100"/>
  </r>
  <r>
    <x v="0"/>
    <x v="0"/>
    <x v="0"/>
    <x v="0"/>
    <x v="16"/>
    <x v="2"/>
    <x v="26"/>
    <x v="32"/>
    <x v="0"/>
    <n v="900"/>
  </r>
  <r>
    <x v="0"/>
    <x v="0"/>
    <x v="0"/>
    <x v="0"/>
    <x v="16"/>
    <x v="10"/>
    <x v="25"/>
    <x v="99"/>
    <x v="0"/>
    <n v="2000"/>
  </r>
  <r>
    <x v="0"/>
    <x v="0"/>
    <x v="0"/>
    <x v="0"/>
    <x v="16"/>
    <x v="10"/>
    <x v="26"/>
    <x v="15"/>
    <x v="0"/>
    <n v="3000"/>
  </r>
  <r>
    <x v="0"/>
    <x v="0"/>
    <x v="0"/>
    <x v="0"/>
    <x v="16"/>
    <x v="10"/>
    <x v="26"/>
    <x v="100"/>
    <x v="0"/>
    <n v="10000000000"/>
  </r>
  <r>
    <x v="0"/>
    <x v="0"/>
    <x v="0"/>
    <x v="0"/>
    <x v="16"/>
    <x v="10"/>
    <x v="26"/>
    <x v="101"/>
    <x v="0"/>
    <n v="10000000000"/>
  </r>
  <r>
    <x v="0"/>
    <x v="0"/>
    <x v="0"/>
    <x v="0"/>
    <x v="16"/>
    <x v="13"/>
    <x v="26"/>
    <x v="35"/>
    <x v="0"/>
    <n v="600"/>
  </r>
  <r>
    <x v="0"/>
    <x v="0"/>
    <x v="0"/>
    <x v="0"/>
    <x v="17"/>
    <x v="11"/>
    <x v="27"/>
    <x v="23"/>
    <x v="0"/>
    <n v="680"/>
  </r>
  <r>
    <x v="0"/>
    <x v="0"/>
    <x v="0"/>
    <x v="0"/>
    <x v="17"/>
    <x v="11"/>
    <x v="28"/>
    <x v="24"/>
    <x v="0"/>
    <n v="1300"/>
  </r>
  <r>
    <x v="0"/>
    <x v="0"/>
    <x v="0"/>
    <x v="0"/>
    <x v="17"/>
    <x v="15"/>
    <x v="27"/>
    <x v="41"/>
    <x v="0"/>
    <n v="1350"/>
  </r>
  <r>
    <x v="0"/>
    <x v="0"/>
    <x v="0"/>
    <x v="0"/>
    <x v="17"/>
    <x v="15"/>
    <x v="29"/>
    <x v="41"/>
    <x v="0"/>
    <n v="1500"/>
  </r>
  <r>
    <x v="0"/>
    <x v="0"/>
    <x v="0"/>
    <x v="0"/>
    <x v="17"/>
    <x v="2"/>
    <x v="28"/>
    <x v="33"/>
    <x v="0"/>
    <n v="600"/>
  </r>
  <r>
    <x v="0"/>
    <x v="0"/>
    <x v="0"/>
    <x v="0"/>
    <x v="17"/>
    <x v="12"/>
    <x v="27"/>
    <x v="83"/>
    <x v="0"/>
    <n v="2095"/>
  </r>
  <r>
    <x v="0"/>
    <x v="0"/>
    <x v="0"/>
    <x v="0"/>
    <x v="17"/>
    <x v="12"/>
    <x v="29"/>
    <x v="82"/>
    <x v="0"/>
    <n v="600"/>
  </r>
  <r>
    <x v="0"/>
    <x v="0"/>
    <x v="0"/>
    <x v="0"/>
    <x v="17"/>
    <x v="12"/>
    <x v="30"/>
    <x v="87"/>
    <x v="0"/>
    <n v="1000"/>
  </r>
  <r>
    <x v="0"/>
    <x v="0"/>
    <x v="0"/>
    <x v="0"/>
    <x v="17"/>
    <x v="12"/>
    <x v="30"/>
    <x v="82"/>
    <x v="0"/>
    <n v="300"/>
  </r>
  <r>
    <x v="0"/>
    <x v="0"/>
    <x v="0"/>
    <x v="0"/>
    <x v="17"/>
    <x v="10"/>
    <x v="28"/>
    <x v="99"/>
    <x v="0"/>
    <n v="600"/>
  </r>
  <r>
    <x v="0"/>
    <x v="0"/>
    <x v="0"/>
    <x v="0"/>
    <x v="17"/>
    <x v="13"/>
    <x v="27"/>
    <x v="102"/>
    <x v="0"/>
    <n v="10000000000"/>
  </r>
  <r>
    <x v="0"/>
    <x v="0"/>
    <x v="0"/>
    <x v="0"/>
    <x v="17"/>
    <x v="13"/>
    <x v="27"/>
    <x v="103"/>
    <x v="0"/>
    <n v="10000000000"/>
  </r>
  <r>
    <x v="0"/>
    <x v="0"/>
    <x v="0"/>
    <x v="0"/>
    <x v="17"/>
    <x v="13"/>
    <x v="27"/>
    <x v="104"/>
    <x v="0"/>
    <n v="10000000000"/>
  </r>
  <r>
    <x v="0"/>
    <x v="0"/>
    <x v="0"/>
    <x v="0"/>
    <x v="17"/>
    <x v="13"/>
    <x v="27"/>
    <x v="98"/>
    <x v="0"/>
    <n v="7300"/>
  </r>
  <r>
    <x v="0"/>
    <x v="0"/>
    <x v="0"/>
    <x v="0"/>
    <x v="17"/>
    <x v="13"/>
    <x v="27"/>
    <x v="35"/>
    <x v="0"/>
    <n v="5300"/>
  </r>
  <r>
    <x v="0"/>
    <x v="0"/>
    <x v="0"/>
    <x v="0"/>
    <x v="17"/>
    <x v="13"/>
    <x v="29"/>
    <x v="105"/>
    <x v="0"/>
    <n v="10000000000"/>
  </r>
  <r>
    <x v="0"/>
    <x v="0"/>
    <x v="0"/>
    <x v="0"/>
    <x v="17"/>
    <x v="13"/>
    <x v="29"/>
    <x v="106"/>
    <x v="0"/>
    <n v="10000000000"/>
  </r>
  <r>
    <x v="0"/>
    <x v="0"/>
    <x v="0"/>
    <x v="0"/>
    <x v="17"/>
    <x v="13"/>
    <x v="29"/>
    <x v="107"/>
    <x v="0"/>
    <n v="10000000000"/>
  </r>
  <r>
    <x v="0"/>
    <x v="0"/>
    <x v="0"/>
    <x v="0"/>
    <x v="17"/>
    <x v="13"/>
    <x v="29"/>
    <x v="98"/>
    <x v="0"/>
    <n v="3300"/>
  </r>
  <r>
    <x v="0"/>
    <x v="0"/>
    <x v="0"/>
    <x v="0"/>
    <x v="17"/>
    <x v="13"/>
    <x v="30"/>
    <x v="36"/>
    <x v="0"/>
    <n v="7300"/>
  </r>
  <r>
    <x v="0"/>
    <x v="0"/>
    <x v="0"/>
    <x v="0"/>
    <x v="17"/>
    <x v="13"/>
    <x v="30"/>
    <x v="46"/>
    <x v="0"/>
    <n v="3300"/>
  </r>
  <r>
    <x v="0"/>
    <x v="0"/>
    <x v="0"/>
    <x v="0"/>
    <x v="17"/>
    <x v="13"/>
    <x v="30"/>
    <x v="108"/>
    <x v="0"/>
    <n v="10000000000"/>
  </r>
  <r>
    <x v="0"/>
    <x v="0"/>
    <x v="0"/>
    <x v="0"/>
    <x v="17"/>
    <x v="13"/>
    <x v="30"/>
    <x v="109"/>
    <x v="0"/>
    <n v="10000000000"/>
  </r>
  <r>
    <x v="0"/>
    <x v="0"/>
    <x v="0"/>
    <x v="0"/>
    <x v="17"/>
    <x v="13"/>
    <x v="30"/>
    <x v="110"/>
    <x v="0"/>
    <n v="10000000000"/>
  </r>
  <r>
    <x v="0"/>
    <x v="0"/>
    <x v="0"/>
    <x v="0"/>
    <x v="17"/>
    <x v="13"/>
    <x v="28"/>
    <x v="36"/>
    <x v="0"/>
    <n v="2000"/>
  </r>
  <r>
    <x v="0"/>
    <x v="0"/>
    <x v="0"/>
    <x v="0"/>
    <x v="17"/>
    <x v="13"/>
    <x v="28"/>
    <x v="111"/>
    <x v="0"/>
    <n v="10000000000"/>
  </r>
  <r>
    <x v="0"/>
    <x v="0"/>
    <x v="0"/>
    <x v="0"/>
    <x v="17"/>
    <x v="13"/>
    <x v="28"/>
    <x v="112"/>
    <x v="0"/>
    <n v="10000000000"/>
  </r>
  <r>
    <x v="0"/>
    <x v="0"/>
    <x v="0"/>
    <x v="0"/>
    <x v="17"/>
    <x v="13"/>
    <x v="28"/>
    <x v="113"/>
    <x v="0"/>
    <n v="10000000000"/>
  </r>
  <r>
    <x v="0"/>
    <x v="0"/>
    <x v="0"/>
    <x v="0"/>
    <x v="18"/>
    <x v="0"/>
    <x v="31"/>
    <x v="12"/>
    <x v="0"/>
    <n v="600"/>
  </r>
  <r>
    <x v="0"/>
    <x v="0"/>
    <x v="0"/>
    <x v="0"/>
    <x v="18"/>
    <x v="6"/>
    <x v="31"/>
    <x v="8"/>
    <x v="0"/>
    <n v="1100"/>
  </r>
  <r>
    <x v="0"/>
    <x v="0"/>
    <x v="0"/>
    <x v="0"/>
    <x v="18"/>
    <x v="2"/>
    <x v="31"/>
    <x v="3"/>
    <x v="0"/>
    <n v="4000"/>
  </r>
  <r>
    <x v="0"/>
    <x v="0"/>
    <x v="0"/>
    <x v="0"/>
    <x v="18"/>
    <x v="3"/>
    <x v="31"/>
    <x v="4"/>
    <x v="0"/>
    <n v="3000"/>
  </r>
  <r>
    <x v="0"/>
    <x v="0"/>
    <x v="0"/>
    <x v="0"/>
    <x v="18"/>
    <x v="4"/>
    <x v="31"/>
    <x v="114"/>
    <x v="0"/>
    <n v="10000000000"/>
  </r>
  <r>
    <x v="0"/>
    <x v="0"/>
    <x v="0"/>
    <x v="0"/>
    <x v="18"/>
    <x v="4"/>
    <x v="31"/>
    <x v="115"/>
    <x v="0"/>
    <n v="10000000000"/>
  </r>
  <r>
    <x v="0"/>
    <x v="0"/>
    <x v="0"/>
    <x v="1"/>
    <x v="0"/>
    <x v="0"/>
    <x v="0"/>
    <x v="0"/>
    <x v="0"/>
    <n v="10000000000"/>
  </r>
  <r>
    <x v="0"/>
    <x v="0"/>
    <x v="0"/>
    <x v="1"/>
    <x v="0"/>
    <x v="0"/>
    <x v="0"/>
    <x v="1"/>
    <x v="0"/>
    <n v="10000000000"/>
  </r>
  <r>
    <x v="0"/>
    <x v="0"/>
    <x v="0"/>
    <x v="1"/>
    <x v="0"/>
    <x v="1"/>
    <x v="0"/>
    <x v="2"/>
    <x v="0"/>
    <n v="300"/>
  </r>
  <r>
    <x v="0"/>
    <x v="0"/>
    <x v="0"/>
    <x v="1"/>
    <x v="0"/>
    <x v="2"/>
    <x v="0"/>
    <x v="3"/>
    <x v="0"/>
    <n v="5100"/>
  </r>
  <r>
    <x v="0"/>
    <x v="0"/>
    <x v="0"/>
    <x v="1"/>
    <x v="0"/>
    <x v="3"/>
    <x v="0"/>
    <x v="4"/>
    <x v="0"/>
    <n v="220"/>
  </r>
  <r>
    <x v="0"/>
    <x v="0"/>
    <x v="0"/>
    <x v="1"/>
    <x v="0"/>
    <x v="4"/>
    <x v="0"/>
    <x v="5"/>
    <x v="0"/>
    <n v="1200"/>
  </r>
  <r>
    <x v="0"/>
    <x v="0"/>
    <x v="0"/>
    <x v="1"/>
    <x v="1"/>
    <x v="5"/>
    <x v="1"/>
    <x v="6"/>
    <x v="0"/>
    <n v="10000000000"/>
  </r>
  <r>
    <x v="0"/>
    <x v="0"/>
    <x v="0"/>
    <x v="1"/>
    <x v="1"/>
    <x v="5"/>
    <x v="1"/>
    <x v="7"/>
    <x v="0"/>
    <n v="10000000000"/>
  </r>
  <r>
    <x v="0"/>
    <x v="0"/>
    <x v="0"/>
    <x v="1"/>
    <x v="1"/>
    <x v="6"/>
    <x v="1"/>
    <x v="8"/>
    <x v="0"/>
    <n v="2000"/>
  </r>
  <r>
    <x v="0"/>
    <x v="0"/>
    <x v="0"/>
    <x v="1"/>
    <x v="1"/>
    <x v="2"/>
    <x v="1"/>
    <x v="3"/>
    <x v="0"/>
    <n v="1000"/>
  </r>
  <r>
    <x v="0"/>
    <x v="0"/>
    <x v="0"/>
    <x v="1"/>
    <x v="1"/>
    <x v="7"/>
    <x v="1"/>
    <x v="9"/>
    <x v="0"/>
    <n v="1000"/>
  </r>
  <r>
    <x v="0"/>
    <x v="0"/>
    <x v="0"/>
    <x v="1"/>
    <x v="1"/>
    <x v="8"/>
    <x v="1"/>
    <x v="10"/>
    <x v="0"/>
    <n v="3050"/>
  </r>
  <r>
    <x v="0"/>
    <x v="0"/>
    <x v="0"/>
    <x v="1"/>
    <x v="1"/>
    <x v="9"/>
    <x v="1"/>
    <x v="11"/>
    <x v="0"/>
    <n v="1200"/>
  </r>
  <r>
    <x v="0"/>
    <x v="0"/>
    <x v="0"/>
    <x v="1"/>
    <x v="2"/>
    <x v="0"/>
    <x v="2"/>
    <x v="12"/>
    <x v="0"/>
    <n v="300"/>
  </r>
  <r>
    <x v="0"/>
    <x v="0"/>
    <x v="0"/>
    <x v="1"/>
    <x v="2"/>
    <x v="1"/>
    <x v="2"/>
    <x v="13"/>
    <x v="0"/>
    <n v="10000000000"/>
  </r>
  <r>
    <x v="0"/>
    <x v="0"/>
    <x v="0"/>
    <x v="1"/>
    <x v="2"/>
    <x v="1"/>
    <x v="2"/>
    <x v="14"/>
    <x v="0"/>
    <n v="10000000000"/>
  </r>
  <r>
    <x v="0"/>
    <x v="0"/>
    <x v="0"/>
    <x v="1"/>
    <x v="2"/>
    <x v="2"/>
    <x v="2"/>
    <x v="3"/>
    <x v="0"/>
    <n v="2800"/>
  </r>
  <r>
    <x v="0"/>
    <x v="0"/>
    <x v="0"/>
    <x v="1"/>
    <x v="2"/>
    <x v="10"/>
    <x v="2"/>
    <x v="15"/>
    <x v="0"/>
    <n v="800"/>
  </r>
  <r>
    <x v="0"/>
    <x v="0"/>
    <x v="0"/>
    <x v="1"/>
    <x v="3"/>
    <x v="11"/>
    <x v="3"/>
    <x v="16"/>
    <x v="0"/>
    <n v="10000000000"/>
  </r>
  <r>
    <x v="0"/>
    <x v="0"/>
    <x v="0"/>
    <x v="1"/>
    <x v="3"/>
    <x v="11"/>
    <x v="3"/>
    <x v="17"/>
    <x v="0"/>
    <n v="10000000000"/>
  </r>
  <r>
    <x v="0"/>
    <x v="0"/>
    <x v="0"/>
    <x v="1"/>
    <x v="3"/>
    <x v="11"/>
    <x v="3"/>
    <x v="18"/>
    <x v="0"/>
    <n v="10000000000"/>
  </r>
  <r>
    <x v="0"/>
    <x v="0"/>
    <x v="0"/>
    <x v="1"/>
    <x v="3"/>
    <x v="11"/>
    <x v="3"/>
    <x v="19"/>
    <x v="0"/>
    <n v="10000000000"/>
  </r>
  <r>
    <x v="0"/>
    <x v="0"/>
    <x v="0"/>
    <x v="1"/>
    <x v="3"/>
    <x v="11"/>
    <x v="3"/>
    <x v="20"/>
    <x v="0"/>
    <n v="10000000000"/>
  </r>
  <r>
    <x v="0"/>
    <x v="0"/>
    <x v="0"/>
    <x v="1"/>
    <x v="3"/>
    <x v="11"/>
    <x v="3"/>
    <x v="21"/>
    <x v="0"/>
    <n v="10000000000"/>
  </r>
  <r>
    <x v="0"/>
    <x v="0"/>
    <x v="0"/>
    <x v="1"/>
    <x v="3"/>
    <x v="11"/>
    <x v="3"/>
    <x v="22"/>
    <x v="0"/>
    <n v="10000000000"/>
  </r>
  <r>
    <x v="0"/>
    <x v="0"/>
    <x v="0"/>
    <x v="1"/>
    <x v="3"/>
    <x v="11"/>
    <x v="3"/>
    <x v="116"/>
    <x v="0"/>
    <n v="600"/>
  </r>
  <r>
    <x v="0"/>
    <x v="0"/>
    <x v="0"/>
    <x v="1"/>
    <x v="3"/>
    <x v="11"/>
    <x v="3"/>
    <x v="23"/>
    <x v="0"/>
    <n v="600"/>
  </r>
  <r>
    <x v="0"/>
    <x v="0"/>
    <x v="0"/>
    <x v="1"/>
    <x v="3"/>
    <x v="11"/>
    <x v="32"/>
    <x v="24"/>
    <x v="0"/>
    <n v="600"/>
  </r>
  <r>
    <x v="0"/>
    <x v="0"/>
    <x v="0"/>
    <x v="1"/>
    <x v="3"/>
    <x v="11"/>
    <x v="4"/>
    <x v="24"/>
    <x v="0"/>
    <n v="600"/>
  </r>
  <r>
    <x v="0"/>
    <x v="0"/>
    <x v="0"/>
    <x v="1"/>
    <x v="3"/>
    <x v="11"/>
    <x v="4"/>
    <x v="25"/>
    <x v="0"/>
    <n v="10000000000"/>
  </r>
  <r>
    <x v="0"/>
    <x v="0"/>
    <x v="0"/>
    <x v="1"/>
    <x v="3"/>
    <x v="11"/>
    <x v="4"/>
    <x v="26"/>
    <x v="0"/>
    <n v="10000000000"/>
  </r>
  <r>
    <x v="0"/>
    <x v="0"/>
    <x v="0"/>
    <x v="1"/>
    <x v="3"/>
    <x v="11"/>
    <x v="4"/>
    <x v="27"/>
    <x v="0"/>
    <n v="10000000000"/>
  </r>
  <r>
    <x v="0"/>
    <x v="0"/>
    <x v="0"/>
    <x v="1"/>
    <x v="3"/>
    <x v="11"/>
    <x v="4"/>
    <x v="28"/>
    <x v="0"/>
    <n v="10000000000"/>
  </r>
  <r>
    <x v="0"/>
    <x v="0"/>
    <x v="0"/>
    <x v="1"/>
    <x v="3"/>
    <x v="11"/>
    <x v="4"/>
    <x v="29"/>
    <x v="0"/>
    <n v="10000000000"/>
  </r>
  <r>
    <x v="0"/>
    <x v="0"/>
    <x v="0"/>
    <x v="1"/>
    <x v="3"/>
    <x v="11"/>
    <x v="4"/>
    <x v="30"/>
    <x v="0"/>
    <n v="10000000000"/>
  </r>
  <r>
    <x v="0"/>
    <x v="0"/>
    <x v="0"/>
    <x v="1"/>
    <x v="3"/>
    <x v="11"/>
    <x v="4"/>
    <x v="31"/>
    <x v="0"/>
    <n v="10000000000"/>
  </r>
  <r>
    <x v="0"/>
    <x v="0"/>
    <x v="0"/>
    <x v="1"/>
    <x v="3"/>
    <x v="2"/>
    <x v="3"/>
    <x v="32"/>
    <x v="0"/>
    <n v="600"/>
  </r>
  <r>
    <x v="0"/>
    <x v="0"/>
    <x v="0"/>
    <x v="1"/>
    <x v="3"/>
    <x v="2"/>
    <x v="32"/>
    <x v="117"/>
    <x v="0"/>
    <n v="400"/>
  </r>
  <r>
    <x v="0"/>
    <x v="0"/>
    <x v="0"/>
    <x v="1"/>
    <x v="3"/>
    <x v="2"/>
    <x v="4"/>
    <x v="33"/>
    <x v="0"/>
    <n v="1640"/>
  </r>
  <r>
    <x v="0"/>
    <x v="0"/>
    <x v="0"/>
    <x v="1"/>
    <x v="3"/>
    <x v="8"/>
    <x v="4"/>
    <x v="10"/>
    <x v="0"/>
    <n v="700"/>
  </r>
  <r>
    <x v="0"/>
    <x v="0"/>
    <x v="0"/>
    <x v="1"/>
    <x v="3"/>
    <x v="12"/>
    <x v="4"/>
    <x v="34"/>
    <x v="0"/>
    <n v="1700"/>
  </r>
  <r>
    <x v="0"/>
    <x v="0"/>
    <x v="0"/>
    <x v="1"/>
    <x v="3"/>
    <x v="13"/>
    <x v="3"/>
    <x v="35"/>
    <x v="0"/>
    <n v="1700"/>
  </r>
  <r>
    <x v="0"/>
    <x v="0"/>
    <x v="0"/>
    <x v="1"/>
    <x v="3"/>
    <x v="13"/>
    <x v="4"/>
    <x v="36"/>
    <x v="0"/>
    <n v="740"/>
  </r>
  <r>
    <x v="0"/>
    <x v="0"/>
    <x v="0"/>
    <x v="1"/>
    <x v="4"/>
    <x v="14"/>
    <x v="5"/>
    <x v="37"/>
    <x v="0"/>
    <n v="900"/>
  </r>
  <r>
    <x v="0"/>
    <x v="0"/>
    <x v="0"/>
    <x v="1"/>
    <x v="4"/>
    <x v="14"/>
    <x v="6"/>
    <x v="38"/>
    <x v="0"/>
    <n v="900"/>
  </r>
  <r>
    <x v="0"/>
    <x v="0"/>
    <x v="0"/>
    <x v="1"/>
    <x v="4"/>
    <x v="14"/>
    <x v="6"/>
    <x v="39"/>
    <x v="0"/>
    <n v="10000000000"/>
  </r>
  <r>
    <x v="0"/>
    <x v="0"/>
    <x v="0"/>
    <x v="1"/>
    <x v="4"/>
    <x v="14"/>
    <x v="6"/>
    <x v="40"/>
    <x v="0"/>
    <n v="10000000000"/>
  </r>
  <r>
    <x v="0"/>
    <x v="0"/>
    <x v="0"/>
    <x v="1"/>
    <x v="4"/>
    <x v="15"/>
    <x v="6"/>
    <x v="41"/>
    <x v="0"/>
    <n v="1016"/>
  </r>
  <r>
    <x v="0"/>
    <x v="0"/>
    <x v="0"/>
    <x v="1"/>
    <x v="4"/>
    <x v="16"/>
    <x v="5"/>
    <x v="42"/>
    <x v="0"/>
    <n v="900"/>
  </r>
  <r>
    <x v="0"/>
    <x v="0"/>
    <x v="0"/>
    <x v="1"/>
    <x v="4"/>
    <x v="16"/>
    <x v="6"/>
    <x v="42"/>
    <x v="0"/>
    <n v="500"/>
  </r>
  <r>
    <x v="0"/>
    <x v="0"/>
    <x v="0"/>
    <x v="1"/>
    <x v="5"/>
    <x v="14"/>
    <x v="7"/>
    <x v="37"/>
    <x v="0"/>
    <n v="1000"/>
  </r>
  <r>
    <x v="0"/>
    <x v="0"/>
    <x v="0"/>
    <x v="1"/>
    <x v="5"/>
    <x v="15"/>
    <x v="7"/>
    <x v="43"/>
    <x v="0"/>
    <n v="10000000000"/>
  </r>
  <r>
    <x v="0"/>
    <x v="0"/>
    <x v="0"/>
    <x v="1"/>
    <x v="5"/>
    <x v="15"/>
    <x v="7"/>
    <x v="44"/>
    <x v="0"/>
    <n v="10000000000"/>
  </r>
  <r>
    <x v="0"/>
    <x v="0"/>
    <x v="0"/>
    <x v="1"/>
    <x v="5"/>
    <x v="15"/>
    <x v="7"/>
    <x v="45"/>
    <x v="0"/>
    <n v="10000000000"/>
  </r>
  <r>
    <x v="0"/>
    <x v="0"/>
    <x v="0"/>
    <x v="1"/>
    <x v="5"/>
    <x v="13"/>
    <x v="7"/>
    <x v="36"/>
    <x v="0"/>
    <n v="1350"/>
  </r>
  <r>
    <x v="0"/>
    <x v="0"/>
    <x v="0"/>
    <x v="1"/>
    <x v="5"/>
    <x v="13"/>
    <x v="7"/>
    <x v="46"/>
    <x v="0"/>
    <n v="1100"/>
  </r>
  <r>
    <x v="0"/>
    <x v="0"/>
    <x v="0"/>
    <x v="1"/>
    <x v="6"/>
    <x v="5"/>
    <x v="8"/>
    <x v="47"/>
    <x v="0"/>
    <n v="3000"/>
  </r>
  <r>
    <x v="0"/>
    <x v="0"/>
    <x v="0"/>
    <x v="1"/>
    <x v="6"/>
    <x v="6"/>
    <x v="8"/>
    <x v="48"/>
    <x v="0"/>
    <n v="10000000000"/>
  </r>
  <r>
    <x v="0"/>
    <x v="0"/>
    <x v="0"/>
    <x v="1"/>
    <x v="6"/>
    <x v="6"/>
    <x v="8"/>
    <x v="49"/>
    <x v="0"/>
    <n v="10000000000"/>
  </r>
  <r>
    <x v="0"/>
    <x v="0"/>
    <x v="0"/>
    <x v="1"/>
    <x v="6"/>
    <x v="2"/>
    <x v="8"/>
    <x v="3"/>
    <x v="0"/>
    <n v="3200"/>
  </r>
  <r>
    <x v="0"/>
    <x v="0"/>
    <x v="0"/>
    <x v="1"/>
    <x v="6"/>
    <x v="7"/>
    <x v="8"/>
    <x v="9"/>
    <x v="0"/>
    <n v="4000"/>
  </r>
  <r>
    <x v="0"/>
    <x v="0"/>
    <x v="0"/>
    <x v="1"/>
    <x v="6"/>
    <x v="3"/>
    <x v="8"/>
    <x v="4"/>
    <x v="0"/>
    <n v="3950"/>
  </r>
  <r>
    <x v="0"/>
    <x v="0"/>
    <x v="0"/>
    <x v="1"/>
    <x v="6"/>
    <x v="9"/>
    <x v="8"/>
    <x v="11"/>
    <x v="0"/>
    <n v="500"/>
  </r>
  <r>
    <x v="0"/>
    <x v="0"/>
    <x v="0"/>
    <x v="1"/>
    <x v="6"/>
    <x v="4"/>
    <x v="8"/>
    <x v="5"/>
    <x v="0"/>
    <n v="3700"/>
  </r>
  <r>
    <x v="0"/>
    <x v="0"/>
    <x v="0"/>
    <x v="1"/>
    <x v="7"/>
    <x v="0"/>
    <x v="9"/>
    <x v="12"/>
    <x v="0"/>
    <n v="5100"/>
  </r>
  <r>
    <x v="0"/>
    <x v="0"/>
    <x v="0"/>
    <x v="1"/>
    <x v="7"/>
    <x v="5"/>
    <x v="9"/>
    <x v="47"/>
    <x v="0"/>
    <n v="1000"/>
  </r>
  <r>
    <x v="0"/>
    <x v="0"/>
    <x v="0"/>
    <x v="1"/>
    <x v="7"/>
    <x v="1"/>
    <x v="9"/>
    <x v="2"/>
    <x v="0"/>
    <n v="1400"/>
  </r>
  <r>
    <x v="0"/>
    <x v="0"/>
    <x v="0"/>
    <x v="1"/>
    <x v="7"/>
    <x v="11"/>
    <x v="33"/>
    <x v="116"/>
    <x v="0"/>
    <n v="400"/>
  </r>
  <r>
    <x v="0"/>
    <x v="0"/>
    <x v="0"/>
    <x v="1"/>
    <x v="7"/>
    <x v="11"/>
    <x v="10"/>
    <x v="24"/>
    <x v="0"/>
    <n v="600"/>
  </r>
  <r>
    <x v="0"/>
    <x v="0"/>
    <x v="0"/>
    <x v="1"/>
    <x v="7"/>
    <x v="11"/>
    <x v="11"/>
    <x v="23"/>
    <x v="0"/>
    <n v="1500"/>
  </r>
  <r>
    <x v="0"/>
    <x v="0"/>
    <x v="0"/>
    <x v="1"/>
    <x v="7"/>
    <x v="6"/>
    <x v="9"/>
    <x v="8"/>
    <x v="0"/>
    <n v="1500"/>
  </r>
  <r>
    <x v="0"/>
    <x v="0"/>
    <x v="0"/>
    <x v="1"/>
    <x v="7"/>
    <x v="2"/>
    <x v="9"/>
    <x v="50"/>
    <x v="0"/>
    <n v="10000000000"/>
  </r>
  <r>
    <x v="0"/>
    <x v="0"/>
    <x v="0"/>
    <x v="1"/>
    <x v="7"/>
    <x v="2"/>
    <x v="9"/>
    <x v="51"/>
    <x v="0"/>
    <n v="10000000000"/>
  </r>
  <r>
    <x v="0"/>
    <x v="0"/>
    <x v="0"/>
    <x v="1"/>
    <x v="7"/>
    <x v="2"/>
    <x v="9"/>
    <x v="52"/>
    <x v="0"/>
    <n v="10000000000"/>
  </r>
  <r>
    <x v="0"/>
    <x v="0"/>
    <x v="0"/>
    <x v="1"/>
    <x v="7"/>
    <x v="2"/>
    <x v="9"/>
    <x v="53"/>
    <x v="0"/>
    <n v="6100"/>
  </r>
  <r>
    <x v="0"/>
    <x v="0"/>
    <x v="0"/>
    <x v="1"/>
    <x v="7"/>
    <x v="2"/>
    <x v="9"/>
    <x v="33"/>
    <x v="0"/>
    <n v="7576"/>
  </r>
  <r>
    <x v="0"/>
    <x v="0"/>
    <x v="0"/>
    <x v="1"/>
    <x v="7"/>
    <x v="2"/>
    <x v="33"/>
    <x v="32"/>
    <x v="0"/>
    <n v="400"/>
  </r>
  <r>
    <x v="0"/>
    <x v="0"/>
    <x v="0"/>
    <x v="1"/>
    <x v="7"/>
    <x v="2"/>
    <x v="12"/>
    <x v="3"/>
    <x v="0"/>
    <n v="6100"/>
  </r>
  <r>
    <x v="0"/>
    <x v="0"/>
    <x v="0"/>
    <x v="1"/>
    <x v="7"/>
    <x v="2"/>
    <x v="12"/>
    <x v="54"/>
    <x v="0"/>
    <n v="10000000000"/>
  </r>
  <r>
    <x v="0"/>
    <x v="0"/>
    <x v="0"/>
    <x v="1"/>
    <x v="7"/>
    <x v="2"/>
    <x v="12"/>
    <x v="55"/>
    <x v="0"/>
    <n v="10000000000"/>
  </r>
  <r>
    <x v="0"/>
    <x v="0"/>
    <x v="0"/>
    <x v="1"/>
    <x v="7"/>
    <x v="2"/>
    <x v="12"/>
    <x v="56"/>
    <x v="0"/>
    <n v="10000000000"/>
  </r>
  <r>
    <x v="0"/>
    <x v="0"/>
    <x v="0"/>
    <x v="1"/>
    <x v="7"/>
    <x v="2"/>
    <x v="12"/>
    <x v="32"/>
    <x v="0"/>
    <n v="5211"/>
  </r>
  <r>
    <x v="0"/>
    <x v="0"/>
    <x v="0"/>
    <x v="1"/>
    <x v="7"/>
    <x v="2"/>
    <x v="10"/>
    <x v="117"/>
    <x v="0"/>
    <n v="400"/>
  </r>
  <r>
    <x v="0"/>
    <x v="0"/>
    <x v="0"/>
    <x v="1"/>
    <x v="7"/>
    <x v="2"/>
    <x v="10"/>
    <x v="53"/>
    <x v="0"/>
    <n v="5211"/>
  </r>
  <r>
    <x v="0"/>
    <x v="0"/>
    <x v="0"/>
    <x v="1"/>
    <x v="7"/>
    <x v="2"/>
    <x v="10"/>
    <x v="57"/>
    <x v="0"/>
    <n v="10000000000"/>
  </r>
  <r>
    <x v="0"/>
    <x v="0"/>
    <x v="0"/>
    <x v="1"/>
    <x v="7"/>
    <x v="2"/>
    <x v="10"/>
    <x v="58"/>
    <x v="0"/>
    <n v="10000000000"/>
  </r>
  <r>
    <x v="0"/>
    <x v="0"/>
    <x v="0"/>
    <x v="1"/>
    <x v="7"/>
    <x v="2"/>
    <x v="10"/>
    <x v="59"/>
    <x v="0"/>
    <n v="10000000000"/>
  </r>
  <r>
    <x v="0"/>
    <x v="0"/>
    <x v="0"/>
    <x v="1"/>
    <x v="7"/>
    <x v="2"/>
    <x v="10"/>
    <x v="33"/>
    <x v="0"/>
    <n v="1850"/>
  </r>
  <r>
    <x v="0"/>
    <x v="0"/>
    <x v="0"/>
    <x v="1"/>
    <x v="7"/>
    <x v="2"/>
    <x v="11"/>
    <x v="3"/>
    <x v="0"/>
    <n v="7576"/>
  </r>
  <r>
    <x v="0"/>
    <x v="0"/>
    <x v="0"/>
    <x v="1"/>
    <x v="7"/>
    <x v="2"/>
    <x v="11"/>
    <x v="32"/>
    <x v="0"/>
    <n v="1850"/>
  </r>
  <r>
    <x v="0"/>
    <x v="0"/>
    <x v="0"/>
    <x v="1"/>
    <x v="7"/>
    <x v="2"/>
    <x v="11"/>
    <x v="60"/>
    <x v="0"/>
    <n v="10000000000"/>
  </r>
  <r>
    <x v="0"/>
    <x v="0"/>
    <x v="0"/>
    <x v="1"/>
    <x v="7"/>
    <x v="2"/>
    <x v="11"/>
    <x v="61"/>
    <x v="0"/>
    <n v="10000000000"/>
  </r>
  <r>
    <x v="0"/>
    <x v="0"/>
    <x v="0"/>
    <x v="1"/>
    <x v="7"/>
    <x v="2"/>
    <x v="11"/>
    <x v="62"/>
    <x v="0"/>
    <n v="10000000000"/>
  </r>
  <r>
    <x v="0"/>
    <x v="0"/>
    <x v="0"/>
    <x v="1"/>
    <x v="7"/>
    <x v="8"/>
    <x v="9"/>
    <x v="10"/>
    <x v="0"/>
    <n v="4750"/>
  </r>
  <r>
    <x v="0"/>
    <x v="0"/>
    <x v="0"/>
    <x v="1"/>
    <x v="7"/>
    <x v="9"/>
    <x v="9"/>
    <x v="11"/>
    <x v="0"/>
    <n v="1000"/>
  </r>
  <r>
    <x v="0"/>
    <x v="0"/>
    <x v="0"/>
    <x v="1"/>
    <x v="7"/>
    <x v="12"/>
    <x v="11"/>
    <x v="34"/>
    <x v="0"/>
    <n v="1400"/>
  </r>
  <r>
    <x v="0"/>
    <x v="0"/>
    <x v="0"/>
    <x v="1"/>
    <x v="7"/>
    <x v="10"/>
    <x v="12"/>
    <x v="15"/>
    <x v="0"/>
    <n v="2000"/>
  </r>
  <r>
    <x v="0"/>
    <x v="0"/>
    <x v="0"/>
    <x v="1"/>
    <x v="7"/>
    <x v="10"/>
    <x v="12"/>
    <x v="99"/>
    <x v="0"/>
    <n v="500"/>
  </r>
  <r>
    <x v="0"/>
    <x v="0"/>
    <x v="0"/>
    <x v="1"/>
    <x v="7"/>
    <x v="13"/>
    <x v="11"/>
    <x v="35"/>
    <x v="0"/>
    <n v="600"/>
  </r>
  <r>
    <x v="0"/>
    <x v="0"/>
    <x v="0"/>
    <x v="1"/>
    <x v="7"/>
    <x v="4"/>
    <x v="9"/>
    <x v="5"/>
    <x v="0"/>
    <n v="1200"/>
  </r>
  <r>
    <x v="0"/>
    <x v="0"/>
    <x v="0"/>
    <x v="1"/>
    <x v="8"/>
    <x v="5"/>
    <x v="13"/>
    <x v="47"/>
    <x v="0"/>
    <n v="1000"/>
  </r>
  <r>
    <x v="0"/>
    <x v="0"/>
    <x v="0"/>
    <x v="1"/>
    <x v="8"/>
    <x v="6"/>
    <x v="13"/>
    <x v="8"/>
    <x v="0"/>
    <n v="4000"/>
  </r>
  <r>
    <x v="0"/>
    <x v="0"/>
    <x v="0"/>
    <x v="1"/>
    <x v="8"/>
    <x v="7"/>
    <x v="13"/>
    <x v="63"/>
    <x v="0"/>
    <n v="10000000000"/>
  </r>
  <r>
    <x v="0"/>
    <x v="0"/>
    <x v="0"/>
    <x v="1"/>
    <x v="8"/>
    <x v="7"/>
    <x v="13"/>
    <x v="64"/>
    <x v="0"/>
    <n v="10000000000"/>
  </r>
  <r>
    <x v="0"/>
    <x v="0"/>
    <x v="0"/>
    <x v="1"/>
    <x v="8"/>
    <x v="8"/>
    <x v="13"/>
    <x v="10"/>
    <x v="0"/>
    <n v="1000"/>
  </r>
  <r>
    <x v="0"/>
    <x v="0"/>
    <x v="0"/>
    <x v="1"/>
    <x v="8"/>
    <x v="17"/>
    <x v="13"/>
    <x v="65"/>
    <x v="0"/>
    <n v="4300"/>
  </r>
  <r>
    <x v="0"/>
    <x v="0"/>
    <x v="0"/>
    <x v="1"/>
    <x v="8"/>
    <x v="12"/>
    <x v="13"/>
    <x v="34"/>
    <x v="0"/>
    <n v="1400"/>
  </r>
  <r>
    <x v="0"/>
    <x v="0"/>
    <x v="0"/>
    <x v="1"/>
    <x v="9"/>
    <x v="5"/>
    <x v="14"/>
    <x v="47"/>
    <x v="0"/>
    <n v="3050"/>
  </r>
  <r>
    <x v="0"/>
    <x v="0"/>
    <x v="0"/>
    <x v="1"/>
    <x v="9"/>
    <x v="11"/>
    <x v="14"/>
    <x v="23"/>
    <x v="0"/>
    <n v="700"/>
  </r>
  <r>
    <x v="0"/>
    <x v="0"/>
    <x v="0"/>
    <x v="1"/>
    <x v="9"/>
    <x v="2"/>
    <x v="14"/>
    <x v="3"/>
    <x v="0"/>
    <n v="4750"/>
  </r>
  <r>
    <x v="0"/>
    <x v="0"/>
    <x v="0"/>
    <x v="1"/>
    <x v="9"/>
    <x v="7"/>
    <x v="14"/>
    <x v="9"/>
    <x v="0"/>
    <n v="1000"/>
  </r>
  <r>
    <x v="0"/>
    <x v="0"/>
    <x v="0"/>
    <x v="1"/>
    <x v="9"/>
    <x v="8"/>
    <x v="14"/>
    <x v="66"/>
    <x v="0"/>
    <n v="10000000000"/>
  </r>
  <r>
    <x v="0"/>
    <x v="0"/>
    <x v="0"/>
    <x v="1"/>
    <x v="9"/>
    <x v="8"/>
    <x v="14"/>
    <x v="67"/>
    <x v="0"/>
    <n v="10000000000"/>
  </r>
  <r>
    <x v="0"/>
    <x v="0"/>
    <x v="0"/>
    <x v="1"/>
    <x v="9"/>
    <x v="12"/>
    <x v="14"/>
    <x v="34"/>
    <x v="0"/>
    <n v="700"/>
  </r>
  <r>
    <x v="0"/>
    <x v="0"/>
    <x v="0"/>
    <x v="1"/>
    <x v="10"/>
    <x v="7"/>
    <x v="15"/>
    <x v="9"/>
    <x v="0"/>
    <n v="4300"/>
  </r>
  <r>
    <x v="0"/>
    <x v="0"/>
    <x v="0"/>
    <x v="1"/>
    <x v="10"/>
    <x v="17"/>
    <x v="15"/>
    <x v="68"/>
    <x v="0"/>
    <n v="10000000000"/>
  </r>
  <r>
    <x v="0"/>
    <x v="0"/>
    <x v="0"/>
    <x v="1"/>
    <x v="10"/>
    <x v="17"/>
    <x v="15"/>
    <x v="69"/>
    <x v="0"/>
    <n v="10000000000"/>
  </r>
  <r>
    <x v="0"/>
    <x v="0"/>
    <x v="0"/>
    <x v="1"/>
    <x v="11"/>
    <x v="0"/>
    <x v="16"/>
    <x v="12"/>
    <x v="0"/>
    <n v="300"/>
  </r>
  <r>
    <x v="0"/>
    <x v="0"/>
    <x v="0"/>
    <x v="1"/>
    <x v="11"/>
    <x v="6"/>
    <x v="16"/>
    <x v="8"/>
    <x v="0"/>
    <n v="2000"/>
  </r>
  <r>
    <x v="0"/>
    <x v="0"/>
    <x v="0"/>
    <x v="1"/>
    <x v="11"/>
    <x v="3"/>
    <x v="16"/>
    <x v="70"/>
    <x v="0"/>
    <n v="10000000000"/>
  </r>
  <r>
    <x v="0"/>
    <x v="0"/>
    <x v="0"/>
    <x v="1"/>
    <x v="11"/>
    <x v="3"/>
    <x v="16"/>
    <x v="71"/>
    <x v="0"/>
    <n v="10000000000"/>
  </r>
  <r>
    <x v="0"/>
    <x v="0"/>
    <x v="0"/>
    <x v="1"/>
    <x v="11"/>
    <x v="4"/>
    <x v="16"/>
    <x v="5"/>
    <x v="0"/>
    <n v="2600"/>
  </r>
  <r>
    <x v="0"/>
    <x v="0"/>
    <x v="0"/>
    <x v="1"/>
    <x v="12"/>
    <x v="14"/>
    <x v="17"/>
    <x v="38"/>
    <x v="0"/>
    <n v="900"/>
  </r>
  <r>
    <x v="0"/>
    <x v="0"/>
    <x v="0"/>
    <x v="1"/>
    <x v="12"/>
    <x v="14"/>
    <x v="17"/>
    <x v="37"/>
    <x v="0"/>
    <n v="500"/>
  </r>
  <r>
    <x v="0"/>
    <x v="0"/>
    <x v="0"/>
    <x v="1"/>
    <x v="12"/>
    <x v="16"/>
    <x v="17"/>
    <x v="72"/>
    <x v="0"/>
    <n v="10000000000"/>
  </r>
  <r>
    <x v="0"/>
    <x v="0"/>
    <x v="0"/>
    <x v="1"/>
    <x v="12"/>
    <x v="16"/>
    <x v="17"/>
    <x v="73"/>
    <x v="0"/>
    <n v="10000000000"/>
  </r>
  <r>
    <x v="0"/>
    <x v="0"/>
    <x v="0"/>
    <x v="1"/>
    <x v="12"/>
    <x v="18"/>
    <x v="17"/>
    <x v="74"/>
    <x v="0"/>
    <n v="1300"/>
  </r>
  <r>
    <x v="0"/>
    <x v="0"/>
    <x v="0"/>
    <x v="1"/>
    <x v="13"/>
    <x v="16"/>
    <x v="18"/>
    <x v="42"/>
    <x v="0"/>
    <n v="1500"/>
  </r>
  <r>
    <x v="0"/>
    <x v="0"/>
    <x v="0"/>
    <x v="1"/>
    <x v="13"/>
    <x v="18"/>
    <x v="18"/>
    <x v="75"/>
    <x v="0"/>
    <n v="10000000000"/>
  </r>
  <r>
    <x v="0"/>
    <x v="0"/>
    <x v="0"/>
    <x v="1"/>
    <x v="13"/>
    <x v="18"/>
    <x v="18"/>
    <x v="76"/>
    <x v="0"/>
    <n v="10000000000"/>
  </r>
  <r>
    <x v="0"/>
    <x v="0"/>
    <x v="0"/>
    <x v="1"/>
    <x v="13"/>
    <x v="10"/>
    <x v="18"/>
    <x v="99"/>
    <x v="0"/>
    <n v="1000"/>
  </r>
  <r>
    <x v="0"/>
    <x v="0"/>
    <x v="0"/>
    <x v="1"/>
    <x v="13"/>
    <x v="13"/>
    <x v="18"/>
    <x v="35"/>
    <x v="0"/>
    <n v="700"/>
  </r>
  <r>
    <x v="0"/>
    <x v="0"/>
    <x v="0"/>
    <x v="1"/>
    <x v="14"/>
    <x v="5"/>
    <x v="19"/>
    <x v="47"/>
    <x v="0"/>
    <n v="1200"/>
  </r>
  <r>
    <x v="0"/>
    <x v="0"/>
    <x v="0"/>
    <x v="1"/>
    <x v="14"/>
    <x v="6"/>
    <x v="19"/>
    <x v="8"/>
    <x v="0"/>
    <n v="500"/>
  </r>
  <r>
    <x v="0"/>
    <x v="0"/>
    <x v="0"/>
    <x v="1"/>
    <x v="14"/>
    <x v="2"/>
    <x v="19"/>
    <x v="3"/>
    <x v="0"/>
    <n v="1000"/>
  </r>
  <r>
    <x v="0"/>
    <x v="0"/>
    <x v="0"/>
    <x v="1"/>
    <x v="14"/>
    <x v="9"/>
    <x v="19"/>
    <x v="77"/>
    <x v="0"/>
    <n v="10000000000"/>
  </r>
  <r>
    <x v="0"/>
    <x v="0"/>
    <x v="0"/>
    <x v="1"/>
    <x v="14"/>
    <x v="9"/>
    <x v="19"/>
    <x v="78"/>
    <x v="0"/>
    <n v="10000000000"/>
  </r>
  <r>
    <x v="0"/>
    <x v="0"/>
    <x v="0"/>
    <x v="1"/>
    <x v="15"/>
    <x v="11"/>
    <x v="20"/>
    <x v="23"/>
    <x v="0"/>
    <n v="1700"/>
  </r>
  <r>
    <x v="0"/>
    <x v="0"/>
    <x v="0"/>
    <x v="1"/>
    <x v="15"/>
    <x v="2"/>
    <x v="20"/>
    <x v="33"/>
    <x v="0"/>
    <n v="1400"/>
  </r>
  <r>
    <x v="0"/>
    <x v="0"/>
    <x v="0"/>
    <x v="1"/>
    <x v="15"/>
    <x v="7"/>
    <x v="20"/>
    <x v="9"/>
    <x v="0"/>
    <n v="1400"/>
  </r>
  <r>
    <x v="0"/>
    <x v="0"/>
    <x v="0"/>
    <x v="1"/>
    <x v="15"/>
    <x v="8"/>
    <x v="20"/>
    <x v="10"/>
    <x v="0"/>
    <n v="700"/>
  </r>
  <r>
    <x v="0"/>
    <x v="0"/>
    <x v="0"/>
    <x v="1"/>
    <x v="15"/>
    <x v="12"/>
    <x v="21"/>
    <x v="79"/>
    <x v="0"/>
    <n v="10000000000"/>
  </r>
  <r>
    <x v="0"/>
    <x v="0"/>
    <x v="0"/>
    <x v="1"/>
    <x v="15"/>
    <x v="12"/>
    <x v="21"/>
    <x v="80"/>
    <x v="0"/>
    <n v="10000000000"/>
  </r>
  <r>
    <x v="0"/>
    <x v="0"/>
    <x v="0"/>
    <x v="1"/>
    <x v="15"/>
    <x v="12"/>
    <x v="21"/>
    <x v="81"/>
    <x v="0"/>
    <n v="10000000000"/>
  </r>
  <r>
    <x v="0"/>
    <x v="0"/>
    <x v="0"/>
    <x v="1"/>
    <x v="15"/>
    <x v="12"/>
    <x v="21"/>
    <x v="91"/>
    <x v="0"/>
    <n v="1500"/>
  </r>
  <r>
    <x v="0"/>
    <x v="0"/>
    <x v="0"/>
    <x v="1"/>
    <x v="15"/>
    <x v="12"/>
    <x v="21"/>
    <x v="82"/>
    <x v="0"/>
    <n v="200"/>
  </r>
  <r>
    <x v="0"/>
    <x v="0"/>
    <x v="0"/>
    <x v="1"/>
    <x v="15"/>
    <x v="12"/>
    <x v="21"/>
    <x v="83"/>
    <x v="0"/>
    <n v="500"/>
  </r>
  <r>
    <x v="0"/>
    <x v="0"/>
    <x v="0"/>
    <x v="1"/>
    <x v="15"/>
    <x v="12"/>
    <x v="22"/>
    <x v="87"/>
    <x v="0"/>
    <n v="1500"/>
  </r>
  <r>
    <x v="0"/>
    <x v="0"/>
    <x v="0"/>
    <x v="1"/>
    <x v="15"/>
    <x v="12"/>
    <x v="22"/>
    <x v="84"/>
    <x v="0"/>
    <n v="10000000000"/>
  </r>
  <r>
    <x v="0"/>
    <x v="0"/>
    <x v="0"/>
    <x v="1"/>
    <x v="15"/>
    <x v="12"/>
    <x v="22"/>
    <x v="85"/>
    <x v="0"/>
    <n v="10000000000"/>
  </r>
  <r>
    <x v="0"/>
    <x v="0"/>
    <x v="0"/>
    <x v="1"/>
    <x v="15"/>
    <x v="12"/>
    <x v="22"/>
    <x v="86"/>
    <x v="0"/>
    <n v="10000000000"/>
  </r>
  <r>
    <x v="0"/>
    <x v="0"/>
    <x v="0"/>
    <x v="1"/>
    <x v="15"/>
    <x v="12"/>
    <x v="22"/>
    <x v="83"/>
    <x v="0"/>
    <n v="3500"/>
  </r>
  <r>
    <x v="0"/>
    <x v="0"/>
    <x v="0"/>
    <x v="1"/>
    <x v="15"/>
    <x v="12"/>
    <x v="22"/>
    <x v="34"/>
    <x v="0"/>
    <n v="1600"/>
  </r>
  <r>
    <x v="0"/>
    <x v="0"/>
    <x v="0"/>
    <x v="1"/>
    <x v="15"/>
    <x v="12"/>
    <x v="23"/>
    <x v="87"/>
    <x v="0"/>
    <n v="1000"/>
  </r>
  <r>
    <x v="0"/>
    <x v="0"/>
    <x v="0"/>
    <x v="1"/>
    <x v="15"/>
    <x v="12"/>
    <x v="23"/>
    <x v="88"/>
    <x v="0"/>
    <n v="10000000000"/>
  </r>
  <r>
    <x v="0"/>
    <x v="0"/>
    <x v="0"/>
    <x v="1"/>
    <x v="15"/>
    <x v="12"/>
    <x v="23"/>
    <x v="89"/>
    <x v="0"/>
    <n v="10000000000"/>
  </r>
  <r>
    <x v="0"/>
    <x v="0"/>
    <x v="0"/>
    <x v="1"/>
    <x v="15"/>
    <x v="12"/>
    <x v="23"/>
    <x v="90"/>
    <x v="0"/>
    <n v="10000000000"/>
  </r>
  <r>
    <x v="0"/>
    <x v="0"/>
    <x v="0"/>
    <x v="1"/>
    <x v="15"/>
    <x v="12"/>
    <x v="24"/>
    <x v="87"/>
    <x v="0"/>
    <n v="500"/>
  </r>
  <r>
    <x v="0"/>
    <x v="0"/>
    <x v="0"/>
    <x v="1"/>
    <x v="15"/>
    <x v="12"/>
    <x v="24"/>
    <x v="91"/>
    <x v="0"/>
    <n v="300"/>
  </r>
  <r>
    <x v="0"/>
    <x v="0"/>
    <x v="0"/>
    <x v="1"/>
    <x v="15"/>
    <x v="12"/>
    <x v="24"/>
    <x v="92"/>
    <x v="0"/>
    <n v="10000000000"/>
  </r>
  <r>
    <x v="0"/>
    <x v="0"/>
    <x v="0"/>
    <x v="1"/>
    <x v="15"/>
    <x v="12"/>
    <x v="24"/>
    <x v="93"/>
    <x v="0"/>
    <n v="10000000000"/>
  </r>
  <r>
    <x v="0"/>
    <x v="0"/>
    <x v="0"/>
    <x v="1"/>
    <x v="15"/>
    <x v="12"/>
    <x v="24"/>
    <x v="94"/>
    <x v="0"/>
    <n v="10000000000"/>
  </r>
  <r>
    <x v="0"/>
    <x v="0"/>
    <x v="0"/>
    <x v="1"/>
    <x v="15"/>
    <x v="12"/>
    <x v="24"/>
    <x v="34"/>
    <x v="0"/>
    <n v="2200"/>
  </r>
  <r>
    <x v="0"/>
    <x v="0"/>
    <x v="0"/>
    <x v="1"/>
    <x v="15"/>
    <x v="12"/>
    <x v="20"/>
    <x v="91"/>
    <x v="0"/>
    <n v="1500"/>
  </r>
  <r>
    <x v="0"/>
    <x v="0"/>
    <x v="0"/>
    <x v="1"/>
    <x v="15"/>
    <x v="12"/>
    <x v="20"/>
    <x v="83"/>
    <x v="0"/>
    <n v="3200"/>
  </r>
  <r>
    <x v="0"/>
    <x v="0"/>
    <x v="0"/>
    <x v="1"/>
    <x v="15"/>
    <x v="12"/>
    <x v="20"/>
    <x v="95"/>
    <x v="0"/>
    <n v="10000000000"/>
  </r>
  <r>
    <x v="0"/>
    <x v="0"/>
    <x v="0"/>
    <x v="1"/>
    <x v="15"/>
    <x v="12"/>
    <x v="20"/>
    <x v="96"/>
    <x v="0"/>
    <n v="10000000000"/>
  </r>
  <r>
    <x v="0"/>
    <x v="0"/>
    <x v="0"/>
    <x v="1"/>
    <x v="15"/>
    <x v="12"/>
    <x v="20"/>
    <x v="97"/>
    <x v="0"/>
    <n v="10000000000"/>
  </r>
  <r>
    <x v="0"/>
    <x v="0"/>
    <x v="0"/>
    <x v="1"/>
    <x v="15"/>
    <x v="13"/>
    <x v="21"/>
    <x v="98"/>
    <x v="0"/>
    <n v="600"/>
  </r>
  <r>
    <x v="0"/>
    <x v="0"/>
    <x v="0"/>
    <x v="1"/>
    <x v="15"/>
    <x v="13"/>
    <x v="23"/>
    <x v="46"/>
    <x v="0"/>
    <n v="700"/>
  </r>
  <r>
    <x v="0"/>
    <x v="0"/>
    <x v="0"/>
    <x v="1"/>
    <x v="15"/>
    <x v="13"/>
    <x v="23"/>
    <x v="98"/>
    <x v="0"/>
    <n v="250"/>
  </r>
  <r>
    <x v="0"/>
    <x v="0"/>
    <x v="0"/>
    <x v="1"/>
    <x v="15"/>
    <x v="13"/>
    <x v="24"/>
    <x v="36"/>
    <x v="0"/>
    <n v="2145"/>
  </r>
  <r>
    <x v="0"/>
    <x v="0"/>
    <x v="0"/>
    <x v="1"/>
    <x v="16"/>
    <x v="1"/>
    <x v="25"/>
    <x v="2"/>
    <x v="0"/>
    <n v="1800"/>
  </r>
  <r>
    <x v="0"/>
    <x v="0"/>
    <x v="0"/>
    <x v="1"/>
    <x v="16"/>
    <x v="2"/>
    <x v="25"/>
    <x v="53"/>
    <x v="0"/>
    <n v="2100"/>
  </r>
  <r>
    <x v="0"/>
    <x v="0"/>
    <x v="0"/>
    <x v="1"/>
    <x v="16"/>
    <x v="2"/>
    <x v="26"/>
    <x v="53"/>
    <x v="0"/>
    <n v="1500"/>
  </r>
  <r>
    <x v="0"/>
    <x v="0"/>
    <x v="0"/>
    <x v="1"/>
    <x v="16"/>
    <x v="2"/>
    <x v="26"/>
    <x v="32"/>
    <x v="0"/>
    <n v="900"/>
  </r>
  <r>
    <x v="0"/>
    <x v="0"/>
    <x v="0"/>
    <x v="1"/>
    <x v="16"/>
    <x v="18"/>
    <x v="26"/>
    <x v="74"/>
    <x v="0"/>
    <n v="1000"/>
  </r>
  <r>
    <x v="0"/>
    <x v="0"/>
    <x v="0"/>
    <x v="1"/>
    <x v="16"/>
    <x v="10"/>
    <x v="25"/>
    <x v="99"/>
    <x v="0"/>
    <n v="2000"/>
  </r>
  <r>
    <x v="0"/>
    <x v="0"/>
    <x v="0"/>
    <x v="1"/>
    <x v="16"/>
    <x v="10"/>
    <x v="26"/>
    <x v="15"/>
    <x v="0"/>
    <n v="3000"/>
  </r>
  <r>
    <x v="0"/>
    <x v="0"/>
    <x v="0"/>
    <x v="1"/>
    <x v="16"/>
    <x v="10"/>
    <x v="26"/>
    <x v="100"/>
    <x v="0"/>
    <n v="10000000000"/>
  </r>
  <r>
    <x v="0"/>
    <x v="0"/>
    <x v="0"/>
    <x v="1"/>
    <x v="16"/>
    <x v="10"/>
    <x v="26"/>
    <x v="101"/>
    <x v="0"/>
    <n v="10000000000"/>
  </r>
  <r>
    <x v="0"/>
    <x v="0"/>
    <x v="0"/>
    <x v="1"/>
    <x v="16"/>
    <x v="13"/>
    <x v="26"/>
    <x v="35"/>
    <x v="0"/>
    <n v="600"/>
  </r>
  <r>
    <x v="0"/>
    <x v="0"/>
    <x v="0"/>
    <x v="1"/>
    <x v="17"/>
    <x v="11"/>
    <x v="27"/>
    <x v="23"/>
    <x v="0"/>
    <n v="680"/>
  </r>
  <r>
    <x v="0"/>
    <x v="0"/>
    <x v="0"/>
    <x v="1"/>
    <x v="17"/>
    <x v="11"/>
    <x v="28"/>
    <x v="24"/>
    <x v="0"/>
    <n v="1300"/>
  </r>
  <r>
    <x v="0"/>
    <x v="0"/>
    <x v="0"/>
    <x v="1"/>
    <x v="17"/>
    <x v="15"/>
    <x v="27"/>
    <x v="41"/>
    <x v="0"/>
    <n v="1350"/>
  </r>
  <r>
    <x v="0"/>
    <x v="0"/>
    <x v="0"/>
    <x v="1"/>
    <x v="17"/>
    <x v="15"/>
    <x v="29"/>
    <x v="41"/>
    <x v="0"/>
    <n v="1500"/>
  </r>
  <r>
    <x v="0"/>
    <x v="0"/>
    <x v="0"/>
    <x v="1"/>
    <x v="17"/>
    <x v="2"/>
    <x v="28"/>
    <x v="33"/>
    <x v="0"/>
    <n v="600"/>
  </r>
  <r>
    <x v="0"/>
    <x v="0"/>
    <x v="0"/>
    <x v="1"/>
    <x v="17"/>
    <x v="18"/>
    <x v="28"/>
    <x v="74"/>
    <x v="0"/>
    <n v="700"/>
  </r>
  <r>
    <x v="0"/>
    <x v="0"/>
    <x v="0"/>
    <x v="1"/>
    <x v="17"/>
    <x v="12"/>
    <x v="27"/>
    <x v="83"/>
    <x v="0"/>
    <n v="2095"/>
  </r>
  <r>
    <x v="0"/>
    <x v="0"/>
    <x v="0"/>
    <x v="1"/>
    <x v="17"/>
    <x v="12"/>
    <x v="29"/>
    <x v="82"/>
    <x v="0"/>
    <n v="600"/>
  </r>
  <r>
    <x v="0"/>
    <x v="0"/>
    <x v="0"/>
    <x v="1"/>
    <x v="17"/>
    <x v="12"/>
    <x v="30"/>
    <x v="87"/>
    <x v="0"/>
    <n v="1000"/>
  </r>
  <r>
    <x v="0"/>
    <x v="0"/>
    <x v="0"/>
    <x v="1"/>
    <x v="17"/>
    <x v="12"/>
    <x v="30"/>
    <x v="82"/>
    <x v="0"/>
    <n v="300"/>
  </r>
  <r>
    <x v="0"/>
    <x v="0"/>
    <x v="0"/>
    <x v="1"/>
    <x v="17"/>
    <x v="10"/>
    <x v="28"/>
    <x v="99"/>
    <x v="0"/>
    <n v="600"/>
  </r>
  <r>
    <x v="0"/>
    <x v="0"/>
    <x v="0"/>
    <x v="1"/>
    <x v="17"/>
    <x v="13"/>
    <x v="27"/>
    <x v="102"/>
    <x v="0"/>
    <n v="10000000000"/>
  </r>
  <r>
    <x v="0"/>
    <x v="0"/>
    <x v="0"/>
    <x v="1"/>
    <x v="17"/>
    <x v="13"/>
    <x v="27"/>
    <x v="103"/>
    <x v="0"/>
    <n v="10000000000"/>
  </r>
  <r>
    <x v="0"/>
    <x v="0"/>
    <x v="0"/>
    <x v="1"/>
    <x v="17"/>
    <x v="13"/>
    <x v="27"/>
    <x v="104"/>
    <x v="0"/>
    <n v="10000000000"/>
  </r>
  <r>
    <x v="0"/>
    <x v="0"/>
    <x v="0"/>
    <x v="1"/>
    <x v="17"/>
    <x v="13"/>
    <x v="27"/>
    <x v="98"/>
    <x v="0"/>
    <n v="8000"/>
  </r>
  <r>
    <x v="0"/>
    <x v="0"/>
    <x v="0"/>
    <x v="1"/>
    <x v="17"/>
    <x v="13"/>
    <x v="27"/>
    <x v="35"/>
    <x v="0"/>
    <n v="6500"/>
  </r>
  <r>
    <x v="0"/>
    <x v="0"/>
    <x v="0"/>
    <x v="1"/>
    <x v="17"/>
    <x v="13"/>
    <x v="29"/>
    <x v="105"/>
    <x v="0"/>
    <n v="10000000000"/>
  </r>
  <r>
    <x v="0"/>
    <x v="0"/>
    <x v="0"/>
    <x v="1"/>
    <x v="17"/>
    <x v="13"/>
    <x v="29"/>
    <x v="106"/>
    <x v="0"/>
    <n v="10000000000"/>
  </r>
  <r>
    <x v="0"/>
    <x v="0"/>
    <x v="0"/>
    <x v="1"/>
    <x v="17"/>
    <x v="13"/>
    <x v="29"/>
    <x v="107"/>
    <x v="0"/>
    <n v="10000000000"/>
  </r>
  <r>
    <x v="0"/>
    <x v="0"/>
    <x v="0"/>
    <x v="1"/>
    <x v="17"/>
    <x v="13"/>
    <x v="29"/>
    <x v="98"/>
    <x v="0"/>
    <n v="3300"/>
  </r>
  <r>
    <x v="0"/>
    <x v="0"/>
    <x v="0"/>
    <x v="1"/>
    <x v="17"/>
    <x v="13"/>
    <x v="30"/>
    <x v="36"/>
    <x v="0"/>
    <n v="8000"/>
  </r>
  <r>
    <x v="0"/>
    <x v="0"/>
    <x v="0"/>
    <x v="1"/>
    <x v="17"/>
    <x v="13"/>
    <x v="30"/>
    <x v="46"/>
    <x v="0"/>
    <n v="3300"/>
  </r>
  <r>
    <x v="0"/>
    <x v="0"/>
    <x v="0"/>
    <x v="1"/>
    <x v="17"/>
    <x v="13"/>
    <x v="30"/>
    <x v="108"/>
    <x v="0"/>
    <n v="10000000000"/>
  </r>
  <r>
    <x v="0"/>
    <x v="0"/>
    <x v="0"/>
    <x v="1"/>
    <x v="17"/>
    <x v="13"/>
    <x v="30"/>
    <x v="109"/>
    <x v="0"/>
    <n v="10000000000"/>
  </r>
  <r>
    <x v="0"/>
    <x v="0"/>
    <x v="0"/>
    <x v="1"/>
    <x v="17"/>
    <x v="13"/>
    <x v="30"/>
    <x v="110"/>
    <x v="0"/>
    <n v="10000000000"/>
  </r>
  <r>
    <x v="0"/>
    <x v="0"/>
    <x v="0"/>
    <x v="1"/>
    <x v="17"/>
    <x v="13"/>
    <x v="28"/>
    <x v="36"/>
    <x v="0"/>
    <n v="3200"/>
  </r>
  <r>
    <x v="0"/>
    <x v="0"/>
    <x v="0"/>
    <x v="1"/>
    <x v="17"/>
    <x v="13"/>
    <x v="28"/>
    <x v="111"/>
    <x v="0"/>
    <n v="10000000000"/>
  </r>
  <r>
    <x v="0"/>
    <x v="0"/>
    <x v="0"/>
    <x v="1"/>
    <x v="17"/>
    <x v="13"/>
    <x v="28"/>
    <x v="112"/>
    <x v="0"/>
    <n v="10000000000"/>
  </r>
  <r>
    <x v="0"/>
    <x v="0"/>
    <x v="0"/>
    <x v="1"/>
    <x v="17"/>
    <x v="13"/>
    <x v="28"/>
    <x v="113"/>
    <x v="0"/>
    <n v="10000000000"/>
  </r>
  <r>
    <x v="0"/>
    <x v="0"/>
    <x v="0"/>
    <x v="1"/>
    <x v="18"/>
    <x v="0"/>
    <x v="31"/>
    <x v="12"/>
    <x v="0"/>
    <n v="600"/>
  </r>
  <r>
    <x v="0"/>
    <x v="0"/>
    <x v="0"/>
    <x v="1"/>
    <x v="18"/>
    <x v="6"/>
    <x v="31"/>
    <x v="8"/>
    <x v="0"/>
    <n v="1300"/>
  </r>
  <r>
    <x v="0"/>
    <x v="0"/>
    <x v="0"/>
    <x v="1"/>
    <x v="18"/>
    <x v="2"/>
    <x v="31"/>
    <x v="3"/>
    <x v="0"/>
    <n v="4000"/>
  </r>
  <r>
    <x v="0"/>
    <x v="0"/>
    <x v="0"/>
    <x v="1"/>
    <x v="18"/>
    <x v="3"/>
    <x v="31"/>
    <x v="4"/>
    <x v="0"/>
    <n v="3800"/>
  </r>
  <r>
    <x v="0"/>
    <x v="0"/>
    <x v="0"/>
    <x v="1"/>
    <x v="18"/>
    <x v="4"/>
    <x v="31"/>
    <x v="114"/>
    <x v="0"/>
    <n v="10000000000"/>
  </r>
  <r>
    <x v="0"/>
    <x v="0"/>
    <x v="0"/>
    <x v="1"/>
    <x v="18"/>
    <x v="4"/>
    <x v="31"/>
    <x v="115"/>
    <x v="0"/>
    <n v="10000000000"/>
  </r>
  <r>
    <x v="0"/>
    <x v="0"/>
    <x v="0"/>
    <x v="2"/>
    <x v="0"/>
    <x v="0"/>
    <x v="0"/>
    <x v="0"/>
    <x v="0"/>
    <n v="10000000000"/>
  </r>
  <r>
    <x v="0"/>
    <x v="0"/>
    <x v="0"/>
    <x v="2"/>
    <x v="0"/>
    <x v="0"/>
    <x v="0"/>
    <x v="1"/>
    <x v="0"/>
    <n v="10000000000"/>
  </r>
  <r>
    <x v="0"/>
    <x v="0"/>
    <x v="0"/>
    <x v="2"/>
    <x v="0"/>
    <x v="1"/>
    <x v="0"/>
    <x v="2"/>
    <x v="0"/>
    <n v="300"/>
  </r>
  <r>
    <x v="0"/>
    <x v="0"/>
    <x v="0"/>
    <x v="2"/>
    <x v="0"/>
    <x v="2"/>
    <x v="0"/>
    <x v="3"/>
    <x v="0"/>
    <n v="6600"/>
  </r>
  <r>
    <x v="0"/>
    <x v="0"/>
    <x v="0"/>
    <x v="2"/>
    <x v="0"/>
    <x v="3"/>
    <x v="0"/>
    <x v="4"/>
    <x v="0"/>
    <n v="1670"/>
  </r>
  <r>
    <x v="0"/>
    <x v="0"/>
    <x v="0"/>
    <x v="2"/>
    <x v="0"/>
    <x v="4"/>
    <x v="0"/>
    <x v="5"/>
    <x v="0"/>
    <n v="1200"/>
  </r>
  <r>
    <x v="0"/>
    <x v="0"/>
    <x v="0"/>
    <x v="2"/>
    <x v="1"/>
    <x v="5"/>
    <x v="1"/>
    <x v="6"/>
    <x v="0"/>
    <n v="10000000000"/>
  </r>
  <r>
    <x v="0"/>
    <x v="0"/>
    <x v="0"/>
    <x v="2"/>
    <x v="1"/>
    <x v="5"/>
    <x v="1"/>
    <x v="7"/>
    <x v="0"/>
    <n v="10000000000"/>
  </r>
  <r>
    <x v="0"/>
    <x v="0"/>
    <x v="0"/>
    <x v="2"/>
    <x v="1"/>
    <x v="6"/>
    <x v="1"/>
    <x v="8"/>
    <x v="0"/>
    <n v="3300"/>
  </r>
  <r>
    <x v="0"/>
    <x v="0"/>
    <x v="0"/>
    <x v="2"/>
    <x v="1"/>
    <x v="2"/>
    <x v="1"/>
    <x v="3"/>
    <x v="0"/>
    <n v="2000"/>
  </r>
  <r>
    <x v="0"/>
    <x v="0"/>
    <x v="0"/>
    <x v="2"/>
    <x v="1"/>
    <x v="7"/>
    <x v="1"/>
    <x v="9"/>
    <x v="0"/>
    <n v="1000"/>
  </r>
  <r>
    <x v="0"/>
    <x v="0"/>
    <x v="0"/>
    <x v="2"/>
    <x v="1"/>
    <x v="8"/>
    <x v="1"/>
    <x v="10"/>
    <x v="0"/>
    <n v="3050"/>
  </r>
  <r>
    <x v="0"/>
    <x v="0"/>
    <x v="0"/>
    <x v="2"/>
    <x v="1"/>
    <x v="9"/>
    <x v="1"/>
    <x v="11"/>
    <x v="0"/>
    <n v="1200"/>
  </r>
  <r>
    <x v="0"/>
    <x v="0"/>
    <x v="0"/>
    <x v="2"/>
    <x v="2"/>
    <x v="0"/>
    <x v="2"/>
    <x v="12"/>
    <x v="0"/>
    <n v="300"/>
  </r>
  <r>
    <x v="0"/>
    <x v="0"/>
    <x v="0"/>
    <x v="2"/>
    <x v="2"/>
    <x v="1"/>
    <x v="2"/>
    <x v="13"/>
    <x v="0"/>
    <n v="10000000000"/>
  </r>
  <r>
    <x v="0"/>
    <x v="0"/>
    <x v="0"/>
    <x v="2"/>
    <x v="2"/>
    <x v="1"/>
    <x v="2"/>
    <x v="14"/>
    <x v="0"/>
    <n v="10000000000"/>
  </r>
  <r>
    <x v="0"/>
    <x v="0"/>
    <x v="0"/>
    <x v="2"/>
    <x v="2"/>
    <x v="2"/>
    <x v="2"/>
    <x v="3"/>
    <x v="0"/>
    <n v="2800"/>
  </r>
  <r>
    <x v="0"/>
    <x v="0"/>
    <x v="0"/>
    <x v="2"/>
    <x v="2"/>
    <x v="10"/>
    <x v="2"/>
    <x v="15"/>
    <x v="0"/>
    <n v="800"/>
  </r>
  <r>
    <x v="0"/>
    <x v="0"/>
    <x v="0"/>
    <x v="2"/>
    <x v="3"/>
    <x v="11"/>
    <x v="3"/>
    <x v="16"/>
    <x v="0"/>
    <n v="10000000000"/>
  </r>
  <r>
    <x v="0"/>
    <x v="0"/>
    <x v="0"/>
    <x v="2"/>
    <x v="3"/>
    <x v="11"/>
    <x v="3"/>
    <x v="17"/>
    <x v="0"/>
    <n v="10000000000"/>
  </r>
  <r>
    <x v="0"/>
    <x v="0"/>
    <x v="0"/>
    <x v="2"/>
    <x v="3"/>
    <x v="11"/>
    <x v="3"/>
    <x v="18"/>
    <x v="0"/>
    <n v="10000000000"/>
  </r>
  <r>
    <x v="0"/>
    <x v="0"/>
    <x v="0"/>
    <x v="2"/>
    <x v="3"/>
    <x v="11"/>
    <x v="3"/>
    <x v="19"/>
    <x v="0"/>
    <n v="10000000000"/>
  </r>
  <r>
    <x v="0"/>
    <x v="0"/>
    <x v="0"/>
    <x v="2"/>
    <x v="3"/>
    <x v="11"/>
    <x v="3"/>
    <x v="20"/>
    <x v="0"/>
    <n v="10000000000"/>
  </r>
  <r>
    <x v="0"/>
    <x v="0"/>
    <x v="0"/>
    <x v="2"/>
    <x v="3"/>
    <x v="11"/>
    <x v="3"/>
    <x v="21"/>
    <x v="0"/>
    <n v="10000000000"/>
  </r>
  <r>
    <x v="0"/>
    <x v="0"/>
    <x v="0"/>
    <x v="2"/>
    <x v="3"/>
    <x v="11"/>
    <x v="3"/>
    <x v="22"/>
    <x v="0"/>
    <n v="10000000000"/>
  </r>
  <r>
    <x v="0"/>
    <x v="0"/>
    <x v="0"/>
    <x v="2"/>
    <x v="3"/>
    <x v="11"/>
    <x v="3"/>
    <x v="116"/>
    <x v="0"/>
    <n v="600"/>
  </r>
  <r>
    <x v="0"/>
    <x v="0"/>
    <x v="0"/>
    <x v="2"/>
    <x v="3"/>
    <x v="11"/>
    <x v="3"/>
    <x v="23"/>
    <x v="0"/>
    <n v="1200"/>
  </r>
  <r>
    <x v="0"/>
    <x v="0"/>
    <x v="0"/>
    <x v="2"/>
    <x v="3"/>
    <x v="11"/>
    <x v="32"/>
    <x v="24"/>
    <x v="0"/>
    <n v="600"/>
  </r>
  <r>
    <x v="0"/>
    <x v="0"/>
    <x v="0"/>
    <x v="2"/>
    <x v="3"/>
    <x v="11"/>
    <x v="4"/>
    <x v="24"/>
    <x v="0"/>
    <n v="1200"/>
  </r>
  <r>
    <x v="0"/>
    <x v="0"/>
    <x v="0"/>
    <x v="2"/>
    <x v="3"/>
    <x v="11"/>
    <x v="4"/>
    <x v="25"/>
    <x v="0"/>
    <n v="10000000000"/>
  </r>
  <r>
    <x v="0"/>
    <x v="0"/>
    <x v="0"/>
    <x v="2"/>
    <x v="3"/>
    <x v="11"/>
    <x v="4"/>
    <x v="26"/>
    <x v="0"/>
    <n v="10000000000"/>
  </r>
  <r>
    <x v="0"/>
    <x v="0"/>
    <x v="0"/>
    <x v="2"/>
    <x v="3"/>
    <x v="11"/>
    <x v="4"/>
    <x v="27"/>
    <x v="0"/>
    <n v="10000000000"/>
  </r>
  <r>
    <x v="0"/>
    <x v="0"/>
    <x v="0"/>
    <x v="2"/>
    <x v="3"/>
    <x v="11"/>
    <x v="4"/>
    <x v="28"/>
    <x v="0"/>
    <n v="10000000000"/>
  </r>
  <r>
    <x v="0"/>
    <x v="0"/>
    <x v="0"/>
    <x v="2"/>
    <x v="3"/>
    <x v="11"/>
    <x v="4"/>
    <x v="29"/>
    <x v="0"/>
    <n v="10000000000"/>
  </r>
  <r>
    <x v="0"/>
    <x v="0"/>
    <x v="0"/>
    <x v="2"/>
    <x v="3"/>
    <x v="11"/>
    <x v="4"/>
    <x v="30"/>
    <x v="0"/>
    <n v="10000000000"/>
  </r>
  <r>
    <x v="0"/>
    <x v="0"/>
    <x v="0"/>
    <x v="2"/>
    <x v="3"/>
    <x v="11"/>
    <x v="4"/>
    <x v="31"/>
    <x v="0"/>
    <n v="10000000000"/>
  </r>
  <r>
    <x v="0"/>
    <x v="0"/>
    <x v="0"/>
    <x v="2"/>
    <x v="3"/>
    <x v="2"/>
    <x v="3"/>
    <x v="32"/>
    <x v="0"/>
    <n v="1200"/>
  </r>
  <r>
    <x v="0"/>
    <x v="0"/>
    <x v="0"/>
    <x v="2"/>
    <x v="3"/>
    <x v="2"/>
    <x v="32"/>
    <x v="117"/>
    <x v="0"/>
    <n v="400"/>
  </r>
  <r>
    <x v="0"/>
    <x v="0"/>
    <x v="0"/>
    <x v="2"/>
    <x v="3"/>
    <x v="2"/>
    <x v="4"/>
    <x v="33"/>
    <x v="0"/>
    <n v="3500"/>
  </r>
  <r>
    <x v="0"/>
    <x v="0"/>
    <x v="0"/>
    <x v="2"/>
    <x v="3"/>
    <x v="7"/>
    <x v="4"/>
    <x v="9"/>
    <x v="0"/>
    <n v="1400"/>
  </r>
  <r>
    <x v="0"/>
    <x v="0"/>
    <x v="0"/>
    <x v="2"/>
    <x v="3"/>
    <x v="8"/>
    <x v="4"/>
    <x v="10"/>
    <x v="0"/>
    <n v="700"/>
  </r>
  <r>
    <x v="0"/>
    <x v="0"/>
    <x v="0"/>
    <x v="2"/>
    <x v="3"/>
    <x v="12"/>
    <x v="4"/>
    <x v="34"/>
    <x v="0"/>
    <n v="1700"/>
  </r>
  <r>
    <x v="0"/>
    <x v="0"/>
    <x v="0"/>
    <x v="2"/>
    <x v="3"/>
    <x v="10"/>
    <x v="3"/>
    <x v="99"/>
    <x v="0"/>
    <n v="600"/>
  </r>
  <r>
    <x v="0"/>
    <x v="0"/>
    <x v="0"/>
    <x v="2"/>
    <x v="3"/>
    <x v="13"/>
    <x v="3"/>
    <x v="35"/>
    <x v="0"/>
    <n v="1700"/>
  </r>
  <r>
    <x v="0"/>
    <x v="0"/>
    <x v="0"/>
    <x v="2"/>
    <x v="3"/>
    <x v="13"/>
    <x v="4"/>
    <x v="36"/>
    <x v="0"/>
    <n v="740"/>
  </r>
  <r>
    <x v="0"/>
    <x v="0"/>
    <x v="0"/>
    <x v="2"/>
    <x v="4"/>
    <x v="14"/>
    <x v="5"/>
    <x v="37"/>
    <x v="0"/>
    <n v="900"/>
  </r>
  <r>
    <x v="0"/>
    <x v="0"/>
    <x v="0"/>
    <x v="2"/>
    <x v="4"/>
    <x v="14"/>
    <x v="6"/>
    <x v="38"/>
    <x v="0"/>
    <n v="900"/>
  </r>
  <r>
    <x v="0"/>
    <x v="0"/>
    <x v="0"/>
    <x v="2"/>
    <x v="4"/>
    <x v="14"/>
    <x v="6"/>
    <x v="39"/>
    <x v="0"/>
    <n v="10000000000"/>
  </r>
  <r>
    <x v="0"/>
    <x v="0"/>
    <x v="0"/>
    <x v="2"/>
    <x v="4"/>
    <x v="14"/>
    <x v="6"/>
    <x v="40"/>
    <x v="0"/>
    <n v="10000000000"/>
  </r>
  <r>
    <x v="0"/>
    <x v="0"/>
    <x v="0"/>
    <x v="2"/>
    <x v="4"/>
    <x v="15"/>
    <x v="6"/>
    <x v="41"/>
    <x v="0"/>
    <n v="1016"/>
  </r>
  <r>
    <x v="0"/>
    <x v="0"/>
    <x v="0"/>
    <x v="2"/>
    <x v="4"/>
    <x v="16"/>
    <x v="5"/>
    <x v="42"/>
    <x v="0"/>
    <n v="900"/>
  </r>
  <r>
    <x v="0"/>
    <x v="0"/>
    <x v="0"/>
    <x v="2"/>
    <x v="4"/>
    <x v="16"/>
    <x v="6"/>
    <x v="42"/>
    <x v="0"/>
    <n v="500"/>
  </r>
  <r>
    <x v="0"/>
    <x v="0"/>
    <x v="0"/>
    <x v="2"/>
    <x v="5"/>
    <x v="14"/>
    <x v="7"/>
    <x v="37"/>
    <x v="0"/>
    <n v="1000"/>
  </r>
  <r>
    <x v="0"/>
    <x v="0"/>
    <x v="0"/>
    <x v="2"/>
    <x v="5"/>
    <x v="15"/>
    <x v="7"/>
    <x v="43"/>
    <x v="0"/>
    <n v="10000000000"/>
  </r>
  <r>
    <x v="0"/>
    <x v="0"/>
    <x v="0"/>
    <x v="2"/>
    <x v="5"/>
    <x v="15"/>
    <x v="7"/>
    <x v="44"/>
    <x v="0"/>
    <n v="10000000000"/>
  </r>
  <r>
    <x v="0"/>
    <x v="0"/>
    <x v="0"/>
    <x v="2"/>
    <x v="5"/>
    <x v="15"/>
    <x v="7"/>
    <x v="45"/>
    <x v="0"/>
    <n v="10000000000"/>
  </r>
  <r>
    <x v="0"/>
    <x v="0"/>
    <x v="0"/>
    <x v="2"/>
    <x v="5"/>
    <x v="12"/>
    <x v="7"/>
    <x v="82"/>
    <x v="0"/>
    <n v="500"/>
  </r>
  <r>
    <x v="0"/>
    <x v="0"/>
    <x v="0"/>
    <x v="2"/>
    <x v="5"/>
    <x v="13"/>
    <x v="7"/>
    <x v="36"/>
    <x v="0"/>
    <n v="1350"/>
  </r>
  <r>
    <x v="0"/>
    <x v="0"/>
    <x v="0"/>
    <x v="2"/>
    <x v="5"/>
    <x v="13"/>
    <x v="7"/>
    <x v="46"/>
    <x v="0"/>
    <n v="2100"/>
  </r>
  <r>
    <x v="0"/>
    <x v="0"/>
    <x v="0"/>
    <x v="2"/>
    <x v="6"/>
    <x v="5"/>
    <x v="8"/>
    <x v="47"/>
    <x v="0"/>
    <n v="4300"/>
  </r>
  <r>
    <x v="0"/>
    <x v="0"/>
    <x v="0"/>
    <x v="2"/>
    <x v="6"/>
    <x v="6"/>
    <x v="8"/>
    <x v="48"/>
    <x v="0"/>
    <n v="10000000000"/>
  </r>
  <r>
    <x v="0"/>
    <x v="0"/>
    <x v="0"/>
    <x v="2"/>
    <x v="6"/>
    <x v="6"/>
    <x v="8"/>
    <x v="49"/>
    <x v="0"/>
    <n v="10000000000"/>
  </r>
  <r>
    <x v="0"/>
    <x v="0"/>
    <x v="0"/>
    <x v="2"/>
    <x v="6"/>
    <x v="2"/>
    <x v="8"/>
    <x v="3"/>
    <x v="0"/>
    <n v="4700"/>
  </r>
  <r>
    <x v="0"/>
    <x v="0"/>
    <x v="0"/>
    <x v="2"/>
    <x v="6"/>
    <x v="7"/>
    <x v="8"/>
    <x v="9"/>
    <x v="0"/>
    <n v="5400"/>
  </r>
  <r>
    <x v="0"/>
    <x v="0"/>
    <x v="0"/>
    <x v="2"/>
    <x v="6"/>
    <x v="17"/>
    <x v="8"/>
    <x v="65"/>
    <x v="0"/>
    <n v="700"/>
  </r>
  <r>
    <x v="0"/>
    <x v="0"/>
    <x v="0"/>
    <x v="2"/>
    <x v="6"/>
    <x v="3"/>
    <x v="8"/>
    <x v="4"/>
    <x v="0"/>
    <n v="3950"/>
  </r>
  <r>
    <x v="0"/>
    <x v="0"/>
    <x v="0"/>
    <x v="2"/>
    <x v="6"/>
    <x v="9"/>
    <x v="8"/>
    <x v="11"/>
    <x v="0"/>
    <n v="500"/>
  </r>
  <r>
    <x v="0"/>
    <x v="0"/>
    <x v="0"/>
    <x v="2"/>
    <x v="6"/>
    <x v="4"/>
    <x v="8"/>
    <x v="5"/>
    <x v="0"/>
    <n v="4700"/>
  </r>
  <r>
    <x v="0"/>
    <x v="0"/>
    <x v="0"/>
    <x v="2"/>
    <x v="7"/>
    <x v="0"/>
    <x v="9"/>
    <x v="12"/>
    <x v="0"/>
    <n v="6600"/>
  </r>
  <r>
    <x v="0"/>
    <x v="0"/>
    <x v="0"/>
    <x v="2"/>
    <x v="7"/>
    <x v="5"/>
    <x v="9"/>
    <x v="47"/>
    <x v="0"/>
    <n v="2000"/>
  </r>
  <r>
    <x v="0"/>
    <x v="0"/>
    <x v="0"/>
    <x v="2"/>
    <x v="7"/>
    <x v="1"/>
    <x v="9"/>
    <x v="2"/>
    <x v="0"/>
    <n v="1400"/>
  </r>
  <r>
    <x v="0"/>
    <x v="0"/>
    <x v="0"/>
    <x v="2"/>
    <x v="7"/>
    <x v="11"/>
    <x v="33"/>
    <x v="116"/>
    <x v="0"/>
    <n v="400"/>
  </r>
  <r>
    <x v="0"/>
    <x v="0"/>
    <x v="0"/>
    <x v="2"/>
    <x v="7"/>
    <x v="11"/>
    <x v="10"/>
    <x v="24"/>
    <x v="0"/>
    <n v="1200"/>
  </r>
  <r>
    <x v="0"/>
    <x v="0"/>
    <x v="0"/>
    <x v="2"/>
    <x v="7"/>
    <x v="11"/>
    <x v="11"/>
    <x v="23"/>
    <x v="0"/>
    <n v="3500"/>
  </r>
  <r>
    <x v="0"/>
    <x v="0"/>
    <x v="0"/>
    <x v="2"/>
    <x v="7"/>
    <x v="6"/>
    <x v="9"/>
    <x v="8"/>
    <x v="0"/>
    <n v="3000"/>
  </r>
  <r>
    <x v="0"/>
    <x v="0"/>
    <x v="0"/>
    <x v="2"/>
    <x v="7"/>
    <x v="2"/>
    <x v="9"/>
    <x v="50"/>
    <x v="0"/>
    <n v="10000000000"/>
  </r>
  <r>
    <x v="0"/>
    <x v="0"/>
    <x v="0"/>
    <x v="2"/>
    <x v="7"/>
    <x v="2"/>
    <x v="9"/>
    <x v="51"/>
    <x v="0"/>
    <n v="10000000000"/>
  </r>
  <r>
    <x v="0"/>
    <x v="0"/>
    <x v="0"/>
    <x v="2"/>
    <x v="7"/>
    <x v="2"/>
    <x v="9"/>
    <x v="52"/>
    <x v="0"/>
    <n v="10000000000"/>
  </r>
  <r>
    <x v="0"/>
    <x v="0"/>
    <x v="0"/>
    <x v="2"/>
    <x v="7"/>
    <x v="2"/>
    <x v="9"/>
    <x v="53"/>
    <x v="0"/>
    <n v="11100"/>
  </r>
  <r>
    <x v="0"/>
    <x v="0"/>
    <x v="0"/>
    <x v="2"/>
    <x v="7"/>
    <x v="2"/>
    <x v="9"/>
    <x v="33"/>
    <x v="0"/>
    <n v="17576"/>
  </r>
  <r>
    <x v="0"/>
    <x v="0"/>
    <x v="0"/>
    <x v="2"/>
    <x v="7"/>
    <x v="2"/>
    <x v="33"/>
    <x v="32"/>
    <x v="0"/>
    <n v="400"/>
  </r>
  <r>
    <x v="0"/>
    <x v="0"/>
    <x v="0"/>
    <x v="2"/>
    <x v="7"/>
    <x v="2"/>
    <x v="12"/>
    <x v="3"/>
    <x v="0"/>
    <n v="11100"/>
  </r>
  <r>
    <x v="0"/>
    <x v="0"/>
    <x v="0"/>
    <x v="2"/>
    <x v="7"/>
    <x v="2"/>
    <x v="12"/>
    <x v="54"/>
    <x v="0"/>
    <n v="10000000000"/>
  </r>
  <r>
    <x v="0"/>
    <x v="0"/>
    <x v="0"/>
    <x v="2"/>
    <x v="7"/>
    <x v="2"/>
    <x v="12"/>
    <x v="55"/>
    <x v="0"/>
    <n v="10000000000"/>
  </r>
  <r>
    <x v="0"/>
    <x v="0"/>
    <x v="0"/>
    <x v="2"/>
    <x v="7"/>
    <x v="2"/>
    <x v="12"/>
    <x v="56"/>
    <x v="0"/>
    <n v="10000000000"/>
  </r>
  <r>
    <x v="0"/>
    <x v="0"/>
    <x v="0"/>
    <x v="2"/>
    <x v="7"/>
    <x v="2"/>
    <x v="12"/>
    <x v="32"/>
    <x v="0"/>
    <n v="5211"/>
  </r>
  <r>
    <x v="0"/>
    <x v="0"/>
    <x v="0"/>
    <x v="2"/>
    <x v="7"/>
    <x v="2"/>
    <x v="10"/>
    <x v="117"/>
    <x v="0"/>
    <n v="400"/>
  </r>
  <r>
    <x v="0"/>
    <x v="0"/>
    <x v="0"/>
    <x v="2"/>
    <x v="7"/>
    <x v="2"/>
    <x v="10"/>
    <x v="53"/>
    <x v="0"/>
    <n v="5211"/>
  </r>
  <r>
    <x v="0"/>
    <x v="0"/>
    <x v="0"/>
    <x v="2"/>
    <x v="7"/>
    <x v="2"/>
    <x v="10"/>
    <x v="57"/>
    <x v="0"/>
    <n v="10000000000"/>
  </r>
  <r>
    <x v="0"/>
    <x v="0"/>
    <x v="0"/>
    <x v="2"/>
    <x v="7"/>
    <x v="2"/>
    <x v="10"/>
    <x v="58"/>
    <x v="0"/>
    <n v="10000000000"/>
  </r>
  <r>
    <x v="0"/>
    <x v="0"/>
    <x v="0"/>
    <x v="2"/>
    <x v="7"/>
    <x v="2"/>
    <x v="10"/>
    <x v="59"/>
    <x v="0"/>
    <n v="10000000000"/>
  </r>
  <r>
    <x v="0"/>
    <x v="0"/>
    <x v="0"/>
    <x v="2"/>
    <x v="7"/>
    <x v="2"/>
    <x v="10"/>
    <x v="33"/>
    <x v="0"/>
    <n v="1850"/>
  </r>
  <r>
    <x v="0"/>
    <x v="0"/>
    <x v="0"/>
    <x v="2"/>
    <x v="7"/>
    <x v="2"/>
    <x v="11"/>
    <x v="3"/>
    <x v="0"/>
    <n v="17576"/>
  </r>
  <r>
    <x v="0"/>
    <x v="0"/>
    <x v="0"/>
    <x v="2"/>
    <x v="7"/>
    <x v="2"/>
    <x v="11"/>
    <x v="32"/>
    <x v="0"/>
    <n v="1850"/>
  </r>
  <r>
    <x v="0"/>
    <x v="0"/>
    <x v="0"/>
    <x v="2"/>
    <x v="7"/>
    <x v="2"/>
    <x v="11"/>
    <x v="60"/>
    <x v="0"/>
    <n v="10000000000"/>
  </r>
  <r>
    <x v="0"/>
    <x v="0"/>
    <x v="0"/>
    <x v="2"/>
    <x v="7"/>
    <x v="2"/>
    <x v="11"/>
    <x v="61"/>
    <x v="0"/>
    <n v="10000000000"/>
  </r>
  <r>
    <x v="0"/>
    <x v="0"/>
    <x v="0"/>
    <x v="2"/>
    <x v="7"/>
    <x v="2"/>
    <x v="11"/>
    <x v="62"/>
    <x v="0"/>
    <n v="10000000000"/>
  </r>
  <r>
    <x v="0"/>
    <x v="0"/>
    <x v="0"/>
    <x v="2"/>
    <x v="7"/>
    <x v="8"/>
    <x v="9"/>
    <x v="10"/>
    <x v="0"/>
    <n v="4750"/>
  </r>
  <r>
    <x v="0"/>
    <x v="0"/>
    <x v="0"/>
    <x v="2"/>
    <x v="7"/>
    <x v="8"/>
    <x v="11"/>
    <x v="10"/>
    <x v="0"/>
    <n v="500"/>
  </r>
  <r>
    <x v="0"/>
    <x v="0"/>
    <x v="0"/>
    <x v="2"/>
    <x v="7"/>
    <x v="9"/>
    <x v="9"/>
    <x v="11"/>
    <x v="0"/>
    <n v="1000"/>
  </r>
  <r>
    <x v="0"/>
    <x v="0"/>
    <x v="0"/>
    <x v="2"/>
    <x v="7"/>
    <x v="12"/>
    <x v="11"/>
    <x v="34"/>
    <x v="0"/>
    <n v="1400"/>
  </r>
  <r>
    <x v="0"/>
    <x v="0"/>
    <x v="0"/>
    <x v="2"/>
    <x v="7"/>
    <x v="10"/>
    <x v="12"/>
    <x v="15"/>
    <x v="0"/>
    <n v="2000"/>
  </r>
  <r>
    <x v="0"/>
    <x v="0"/>
    <x v="0"/>
    <x v="2"/>
    <x v="7"/>
    <x v="10"/>
    <x v="12"/>
    <x v="99"/>
    <x v="0"/>
    <n v="2000"/>
  </r>
  <r>
    <x v="0"/>
    <x v="0"/>
    <x v="0"/>
    <x v="2"/>
    <x v="7"/>
    <x v="13"/>
    <x v="10"/>
    <x v="35"/>
    <x v="0"/>
    <n v="700"/>
  </r>
  <r>
    <x v="0"/>
    <x v="0"/>
    <x v="0"/>
    <x v="2"/>
    <x v="7"/>
    <x v="13"/>
    <x v="11"/>
    <x v="35"/>
    <x v="0"/>
    <n v="600"/>
  </r>
  <r>
    <x v="0"/>
    <x v="0"/>
    <x v="0"/>
    <x v="2"/>
    <x v="7"/>
    <x v="4"/>
    <x v="9"/>
    <x v="5"/>
    <x v="0"/>
    <n v="4600"/>
  </r>
  <r>
    <x v="0"/>
    <x v="0"/>
    <x v="0"/>
    <x v="2"/>
    <x v="8"/>
    <x v="5"/>
    <x v="13"/>
    <x v="47"/>
    <x v="0"/>
    <n v="1000"/>
  </r>
  <r>
    <x v="0"/>
    <x v="0"/>
    <x v="0"/>
    <x v="2"/>
    <x v="8"/>
    <x v="11"/>
    <x v="13"/>
    <x v="23"/>
    <x v="0"/>
    <n v="1400"/>
  </r>
  <r>
    <x v="0"/>
    <x v="0"/>
    <x v="0"/>
    <x v="2"/>
    <x v="8"/>
    <x v="6"/>
    <x v="13"/>
    <x v="8"/>
    <x v="0"/>
    <n v="5400"/>
  </r>
  <r>
    <x v="0"/>
    <x v="0"/>
    <x v="0"/>
    <x v="2"/>
    <x v="8"/>
    <x v="7"/>
    <x v="13"/>
    <x v="63"/>
    <x v="0"/>
    <n v="10000000000"/>
  </r>
  <r>
    <x v="0"/>
    <x v="0"/>
    <x v="0"/>
    <x v="2"/>
    <x v="8"/>
    <x v="7"/>
    <x v="13"/>
    <x v="64"/>
    <x v="0"/>
    <n v="10000000000"/>
  </r>
  <r>
    <x v="0"/>
    <x v="0"/>
    <x v="0"/>
    <x v="2"/>
    <x v="8"/>
    <x v="8"/>
    <x v="13"/>
    <x v="10"/>
    <x v="0"/>
    <n v="1000"/>
  </r>
  <r>
    <x v="0"/>
    <x v="0"/>
    <x v="0"/>
    <x v="2"/>
    <x v="8"/>
    <x v="17"/>
    <x v="13"/>
    <x v="65"/>
    <x v="0"/>
    <n v="5000"/>
  </r>
  <r>
    <x v="0"/>
    <x v="0"/>
    <x v="0"/>
    <x v="2"/>
    <x v="8"/>
    <x v="12"/>
    <x v="13"/>
    <x v="34"/>
    <x v="0"/>
    <n v="1400"/>
  </r>
  <r>
    <x v="0"/>
    <x v="0"/>
    <x v="0"/>
    <x v="2"/>
    <x v="9"/>
    <x v="5"/>
    <x v="14"/>
    <x v="47"/>
    <x v="0"/>
    <n v="3050"/>
  </r>
  <r>
    <x v="0"/>
    <x v="0"/>
    <x v="0"/>
    <x v="2"/>
    <x v="9"/>
    <x v="11"/>
    <x v="14"/>
    <x v="23"/>
    <x v="0"/>
    <n v="700"/>
  </r>
  <r>
    <x v="0"/>
    <x v="0"/>
    <x v="0"/>
    <x v="2"/>
    <x v="9"/>
    <x v="2"/>
    <x v="14"/>
    <x v="3"/>
    <x v="0"/>
    <n v="4750"/>
  </r>
  <r>
    <x v="0"/>
    <x v="0"/>
    <x v="0"/>
    <x v="2"/>
    <x v="9"/>
    <x v="2"/>
    <x v="14"/>
    <x v="33"/>
    <x v="0"/>
    <n v="500"/>
  </r>
  <r>
    <x v="0"/>
    <x v="0"/>
    <x v="0"/>
    <x v="2"/>
    <x v="9"/>
    <x v="7"/>
    <x v="14"/>
    <x v="9"/>
    <x v="0"/>
    <n v="1000"/>
  </r>
  <r>
    <x v="0"/>
    <x v="0"/>
    <x v="0"/>
    <x v="2"/>
    <x v="9"/>
    <x v="8"/>
    <x v="14"/>
    <x v="66"/>
    <x v="0"/>
    <n v="10000000000"/>
  </r>
  <r>
    <x v="0"/>
    <x v="0"/>
    <x v="0"/>
    <x v="2"/>
    <x v="9"/>
    <x v="8"/>
    <x v="14"/>
    <x v="67"/>
    <x v="0"/>
    <n v="10000000000"/>
  </r>
  <r>
    <x v="0"/>
    <x v="0"/>
    <x v="0"/>
    <x v="2"/>
    <x v="9"/>
    <x v="12"/>
    <x v="14"/>
    <x v="34"/>
    <x v="0"/>
    <n v="700"/>
  </r>
  <r>
    <x v="0"/>
    <x v="0"/>
    <x v="0"/>
    <x v="2"/>
    <x v="10"/>
    <x v="6"/>
    <x v="15"/>
    <x v="8"/>
    <x v="0"/>
    <n v="700"/>
  </r>
  <r>
    <x v="0"/>
    <x v="0"/>
    <x v="0"/>
    <x v="2"/>
    <x v="10"/>
    <x v="7"/>
    <x v="15"/>
    <x v="9"/>
    <x v="0"/>
    <n v="5000"/>
  </r>
  <r>
    <x v="0"/>
    <x v="0"/>
    <x v="0"/>
    <x v="2"/>
    <x v="10"/>
    <x v="17"/>
    <x v="15"/>
    <x v="68"/>
    <x v="0"/>
    <n v="10000000000"/>
  </r>
  <r>
    <x v="0"/>
    <x v="0"/>
    <x v="0"/>
    <x v="2"/>
    <x v="10"/>
    <x v="17"/>
    <x v="15"/>
    <x v="69"/>
    <x v="0"/>
    <n v="10000000000"/>
  </r>
  <r>
    <x v="0"/>
    <x v="0"/>
    <x v="0"/>
    <x v="2"/>
    <x v="11"/>
    <x v="0"/>
    <x v="16"/>
    <x v="12"/>
    <x v="0"/>
    <n v="1650"/>
  </r>
  <r>
    <x v="0"/>
    <x v="0"/>
    <x v="0"/>
    <x v="2"/>
    <x v="11"/>
    <x v="6"/>
    <x v="16"/>
    <x v="8"/>
    <x v="0"/>
    <n v="2000"/>
  </r>
  <r>
    <x v="0"/>
    <x v="0"/>
    <x v="0"/>
    <x v="2"/>
    <x v="11"/>
    <x v="3"/>
    <x v="16"/>
    <x v="70"/>
    <x v="0"/>
    <n v="10000000000"/>
  </r>
  <r>
    <x v="0"/>
    <x v="0"/>
    <x v="0"/>
    <x v="2"/>
    <x v="11"/>
    <x v="3"/>
    <x v="16"/>
    <x v="71"/>
    <x v="0"/>
    <n v="10000000000"/>
  </r>
  <r>
    <x v="0"/>
    <x v="0"/>
    <x v="0"/>
    <x v="2"/>
    <x v="11"/>
    <x v="4"/>
    <x v="16"/>
    <x v="5"/>
    <x v="0"/>
    <n v="3550"/>
  </r>
  <r>
    <x v="0"/>
    <x v="0"/>
    <x v="0"/>
    <x v="2"/>
    <x v="12"/>
    <x v="14"/>
    <x v="17"/>
    <x v="38"/>
    <x v="0"/>
    <n v="900"/>
  </r>
  <r>
    <x v="0"/>
    <x v="0"/>
    <x v="0"/>
    <x v="2"/>
    <x v="12"/>
    <x v="14"/>
    <x v="17"/>
    <x v="37"/>
    <x v="0"/>
    <n v="500"/>
  </r>
  <r>
    <x v="0"/>
    <x v="0"/>
    <x v="0"/>
    <x v="2"/>
    <x v="12"/>
    <x v="16"/>
    <x v="17"/>
    <x v="72"/>
    <x v="0"/>
    <n v="10000000000"/>
  </r>
  <r>
    <x v="0"/>
    <x v="0"/>
    <x v="0"/>
    <x v="2"/>
    <x v="12"/>
    <x v="16"/>
    <x v="17"/>
    <x v="73"/>
    <x v="0"/>
    <n v="10000000000"/>
  </r>
  <r>
    <x v="0"/>
    <x v="0"/>
    <x v="0"/>
    <x v="2"/>
    <x v="12"/>
    <x v="18"/>
    <x v="17"/>
    <x v="74"/>
    <x v="0"/>
    <n v="1300"/>
  </r>
  <r>
    <x v="0"/>
    <x v="0"/>
    <x v="0"/>
    <x v="2"/>
    <x v="13"/>
    <x v="16"/>
    <x v="18"/>
    <x v="42"/>
    <x v="0"/>
    <n v="1500"/>
  </r>
  <r>
    <x v="0"/>
    <x v="0"/>
    <x v="0"/>
    <x v="2"/>
    <x v="13"/>
    <x v="18"/>
    <x v="18"/>
    <x v="75"/>
    <x v="0"/>
    <n v="10000000000"/>
  </r>
  <r>
    <x v="0"/>
    <x v="0"/>
    <x v="0"/>
    <x v="2"/>
    <x v="13"/>
    <x v="18"/>
    <x v="18"/>
    <x v="76"/>
    <x v="0"/>
    <n v="10000000000"/>
  </r>
  <r>
    <x v="0"/>
    <x v="0"/>
    <x v="0"/>
    <x v="2"/>
    <x v="13"/>
    <x v="10"/>
    <x v="18"/>
    <x v="99"/>
    <x v="0"/>
    <n v="1000"/>
  </r>
  <r>
    <x v="0"/>
    <x v="0"/>
    <x v="0"/>
    <x v="2"/>
    <x v="13"/>
    <x v="13"/>
    <x v="18"/>
    <x v="35"/>
    <x v="0"/>
    <n v="700"/>
  </r>
  <r>
    <x v="0"/>
    <x v="0"/>
    <x v="0"/>
    <x v="2"/>
    <x v="14"/>
    <x v="5"/>
    <x v="19"/>
    <x v="47"/>
    <x v="0"/>
    <n v="1200"/>
  </r>
  <r>
    <x v="0"/>
    <x v="0"/>
    <x v="0"/>
    <x v="2"/>
    <x v="14"/>
    <x v="6"/>
    <x v="19"/>
    <x v="8"/>
    <x v="0"/>
    <n v="500"/>
  </r>
  <r>
    <x v="0"/>
    <x v="0"/>
    <x v="0"/>
    <x v="2"/>
    <x v="14"/>
    <x v="2"/>
    <x v="19"/>
    <x v="3"/>
    <x v="0"/>
    <n v="1000"/>
  </r>
  <r>
    <x v="0"/>
    <x v="0"/>
    <x v="0"/>
    <x v="2"/>
    <x v="14"/>
    <x v="9"/>
    <x v="19"/>
    <x v="77"/>
    <x v="0"/>
    <n v="10000000000"/>
  </r>
  <r>
    <x v="0"/>
    <x v="0"/>
    <x v="0"/>
    <x v="2"/>
    <x v="14"/>
    <x v="9"/>
    <x v="19"/>
    <x v="78"/>
    <x v="0"/>
    <n v="10000000000"/>
  </r>
  <r>
    <x v="0"/>
    <x v="0"/>
    <x v="0"/>
    <x v="2"/>
    <x v="15"/>
    <x v="11"/>
    <x v="20"/>
    <x v="23"/>
    <x v="0"/>
    <n v="1700"/>
  </r>
  <r>
    <x v="0"/>
    <x v="0"/>
    <x v="0"/>
    <x v="2"/>
    <x v="15"/>
    <x v="15"/>
    <x v="23"/>
    <x v="41"/>
    <x v="0"/>
    <n v="500"/>
  </r>
  <r>
    <x v="0"/>
    <x v="0"/>
    <x v="0"/>
    <x v="2"/>
    <x v="15"/>
    <x v="2"/>
    <x v="20"/>
    <x v="33"/>
    <x v="0"/>
    <n v="1400"/>
  </r>
  <r>
    <x v="0"/>
    <x v="0"/>
    <x v="0"/>
    <x v="2"/>
    <x v="15"/>
    <x v="7"/>
    <x v="20"/>
    <x v="9"/>
    <x v="0"/>
    <n v="1400"/>
  </r>
  <r>
    <x v="0"/>
    <x v="0"/>
    <x v="0"/>
    <x v="2"/>
    <x v="15"/>
    <x v="8"/>
    <x v="20"/>
    <x v="10"/>
    <x v="0"/>
    <n v="700"/>
  </r>
  <r>
    <x v="0"/>
    <x v="0"/>
    <x v="0"/>
    <x v="2"/>
    <x v="15"/>
    <x v="12"/>
    <x v="21"/>
    <x v="79"/>
    <x v="0"/>
    <n v="10000000000"/>
  </r>
  <r>
    <x v="0"/>
    <x v="0"/>
    <x v="0"/>
    <x v="2"/>
    <x v="15"/>
    <x v="12"/>
    <x v="21"/>
    <x v="80"/>
    <x v="0"/>
    <n v="10000000000"/>
  </r>
  <r>
    <x v="0"/>
    <x v="0"/>
    <x v="0"/>
    <x v="2"/>
    <x v="15"/>
    <x v="12"/>
    <x v="21"/>
    <x v="81"/>
    <x v="0"/>
    <n v="10000000000"/>
  </r>
  <r>
    <x v="0"/>
    <x v="0"/>
    <x v="0"/>
    <x v="2"/>
    <x v="15"/>
    <x v="12"/>
    <x v="21"/>
    <x v="91"/>
    <x v="0"/>
    <n v="1500"/>
  </r>
  <r>
    <x v="0"/>
    <x v="0"/>
    <x v="0"/>
    <x v="2"/>
    <x v="15"/>
    <x v="12"/>
    <x v="21"/>
    <x v="82"/>
    <x v="0"/>
    <n v="1400"/>
  </r>
  <r>
    <x v="0"/>
    <x v="0"/>
    <x v="0"/>
    <x v="2"/>
    <x v="15"/>
    <x v="12"/>
    <x v="21"/>
    <x v="83"/>
    <x v="0"/>
    <n v="500"/>
  </r>
  <r>
    <x v="0"/>
    <x v="0"/>
    <x v="0"/>
    <x v="2"/>
    <x v="15"/>
    <x v="12"/>
    <x v="22"/>
    <x v="87"/>
    <x v="0"/>
    <n v="1500"/>
  </r>
  <r>
    <x v="0"/>
    <x v="0"/>
    <x v="0"/>
    <x v="2"/>
    <x v="15"/>
    <x v="12"/>
    <x v="22"/>
    <x v="84"/>
    <x v="0"/>
    <n v="10000000000"/>
  </r>
  <r>
    <x v="0"/>
    <x v="0"/>
    <x v="0"/>
    <x v="2"/>
    <x v="15"/>
    <x v="12"/>
    <x v="22"/>
    <x v="85"/>
    <x v="0"/>
    <n v="10000000000"/>
  </r>
  <r>
    <x v="0"/>
    <x v="0"/>
    <x v="0"/>
    <x v="2"/>
    <x v="15"/>
    <x v="12"/>
    <x v="22"/>
    <x v="86"/>
    <x v="0"/>
    <n v="10000000000"/>
  </r>
  <r>
    <x v="0"/>
    <x v="0"/>
    <x v="0"/>
    <x v="2"/>
    <x v="15"/>
    <x v="12"/>
    <x v="22"/>
    <x v="83"/>
    <x v="0"/>
    <n v="3500"/>
  </r>
  <r>
    <x v="0"/>
    <x v="0"/>
    <x v="0"/>
    <x v="2"/>
    <x v="15"/>
    <x v="12"/>
    <x v="22"/>
    <x v="34"/>
    <x v="0"/>
    <n v="1600"/>
  </r>
  <r>
    <x v="0"/>
    <x v="0"/>
    <x v="0"/>
    <x v="2"/>
    <x v="15"/>
    <x v="12"/>
    <x v="23"/>
    <x v="87"/>
    <x v="0"/>
    <n v="2200"/>
  </r>
  <r>
    <x v="0"/>
    <x v="0"/>
    <x v="0"/>
    <x v="2"/>
    <x v="15"/>
    <x v="12"/>
    <x v="23"/>
    <x v="88"/>
    <x v="0"/>
    <n v="10000000000"/>
  </r>
  <r>
    <x v="0"/>
    <x v="0"/>
    <x v="0"/>
    <x v="2"/>
    <x v="15"/>
    <x v="12"/>
    <x v="23"/>
    <x v="89"/>
    <x v="0"/>
    <n v="10000000000"/>
  </r>
  <r>
    <x v="0"/>
    <x v="0"/>
    <x v="0"/>
    <x v="2"/>
    <x v="15"/>
    <x v="12"/>
    <x v="23"/>
    <x v="90"/>
    <x v="0"/>
    <n v="10000000000"/>
  </r>
  <r>
    <x v="0"/>
    <x v="0"/>
    <x v="0"/>
    <x v="2"/>
    <x v="15"/>
    <x v="12"/>
    <x v="24"/>
    <x v="87"/>
    <x v="0"/>
    <n v="500"/>
  </r>
  <r>
    <x v="0"/>
    <x v="0"/>
    <x v="0"/>
    <x v="2"/>
    <x v="15"/>
    <x v="12"/>
    <x v="24"/>
    <x v="91"/>
    <x v="0"/>
    <n v="300"/>
  </r>
  <r>
    <x v="0"/>
    <x v="0"/>
    <x v="0"/>
    <x v="2"/>
    <x v="15"/>
    <x v="12"/>
    <x v="24"/>
    <x v="92"/>
    <x v="0"/>
    <n v="10000000000"/>
  </r>
  <r>
    <x v="0"/>
    <x v="0"/>
    <x v="0"/>
    <x v="2"/>
    <x v="15"/>
    <x v="12"/>
    <x v="24"/>
    <x v="93"/>
    <x v="0"/>
    <n v="10000000000"/>
  </r>
  <r>
    <x v="0"/>
    <x v="0"/>
    <x v="0"/>
    <x v="2"/>
    <x v="15"/>
    <x v="12"/>
    <x v="24"/>
    <x v="94"/>
    <x v="0"/>
    <n v="10000000000"/>
  </r>
  <r>
    <x v="0"/>
    <x v="0"/>
    <x v="0"/>
    <x v="2"/>
    <x v="15"/>
    <x v="12"/>
    <x v="24"/>
    <x v="34"/>
    <x v="0"/>
    <n v="2200"/>
  </r>
  <r>
    <x v="0"/>
    <x v="0"/>
    <x v="0"/>
    <x v="2"/>
    <x v="15"/>
    <x v="12"/>
    <x v="20"/>
    <x v="91"/>
    <x v="0"/>
    <n v="1500"/>
  </r>
  <r>
    <x v="0"/>
    <x v="0"/>
    <x v="0"/>
    <x v="2"/>
    <x v="15"/>
    <x v="12"/>
    <x v="20"/>
    <x v="83"/>
    <x v="0"/>
    <n v="3200"/>
  </r>
  <r>
    <x v="0"/>
    <x v="0"/>
    <x v="0"/>
    <x v="2"/>
    <x v="15"/>
    <x v="12"/>
    <x v="20"/>
    <x v="95"/>
    <x v="0"/>
    <n v="10000000000"/>
  </r>
  <r>
    <x v="0"/>
    <x v="0"/>
    <x v="0"/>
    <x v="2"/>
    <x v="15"/>
    <x v="12"/>
    <x v="20"/>
    <x v="96"/>
    <x v="0"/>
    <n v="10000000000"/>
  </r>
  <r>
    <x v="0"/>
    <x v="0"/>
    <x v="0"/>
    <x v="2"/>
    <x v="15"/>
    <x v="12"/>
    <x v="20"/>
    <x v="97"/>
    <x v="0"/>
    <n v="10000000000"/>
  </r>
  <r>
    <x v="0"/>
    <x v="0"/>
    <x v="0"/>
    <x v="2"/>
    <x v="15"/>
    <x v="13"/>
    <x v="21"/>
    <x v="98"/>
    <x v="0"/>
    <n v="600"/>
  </r>
  <r>
    <x v="0"/>
    <x v="0"/>
    <x v="0"/>
    <x v="2"/>
    <x v="15"/>
    <x v="13"/>
    <x v="23"/>
    <x v="46"/>
    <x v="0"/>
    <n v="700"/>
  </r>
  <r>
    <x v="0"/>
    <x v="0"/>
    <x v="0"/>
    <x v="2"/>
    <x v="15"/>
    <x v="13"/>
    <x v="23"/>
    <x v="98"/>
    <x v="0"/>
    <n v="1000"/>
  </r>
  <r>
    <x v="0"/>
    <x v="0"/>
    <x v="0"/>
    <x v="2"/>
    <x v="15"/>
    <x v="13"/>
    <x v="24"/>
    <x v="36"/>
    <x v="0"/>
    <n v="2145"/>
  </r>
  <r>
    <x v="0"/>
    <x v="0"/>
    <x v="0"/>
    <x v="2"/>
    <x v="16"/>
    <x v="1"/>
    <x v="25"/>
    <x v="2"/>
    <x v="0"/>
    <n v="1800"/>
  </r>
  <r>
    <x v="0"/>
    <x v="0"/>
    <x v="0"/>
    <x v="2"/>
    <x v="16"/>
    <x v="11"/>
    <x v="26"/>
    <x v="24"/>
    <x v="0"/>
    <n v="600"/>
  </r>
  <r>
    <x v="0"/>
    <x v="0"/>
    <x v="0"/>
    <x v="2"/>
    <x v="16"/>
    <x v="2"/>
    <x v="25"/>
    <x v="53"/>
    <x v="0"/>
    <n v="2100"/>
  </r>
  <r>
    <x v="0"/>
    <x v="0"/>
    <x v="0"/>
    <x v="2"/>
    <x v="16"/>
    <x v="2"/>
    <x v="26"/>
    <x v="53"/>
    <x v="0"/>
    <n v="2000"/>
  </r>
  <r>
    <x v="0"/>
    <x v="0"/>
    <x v="0"/>
    <x v="2"/>
    <x v="16"/>
    <x v="2"/>
    <x v="26"/>
    <x v="32"/>
    <x v="0"/>
    <n v="900"/>
  </r>
  <r>
    <x v="0"/>
    <x v="0"/>
    <x v="0"/>
    <x v="2"/>
    <x v="16"/>
    <x v="18"/>
    <x v="26"/>
    <x v="74"/>
    <x v="0"/>
    <n v="1000"/>
  </r>
  <r>
    <x v="0"/>
    <x v="0"/>
    <x v="0"/>
    <x v="2"/>
    <x v="16"/>
    <x v="10"/>
    <x v="25"/>
    <x v="99"/>
    <x v="0"/>
    <n v="2000"/>
  </r>
  <r>
    <x v="0"/>
    <x v="0"/>
    <x v="0"/>
    <x v="2"/>
    <x v="16"/>
    <x v="10"/>
    <x v="26"/>
    <x v="15"/>
    <x v="0"/>
    <n v="3000"/>
  </r>
  <r>
    <x v="0"/>
    <x v="0"/>
    <x v="0"/>
    <x v="2"/>
    <x v="16"/>
    <x v="10"/>
    <x v="26"/>
    <x v="100"/>
    <x v="0"/>
    <n v="10000000000"/>
  </r>
  <r>
    <x v="0"/>
    <x v="0"/>
    <x v="0"/>
    <x v="2"/>
    <x v="16"/>
    <x v="10"/>
    <x v="26"/>
    <x v="101"/>
    <x v="0"/>
    <n v="10000000000"/>
  </r>
  <r>
    <x v="0"/>
    <x v="0"/>
    <x v="0"/>
    <x v="2"/>
    <x v="16"/>
    <x v="13"/>
    <x v="26"/>
    <x v="35"/>
    <x v="0"/>
    <n v="600"/>
  </r>
  <r>
    <x v="0"/>
    <x v="0"/>
    <x v="0"/>
    <x v="2"/>
    <x v="17"/>
    <x v="11"/>
    <x v="27"/>
    <x v="23"/>
    <x v="0"/>
    <n v="680"/>
  </r>
  <r>
    <x v="0"/>
    <x v="0"/>
    <x v="0"/>
    <x v="2"/>
    <x v="17"/>
    <x v="11"/>
    <x v="28"/>
    <x v="24"/>
    <x v="0"/>
    <n v="1300"/>
  </r>
  <r>
    <x v="0"/>
    <x v="0"/>
    <x v="0"/>
    <x v="2"/>
    <x v="17"/>
    <x v="15"/>
    <x v="27"/>
    <x v="41"/>
    <x v="0"/>
    <n v="1350"/>
  </r>
  <r>
    <x v="0"/>
    <x v="0"/>
    <x v="0"/>
    <x v="2"/>
    <x v="17"/>
    <x v="15"/>
    <x v="29"/>
    <x v="41"/>
    <x v="0"/>
    <n v="2500"/>
  </r>
  <r>
    <x v="0"/>
    <x v="0"/>
    <x v="0"/>
    <x v="2"/>
    <x v="17"/>
    <x v="2"/>
    <x v="28"/>
    <x v="32"/>
    <x v="0"/>
    <n v="700"/>
  </r>
  <r>
    <x v="0"/>
    <x v="0"/>
    <x v="0"/>
    <x v="2"/>
    <x v="17"/>
    <x v="2"/>
    <x v="28"/>
    <x v="33"/>
    <x v="0"/>
    <n v="600"/>
  </r>
  <r>
    <x v="0"/>
    <x v="0"/>
    <x v="0"/>
    <x v="2"/>
    <x v="17"/>
    <x v="18"/>
    <x v="28"/>
    <x v="74"/>
    <x v="0"/>
    <n v="700"/>
  </r>
  <r>
    <x v="0"/>
    <x v="0"/>
    <x v="0"/>
    <x v="2"/>
    <x v="17"/>
    <x v="12"/>
    <x v="27"/>
    <x v="83"/>
    <x v="0"/>
    <n v="2095"/>
  </r>
  <r>
    <x v="0"/>
    <x v="0"/>
    <x v="0"/>
    <x v="2"/>
    <x v="17"/>
    <x v="12"/>
    <x v="29"/>
    <x v="82"/>
    <x v="0"/>
    <n v="600"/>
  </r>
  <r>
    <x v="0"/>
    <x v="0"/>
    <x v="0"/>
    <x v="2"/>
    <x v="17"/>
    <x v="12"/>
    <x v="30"/>
    <x v="87"/>
    <x v="0"/>
    <n v="1000"/>
  </r>
  <r>
    <x v="0"/>
    <x v="0"/>
    <x v="0"/>
    <x v="2"/>
    <x v="17"/>
    <x v="12"/>
    <x v="30"/>
    <x v="82"/>
    <x v="0"/>
    <n v="1050"/>
  </r>
  <r>
    <x v="0"/>
    <x v="0"/>
    <x v="0"/>
    <x v="2"/>
    <x v="17"/>
    <x v="10"/>
    <x v="28"/>
    <x v="99"/>
    <x v="0"/>
    <n v="600"/>
  </r>
  <r>
    <x v="0"/>
    <x v="0"/>
    <x v="0"/>
    <x v="2"/>
    <x v="17"/>
    <x v="13"/>
    <x v="27"/>
    <x v="102"/>
    <x v="0"/>
    <n v="10000000000"/>
  </r>
  <r>
    <x v="0"/>
    <x v="0"/>
    <x v="0"/>
    <x v="2"/>
    <x v="17"/>
    <x v="13"/>
    <x v="27"/>
    <x v="103"/>
    <x v="0"/>
    <n v="10000000000"/>
  </r>
  <r>
    <x v="0"/>
    <x v="0"/>
    <x v="0"/>
    <x v="2"/>
    <x v="17"/>
    <x v="13"/>
    <x v="27"/>
    <x v="104"/>
    <x v="0"/>
    <n v="10000000000"/>
  </r>
  <r>
    <x v="0"/>
    <x v="0"/>
    <x v="0"/>
    <x v="2"/>
    <x v="17"/>
    <x v="13"/>
    <x v="27"/>
    <x v="98"/>
    <x v="0"/>
    <n v="8700"/>
  </r>
  <r>
    <x v="0"/>
    <x v="0"/>
    <x v="0"/>
    <x v="2"/>
    <x v="17"/>
    <x v="13"/>
    <x v="27"/>
    <x v="35"/>
    <x v="0"/>
    <n v="7200"/>
  </r>
  <r>
    <x v="0"/>
    <x v="0"/>
    <x v="0"/>
    <x v="2"/>
    <x v="17"/>
    <x v="13"/>
    <x v="29"/>
    <x v="105"/>
    <x v="0"/>
    <n v="10000000000"/>
  </r>
  <r>
    <x v="0"/>
    <x v="0"/>
    <x v="0"/>
    <x v="2"/>
    <x v="17"/>
    <x v="13"/>
    <x v="29"/>
    <x v="106"/>
    <x v="0"/>
    <n v="10000000000"/>
  </r>
  <r>
    <x v="0"/>
    <x v="0"/>
    <x v="0"/>
    <x v="2"/>
    <x v="17"/>
    <x v="13"/>
    <x v="29"/>
    <x v="107"/>
    <x v="0"/>
    <n v="10000000000"/>
  </r>
  <r>
    <x v="0"/>
    <x v="0"/>
    <x v="0"/>
    <x v="2"/>
    <x v="17"/>
    <x v="13"/>
    <x v="29"/>
    <x v="98"/>
    <x v="0"/>
    <n v="3300"/>
  </r>
  <r>
    <x v="0"/>
    <x v="0"/>
    <x v="0"/>
    <x v="2"/>
    <x v="17"/>
    <x v="13"/>
    <x v="30"/>
    <x v="36"/>
    <x v="0"/>
    <n v="8700"/>
  </r>
  <r>
    <x v="0"/>
    <x v="0"/>
    <x v="0"/>
    <x v="2"/>
    <x v="17"/>
    <x v="13"/>
    <x v="30"/>
    <x v="46"/>
    <x v="0"/>
    <n v="3300"/>
  </r>
  <r>
    <x v="0"/>
    <x v="0"/>
    <x v="0"/>
    <x v="2"/>
    <x v="17"/>
    <x v="13"/>
    <x v="30"/>
    <x v="108"/>
    <x v="0"/>
    <n v="10000000000"/>
  </r>
  <r>
    <x v="0"/>
    <x v="0"/>
    <x v="0"/>
    <x v="2"/>
    <x v="17"/>
    <x v="13"/>
    <x v="30"/>
    <x v="109"/>
    <x v="0"/>
    <n v="10000000000"/>
  </r>
  <r>
    <x v="0"/>
    <x v="0"/>
    <x v="0"/>
    <x v="2"/>
    <x v="17"/>
    <x v="13"/>
    <x v="30"/>
    <x v="110"/>
    <x v="0"/>
    <n v="10000000000"/>
  </r>
  <r>
    <x v="0"/>
    <x v="0"/>
    <x v="0"/>
    <x v="2"/>
    <x v="17"/>
    <x v="13"/>
    <x v="28"/>
    <x v="36"/>
    <x v="0"/>
    <n v="3900"/>
  </r>
  <r>
    <x v="0"/>
    <x v="0"/>
    <x v="0"/>
    <x v="2"/>
    <x v="17"/>
    <x v="13"/>
    <x v="28"/>
    <x v="111"/>
    <x v="0"/>
    <n v="10000000000"/>
  </r>
  <r>
    <x v="0"/>
    <x v="0"/>
    <x v="0"/>
    <x v="2"/>
    <x v="17"/>
    <x v="13"/>
    <x v="28"/>
    <x v="112"/>
    <x v="0"/>
    <n v="10000000000"/>
  </r>
  <r>
    <x v="0"/>
    <x v="0"/>
    <x v="0"/>
    <x v="2"/>
    <x v="17"/>
    <x v="13"/>
    <x v="28"/>
    <x v="113"/>
    <x v="0"/>
    <n v="10000000000"/>
  </r>
  <r>
    <x v="0"/>
    <x v="0"/>
    <x v="0"/>
    <x v="2"/>
    <x v="18"/>
    <x v="0"/>
    <x v="31"/>
    <x v="12"/>
    <x v="0"/>
    <n v="600"/>
  </r>
  <r>
    <x v="0"/>
    <x v="0"/>
    <x v="0"/>
    <x v="2"/>
    <x v="18"/>
    <x v="6"/>
    <x v="31"/>
    <x v="8"/>
    <x v="0"/>
    <n v="2800"/>
  </r>
  <r>
    <x v="0"/>
    <x v="0"/>
    <x v="0"/>
    <x v="2"/>
    <x v="18"/>
    <x v="2"/>
    <x v="31"/>
    <x v="3"/>
    <x v="0"/>
    <n v="5400"/>
  </r>
  <r>
    <x v="0"/>
    <x v="0"/>
    <x v="0"/>
    <x v="2"/>
    <x v="18"/>
    <x v="3"/>
    <x v="31"/>
    <x v="4"/>
    <x v="0"/>
    <n v="4800"/>
  </r>
  <r>
    <x v="0"/>
    <x v="0"/>
    <x v="0"/>
    <x v="2"/>
    <x v="18"/>
    <x v="4"/>
    <x v="31"/>
    <x v="114"/>
    <x v="0"/>
    <n v="10000000000"/>
  </r>
  <r>
    <x v="0"/>
    <x v="0"/>
    <x v="0"/>
    <x v="2"/>
    <x v="18"/>
    <x v="4"/>
    <x v="31"/>
    <x v="115"/>
    <x v="0"/>
    <n v="10000000000"/>
  </r>
  <r>
    <x v="0"/>
    <x v="0"/>
    <x v="0"/>
    <x v="3"/>
    <x v="0"/>
    <x v="0"/>
    <x v="0"/>
    <x v="0"/>
    <x v="0"/>
    <n v="10000000000"/>
  </r>
  <r>
    <x v="0"/>
    <x v="0"/>
    <x v="0"/>
    <x v="3"/>
    <x v="0"/>
    <x v="0"/>
    <x v="0"/>
    <x v="1"/>
    <x v="0"/>
    <n v="10000000000"/>
  </r>
  <r>
    <x v="0"/>
    <x v="0"/>
    <x v="0"/>
    <x v="3"/>
    <x v="0"/>
    <x v="1"/>
    <x v="0"/>
    <x v="2"/>
    <x v="1"/>
    <n v="719.66901729339997"/>
  </r>
  <r>
    <x v="0"/>
    <x v="0"/>
    <x v="0"/>
    <x v="3"/>
    <x v="0"/>
    <x v="1"/>
    <x v="0"/>
    <x v="2"/>
    <x v="0"/>
    <n v="300"/>
  </r>
  <r>
    <x v="0"/>
    <x v="0"/>
    <x v="0"/>
    <x v="3"/>
    <x v="0"/>
    <x v="2"/>
    <x v="0"/>
    <x v="3"/>
    <x v="0"/>
    <n v="6600"/>
  </r>
  <r>
    <x v="0"/>
    <x v="0"/>
    <x v="0"/>
    <x v="3"/>
    <x v="0"/>
    <x v="3"/>
    <x v="0"/>
    <x v="4"/>
    <x v="1"/>
    <n v="3056.9330558520001"/>
  </r>
  <r>
    <x v="0"/>
    <x v="0"/>
    <x v="0"/>
    <x v="3"/>
    <x v="0"/>
    <x v="3"/>
    <x v="0"/>
    <x v="4"/>
    <x v="0"/>
    <n v="1670"/>
  </r>
  <r>
    <x v="0"/>
    <x v="0"/>
    <x v="0"/>
    <x v="3"/>
    <x v="0"/>
    <x v="4"/>
    <x v="0"/>
    <x v="5"/>
    <x v="0"/>
    <n v="1200"/>
  </r>
  <r>
    <x v="0"/>
    <x v="0"/>
    <x v="0"/>
    <x v="3"/>
    <x v="1"/>
    <x v="5"/>
    <x v="1"/>
    <x v="6"/>
    <x v="0"/>
    <n v="10000000000"/>
  </r>
  <r>
    <x v="0"/>
    <x v="0"/>
    <x v="0"/>
    <x v="3"/>
    <x v="1"/>
    <x v="5"/>
    <x v="1"/>
    <x v="7"/>
    <x v="0"/>
    <n v="10000000000"/>
  </r>
  <r>
    <x v="0"/>
    <x v="0"/>
    <x v="0"/>
    <x v="3"/>
    <x v="1"/>
    <x v="6"/>
    <x v="1"/>
    <x v="8"/>
    <x v="0"/>
    <n v="3300"/>
  </r>
  <r>
    <x v="0"/>
    <x v="0"/>
    <x v="0"/>
    <x v="3"/>
    <x v="1"/>
    <x v="2"/>
    <x v="1"/>
    <x v="3"/>
    <x v="0"/>
    <n v="2000"/>
  </r>
  <r>
    <x v="0"/>
    <x v="0"/>
    <x v="0"/>
    <x v="3"/>
    <x v="1"/>
    <x v="7"/>
    <x v="1"/>
    <x v="9"/>
    <x v="1"/>
    <n v="5432.7854400386004"/>
  </r>
  <r>
    <x v="0"/>
    <x v="0"/>
    <x v="0"/>
    <x v="3"/>
    <x v="1"/>
    <x v="7"/>
    <x v="1"/>
    <x v="9"/>
    <x v="0"/>
    <n v="1000"/>
  </r>
  <r>
    <x v="0"/>
    <x v="0"/>
    <x v="0"/>
    <x v="3"/>
    <x v="1"/>
    <x v="8"/>
    <x v="1"/>
    <x v="10"/>
    <x v="0"/>
    <n v="3050"/>
  </r>
  <r>
    <x v="0"/>
    <x v="0"/>
    <x v="0"/>
    <x v="3"/>
    <x v="1"/>
    <x v="9"/>
    <x v="1"/>
    <x v="11"/>
    <x v="0"/>
    <n v="1200"/>
  </r>
  <r>
    <x v="0"/>
    <x v="0"/>
    <x v="0"/>
    <x v="3"/>
    <x v="2"/>
    <x v="0"/>
    <x v="2"/>
    <x v="12"/>
    <x v="1"/>
    <n v="719.66901729339997"/>
  </r>
  <r>
    <x v="0"/>
    <x v="0"/>
    <x v="0"/>
    <x v="3"/>
    <x v="2"/>
    <x v="0"/>
    <x v="2"/>
    <x v="12"/>
    <x v="0"/>
    <n v="300"/>
  </r>
  <r>
    <x v="0"/>
    <x v="0"/>
    <x v="0"/>
    <x v="3"/>
    <x v="2"/>
    <x v="1"/>
    <x v="2"/>
    <x v="13"/>
    <x v="0"/>
    <n v="10000000000"/>
  </r>
  <r>
    <x v="0"/>
    <x v="0"/>
    <x v="0"/>
    <x v="3"/>
    <x v="2"/>
    <x v="1"/>
    <x v="2"/>
    <x v="14"/>
    <x v="0"/>
    <n v="10000000000"/>
  </r>
  <r>
    <x v="0"/>
    <x v="0"/>
    <x v="0"/>
    <x v="3"/>
    <x v="2"/>
    <x v="2"/>
    <x v="2"/>
    <x v="3"/>
    <x v="0"/>
    <n v="2800"/>
  </r>
  <r>
    <x v="0"/>
    <x v="0"/>
    <x v="0"/>
    <x v="3"/>
    <x v="2"/>
    <x v="10"/>
    <x v="2"/>
    <x v="15"/>
    <x v="0"/>
    <n v="800"/>
  </r>
  <r>
    <x v="0"/>
    <x v="0"/>
    <x v="0"/>
    <x v="3"/>
    <x v="2"/>
    <x v="10"/>
    <x v="2"/>
    <x v="99"/>
    <x v="1"/>
    <n v="861.22194680350003"/>
  </r>
  <r>
    <x v="0"/>
    <x v="0"/>
    <x v="0"/>
    <x v="3"/>
    <x v="3"/>
    <x v="11"/>
    <x v="3"/>
    <x v="16"/>
    <x v="0"/>
    <n v="10000000000"/>
  </r>
  <r>
    <x v="0"/>
    <x v="0"/>
    <x v="0"/>
    <x v="3"/>
    <x v="3"/>
    <x v="11"/>
    <x v="3"/>
    <x v="17"/>
    <x v="0"/>
    <n v="10000000000"/>
  </r>
  <r>
    <x v="0"/>
    <x v="0"/>
    <x v="0"/>
    <x v="3"/>
    <x v="3"/>
    <x v="11"/>
    <x v="3"/>
    <x v="18"/>
    <x v="0"/>
    <n v="10000000000"/>
  </r>
  <r>
    <x v="0"/>
    <x v="0"/>
    <x v="0"/>
    <x v="3"/>
    <x v="3"/>
    <x v="11"/>
    <x v="3"/>
    <x v="19"/>
    <x v="0"/>
    <n v="10000000000"/>
  </r>
  <r>
    <x v="0"/>
    <x v="0"/>
    <x v="0"/>
    <x v="3"/>
    <x v="3"/>
    <x v="11"/>
    <x v="3"/>
    <x v="20"/>
    <x v="0"/>
    <n v="10000000000"/>
  </r>
  <r>
    <x v="0"/>
    <x v="0"/>
    <x v="0"/>
    <x v="3"/>
    <x v="3"/>
    <x v="11"/>
    <x v="3"/>
    <x v="21"/>
    <x v="0"/>
    <n v="10000000000"/>
  </r>
  <r>
    <x v="0"/>
    <x v="0"/>
    <x v="0"/>
    <x v="3"/>
    <x v="3"/>
    <x v="11"/>
    <x v="3"/>
    <x v="22"/>
    <x v="0"/>
    <n v="10000000000"/>
  </r>
  <r>
    <x v="0"/>
    <x v="0"/>
    <x v="0"/>
    <x v="3"/>
    <x v="3"/>
    <x v="11"/>
    <x v="3"/>
    <x v="116"/>
    <x v="0"/>
    <n v="600"/>
  </r>
  <r>
    <x v="0"/>
    <x v="0"/>
    <x v="0"/>
    <x v="3"/>
    <x v="3"/>
    <x v="11"/>
    <x v="3"/>
    <x v="23"/>
    <x v="0"/>
    <n v="1200"/>
  </r>
  <r>
    <x v="0"/>
    <x v="0"/>
    <x v="0"/>
    <x v="3"/>
    <x v="3"/>
    <x v="11"/>
    <x v="32"/>
    <x v="24"/>
    <x v="0"/>
    <n v="600"/>
  </r>
  <r>
    <x v="0"/>
    <x v="0"/>
    <x v="0"/>
    <x v="3"/>
    <x v="3"/>
    <x v="11"/>
    <x v="4"/>
    <x v="24"/>
    <x v="0"/>
    <n v="1200"/>
  </r>
  <r>
    <x v="0"/>
    <x v="0"/>
    <x v="0"/>
    <x v="3"/>
    <x v="3"/>
    <x v="11"/>
    <x v="4"/>
    <x v="25"/>
    <x v="0"/>
    <n v="10000000000"/>
  </r>
  <r>
    <x v="0"/>
    <x v="0"/>
    <x v="0"/>
    <x v="3"/>
    <x v="3"/>
    <x v="11"/>
    <x v="4"/>
    <x v="26"/>
    <x v="0"/>
    <n v="10000000000"/>
  </r>
  <r>
    <x v="0"/>
    <x v="0"/>
    <x v="0"/>
    <x v="3"/>
    <x v="3"/>
    <x v="11"/>
    <x v="4"/>
    <x v="27"/>
    <x v="0"/>
    <n v="10000000000"/>
  </r>
  <r>
    <x v="0"/>
    <x v="0"/>
    <x v="0"/>
    <x v="3"/>
    <x v="3"/>
    <x v="11"/>
    <x v="4"/>
    <x v="28"/>
    <x v="0"/>
    <n v="10000000000"/>
  </r>
  <r>
    <x v="0"/>
    <x v="0"/>
    <x v="0"/>
    <x v="3"/>
    <x v="3"/>
    <x v="11"/>
    <x v="4"/>
    <x v="29"/>
    <x v="0"/>
    <n v="10000000000"/>
  </r>
  <r>
    <x v="0"/>
    <x v="0"/>
    <x v="0"/>
    <x v="3"/>
    <x v="3"/>
    <x v="11"/>
    <x v="4"/>
    <x v="30"/>
    <x v="0"/>
    <n v="10000000000"/>
  </r>
  <r>
    <x v="0"/>
    <x v="0"/>
    <x v="0"/>
    <x v="3"/>
    <x v="3"/>
    <x v="11"/>
    <x v="4"/>
    <x v="31"/>
    <x v="0"/>
    <n v="10000000000"/>
  </r>
  <r>
    <x v="0"/>
    <x v="0"/>
    <x v="0"/>
    <x v="3"/>
    <x v="3"/>
    <x v="2"/>
    <x v="3"/>
    <x v="32"/>
    <x v="0"/>
    <n v="1200"/>
  </r>
  <r>
    <x v="0"/>
    <x v="0"/>
    <x v="0"/>
    <x v="3"/>
    <x v="3"/>
    <x v="2"/>
    <x v="32"/>
    <x v="117"/>
    <x v="0"/>
    <n v="400"/>
  </r>
  <r>
    <x v="0"/>
    <x v="0"/>
    <x v="0"/>
    <x v="3"/>
    <x v="3"/>
    <x v="2"/>
    <x v="4"/>
    <x v="33"/>
    <x v="0"/>
    <n v="3500"/>
  </r>
  <r>
    <x v="0"/>
    <x v="0"/>
    <x v="0"/>
    <x v="3"/>
    <x v="3"/>
    <x v="7"/>
    <x v="4"/>
    <x v="9"/>
    <x v="0"/>
    <n v="1400"/>
  </r>
  <r>
    <x v="0"/>
    <x v="0"/>
    <x v="0"/>
    <x v="3"/>
    <x v="3"/>
    <x v="8"/>
    <x v="4"/>
    <x v="10"/>
    <x v="0"/>
    <n v="700"/>
  </r>
  <r>
    <x v="0"/>
    <x v="0"/>
    <x v="0"/>
    <x v="3"/>
    <x v="3"/>
    <x v="12"/>
    <x v="4"/>
    <x v="34"/>
    <x v="1"/>
    <n v="803.78571981259995"/>
  </r>
  <r>
    <x v="0"/>
    <x v="0"/>
    <x v="0"/>
    <x v="3"/>
    <x v="3"/>
    <x v="12"/>
    <x v="4"/>
    <x v="34"/>
    <x v="0"/>
    <n v="1700"/>
  </r>
  <r>
    <x v="0"/>
    <x v="0"/>
    <x v="0"/>
    <x v="3"/>
    <x v="3"/>
    <x v="10"/>
    <x v="3"/>
    <x v="99"/>
    <x v="0"/>
    <n v="600"/>
  </r>
  <r>
    <x v="0"/>
    <x v="0"/>
    <x v="0"/>
    <x v="3"/>
    <x v="3"/>
    <x v="13"/>
    <x v="3"/>
    <x v="35"/>
    <x v="0"/>
    <n v="1700"/>
  </r>
  <r>
    <x v="0"/>
    <x v="0"/>
    <x v="0"/>
    <x v="3"/>
    <x v="3"/>
    <x v="13"/>
    <x v="4"/>
    <x v="36"/>
    <x v="1"/>
    <n v="1288.9660990112"/>
  </r>
  <r>
    <x v="0"/>
    <x v="0"/>
    <x v="0"/>
    <x v="3"/>
    <x v="3"/>
    <x v="13"/>
    <x v="4"/>
    <x v="36"/>
    <x v="0"/>
    <n v="740"/>
  </r>
  <r>
    <x v="0"/>
    <x v="0"/>
    <x v="0"/>
    <x v="3"/>
    <x v="4"/>
    <x v="14"/>
    <x v="5"/>
    <x v="37"/>
    <x v="0"/>
    <n v="900"/>
  </r>
  <r>
    <x v="0"/>
    <x v="0"/>
    <x v="0"/>
    <x v="3"/>
    <x v="4"/>
    <x v="14"/>
    <x v="6"/>
    <x v="38"/>
    <x v="0"/>
    <n v="900"/>
  </r>
  <r>
    <x v="0"/>
    <x v="0"/>
    <x v="0"/>
    <x v="3"/>
    <x v="4"/>
    <x v="14"/>
    <x v="6"/>
    <x v="39"/>
    <x v="0"/>
    <n v="10000000000"/>
  </r>
  <r>
    <x v="0"/>
    <x v="0"/>
    <x v="0"/>
    <x v="3"/>
    <x v="4"/>
    <x v="14"/>
    <x v="6"/>
    <x v="40"/>
    <x v="0"/>
    <n v="10000000000"/>
  </r>
  <r>
    <x v="0"/>
    <x v="0"/>
    <x v="0"/>
    <x v="3"/>
    <x v="4"/>
    <x v="15"/>
    <x v="6"/>
    <x v="41"/>
    <x v="1"/>
    <n v="1429.0380380529"/>
  </r>
  <r>
    <x v="0"/>
    <x v="0"/>
    <x v="0"/>
    <x v="3"/>
    <x v="4"/>
    <x v="15"/>
    <x v="6"/>
    <x v="41"/>
    <x v="0"/>
    <n v="1016"/>
  </r>
  <r>
    <x v="0"/>
    <x v="0"/>
    <x v="0"/>
    <x v="3"/>
    <x v="4"/>
    <x v="16"/>
    <x v="5"/>
    <x v="42"/>
    <x v="0"/>
    <n v="900"/>
  </r>
  <r>
    <x v="0"/>
    <x v="0"/>
    <x v="0"/>
    <x v="3"/>
    <x v="4"/>
    <x v="16"/>
    <x v="6"/>
    <x v="42"/>
    <x v="0"/>
    <n v="500"/>
  </r>
  <r>
    <x v="0"/>
    <x v="0"/>
    <x v="0"/>
    <x v="3"/>
    <x v="5"/>
    <x v="14"/>
    <x v="7"/>
    <x v="37"/>
    <x v="1"/>
    <n v="1429.0380380529"/>
  </r>
  <r>
    <x v="0"/>
    <x v="0"/>
    <x v="0"/>
    <x v="3"/>
    <x v="5"/>
    <x v="14"/>
    <x v="7"/>
    <x v="37"/>
    <x v="0"/>
    <n v="1000"/>
  </r>
  <r>
    <x v="0"/>
    <x v="0"/>
    <x v="0"/>
    <x v="3"/>
    <x v="5"/>
    <x v="15"/>
    <x v="7"/>
    <x v="43"/>
    <x v="0"/>
    <n v="10000000000"/>
  </r>
  <r>
    <x v="0"/>
    <x v="0"/>
    <x v="0"/>
    <x v="3"/>
    <x v="5"/>
    <x v="15"/>
    <x v="7"/>
    <x v="44"/>
    <x v="0"/>
    <n v="10000000000"/>
  </r>
  <r>
    <x v="0"/>
    <x v="0"/>
    <x v="0"/>
    <x v="3"/>
    <x v="5"/>
    <x v="15"/>
    <x v="7"/>
    <x v="45"/>
    <x v="0"/>
    <n v="10000000000"/>
  </r>
  <r>
    <x v="0"/>
    <x v="0"/>
    <x v="0"/>
    <x v="3"/>
    <x v="5"/>
    <x v="12"/>
    <x v="7"/>
    <x v="82"/>
    <x v="1"/>
    <n v="991.52477907449997"/>
  </r>
  <r>
    <x v="0"/>
    <x v="0"/>
    <x v="0"/>
    <x v="3"/>
    <x v="5"/>
    <x v="12"/>
    <x v="7"/>
    <x v="82"/>
    <x v="0"/>
    <n v="500"/>
  </r>
  <r>
    <x v="0"/>
    <x v="0"/>
    <x v="0"/>
    <x v="3"/>
    <x v="5"/>
    <x v="13"/>
    <x v="7"/>
    <x v="36"/>
    <x v="0"/>
    <n v="1350"/>
  </r>
  <r>
    <x v="0"/>
    <x v="0"/>
    <x v="0"/>
    <x v="3"/>
    <x v="5"/>
    <x v="13"/>
    <x v="7"/>
    <x v="46"/>
    <x v="0"/>
    <n v="2100"/>
  </r>
  <r>
    <x v="0"/>
    <x v="0"/>
    <x v="0"/>
    <x v="3"/>
    <x v="6"/>
    <x v="5"/>
    <x v="8"/>
    <x v="47"/>
    <x v="0"/>
    <n v="4300"/>
  </r>
  <r>
    <x v="0"/>
    <x v="0"/>
    <x v="0"/>
    <x v="3"/>
    <x v="6"/>
    <x v="6"/>
    <x v="8"/>
    <x v="48"/>
    <x v="0"/>
    <n v="10000000000"/>
  </r>
  <r>
    <x v="0"/>
    <x v="0"/>
    <x v="0"/>
    <x v="3"/>
    <x v="6"/>
    <x v="6"/>
    <x v="8"/>
    <x v="49"/>
    <x v="0"/>
    <n v="10000000000"/>
  </r>
  <r>
    <x v="0"/>
    <x v="0"/>
    <x v="0"/>
    <x v="3"/>
    <x v="6"/>
    <x v="2"/>
    <x v="8"/>
    <x v="3"/>
    <x v="1"/>
    <n v="5489.6187734429996"/>
  </r>
  <r>
    <x v="0"/>
    <x v="0"/>
    <x v="0"/>
    <x v="3"/>
    <x v="6"/>
    <x v="2"/>
    <x v="8"/>
    <x v="3"/>
    <x v="0"/>
    <n v="4700"/>
  </r>
  <r>
    <x v="0"/>
    <x v="0"/>
    <x v="0"/>
    <x v="3"/>
    <x v="6"/>
    <x v="7"/>
    <x v="8"/>
    <x v="9"/>
    <x v="1"/>
    <n v="4811.5614235756002"/>
  </r>
  <r>
    <x v="0"/>
    <x v="0"/>
    <x v="0"/>
    <x v="3"/>
    <x v="6"/>
    <x v="7"/>
    <x v="8"/>
    <x v="9"/>
    <x v="0"/>
    <n v="5400"/>
  </r>
  <r>
    <x v="0"/>
    <x v="0"/>
    <x v="0"/>
    <x v="3"/>
    <x v="6"/>
    <x v="17"/>
    <x v="8"/>
    <x v="65"/>
    <x v="0"/>
    <n v="700"/>
  </r>
  <r>
    <x v="0"/>
    <x v="0"/>
    <x v="0"/>
    <x v="3"/>
    <x v="6"/>
    <x v="3"/>
    <x v="8"/>
    <x v="4"/>
    <x v="1"/>
    <n v="6322.7954322442001"/>
  </r>
  <r>
    <x v="0"/>
    <x v="0"/>
    <x v="0"/>
    <x v="3"/>
    <x v="6"/>
    <x v="3"/>
    <x v="8"/>
    <x v="4"/>
    <x v="0"/>
    <n v="3950"/>
  </r>
  <r>
    <x v="0"/>
    <x v="0"/>
    <x v="0"/>
    <x v="3"/>
    <x v="6"/>
    <x v="9"/>
    <x v="8"/>
    <x v="11"/>
    <x v="0"/>
    <n v="500"/>
  </r>
  <r>
    <x v="0"/>
    <x v="0"/>
    <x v="0"/>
    <x v="3"/>
    <x v="6"/>
    <x v="4"/>
    <x v="8"/>
    <x v="5"/>
    <x v="0"/>
    <n v="4700"/>
  </r>
  <r>
    <x v="0"/>
    <x v="0"/>
    <x v="0"/>
    <x v="3"/>
    <x v="7"/>
    <x v="0"/>
    <x v="9"/>
    <x v="12"/>
    <x v="0"/>
    <n v="6600"/>
  </r>
  <r>
    <x v="0"/>
    <x v="0"/>
    <x v="0"/>
    <x v="3"/>
    <x v="7"/>
    <x v="5"/>
    <x v="9"/>
    <x v="47"/>
    <x v="0"/>
    <n v="2000"/>
  </r>
  <r>
    <x v="0"/>
    <x v="0"/>
    <x v="0"/>
    <x v="3"/>
    <x v="7"/>
    <x v="1"/>
    <x v="9"/>
    <x v="2"/>
    <x v="0"/>
    <n v="1400"/>
  </r>
  <r>
    <x v="0"/>
    <x v="0"/>
    <x v="0"/>
    <x v="3"/>
    <x v="7"/>
    <x v="11"/>
    <x v="33"/>
    <x v="116"/>
    <x v="0"/>
    <n v="400"/>
  </r>
  <r>
    <x v="0"/>
    <x v="0"/>
    <x v="0"/>
    <x v="3"/>
    <x v="7"/>
    <x v="11"/>
    <x v="10"/>
    <x v="24"/>
    <x v="0"/>
    <n v="1200"/>
  </r>
  <r>
    <x v="0"/>
    <x v="0"/>
    <x v="0"/>
    <x v="3"/>
    <x v="7"/>
    <x v="11"/>
    <x v="11"/>
    <x v="23"/>
    <x v="0"/>
    <n v="3500"/>
  </r>
  <r>
    <x v="0"/>
    <x v="0"/>
    <x v="0"/>
    <x v="3"/>
    <x v="7"/>
    <x v="6"/>
    <x v="9"/>
    <x v="8"/>
    <x v="1"/>
    <n v="5489.6187734429996"/>
  </r>
  <r>
    <x v="0"/>
    <x v="0"/>
    <x v="0"/>
    <x v="3"/>
    <x v="7"/>
    <x v="6"/>
    <x v="9"/>
    <x v="8"/>
    <x v="0"/>
    <n v="3000"/>
  </r>
  <r>
    <x v="0"/>
    <x v="0"/>
    <x v="0"/>
    <x v="3"/>
    <x v="7"/>
    <x v="2"/>
    <x v="9"/>
    <x v="50"/>
    <x v="0"/>
    <n v="10000000000"/>
  </r>
  <r>
    <x v="0"/>
    <x v="0"/>
    <x v="0"/>
    <x v="3"/>
    <x v="7"/>
    <x v="2"/>
    <x v="9"/>
    <x v="51"/>
    <x v="0"/>
    <n v="10000000000"/>
  </r>
  <r>
    <x v="0"/>
    <x v="0"/>
    <x v="0"/>
    <x v="3"/>
    <x v="7"/>
    <x v="2"/>
    <x v="9"/>
    <x v="52"/>
    <x v="0"/>
    <n v="10000000000"/>
  </r>
  <r>
    <x v="0"/>
    <x v="0"/>
    <x v="0"/>
    <x v="3"/>
    <x v="7"/>
    <x v="2"/>
    <x v="9"/>
    <x v="53"/>
    <x v="0"/>
    <n v="11100"/>
  </r>
  <r>
    <x v="0"/>
    <x v="0"/>
    <x v="0"/>
    <x v="3"/>
    <x v="7"/>
    <x v="2"/>
    <x v="9"/>
    <x v="33"/>
    <x v="0"/>
    <n v="21576"/>
  </r>
  <r>
    <x v="0"/>
    <x v="0"/>
    <x v="0"/>
    <x v="3"/>
    <x v="7"/>
    <x v="2"/>
    <x v="33"/>
    <x v="32"/>
    <x v="0"/>
    <n v="400"/>
  </r>
  <r>
    <x v="0"/>
    <x v="0"/>
    <x v="0"/>
    <x v="3"/>
    <x v="7"/>
    <x v="2"/>
    <x v="12"/>
    <x v="3"/>
    <x v="0"/>
    <n v="11100"/>
  </r>
  <r>
    <x v="0"/>
    <x v="0"/>
    <x v="0"/>
    <x v="3"/>
    <x v="7"/>
    <x v="2"/>
    <x v="12"/>
    <x v="54"/>
    <x v="0"/>
    <n v="10000000000"/>
  </r>
  <r>
    <x v="0"/>
    <x v="0"/>
    <x v="0"/>
    <x v="3"/>
    <x v="7"/>
    <x v="2"/>
    <x v="12"/>
    <x v="55"/>
    <x v="0"/>
    <n v="10000000000"/>
  </r>
  <r>
    <x v="0"/>
    <x v="0"/>
    <x v="0"/>
    <x v="3"/>
    <x v="7"/>
    <x v="2"/>
    <x v="12"/>
    <x v="56"/>
    <x v="0"/>
    <n v="10000000000"/>
  </r>
  <r>
    <x v="0"/>
    <x v="0"/>
    <x v="0"/>
    <x v="3"/>
    <x v="7"/>
    <x v="2"/>
    <x v="12"/>
    <x v="32"/>
    <x v="0"/>
    <n v="7211"/>
  </r>
  <r>
    <x v="0"/>
    <x v="0"/>
    <x v="0"/>
    <x v="3"/>
    <x v="7"/>
    <x v="2"/>
    <x v="10"/>
    <x v="117"/>
    <x v="0"/>
    <n v="400"/>
  </r>
  <r>
    <x v="0"/>
    <x v="0"/>
    <x v="0"/>
    <x v="3"/>
    <x v="7"/>
    <x v="2"/>
    <x v="10"/>
    <x v="53"/>
    <x v="0"/>
    <n v="7211"/>
  </r>
  <r>
    <x v="0"/>
    <x v="0"/>
    <x v="0"/>
    <x v="3"/>
    <x v="7"/>
    <x v="2"/>
    <x v="10"/>
    <x v="57"/>
    <x v="0"/>
    <n v="10000000000"/>
  </r>
  <r>
    <x v="0"/>
    <x v="0"/>
    <x v="0"/>
    <x v="3"/>
    <x v="7"/>
    <x v="2"/>
    <x v="10"/>
    <x v="58"/>
    <x v="0"/>
    <n v="10000000000"/>
  </r>
  <r>
    <x v="0"/>
    <x v="0"/>
    <x v="0"/>
    <x v="3"/>
    <x v="7"/>
    <x v="2"/>
    <x v="10"/>
    <x v="59"/>
    <x v="0"/>
    <n v="10000000000"/>
  </r>
  <r>
    <x v="0"/>
    <x v="0"/>
    <x v="0"/>
    <x v="3"/>
    <x v="7"/>
    <x v="2"/>
    <x v="10"/>
    <x v="33"/>
    <x v="0"/>
    <n v="1850"/>
  </r>
  <r>
    <x v="0"/>
    <x v="0"/>
    <x v="0"/>
    <x v="3"/>
    <x v="7"/>
    <x v="2"/>
    <x v="11"/>
    <x v="3"/>
    <x v="0"/>
    <n v="21576"/>
  </r>
  <r>
    <x v="0"/>
    <x v="0"/>
    <x v="0"/>
    <x v="3"/>
    <x v="7"/>
    <x v="2"/>
    <x v="11"/>
    <x v="32"/>
    <x v="0"/>
    <n v="1850"/>
  </r>
  <r>
    <x v="0"/>
    <x v="0"/>
    <x v="0"/>
    <x v="3"/>
    <x v="7"/>
    <x v="2"/>
    <x v="11"/>
    <x v="60"/>
    <x v="0"/>
    <n v="10000000000"/>
  </r>
  <r>
    <x v="0"/>
    <x v="0"/>
    <x v="0"/>
    <x v="3"/>
    <x v="7"/>
    <x v="2"/>
    <x v="11"/>
    <x v="61"/>
    <x v="0"/>
    <n v="10000000000"/>
  </r>
  <r>
    <x v="0"/>
    <x v="0"/>
    <x v="0"/>
    <x v="3"/>
    <x v="7"/>
    <x v="2"/>
    <x v="11"/>
    <x v="62"/>
    <x v="0"/>
    <n v="10000000000"/>
  </r>
  <r>
    <x v="0"/>
    <x v="0"/>
    <x v="0"/>
    <x v="3"/>
    <x v="7"/>
    <x v="8"/>
    <x v="9"/>
    <x v="10"/>
    <x v="0"/>
    <n v="4750"/>
  </r>
  <r>
    <x v="0"/>
    <x v="0"/>
    <x v="0"/>
    <x v="3"/>
    <x v="7"/>
    <x v="8"/>
    <x v="11"/>
    <x v="10"/>
    <x v="0"/>
    <n v="500"/>
  </r>
  <r>
    <x v="0"/>
    <x v="0"/>
    <x v="0"/>
    <x v="3"/>
    <x v="7"/>
    <x v="9"/>
    <x v="9"/>
    <x v="11"/>
    <x v="0"/>
    <n v="1000"/>
  </r>
  <r>
    <x v="0"/>
    <x v="0"/>
    <x v="0"/>
    <x v="3"/>
    <x v="7"/>
    <x v="12"/>
    <x v="11"/>
    <x v="34"/>
    <x v="0"/>
    <n v="1400"/>
  </r>
  <r>
    <x v="0"/>
    <x v="0"/>
    <x v="0"/>
    <x v="3"/>
    <x v="7"/>
    <x v="10"/>
    <x v="12"/>
    <x v="15"/>
    <x v="0"/>
    <n v="2000"/>
  </r>
  <r>
    <x v="0"/>
    <x v="0"/>
    <x v="0"/>
    <x v="3"/>
    <x v="7"/>
    <x v="10"/>
    <x v="12"/>
    <x v="99"/>
    <x v="0"/>
    <n v="2000"/>
  </r>
  <r>
    <x v="0"/>
    <x v="0"/>
    <x v="0"/>
    <x v="3"/>
    <x v="7"/>
    <x v="13"/>
    <x v="10"/>
    <x v="35"/>
    <x v="0"/>
    <n v="700"/>
  </r>
  <r>
    <x v="0"/>
    <x v="0"/>
    <x v="0"/>
    <x v="3"/>
    <x v="7"/>
    <x v="13"/>
    <x v="11"/>
    <x v="35"/>
    <x v="0"/>
    <n v="600"/>
  </r>
  <r>
    <x v="0"/>
    <x v="0"/>
    <x v="0"/>
    <x v="3"/>
    <x v="7"/>
    <x v="4"/>
    <x v="9"/>
    <x v="5"/>
    <x v="0"/>
    <n v="4600"/>
  </r>
  <r>
    <x v="0"/>
    <x v="0"/>
    <x v="0"/>
    <x v="3"/>
    <x v="8"/>
    <x v="5"/>
    <x v="13"/>
    <x v="47"/>
    <x v="1"/>
    <n v="5432.7854400386004"/>
  </r>
  <r>
    <x v="0"/>
    <x v="0"/>
    <x v="0"/>
    <x v="3"/>
    <x v="8"/>
    <x v="5"/>
    <x v="13"/>
    <x v="47"/>
    <x v="0"/>
    <n v="1000"/>
  </r>
  <r>
    <x v="0"/>
    <x v="0"/>
    <x v="0"/>
    <x v="3"/>
    <x v="8"/>
    <x v="11"/>
    <x v="13"/>
    <x v="23"/>
    <x v="0"/>
    <n v="1400"/>
  </r>
  <r>
    <x v="0"/>
    <x v="0"/>
    <x v="0"/>
    <x v="3"/>
    <x v="8"/>
    <x v="6"/>
    <x v="13"/>
    <x v="8"/>
    <x v="1"/>
    <n v="4811.5614235756002"/>
  </r>
  <r>
    <x v="0"/>
    <x v="0"/>
    <x v="0"/>
    <x v="3"/>
    <x v="8"/>
    <x v="6"/>
    <x v="13"/>
    <x v="8"/>
    <x v="0"/>
    <n v="5400"/>
  </r>
  <r>
    <x v="0"/>
    <x v="0"/>
    <x v="0"/>
    <x v="3"/>
    <x v="8"/>
    <x v="7"/>
    <x v="13"/>
    <x v="63"/>
    <x v="0"/>
    <n v="10000000000"/>
  </r>
  <r>
    <x v="0"/>
    <x v="0"/>
    <x v="0"/>
    <x v="3"/>
    <x v="8"/>
    <x v="7"/>
    <x v="13"/>
    <x v="64"/>
    <x v="0"/>
    <n v="10000000000"/>
  </r>
  <r>
    <x v="0"/>
    <x v="0"/>
    <x v="0"/>
    <x v="3"/>
    <x v="8"/>
    <x v="8"/>
    <x v="13"/>
    <x v="10"/>
    <x v="0"/>
    <n v="1000"/>
  </r>
  <r>
    <x v="0"/>
    <x v="0"/>
    <x v="0"/>
    <x v="3"/>
    <x v="8"/>
    <x v="17"/>
    <x v="13"/>
    <x v="65"/>
    <x v="0"/>
    <n v="5000"/>
  </r>
  <r>
    <x v="0"/>
    <x v="0"/>
    <x v="0"/>
    <x v="3"/>
    <x v="8"/>
    <x v="12"/>
    <x v="13"/>
    <x v="34"/>
    <x v="1"/>
    <n v="2184.1285394512001"/>
  </r>
  <r>
    <x v="0"/>
    <x v="0"/>
    <x v="0"/>
    <x v="3"/>
    <x v="8"/>
    <x v="12"/>
    <x v="13"/>
    <x v="34"/>
    <x v="0"/>
    <n v="1400"/>
  </r>
  <r>
    <x v="0"/>
    <x v="0"/>
    <x v="0"/>
    <x v="3"/>
    <x v="9"/>
    <x v="5"/>
    <x v="14"/>
    <x v="47"/>
    <x v="0"/>
    <n v="3050"/>
  </r>
  <r>
    <x v="0"/>
    <x v="0"/>
    <x v="0"/>
    <x v="3"/>
    <x v="9"/>
    <x v="11"/>
    <x v="14"/>
    <x v="23"/>
    <x v="0"/>
    <n v="700"/>
  </r>
  <r>
    <x v="0"/>
    <x v="0"/>
    <x v="0"/>
    <x v="3"/>
    <x v="9"/>
    <x v="2"/>
    <x v="14"/>
    <x v="3"/>
    <x v="0"/>
    <n v="4750"/>
  </r>
  <r>
    <x v="0"/>
    <x v="0"/>
    <x v="0"/>
    <x v="3"/>
    <x v="9"/>
    <x v="2"/>
    <x v="14"/>
    <x v="33"/>
    <x v="0"/>
    <n v="500"/>
  </r>
  <r>
    <x v="0"/>
    <x v="0"/>
    <x v="0"/>
    <x v="3"/>
    <x v="9"/>
    <x v="7"/>
    <x v="14"/>
    <x v="9"/>
    <x v="0"/>
    <n v="1000"/>
  </r>
  <r>
    <x v="0"/>
    <x v="0"/>
    <x v="0"/>
    <x v="3"/>
    <x v="9"/>
    <x v="8"/>
    <x v="14"/>
    <x v="66"/>
    <x v="0"/>
    <n v="10000000000"/>
  </r>
  <r>
    <x v="0"/>
    <x v="0"/>
    <x v="0"/>
    <x v="3"/>
    <x v="9"/>
    <x v="8"/>
    <x v="14"/>
    <x v="67"/>
    <x v="0"/>
    <n v="10000000000"/>
  </r>
  <r>
    <x v="0"/>
    <x v="0"/>
    <x v="0"/>
    <x v="3"/>
    <x v="9"/>
    <x v="12"/>
    <x v="14"/>
    <x v="34"/>
    <x v="1"/>
    <n v="3402.3760640979999"/>
  </r>
  <r>
    <x v="0"/>
    <x v="0"/>
    <x v="0"/>
    <x v="3"/>
    <x v="9"/>
    <x v="12"/>
    <x v="14"/>
    <x v="34"/>
    <x v="0"/>
    <n v="700"/>
  </r>
  <r>
    <x v="0"/>
    <x v="0"/>
    <x v="0"/>
    <x v="3"/>
    <x v="10"/>
    <x v="6"/>
    <x v="15"/>
    <x v="8"/>
    <x v="0"/>
    <n v="700"/>
  </r>
  <r>
    <x v="0"/>
    <x v="0"/>
    <x v="0"/>
    <x v="3"/>
    <x v="10"/>
    <x v="7"/>
    <x v="15"/>
    <x v="9"/>
    <x v="0"/>
    <n v="5000"/>
  </r>
  <r>
    <x v="0"/>
    <x v="0"/>
    <x v="0"/>
    <x v="3"/>
    <x v="10"/>
    <x v="17"/>
    <x v="15"/>
    <x v="68"/>
    <x v="0"/>
    <n v="10000000000"/>
  </r>
  <r>
    <x v="0"/>
    <x v="0"/>
    <x v="0"/>
    <x v="3"/>
    <x v="10"/>
    <x v="17"/>
    <x v="15"/>
    <x v="69"/>
    <x v="0"/>
    <n v="10000000000"/>
  </r>
  <r>
    <x v="0"/>
    <x v="0"/>
    <x v="0"/>
    <x v="3"/>
    <x v="11"/>
    <x v="0"/>
    <x v="16"/>
    <x v="12"/>
    <x v="1"/>
    <n v="3056.9330558520001"/>
  </r>
  <r>
    <x v="0"/>
    <x v="0"/>
    <x v="0"/>
    <x v="3"/>
    <x v="11"/>
    <x v="0"/>
    <x v="16"/>
    <x v="12"/>
    <x v="0"/>
    <n v="1650"/>
  </r>
  <r>
    <x v="0"/>
    <x v="0"/>
    <x v="0"/>
    <x v="3"/>
    <x v="11"/>
    <x v="6"/>
    <x v="16"/>
    <x v="8"/>
    <x v="1"/>
    <n v="6322.7954322442001"/>
  </r>
  <r>
    <x v="0"/>
    <x v="0"/>
    <x v="0"/>
    <x v="3"/>
    <x v="11"/>
    <x v="6"/>
    <x v="16"/>
    <x v="8"/>
    <x v="0"/>
    <n v="2000"/>
  </r>
  <r>
    <x v="0"/>
    <x v="0"/>
    <x v="0"/>
    <x v="3"/>
    <x v="11"/>
    <x v="3"/>
    <x v="16"/>
    <x v="70"/>
    <x v="0"/>
    <n v="10000000000"/>
  </r>
  <r>
    <x v="0"/>
    <x v="0"/>
    <x v="0"/>
    <x v="3"/>
    <x v="11"/>
    <x v="3"/>
    <x v="16"/>
    <x v="71"/>
    <x v="0"/>
    <n v="10000000000"/>
  </r>
  <r>
    <x v="0"/>
    <x v="0"/>
    <x v="0"/>
    <x v="3"/>
    <x v="11"/>
    <x v="4"/>
    <x v="16"/>
    <x v="5"/>
    <x v="0"/>
    <n v="3550"/>
  </r>
  <r>
    <x v="0"/>
    <x v="0"/>
    <x v="0"/>
    <x v="3"/>
    <x v="12"/>
    <x v="14"/>
    <x v="17"/>
    <x v="38"/>
    <x v="0"/>
    <n v="900"/>
  </r>
  <r>
    <x v="0"/>
    <x v="0"/>
    <x v="0"/>
    <x v="3"/>
    <x v="12"/>
    <x v="14"/>
    <x v="17"/>
    <x v="37"/>
    <x v="0"/>
    <n v="500"/>
  </r>
  <r>
    <x v="0"/>
    <x v="0"/>
    <x v="0"/>
    <x v="3"/>
    <x v="12"/>
    <x v="16"/>
    <x v="17"/>
    <x v="72"/>
    <x v="0"/>
    <n v="10000000000"/>
  </r>
  <r>
    <x v="0"/>
    <x v="0"/>
    <x v="0"/>
    <x v="3"/>
    <x v="12"/>
    <x v="16"/>
    <x v="17"/>
    <x v="73"/>
    <x v="0"/>
    <n v="10000000000"/>
  </r>
  <r>
    <x v="0"/>
    <x v="0"/>
    <x v="0"/>
    <x v="3"/>
    <x v="12"/>
    <x v="18"/>
    <x v="17"/>
    <x v="74"/>
    <x v="0"/>
    <n v="1300"/>
  </r>
  <r>
    <x v="0"/>
    <x v="0"/>
    <x v="0"/>
    <x v="3"/>
    <x v="13"/>
    <x v="16"/>
    <x v="18"/>
    <x v="42"/>
    <x v="0"/>
    <n v="1500"/>
  </r>
  <r>
    <x v="0"/>
    <x v="0"/>
    <x v="0"/>
    <x v="3"/>
    <x v="13"/>
    <x v="18"/>
    <x v="18"/>
    <x v="75"/>
    <x v="0"/>
    <n v="10000000000"/>
  </r>
  <r>
    <x v="0"/>
    <x v="0"/>
    <x v="0"/>
    <x v="3"/>
    <x v="13"/>
    <x v="18"/>
    <x v="18"/>
    <x v="76"/>
    <x v="0"/>
    <n v="10000000000"/>
  </r>
  <r>
    <x v="0"/>
    <x v="0"/>
    <x v="0"/>
    <x v="3"/>
    <x v="13"/>
    <x v="10"/>
    <x v="18"/>
    <x v="99"/>
    <x v="0"/>
    <n v="1000"/>
  </r>
  <r>
    <x v="0"/>
    <x v="0"/>
    <x v="0"/>
    <x v="3"/>
    <x v="13"/>
    <x v="13"/>
    <x v="18"/>
    <x v="35"/>
    <x v="0"/>
    <n v="700"/>
  </r>
  <r>
    <x v="0"/>
    <x v="0"/>
    <x v="0"/>
    <x v="3"/>
    <x v="14"/>
    <x v="5"/>
    <x v="19"/>
    <x v="47"/>
    <x v="0"/>
    <n v="1200"/>
  </r>
  <r>
    <x v="0"/>
    <x v="0"/>
    <x v="0"/>
    <x v="3"/>
    <x v="14"/>
    <x v="6"/>
    <x v="19"/>
    <x v="8"/>
    <x v="0"/>
    <n v="500"/>
  </r>
  <r>
    <x v="0"/>
    <x v="0"/>
    <x v="0"/>
    <x v="3"/>
    <x v="14"/>
    <x v="2"/>
    <x v="19"/>
    <x v="3"/>
    <x v="0"/>
    <n v="1000"/>
  </r>
  <r>
    <x v="0"/>
    <x v="0"/>
    <x v="0"/>
    <x v="3"/>
    <x v="14"/>
    <x v="9"/>
    <x v="19"/>
    <x v="77"/>
    <x v="0"/>
    <n v="10000000000"/>
  </r>
  <r>
    <x v="0"/>
    <x v="0"/>
    <x v="0"/>
    <x v="3"/>
    <x v="14"/>
    <x v="9"/>
    <x v="19"/>
    <x v="78"/>
    <x v="0"/>
    <n v="10000000000"/>
  </r>
  <r>
    <x v="0"/>
    <x v="0"/>
    <x v="0"/>
    <x v="3"/>
    <x v="15"/>
    <x v="11"/>
    <x v="20"/>
    <x v="23"/>
    <x v="1"/>
    <n v="803.78571981259995"/>
  </r>
  <r>
    <x v="0"/>
    <x v="0"/>
    <x v="0"/>
    <x v="3"/>
    <x v="15"/>
    <x v="11"/>
    <x v="20"/>
    <x v="23"/>
    <x v="0"/>
    <n v="1700"/>
  </r>
  <r>
    <x v="0"/>
    <x v="0"/>
    <x v="0"/>
    <x v="3"/>
    <x v="15"/>
    <x v="15"/>
    <x v="23"/>
    <x v="41"/>
    <x v="1"/>
    <n v="991.52477907449997"/>
  </r>
  <r>
    <x v="0"/>
    <x v="0"/>
    <x v="0"/>
    <x v="3"/>
    <x v="15"/>
    <x v="15"/>
    <x v="23"/>
    <x v="41"/>
    <x v="0"/>
    <n v="500"/>
  </r>
  <r>
    <x v="0"/>
    <x v="0"/>
    <x v="0"/>
    <x v="3"/>
    <x v="15"/>
    <x v="2"/>
    <x v="20"/>
    <x v="33"/>
    <x v="0"/>
    <n v="1400"/>
  </r>
  <r>
    <x v="0"/>
    <x v="0"/>
    <x v="0"/>
    <x v="3"/>
    <x v="15"/>
    <x v="7"/>
    <x v="20"/>
    <x v="9"/>
    <x v="1"/>
    <n v="2184.1285394512001"/>
  </r>
  <r>
    <x v="0"/>
    <x v="0"/>
    <x v="0"/>
    <x v="3"/>
    <x v="15"/>
    <x v="7"/>
    <x v="20"/>
    <x v="9"/>
    <x v="0"/>
    <n v="1400"/>
  </r>
  <r>
    <x v="0"/>
    <x v="0"/>
    <x v="0"/>
    <x v="3"/>
    <x v="15"/>
    <x v="8"/>
    <x v="20"/>
    <x v="10"/>
    <x v="1"/>
    <n v="3402.3760640979999"/>
  </r>
  <r>
    <x v="0"/>
    <x v="0"/>
    <x v="0"/>
    <x v="3"/>
    <x v="15"/>
    <x v="8"/>
    <x v="20"/>
    <x v="10"/>
    <x v="0"/>
    <n v="700"/>
  </r>
  <r>
    <x v="0"/>
    <x v="0"/>
    <x v="0"/>
    <x v="3"/>
    <x v="15"/>
    <x v="12"/>
    <x v="21"/>
    <x v="79"/>
    <x v="0"/>
    <n v="10000000000"/>
  </r>
  <r>
    <x v="0"/>
    <x v="0"/>
    <x v="0"/>
    <x v="3"/>
    <x v="15"/>
    <x v="12"/>
    <x v="21"/>
    <x v="80"/>
    <x v="0"/>
    <n v="10000000000"/>
  </r>
  <r>
    <x v="0"/>
    <x v="0"/>
    <x v="0"/>
    <x v="3"/>
    <x v="15"/>
    <x v="12"/>
    <x v="21"/>
    <x v="81"/>
    <x v="0"/>
    <n v="10000000000"/>
  </r>
  <r>
    <x v="0"/>
    <x v="0"/>
    <x v="0"/>
    <x v="3"/>
    <x v="15"/>
    <x v="12"/>
    <x v="21"/>
    <x v="91"/>
    <x v="0"/>
    <n v="1500"/>
  </r>
  <r>
    <x v="0"/>
    <x v="0"/>
    <x v="0"/>
    <x v="3"/>
    <x v="15"/>
    <x v="12"/>
    <x v="21"/>
    <x v="82"/>
    <x v="0"/>
    <n v="1400"/>
  </r>
  <r>
    <x v="0"/>
    <x v="0"/>
    <x v="0"/>
    <x v="3"/>
    <x v="15"/>
    <x v="12"/>
    <x v="21"/>
    <x v="83"/>
    <x v="0"/>
    <n v="500"/>
  </r>
  <r>
    <x v="0"/>
    <x v="0"/>
    <x v="0"/>
    <x v="3"/>
    <x v="15"/>
    <x v="12"/>
    <x v="21"/>
    <x v="34"/>
    <x v="1"/>
    <n v="1684.2070417103"/>
  </r>
  <r>
    <x v="0"/>
    <x v="0"/>
    <x v="0"/>
    <x v="3"/>
    <x v="15"/>
    <x v="12"/>
    <x v="22"/>
    <x v="87"/>
    <x v="0"/>
    <n v="1500"/>
  </r>
  <r>
    <x v="0"/>
    <x v="0"/>
    <x v="0"/>
    <x v="3"/>
    <x v="15"/>
    <x v="12"/>
    <x v="22"/>
    <x v="84"/>
    <x v="0"/>
    <n v="10000000000"/>
  </r>
  <r>
    <x v="0"/>
    <x v="0"/>
    <x v="0"/>
    <x v="3"/>
    <x v="15"/>
    <x v="12"/>
    <x v="22"/>
    <x v="85"/>
    <x v="0"/>
    <n v="10000000000"/>
  </r>
  <r>
    <x v="0"/>
    <x v="0"/>
    <x v="0"/>
    <x v="3"/>
    <x v="15"/>
    <x v="12"/>
    <x v="22"/>
    <x v="86"/>
    <x v="0"/>
    <n v="10000000000"/>
  </r>
  <r>
    <x v="0"/>
    <x v="0"/>
    <x v="0"/>
    <x v="3"/>
    <x v="15"/>
    <x v="12"/>
    <x v="22"/>
    <x v="83"/>
    <x v="0"/>
    <n v="3500"/>
  </r>
  <r>
    <x v="0"/>
    <x v="0"/>
    <x v="0"/>
    <x v="3"/>
    <x v="15"/>
    <x v="12"/>
    <x v="22"/>
    <x v="34"/>
    <x v="1"/>
    <n v="1518.5030083065999"/>
  </r>
  <r>
    <x v="0"/>
    <x v="0"/>
    <x v="0"/>
    <x v="3"/>
    <x v="15"/>
    <x v="12"/>
    <x v="22"/>
    <x v="34"/>
    <x v="0"/>
    <n v="1600"/>
  </r>
  <r>
    <x v="0"/>
    <x v="0"/>
    <x v="0"/>
    <x v="3"/>
    <x v="15"/>
    <x v="12"/>
    <x v="23"/>
    <x v="87"/>
    <x v="0"/>
    <n v="2200"/>
  </r>
  <r>
    <x v="0"/>
    <x v="0"/>
    <x v="0"/>
    <x v="3"/>
    <x v="15"/>
    <x v="12"/>
    <x v="23"/>
    <x v="88"/>
    <x v="0"/>
    <n v="10000000000"/>
  </r>
  <r>
    <x v="0"/>
    <x v="0"/>
    <x v="0"/>
    <x v="3"/>
    <x v="15"/>
    <x v="12"/>
    <x v="23"/>
    <x v="89"/>
    <x v="0"/>
    <n v="10000000000"/>
  </r>
  <r>
    <x v="0"/>
    <x v="0"/>
    <x v="0"/>
    <x v="3"/>
    <x v="15"/>
    <x v="12"/>
    <x v="23"/>
    <x v="90"/>
    <x v="0"/>
    <n v="10000000000"/>
  </r>
  <r>
    <x v="0"/>
    <x v="0"/>
    <x v="0"/>
    <x v="3"/>
    <x v="15"/>
    <x v="12"/>
    <x v="24"/>
    <x v="87"/>
    <x v="0"/>
    <n v="500"/>
  </r>
  <r>
    <x v="0"/>
    <x v="0"/>
    <x v="0"/>
    <x v="3"/>
    <x v="15"/>
    <x v="12"/>
    <x v="24"/>
    <x v="91"/>
    <x v="0"/>
    <n v="300"/>
  </r>
  <r>
    <x v="0"/>
    <x v="0"/>
    <x v="0"/>
    <x v="3"/>
    <x v="15"/>
    <x v="12"/>
    <x v="24"/>
    <x v="92"/>
    <x v="0"/>
    <n v="10000000000"/>
  </r>
  <r>
    <x v="0"/>
    <x v="0"/>
    <x v="0"/>
    <x v="3"/>
    <x v="15"/>
    <x v="12"/>
    <x v="24"/>
    <x v="93"/>
    <x v="0"/>
    <n v="10000000000"/>
  </r>
  <r>
    <x v="0"/>
    <x v="0"/>
    <x v="0"/>
    <x v="3"/>
    <x v="15"/>
    <x v="12"/>
    <x v="24"/>
    <x v="94"/>
    <x v="0"/>
    <n v="10000000000"/>
  </r>
  <r>
    <x v="0"/>
    <x v="0"/>
    <x v="0"/>
    <x v="3"/>
    <x v="15"/>
    <x v="12"/>
    <x v="24"/>
    <x v="34"/>
    <x v="0"/>
    <n v="2200"/>
  </r>
  <r>
    <x v="0"/>
    <x v="0"/>
    <x v="0"/>
    <x v="3"/>
    <x v="15"/>
    <x v="12"/>
    <x v="20"/>
    <x v="87"/>
    <x v="1"/>
    <n v="1684.2070417103"/>
  </r>
  <r>
    <x v="0"/>
    <x v="0"/>
    <x v="0"/>
    <x v="3"/>
    <x v="15"/>
    <x v="12"/>
    <x v="20"/>
    <x v="91"/>
    <x v="1"/>
    <n v="1518.5030083065999"/>
  </r>
  <r>
    <x v="0"/>
    <x v="0"/>
    <x v="0"/>
    <x v="3"/>
    <x v="15"/>
    <x v="12"/>
    <x v="20"/>
    <x v="91"/>
    <x v="0"/>
    <n v="1500"/>
  </r>
  <r>
    <x v="0"/>
    <x v="0"/>
    <x v="0"/>
    <x v="3"/>
    <x v="15"/>
    <x v="12"/>
    <x v="20"/>
    <x v="83"/>
    <x v="0"/>
    <n v="3200"/>
  </r>
  <r>
    <x v="0"/>
    <x v="0"/>
    <x v="0"/>
    <x v="3"/>
    <x v="15"/>
    <x v="12"/>
    <x v="20"/>
    <x v="95"/>
    <x v="0"/>
    <n v="10000000000"/>
  </r>
  <r>
    <x v="0"/>
    <x v="0"/>
    <x v="0"/>
    <x v="3"/>
    <x v="15"/>
    <x v="12"/>
    <x v="20"/>
    <x v="96"/>
    <x v="0"/>
    <n v="10000000000"/>
  </r>
  <r>
    <x v="0"/>
    <x v="0"/>
    <x v="0"/>
    <x v="3"/>
    <x v="15"/>
    <x v="12"/>
    <x v="20"/>
    <x v="97"/>
    <x v="0"/>
    <n v="10000000000"/>
  </r>
  <r>
    <x v="0"/>
    <x v="0"/>
    <x v="0"/>
    <x v="3"/>
    <x v="15"/>
    <x v="13"/>
    <x v="21"/>
    <x v="98"/>
    <x v="0"/>
    <n v="600"/>
  </r>
  <r>
    <x v="0"/>
    <x v="0"/>
    <x v="0"/>
    <x v="3"/>
    <x v="15"/>
    <x v="13"/>
    <x v="23"/>
    <x v="46"/>
    <x v="0"/>
    <n v="700"/>
  </r>
  <r>
    <x v="0"/>
    <x v="0"/>
    <x v="0"/>
    <x v="3"/>
    <x v="15"/>
    <x v="13"/>
    <x v="23"/>
    <x v="98"/>
    <x v="0"/>
    <n v="1000"/>
  </r>
  <r>
    <x v="0"/>
    <x v="0"/>
    <x v="0"/>
    <x v="3"/>
    <x v="15"/>
    <x v="13"/>
    <x v="24"/>
    <x v="36"/>
    <x v="0"/>
    <n v="2145"/>
  </r>
  <r>
    <x v="0"/>
    <x v="0"/>
    <x v="0"/>
    <x v="3"/>
    <x v="16"/>
    <x v="1"/>
    <x v="25"/>
    <x v="2"/>
    <x v="0"/>
    <n v="1800"/>
  </r>
  <r>
    <x v="0"/>
    <x v="0"/>
    <x v="0"/>
    <x v="3"/>
    <x v="16"/>
    <x v="1"/>
    <x v="26"/>
    <x v="2"/>
    <x v="1"/>
    <n v="861.22194680350003"/>
  </r>
  <r>
    <x v="0"/>
    <x v="0"/>
    <x v="0"/>
    <x v="3"/>
    <x v="16"/>
    <x v="11"/>
    <x v="26"/>
    <x v="24"/>
    <x v="0"/>
    <n v="600"/>
  </r>
  <r>
    <x v="0"/>
    <x v="0"/>
    <x v="0"/>
    <x v="3"/>
    <x v="16"/>
    <x v="2"/>
    <x v="25"/>
    <x v="53"/>
    <x v="0"/>
    <n v="2100"/>
  </r>
  <r>
    <x v="0"/>
    <x v="0"/>
    <x v="0"/>
    <x v="3"/>
    <x v="16"/>
    <x v="2"/>
    <x v="26"/>
    <x v="53"/>
    <x v="0"/>
    <n v="2000"/>
  </r>
  <r>
    <x v="0"/>
    <x v="0"/>
    <x v="0"/>
    <x v="3"/>
    <x v="16"/>
    <x v="2"/>
    <x v="26"/>
    <x v="32"/>
    <x v="0"/>
    <n v="900"/>
  </r>
  <r>
    <x v="0"/>
    <x v="0"/>
    <x v="0"/>
    <x v="3"/>
    <x v="16"/>
    <x v="18"/>
    <x v="26"/>
    <x v="74"/>
    <x v="0"/>
    <n v="1000"/>
  </r>
  <r>
    <x v="0"/>
    <x v="0"/>
    <x v="0"/>
    <x v="3"/>
    <x v="16"/>
    <x v="10"/>
    <x v="25"/>
    <x v="99"/>
    <x v="0"/>
    <n v="2000"/>
  </r>
  <r>
    <x v="0"/>
    <x v="0"/>
    <x v="0"/>
    <x v="3"/>
    <x v="16"/>
    <x v="10"/>
    <x v="26"/>
    <x v="15"/>
    <x v="0"/>
    <n v="3000"/>
  </r>
  <r>
    <x v="0"/>
    <x v="0"/>
    <x v="0"/>
    <x v="3"/>
    <x v="16"/>
    <x v="10"/>
    <x v="26"/>
    <x v="100"/>
    <x v="0"/>
    <n v="10000000000"/>
  </r>
  <r>
    <x v="0"/>
    <x v="0"/>
    <x v="0"/>
    <x v="3"/>
    <x v="16"/>
    <x v="10"/>
    <x v="26"/>
    <x v="101"/>
    <x v="0"/>
    <n v="10000000000"/>
  </r>
  <r>
    <x v="0"/>
    <x v="0"/>
    <x v="0"/>
    <x v="3"/>
    <x v="16"/>
    <x v="13"/>
    <x v="26"/>
    <x v="35"/>
    <x v="1"/>
    <n v="2079.7394558952001"/>
  </r>
  <r>
    <x v="0"/>
    <x v="0"/>
    <x v="0"/>
    <x v="3"/>
    <x v="16"/>
    <x v="13"/>
    <x v="26"/>
    <x v="35"/>
    <x v="0"/>
    <n v="600"/>
  </r>
  <r>
    <x v="0"/>
    <x v="0"/>
    <x v="0"/>
    <x v="3"/>
    <x v="17"/>
    <x v="11"/>
    <x v="27"/>
    <x v="23"/>
    <x v="1"/>
    <n v="1288.9660990112"/>
  </r>
  <r>
    <x v="0"/>
    <x v="0"/>
    <x v="0"/>
    <x v="3"/>
    <x v="17"/>
    <x v="11"/>
    <x v="27"/>
    <x v="23"/>
    <x v="0"/>
    <n v="680"/>
  </r>
  <r>
    <x v="0"/>
    <x v="0"/>
    <x v="0"/>
    <x v="3"/>
    <x v="17"/>
    <x v="11"/>
    <x v="28"/>
    <x v="24"/>
    <x v="0"/>
    <n v="1300"/>
  </r>
  <r>
    <x v="0"/>
    <x v="0"/>
    <x v="0"/>
    <x v="3"/>
    <x v="17"/>
    <x v="15"/>
    <x v="27"/>
    <x v="41"/>
    <x v="0"/>
    <n v="1350"/>
  </r>
  <r>
    <x v="0"/>
    <x v="0"/>
    <x v="0"/>
    <x v="3"/>
    <x v="17"/>
    <x v="15"/>
    <x v="29"/>
    <x v="41"/>
    <x v="0"/>
    <n v="2500"/>
  </r>
  <r>
    <x v="0"/>
    <x v="0"/>
    <x v="0"/>
    <x v="3"/>
    <x v="17"/>
    <x v="2"/>
    <x v="28"/>
    <x v="32"/>
    <x v="0"/>
    <n v="700"/>
  </r>
  <r>
    <x v="0"/>
    <x v="0"/>
    <x v="0"/>
    <x v="3"/>
    <x v="17"/>
    <x v="2"/>
    <x v="28"/>
    <x v="33"/>
    <x v="0"/>
    <n v="600"/>
  </r>
  <r>
    <x v="0"/>
    <x v="0"/>
    <x v="0"/>
    <x v="3"/>
    <x v="17"/>
    <x v="18"/>
    <x v="28"/>
    <x v="74"/>
    <x v="0"/>
    <n v="700"/>
  </r>
  <r>
    <x v="0"/>
    <x v="0"/>
    <x v="0"/>
    <x v="3"/>
    <x v="17"/>
    <x v="12"/>
    <x v="27"/>
    <x v="83"/>
    <x v="0"/>
    <n v="2095"/>
  </r>
  <r>
    <x v="0"/>
    <x v="0"/>
    <x v="0"/>
    <x v="3"/>
    <x v="17"/>
    <x v="12"/>
    <x v="29"/>
    <x v="82"/>
    <x v="0"/>
    <n v="600"/>
  </r>
  <r>
    <x v="0"/>
    <x v="0"/>
    <x v="0"/>
    <x v="3"/>
    <x v="17"/>
    <x v="12"/>
    <x v="30"/>
    <x v="87"/>
    <x v="0"/>
    <n v="1000"/>
  </r>
  <r>
    <x v="0"/>
    <x v="0"/>
    <x v="0"/>
    <x v="3"/>
    <x v="17"/>
    <x v="12"/>
    <x v="30"/>
    <x v="82"/>
    <x v="0"/>
    <n v="1050"/>
  </r>
  <r>
    <x v="0"/>
    <x v="0"/>
    <x v="0"/>
    <x v="3"/>
    <x v="17"/>
    <x v="10"/>
    <x v="28"/>
    <x v="99"/>
    <x v="1"/>
    <n v="2079.7394558952001"/>
  </r>
  <r>
    <x v="0"/>
    <x v="0"/>
    <x v="0"/>
    <x v="3"/>
    <x v="17"/>
    <x v="10"/>
    <x v="28"/>
    <x v="99"/>
    <x v="0"/>
    <n v="600"/>
  </r>
  <r>
    <x v="0"/>
    <x v="0"/>
    <x v="0"/>
    <x v="3"/>
    <x v="17"/>
    <x v="13"/>
    <x v="27"/>
    <x v="102"/>
    <x v="0"/>
    <n v="10000000000"/>
  </r>
  <r>
    <x v="0"/>
    <x v="0"/>
    <x v="0"/>
    <x v="3"/>
    <x v="17"/>
    <x v="13"/>
    <x v="27"/>
    <x v="103"/>
    <x v="0"/>
    <n v="10000000000"/>
  </r>
  <r>
    <x v="0"/>
    <x v="0"/>
    <x v="0"/>
    <x v="3"/>
    <x v="17"/>
    <x v="13"/>
    <x v="27"/>
    <x v="104"/>
    <x v="0"/>
    <n v="10000000000"/>
  </r>
  <r>
    <x v="0"/>
    <x v="0"/>
    <x v="0"/>
    <x v="3"/>
    <x v="17"/>
    <x v="13"/>
    <x v="27"/>
    <x v="98"/>
    <x v="0"/>
    <n v="8700"/>
  </r>
  <r>
    <x v="0"/>
    <x v="0"/>
    <x v="0"/>
    <x v="3"/>
    <x v="17"/>
    <x v="13"/>
    <x v="27"/>
    <x v="35"/>
    <x v="0"/>
    <n v="7200"/>
  </r>
  <r>
    <x v="0"/>
    <x v="0"/>
    <x v="0"/>
    <x v="3"/>
    <x v="17"/>
    <x v="13"/>
    <x v="29"/>
    <x v="105"/>
    <x v="0"/>
    <n v="10000000000"/>
  </r>
  <r>
    <x v="0"/>
    <x v="0"/>
    <x v="0"/>
    <x v="3"/>
    <x v="17"/>
    <x v="13"/>
    <x v="29"/>
    <x v="106"/>
    <x v="0"/>
    <n v="10000000000"/>
  </r>
  <r>
    <x v="0"/>
    <x v="0"/>
    <x v="0"/>
    <x v="3"/>
    <x v="17"/>
    <x v="13"/>
    <x v="29"/>
    <x v="107"/>
    <x v="0"/>
    <n v="10000000000"/>
  </r>
  <r>
    <x v="0"/>
    <x v="0"/>
    <x v="0"/>
    <x v="3"/>
    <x v="17"/>
    <x v="13"/>
    <x v="29"/>
    <x v="98"/>
    <x v="0"/>
    <n v="3300"/>
  </r>
  <r>
    <x v="0"/>
    <x v="0"/>
    <x v="0"/>
    <x v="3"/>
    <x v="17"/>
    <x v="13"/>
    <x v="30"/>
    <x v="36"/>
    <x v="0"/>
    <n v="8700"/>
  </r>
  <r>
    <x v="0"/>
    <x v="0"/>
    <x v="0"/>
    <x v="3"/>
    <x v="17"/>
    <x v="13"/>
    <x v="30"/>
    <x v="46"/>
    <x v="0"/>
    <n v="3300"/>
  </r>
  <r>
    <x v="0"/>
    <x v="0"/>
    <x v="0"/>
    <x v="3"/>
    <x v="17"/>
    <x v="13"/>
    <x v="30"/>
    <x v="108"/>
    <x v="0"/>
    <n v="10000000000"/>
  </r>
  <r>
    <x v="0"/>
    <x v="0"/>
    <x v="0"/>
    <x v="3"/>
    <x v="17"/>
    <x v="13"/>
    <x v="30"/>
    <x v="109"/>
    <x v="0"/>
    <n v="10000000000"/>
  </r>
  <r>
    <x v="0"/>
    <x v="0"/>
    <x v="0"/>
    <x v="3"/>
    <x v="17"/>
    <x v="13"/>
    <x v="30"/>
    <x v="110"/>
    <x v="0"/>
    <n v="10000000000"/>
  </r>
  <r>
    <x v="0"/>
    <x v="0"/>
    <x v="0"/>
    <x v="3"/>
    <x v="17"/>
    <x v="13"/>
    <x v="28"/>
    <x v="36"/>
    <x v="0"/>
    <n v="3900"/>
  </r>
  <r>
    <x v="0"/>
    <x v="0"/>
    <x v="0"/>
    <x v="3"/>
    <x v="17"/>
    <x v="13"/>
    <x v="28"/>
    <x v="111"/>
    <x v="0"/>
    <n v="10000000000"/>
  </r>
  <r>
    <x v="0"/>
    <x v="0"/>
    <x v="0"/>
    <x v="3"/>
    <x v="17"/>
    <x v="13"/>
    <x v="28"/>
    <x v="112"/>
    <x v="0"/>
    <n v="10000000000"/>
  </r>
  <r>
    <x v="0"/>
    <x v="0"/>
    <x v="0"/>
    <x v="3"/>
    <x v="17"/>
    <x v="13"/>
    <x v="28"/>
    <x v="113"/>
    <x v="0"/>
    <n v="10000000000"/>
  </r>
  <r>
    <x v="0"/>
    <x v="0"/>
    <x v="0"/>
    <x v="3"/>
    <x v="18"/>
    <x v="0"/>
    <x v="31"/>
    <x v="12"/>
    <x v="0"/>
    <n v="600"/>
  </r>
  <r>
    <x v="0"/>
    <x v="0"/>
    <x v="0"/>
    <x v="3"/>
    <x v="18"/>
    <x v="6"/>
    <x v="31"/>
    <x v="8"/>
    <x v="0"/>
    <n v="2800"/>
  </r>
  <r>
    <x v="0"/>
    <x v="0"/>
    <x v="0"/>
    <x v="3"/>
    <x v="18"/>
    <x v="2"/>
    <x v="31"/>
    <x v="3"/>
    <x v="0"/>
    <n v="5400"/>
  </r>
  <r>
    <x v="0"/>
    <x v="0"/>
    <x v="0"/>
    <x v="3"/>
    <x v="18"/>
    <x v="3"/>
    <x v="31"/>
    <x v="4"/>
    <x v="0"/>
    <n v="4800"/>
  </r>
  <r>
    <x v="0"/>
    <x v="0"/>
    <x v="0"/>
    <x v="3"/>
    <x v="18"/>
    <x v="4"/>
    <x v="31"/>
    <x v="114"/>
    <x v="0"/>
    <n v="10000000000"/>
  </r>
  <r>
    <x v="0"/>
    <x v="0"/>
    <x v="0"/>
    <x v="3"/>
    <x v="18"/>
    <x v="4"/>
    <x v="31"/>
    <x v="115"/>
    <x v="0"/>
    <n v="10000000000"/>
  </r>
  <r>
    <x v="0"/>
    <x v="0"/>
    <x v="0"/>
    <x v="4"/>
    <x v="0"/>
    <x v="0"/>
    <x v="0"/>
    <x v="0"/>
    <x v="0"/>
    <n v="10000000000"/>
  </r>
  <r>
    <x v="0"/>
    <x v="0"/>
    <x v="0"/>
    <x v="4"/>
    <x v="0"/>
    <x v="0"/>
    <x v="0"/>
    <x v="1"/>
    <x v="0"/>
    <n v="10000000000"/>
  </r>
  <r>
    <x v="0"/>
    <x v="0"/>
    <x v="0"/>
    <x v="4"/>
    <x v="0"/>
    <x v="1"/>
    <x v="0"/>
    <x v="2"/>
    <x v="1"/>
    <n v="2150.5667902821997"/>
  </r>
  <r>
    <x v="0"/>
    <x v="0"/>
    <x v="0"/>
    <x v="4"/>
    <x v="0"/>
    <x v="1"/>
    <x v="0"/>
    <x v="2"/>
    <x v="0"/>
    <n v="300"/>
  </r>
  <r>
    <x v="0"/>
    <x v="0"/>
    <x v="0"/>
    <x v="4"/>
    <x v="0"/>
    <x v="2"/>
    <x v="0"/>
    <x v="3"/>
    <x v="0"/>
    <n v="6600"/>
  </r>
  <r>
    <x v="0"/>
    <x v="0"/>
    <x v="0"/>
    <x v="4"/>
    <x v="0"/>
    <x v="3"/>
    <x v="0"/>
    <x v="4"/>
    <x v="1"/>
    <n v="5519.8258871334001"/>
  </r>
  <r>
    <x v="0"/>
    <x v="0"/>
    <x v="0"/>
    <x v="4"/>
    <x v="0"/>
    <x v="3"/>
    <x v="0"/>
    <x v="4"/>
    <x v="0"/>
    <n v="1670"/>
  </r>
  <r>
    <x v="0"/>
    <x v="0"/>
    <x v="0"/>
    <x v="4"/>
    <x v="0"/>
    <x v="4"/>
    <x v="0"/>
    <x v="5"/>
    <x v="0"/>
    <n v="1200"/>
  </r>
  <r>
    <x v="0"/>
    <x v="0"/>
    <x v="0"/>
    <x v="4"/>
    <x v="1"/>
    <x v="5"/>
    <x v="1"/>
    <x v="6"/>
    <x v="0"/>
    <n v="10000000000"/>
  </r>
  <r>
    <x v="0"/>
    <x v="0"/>
    <x v="0"/>
    <x v="4"/>
    <x v="1"/>
    <x v="5"/>
    <x v="1"/>
    <x v="7"/>
    <x v="0"/>
    <n v="10000000000"/>
  </r>
  <r>
    <x v="0"/>
    <x v="0"/>
    <x v="0"/>
    <x v="4"/>
    <x v="1"/>
    <x v="6"/>
    <x v="1"/>
    <x v="8"/>
    <x v="0"/>
    <n v="3300"/>
  </r>
  <r>
    <x v="0"/>
    <x v="0"/>
    <x v="0"/>
    <x v="4"/>
    <x v="1"/>
    <x v="2"/>
    <x v="1"/>
    <x v="3"/>
    <x v="0"/>
    <n v="2000"/>
  </r>
  <r>
    <x v="0"/>
    <x v="0"/>
    <x v="0"/>
    <x v="4"/>
    <x v="1"/>
    <x v="7"/>
    <x v="1"/>
    <x v="9"/>
    <x v="1"/>
    <n v="6870.3643134170006"/>
  </r>
  <r>
    <x v="0"/>
    <x v="0"/>
    <x v="0"/>
    <x v="4"/>
    <x v="1"/>
    <x v="7"/>
    <x v="1"/>
    <x v="9"/>
    <x v="0"/>
    <n v="1000"/>
  </r>
  <r>
    <x v="0"/>
    <x v="0"/>
    <x v="0"/>
    <x v="4"/>
    <x v="1"/>
    <x v="8"/>
    <x v="1"/>
    <x v="10"/>
    <x v="0"/>
    <n v="3050"/>
  </r>
  <r>
    <x v="0"/>
    <x v="0"/>
    <x v="0"/>
    <x v="4"/>
    <x v="1"/>
    <x v="9"/>
    <x v="1"/>
    <x v="11"/>
    <x v="0"/>
    <n v="1200"/>
  </r>
  <r>
    <x v="0"/>
    <x v="0"/>
    <x v="0"/>
    <x v="4"/>
    <x v="2"/>
    <x v="0"/>
    <x v="2"/>
    <x v="12"/>
    <x v="1"/>
    <n v="2150.5667902821997"/>
  </r>
  <r>
    <x v="0"/>
    <x v="0"/>
    <x v="0"/>
    <x v="4"/>
    <x v="2"/>
    <x v="0"/>
    <x v="2"/>
    <x v="12"/>
    <x v="0"/>
    <n v="300"/>
  </r>
  <r>
    <x v="0"/>
    <x v="0"/>
    <x v="0"/>
    <x v="4"/>
    <x v="2"/>
    <x v="1"/>
    <x v="2"/>
    <x v="13"/>
    <x v="0"/>
    <n v="10000000000"/>
  </r>
  <r>
    <x v="0"/>
    <x v="0"/>
    <x v="0"/>
    <x v="4"/>
    <x v="2"/>
    <x v="1"/>
    <x v="2"/>
    <x v="14"/>
    <x v="0"/>
    <n v="10000000000"/>
  </r>
  <r>
    <x v="0"/>
    <x v="0"/>
    <x v="0"/>
    <x v="4"/>
    <x v="2"/>
    <x v="2"/>
    <x v="2"/>
    <x v="3"/>
    <x v="0"/>
    <n v="2800"/>
  </r>
  <r>
    <x v="0"/>
    <x v="0"/>
    <x v="0"/>
    <x v="4"/>
    <x v="2"/>
    <x v="10"/>
    <x v="2"/>
    <x v="15"/>
    <x v="0"/>
    <n v="800"/>
  </r>
  <r>
    <x v="0"/>
    <x v="0"/>
    <x v="0"/>
    <x v="4"/>
    <x v="2"/>
    <x v="10"/>
    <x v="2"/>
    <x v="99"/>
    <x v="1"/>
    <n v="1449.5888965892"/>
  </r>
  <r>
    <x v="0"/>
    <x v="0"/>
    <x v="0"/>
    <x v="4"/>
    <x v="3"/>
    <x v="11"/>
    <x v="3"/>
    <x v="16"/>
    <x v="0"/>
    <n v="10000000000"/>
  </r>
  <r>
    <x v="0"/>
    <x v="0"/>
    <x v="0"/>
    <x v="4"/>
    <x v="3"/>
    <x v="11"/>
    <x v="3"/>
    <x v="17"/>
    <x v="0"/>
    <n v="10000000000"/>
  </r>
  <r>
    <x v="0"/>
    <x v="0"/>
    <x v="0"/>
    <x v="4"/>
    <x v="3"/>
    <x v="11"/>
    <x v="3"/>
    <x v="18"/>
    <x v="0"/>
    <n v="10000000000"/>
  </r>
  <r>
    <x v="0"/>
    <x v="0"/>
    <x v="0"/>
    <x v="4"/>
    <x v="3"/>
    <x v="11"/>
    <x v="3"/>
    <x v="19"/>
    <x v="0"/>
    <n v="10000000000"/>
  </r>
  <r>
    <x v="0"/>
    <x v="0"/>
    <x v="0"/>
    <x v="4"/>
    <x v="3"/>
    <x v="11"/>
    <x v="3"/>
    <x v="20"/>
    <x v="0"/>
    <n v="10000000000"/>
  </r>
  <r>
    <x v="0"/>
    <x v="0"/>
    <x v="0"/>
    <x v="4"/>
    <x v="3"/>
    <x v="11"/>
    <x v="3"/>
    <x v="21"/>
    <x v="0"/>
    <n v="10000000000"/>
  </r>
  <r>
    <x v="0"/>
    <x v="0"/>
    <x v="0"/>
    <x v="4"/>
    <x v="3"/>
    <x v="11"/>
    <x v="3"/>
    <x v="22"/>
    <x v="0"/>
    <n v="10000000000"/>
  </r>
  <r>
    <x v="0"/>
    <x v="0"/>
    <x v="0"/>
    <x v="4"/>
    <x v="3"/>
    <x v="11"/>
    <x v="3"/>
    <x v="116"/>
    <x v="0"/>
    <n v="600"/>
  </r>
  <r>
    <x v="0"/>
    <x v="0"/>
    <x v="0"/>
    <x v="4"/>
    <x v="3"/>
    <x v="11"/>
    <x v="3"/>
    <x v="23"/>
    <x v="0"/>
    <n v="1200"/>
  </r>
  <r>
    <x v="0"/>
    <x v="0"/>
    <x v="0"/>
    <x v="4"/>
    <x v="3"/>
    <x v="11"/>
    <x v="32"/>
    <x v="24"/>
    <x v="0"/>
    <n v="600"/>
  </r>
  <r>
    <x v="0"/>
    <x v="0"/>
    <x v="0"/>
    <x v="4"/>
    <x v="3"/>
    <x v="11"/>
    <x v="4"/>
    <x v="24"/>
    <x v="0"/>
    <n v="1200"/>
  </r>
  <r>
    <x v="0"/>
    <x v="0"/>
    <x v="0"/>
    <x v="4"/>
    <x v="3"/>
    <x v="11"/>
    <x v="4"/>
    <x v="25"/>
    <x v="0"/>
    <n v="10000000000"/>
  </r>
  <r>
    <x v="0"/>
    <x v="0"/>
    <x v="0"/>
    <x v="4"/>
    <x v="3"/>
    <x v="11"/>
    <x v="4"/>
    <x v="26"/>
    <x v="0"/>
    <n v="10000000000"/>
  </r>
  <r>
    <x v="0"/>
    <x v="0"/>
    <x v="0"/>
    <x v="4"/>
    <x v="3"/>
    <x v="11"/>
    <x v="4"/>
    <x v="27"/>
    <x v="0"/>
    <n v="10000000000"/>
  </r>
  <r>
    <x v="0"/>
    <x v="0"/>
    <x v="0"/>
    <x v="4"/>
    <x v="3"/>
    <x v="11"/>
    <x v="4"/>
    <x v="28"/>
    <x v="0"/>
    <n v="10000000000"/>
  </r>
  <r>
    <x v="0"/>
    <x v="0"/>
    <x v="0"/>
    <x v="4"/>
    <x v="3"/>
    <x v="11"/>
    <x v="4"/>
    <x v="29"/>
    <x v="0"/>
    <n v="10000000000"/>
  </r>
  <r>
    <x v="0"/>
    <x v="0"/>
    <x v="0"/>
    <x v="4"/>
    <x v="3"/>
    <x v="11"/>
    <x v="4"/>
    <x v="30"/>
    <x v="0"/>
    <n v="10000000000"/>
  </r>
  <r>
    <x v="0"/>
    <x v="0"/>
    <x v="0"/>
    <x v="4"/>
    <x v="3"/>
    <x v="11"/>
    <x v="4"/>
    <x v="31"/>
    <x v="0"/>
    <n v="10000000000"/>
  </r>
  <r>
    <x v="0"/>
    <x v="0"/>
    <x v="0"/>
    <x v="4"/>
    <x v="3"/>
    <x v="2"/>
    <x v="3"/>
    <x v="32"/>
    <x v="0"/>
    <n v="1200"/>
  </r>
  <r>
    <x v="0"/>
    <x v="0"/>
    <x v="0"/>
    <x v="4"/>
    <x v="3"/>
    <x v="2"/>
    <x v="32"/>
    <x v="117"/>
    <x v="0"/>
    <n v="400"/>
  </r>
  <r>
    <x v="0"/>
    <x v="0"/>
    <x v="0"/>
    <x v="4"/>
    <x v="3"/>
    <x v="2"/>
    <x v="4"/>
    <x v="33"/>
    <x v="0"/>
    <n v="3500"/>
  </r>
  <r>
    <x v="0"/>
    <x v="0"/>
    <x v="0"/>
    <x v="4"/>
    <x v="3"/>
    <x v="7"/>
    <x v="4"/>
    <x v="9"/>
    <x v="0"/>
    <n v="1400"/>
  </r>
  <r>
    <x v="0"/>
    <x v="0"/>
    <x v="0"/>
    <x v="4"/>
    <x v="3"/>
    <x v="8"/>
    <x v="4"/>
    <x v="10"/>
    <x v="0"/>
    <n v="700"/>
  </r>
  <r>
    <x v="0"/>
    <x v="0"/>
    <x v="0"/>
    <x v="4"/>
    <x v="3"/>
    <x v="12"/>
    <x v="4"/>
    <x v="34"/>
    <x v="1"/>
    <n v="2234.0509499358"/>
  </r>
  <r>
    <x v="0"/>
    <x v="0"/>
    <x v="0"/>
    <x v="4"/>
    <x v="3"/>
    <x v="12"/>
    <x v="4"/>
    <x v="34"/>
    <x v="0"/>
    <n v="1700"/>
  </r>
  <r>
    <x v="0"/>
    <x v="0"/>
    <x v="0"/>
    <x v="4"/>
    <x v="3"/>
    <x v="10"/>
    <x v="3"/>
    <x v="99"/>
    <x v="0"/>
    <n v="600"/>
  </r>
  <r>
    <x v="0"/>
    <x v="0"/>
    <x v="0"/>
    <x v="4"/>
    <x v="3"/>
    <x v="13"/>
    <x v="3"/>
    <x v="35"/>
    <x v="0"/>
    <n v="1700"/>
  </r>
  <r>
    <x v="0"/>
    <x v="0"/>
    <x v="0"/>
    <x v="4"/>
    <x v="3"/>
    <x v="13"/>
    <x v="4"/>
    <x v="36"/>
    <x v="1"/>
    <n v="1288.9660990112"/>
  </r>
  <r>
    <x v="0"/>
    <x v="0"/>
    <x v="0"/>
    <x v="4"/>
    <x v="3"/>
    <x v="13"/>
    <x v="4"/>
    <x v="36"/>
    <x v="0"/>
    <n v="740"/>
  </r>
  <r>
    <x v="0"/>
    <x v="0"/>
    <x v="0"/>
    <x v="4"/>
    <x v="4"/>
    <x v="14"/>
    <x v="5"/>
    <x v="37"/>
    <x v="0"/>
    <n v="900"/>
  </r>
  <r>
    <x v="0"/>
    <x v="0"/>
    <x v="0"/>
    <x v="4"/>
    <x v="4"/>
    <x v="14"/>
    <x v="6"/>
    <x v="38"/>
    <x v="0"/>
    <n v="900"/>
  </r>
  <r>
    <x v="0"/>
    <x v="0"/>
    <x v="0"/>
    <x v="4"/>
    <x v="4"/>
    <x v="14"/>
    <x v="6"/>
    <x v="39"/>
    <x v="0"/>
    <n v="10000000000"/>
  </r>
  <r>
    <x v="0"/>
    <x v="0"/>
    <x v="0"/>
    <x v="4"/>
    <x v="4"/>
    <x v="14"/>
    <x v="6"/>
    <x v="40"/>
    <x v="0"/>
    <n v="10000000000"/>
  </r>
  <r>
    <x v="0"/>
    <x v="0"/>
    <x v="0"/>
    <x v="4"/>
    <x v="4"/>
    <x v="15"/>
    <x v="6"/>
    <x v="41"/>
    <x v="1"/>
    <n v="1429.0380380529"/>
  </r>
  <r>
    <x v="0"/>
    <x v="0"/>
    <x v="0"/>
    <x v="4"/>
    <x v="4"/>
    <x v="15"/>
    <x v="6"/>
    <x v="41"/>
    <x v="0"/>
    <n v="1016"/>
  </r>
  <r>
    <x v="0"/>
    <x v="0"/>
    <x v="0"/>
    <x v="4"/>
    <x v="4"/>
    <x v="16"/>
    <x v="5"/>
    <x v="42"/>
    <x v="0"/>
    <n v="900"/>
  </r>
  <r>
    <x v="0"/>
    <x v="0"/>
    <x v="0"/>
    <x v="4"/>
    <x v="4"/>
    <x v="16"/>
    <x v="6"/>
    <x v="42"/>
    <x v="0"/>
    <n v="500"/>
  </r>
  <r>
    <x v="0"/>
    <x v="0"/>
    <x v="0"/>
    <x v="4"/>
    <x v="5"/>
    <x v="14"/>
    <x v="7"/>
    <x v="37"/>
    <x v="1"/>
    <n v="1429.0380380529"/>
  </r>
  <r>
    <x v="0"/>
    <x v="0"/>
    <x v="0"/>
    <x v="4"/>
    <x v="5"/>
    <x v="14"/>
    <x v="7"/>
    <x v="37"/>
    <x v="0"/>
    <n v="1000"/>
  </r>
  <r>
    <x v="0"/>
    <x v="0"/>
    <x v="0"/>
    <x v="4"/>
    <x v="5"/>
    <x v="15"/>
    <x v="7"/>
    <x v="43"/>
    <x v="0"/>
    <n v="10000000000"/>
  </r>
  <r>
    <x v="0"/>
    <x v="0"/>
    <x v="0"/>
    <x v="4"/>
    <x v="5"/>
    <x v="15"/>
    <x v="7"/>
    <x v="44"/>
    <x v="0"/>
    <n v="10000000000"/>
  </r>
  <r>
    <x v="0"/>
    <x v="0"/>
    <x v="0"/>
    <x v="4"/>
    <x v="5"/>
    <x v="15"/>
    <x v="7"/>
    <x v="45"/>
    <x v="0"/>
    <n v="10000000000"/>
  </r>
  <r>
    <x v="0"/>
    <x v="0"/>
    <x v="0"/>
    <x v="4"/>
    <x v="5"/>
    <x v="12"/>
    <x v="7"/>
    <x v="82"/>
    <x v="1"/>
    <n v="1280.0103649642001"/>
  </r>
  <r>
    <x v="0"/>
    <x v="0"/>
    <x v="0"/>
    <x v="4"/>
    <x v="5"/>
    <x v="12"/>
    <x v="7"/>
    <x v="82"/>
    <x v="0"/>
    <n v="500"/>
  </r>
  <r>
    <x v="0"/>
    <x v="0"/>
    <x v="0"/>
    <x v="4"/>
    <x v="5"/>
    <x v="13"/>
    <x v="7"/>
    <x v="36"/>
    <x v="0"/>
    <n v="1350"/>
  </r>
  <r>
    <x v="0"/>
    <x v="0"/>
    <x v="0"/>
    <x v="4"/>
    <x v="5"/>
    <x v="13"/>
    <x v="7"/>
    <x v="46"/>
    <x v="0"/>
    <n v="2100"/>
  </r>
  <r>
    <x v="0"/>
    <x v="0"/>
    <x v="0"/>
    <x v="4"/>
    <x v="6"/>
    <x v="5"/>
    <x v="8"/>
    <x v="47"/>
    <x v="0"/>
    <n v="4300"/>
  </r>
  <r>
    <x v="0"/>
    <x v="0"/>
    <x v="0"/>
    <x v="4"/>
    <x v="6"/>
    <x v="6"/>
    <x v="8"/>
    <x v="48"/>
    <x v="0"/>
    <n v="10000000000"/>
  </r>
  <r>
    <x v="0"/>
    <x v="0"/>
    <x v="0"/>
    <x v="4"/>
    <x v="6"/>
    <x v="6"/>
    <x v="8"/>
    <x v="49"/>
    <x v="0"/>
    <n v="10000000000"/>
  </r>
  <r>
    <x v="0"/>
    <x v="0"/>
    <x v="0"/>
    <x v="4"/>
    <x v="6"/>
    <x v="2"/>
    <x v="8"/>
    <x v="3"/>
    <x v="1"/>
    <n v="8065.0188323871989"/>
  </r>
  <r>
    <x v="0"/>
    <x v="0"/>
    <x v="0"/>
    <x v="4"/>
    <x v="6"/>
    <x v="2"/>
    <x v="8"/>
    <x v="3"/>
    <x v="0"/>
    <n v="4700"/>
  </r>
  <r>
    <x v="0"/>
    <x v="0"/>
    <x v="0"/>
    <x v="4"/>
    <x v="6"/>
    <x v="7"/>
    <x v="8"/>
    <x v="9"/>
    <x v="1"/>
    <n v="6385.4075281658006"/>
  </r>
  <r>
    <x v="0"/>
    <x v="0"/>
    <x v="0"/>
    <x v="4"/>
    <x v="6"/>
    <x v="7"/>
    <x v="8"/>
    <x v="9"/>
    <x v="0"/>
    <n v="5400"/>
  </r>
  <r>
    <x v="0"/>
    <x v="0"/>
    <x v="0"/>
    <x v="4"/>
    <x v="6"/>
    <x v="17"/>
    <x v="8"/>
    <x v="65"/>
    <x v="0"/>
    <n v="700"/>
  </r>
  <r>
    <x v="0"/>
    <x v="0"/>
    <x v="0"/>
    <x v="4"/>
    <x v="6"/>
    <x v="3"/>
    <x v="8"/>
    <x v="4"/>
    <x v="1"/>
    <n v="7730.6664469026"/>
  </r>
  <r>
    <x v="0"/>
    <x v="0"/>
    <x v="0"/>
    <x v="4"/>
    <x v="6"/>
    <x v="3"/>
    <x v="8"/>
    <x v="4"/>
    <x v="0"/>
    <n v="3950"/>
  </r>
  <r>
    <x v="0"/>
    <x v="0"/>
    <x v="0"/>
    <x v="4"/>
    <x v="6"/>
    <x v="9"/>
    <x v="8"/>
    <x v="11"/>
    <x v="0"/>
    <n v="500"/>
  </r>
  <r>
    <x v="0"/>
    <x v="0"/>
    <x v="0"/>
    <x v="4"/>
    <x v="6"/>
    <x v="4"/>
    <x v="8"/>
    <x v="5"/>
    <x v="0"/>
    <n v="4700"/>
  </r>
  <r>
    <x v="0"/>
    <x v="0"/>
    <x v="0"/>
    <x v="4"/>
    <x v="7"/>
    <x v="0"/>
    <x v="9"/>
    <x v="12"/>
    <x v="0"/>
    <n v="6600"/>
  </r>
  <r>
    <x v="0"/>
    <x v="0"/>
    <x v="0"/>
    <x v="4"/>
    <x v="7"/>
    <x v="5"/>
    <x v="9"/>
    <x v="47"/>
    <x v="0"/>
    <n v="2000"/>
  </r>
  <r>
    <x v="0"/>
    <x v="0"/>
    <x v="0"/>
    <x v="4"/>
    <x v="7"/>
    <x v="1"/>
    <x v="9"/>
    <x v="2"/>
    <x v="0"/>
    <n v="1400"/>
  </r>
  <r>
    <x v="0"/>
    <x v="0"/>
    <x v="0"/>
    <x v="4"/>
    <x v="7"/>
    <x v="11"/>
    <x v="33"/>
    <x v="116"/>
    <x v="0"/>
    <n v="400"/>
  </r>
  <r>
    <x v="0"/>
    <x v="0"/>
    <x v="0"/>
    <x v="4"/>
    <x v="7"/>
    <x v="11"/>
    <x v="10"/>
    <x v="24"/>
    <x v="0"/>
    <n v="1200"/>
  </r>
  <r>
    <x v="0"/>
    <x v="0"/>
    <x v="0"/>
    <x v="4"/>
    <x v="7"/>
    <x v="11"/>
    <x v="11"/>
    <x v="23"/>
    <x v="0"/>
    <n v="3500"/>
  </r>
  <r>
    <x v="0"/>
    <x v="0"/>
    <x v="0"/>
    <x v="4"/>
    <x v="7"/>
    <x v="6"/>
    <x v="9"/>
    <x v="8"/>
    <x v="1"/>
    <n v="8065.0188323871989"/>
  </r>
  <r>
    <x v="0"/>
    <x v="0"/>
    <x v="0"/>
    <x v="4"/>
    <x v="7"/>
    <x v="6"/>
    <x v="9"/>
    <x v="8"/>
    <x v="0"/>
    <n v="3000"/>
  </r>
  <r>
    <x v="0"/>
    <x v="0"/>
    <x v="0"/>
    <x v="4"/>
    <x v="7"/>
    <x v="2"/>
    <x v="9"/>
    <x v="50"/>
    <x v="0"/>
    <n v="10000000000"/>
  </r>
  <r>
    <x v="0"/>
    <x v="0"/>
    <x v="0"/>
    <x v="4"/>
    <x v="7"/>
    <x v="2"/>
    <x v="9"/>
    <x v="51"/>
    <x v="0"/>
    <n v="10000000000"/>
  </r>
  <r>
    <x v="0"/>
    <x v="0"/>
    <x v="0"/>
    <x v="4"/>
    <x v="7"/>
    <x v="2"/>
    <x v="9"/>
    <x v="52"/>
    <x v="0"/>
    <n v="10000000000"/>
  </r>
  <r>
    <x v="0"/>
    <x v="0"/>
    <x v="0"/>
    <x v="4"/>
    <x v="7"/>
    <x v="2"/>
    <x v="9"/>
    <x v="53"/>
    <x v="0"/>
    <n v="11100"/>
  </r>
  <r>
    <x v="0"/>
    <x v="0"/>
    <x v="0"/>
    <x v="4"/>
    <x v="7"/>
    <x v="2"/>
    <x v="9"/>
    <x v="33"/>
    <x v="0"/>
    <n v="21576"/>
  </r>
  <r>
    <x v="0"/>
    <x v="0"/>
    <x v="0"/>
    <x v="4"/>
    <x v="7"/>
    <x v="2"/>
    <x v="33"/>
    <x v="32"/>
    <x v="0"/>
    <n v="400"/>
  </r>
  <r>
    <x v="0"/>
    <x v="0"/>
    <x v="0"/>
    <x v="4"/>
    <x v="7"/>
    <x v="2"/>
    <x v="12"/>
    <x v="3"/>
    <x v="0"/>
    <n v="11100"/>
  </r>
  <r>
    <x v="0"/>
    <x v="0"/>
    <x v="0"/>
    <x v="4"/>
    <x v="7"/>
    <x v="2"/>
    <x v="12"/>
    <x v="54"/>
    <x v="0"/>
    <n v="10000000000"/>
  </r>
  <r>
    <x v="0"/>
    <x v="0"/>
    <x v="0"/>
    <x v="4"/>
    <x v="7"/>
    <x v="2"/>
    <x v="12"/>
    <x v="55"/>
    <x v="0"/>
    <n v="10000000000"/>
  </r>
  <r>
    <x v="0"/>
    <x v="0"/>
    <x v="0"/>
    <x v="4"/>
    <x v="7"/>
    <x v="2"/>
    <x v="12"/>
    <x v="56"/>
    <x v="0"/>
    <n v="10000000000"/>
  </r>
  <r>
    <x v="0"/>
    <x v="0"/>
    <x v="0"/>
    <x v="4"/>
    <x v="7"/>
    <x v="2"/>
    <x v="12"/>
    <x v="32"/>
    <x v="0"/>
    <n v="7211"/>
  </r>
  <r>
    <x v="0"/>
    <x v="0"/>
    <x v="0"/>
    <x v="4"/>
    <x v="7"/>
    <x v="2"/>
    <x v="10"/>
    <x v="117"/>
    <x v="0"/>
    <n v="400"/>
  </r>
  <r>
    <x v="0"/>
    <x v="0"/>
    <x v="0"/>
    <x v="4"/>
    <x v="7"/>
    <x v="2"/>
    <x v="10"/>
    <x v="53"/>
    <x v="0"/>
    <n v="7211"/>
  </r>
  <r>
    <x v="0"/>
    <x v="0"/>
    <x v="0"/>
    <x v="4"/>
    <x v="7"/>
    <x v="2"/>
    <x v="10"/>
    <x v="57"/>
    <x v="0"/>
    <n v="10000000000"/>
  </r>
  <r>
    <x v="0"/>
    <x v="0"/>
    <x v="0"/>
    <x v="4"/>
    <x v="7"/>
    <x v="2"/>
    <x v="10"/>
    <x v="58"/>
    <x v="0"/>
    <n v="10000000000"/>
  </r>
  <r>
    <x v="0"/>
    <x v="0"/>
    <x v="0"/>
    <x v="4"/>
    <x v="7"/>
    <x v="2"/>
    <x v="10"/>
    <x v="59"/>
    <x v="0"/>
    <n v="10000000000"/>
  </r>
  <r>
    <x v="0"/>
    <x v="0"/>
    <x v="0"/>
    <x v="4"/>
    <x v="7"/>
    <x v="2"/>
    <x v="10"/>
    <x v="33"/>
    <x v="0"/>
    <n v="1850"/>
  </r>
  <r>
    <x v="0"/>
    <x v="0"/>
    <x v="0"/>
    <x v="4"/>
    <x v="7"/>
    <x v="2"/>
    <x v="11"/>
    <x v="3"/>
    <x v="0"/>
    <n v="21576"/>
  </r>
  <r>
    <x v="0"/>
    <x v="0"/>
    <x v="0"/>
    <x v="4"/>
    <x v="7"/>
    <x v="2"/>
    <x v="11"/>
    <x v="32"/>
    <x v="0"/>
    <n v="1850"/>
  </r>
  <r>
    <x v="0"/>
    <x v="0"/>
    <x v="0"/>
    <x v="4"/>
    <x v="7"/>
    <x v="2"/>
    <x v="11"/>
    <x v="60"/>
    <x v="0"/>
    <n v="10000000000"/>
  </r>
  <r>
    <x v="0"/>
    <x v="0"/>
    <x v="0"/>
    <x v="4"/>
    <x v="7"/>
    <x v="2"/>
    <x v="11"/>
    <x v="61"/>
    <x v="0"/>
    <n v="10000000000"/>
  </r>
  <r>
    <x v="0"/>
    <x v="0"/>
    <x v="0"/>
    <x v="4"/>
    <x v="7"/>
    <x v="2"/>
    <x v="11"/>
    <x v="62"/>
    <x v="0"/>
    <n v="10000000000"/>
  </r>
  <r>
    <x v="0"/>
    <x v="0"/>
    <x v="0"/>
    <x v="4"/>
    <x v="7"/>
    <x v="8"/>
    <x v="9"/>
    <x v="10"/>
    <x v="0"/>
    <n v="4750"/>
  </r>
  <r>
    <x v="0"/>
    <x v="0"/>
    <x v="0"/>
    <x v="4"/>
    <x v="7"/>
    <x v="8"/>
    <x v="11"/>
    <x v="10"/>
    <x v="0"/>
    <n v="500"/>
  </r>
  <r>
    <x v="0"/>
    <x v="0"/>
    <x v="0"/>
    <x v="4"/>
    <x v="7"/>
    <x v="9"/>
    <x v="9"/>
    <x v="11"/>
    <x v="0"/>
    <n v="1000"/>
  </r>
  <r>
    <x v="0"/>
    <x v="0"/>
    <x v="0"/>
    <x v="4"/>
    <x v="7"/>
    <x v="12"/>
    <x v="11"/>
    <x v="34"/>
    <x v="0"/>
    <n v="1400"/>
  </r>
  <r>
    <x v="0"/>
    <x v="0"/>
    <x v="0"/>
    <x v="4"/>
    <x v="7"/>
    <x v="10"/>
    <x v="12"/>
    <x v="15"/>
    <x v="0"/>
    <n v="2000"/>
  </r>
  <r>
    <x v="0"/>
    <x v="0"/>
    <x v="0"/>
    <x v="4"/>
    <x v="7"/>
    <x v="10"/>
    <x v="12"/>
    <x v="99"/>
    <x v="0"/>
    <n v="2000"/>
  </r>
  <r>
    <x v="0"/>
    <x v="0"/>
    <x v="0"/>
    <x v="4"/>
    <x v="7"/>
    <x v="13"/>
    <x v="10"/>
    <x v="35"/>
    <x v="0"/>
    <n v="700"/>
  </r>
  <r>
    <x v="0"/>
    <x v="0"/>
    <x v="0"/>
    <x v="4"/>
    <x v="7"/>
    <x v="13"/>
    <x v="11"/>
    <x v="35"/>
    <x v="0"/>
    <n v="600"/>
  </r>
  <r>
    <x v="0"/>
    <x v="0"/>
    <x v="0"/>
    <x v="4"/>
    <x v="7"/>
    <x v="4"/>
    <x v="9"/>
    <x v="5"/>
    <x v="0"/>
    <n v="4600"/>
  </r>
  <r>
    <x v="0"/>
    <x v="0"/>
    <x v="0"/>
    <x v="4"/>
    <x v="8"/>
    <x v="5"/>
    <x v="13"/>
    <x v="47"/>
    <x v="1"/>
    <n v="6870.3643134170006"/>
  </r>
  <r>
    <x v="0"/>
    <x v="0"/>
    <x v="0"/>
    <x v="4"/>
    <x v="8"/>
    <x v="5"/>
    <x v="13"/>
    <x v="47"/>
    <x v="0"/>
    <n v="1000"/>
  </r>
  <r>
    <x v="0"/>
    <x v="0"/>
    <x v="0"/>
    <x v="4"/>
    <x v="8"/>
    <x v="11"/>
    <x v="13"/>
    <x v="23"/>
    <x v="0"/>
    <n v="1400"/>
  </r>
  <r>
    <x v="0"/>
    <x v="0"/>
    <x v="0"/>
    <x v="4"/>
    <x v="8"/>
    <x v="6"/>
    <x v="13"/>
    <x v="8"/>
    <x v="1"/>
    <n v="6385.4075281658006"/>
  </r>
  <r>
    <x v="0"/>
    <x v="0"/>
    <x v="0"/>
    <x v="4"/>
    <x v="8"/>
    <x v="6"/>
    <x v="13"/>
    <x v="8"/>
    <x v="0"/>
    <n v="5400"/>
  </r>
  <r>
    <x v="0"/>
    <x v="0"/>
    <x v="0"/>
    <x v="4"/>
    <x v="8"/>
    <x v="7"/>
    <x v="13"/>
    <x v="63"/>
    <x v="0"/>
    <n v="10000000000"/>
  </r>
  <r>
    <x v="0"/>
    <x v="0"/>
    <x v="0"/>
    <x v="4"/>
    <x v="8"/>
    <x v="7"/>
    <x v="13"/>
    <x v="64"/>
    <x v="0"/>
    <n v="10000000000"/>
  </r>
  <r>
    <x v="0"/>
    <x v="0"/>
    <x v="0"/>
    <x v="4"/>
    <x v="8"/>
    <x v="8"/>
    <x v="13"/>
    <x v="10"/>
    <x v="0"/>
    <n v="1000"/>
  </r>
  <r>
    <x v="0"/>
    <x v="0"/>
    <x v="0"/>
    <x v="4"/>
    <x v="8"/>
    <x v="17"/>
    <x v="13"/>
    <x v="65"/>
    <x v="0"/>
    <n v="5000"/>
  </r>
  <r>
    <x v="0"/>
    <x v="0"/>
    <x v="0"/>
    <x v="4"/>
    <x v="8"/>
    <x v="12"/>
    <x v="13"/>
    <x v="34"/>
    <x v="1"/>
    <n v="2184.1285394512001"/>
  </r>
  <r>
    <x v="0"/>
    <x v="0"/>
    <x v="0"/>
    <x v="4"/>
    <x v="8"/>
    <x v="12"/>
    <x v="13"/>
    <x v="34"/>
    <x v="0"/>
    <n v="1400"/>
  </r>
  <r>
    <x v="0"/>
    <x v="0"/>
    <x v="0"/>
    <x v="4"/>
    <x v="9"/>
    <x v="5"/>
    <x v="14"/>
    <x v="47"/>
    <x v="0"/>
    <n v="3050"/>
  </r>
  <r>
    <x v="0"/>
    <x v="0"/>
    <x v="0"/>
    <x v="4"/>
    <x v="9"/>
    <x v="11"/>
    <x v="14"/>
    <x v="23"/>
    <x v="0"/>
    <n v="700"/>
  </r>
  <r>
    <x v="0"/>
    <x v="0"/>
    <x v="0"/>
    <x v="4"/>
    <x v="9"/>
    <x v="2"/>
    <x v="14"/>
    <x v="3"/>
    <x v="0"/>
    <n v="4750"/>
  </r>
  <r>
    <x v="0"/>
    <x v="0"/>
    <x v="0"/>
    <x v="4"/>
    <x v="9"/>
    <x v="2"/>
    <x v="14"/>
    <x v="33"/>
    <x v="0"/>
    <n v="500"/>
  </r>
  <r>
    <x v="0"/>
    <x v="0"/>
    <x v="0"/>
    <x v="4"/>
    <x v="9"/>
    <x v="7"/>
    <x v="14"/>
    <x v="9"/>
    <x v="0"/>
    <n v="1000"/>
  </r>
  <r>
    <x v="0"/>
    <x v="0"/>
    <x v="0"/>
    <x v="4"/>
    <x v="9"/>
    <x v="8"/>
    <x v="14"/>
    <x v="66"/>
    <x v="0"/>
    <n v="10000000000"/>
  </r>
  <r>
    <x v="0"/>
    <x v="0"/>
    <x v="0"/>
    <x v="4"/>
    <x v="9"/>
    <x v="8"/>
    <x v="14"/>
    <x v="67"/>
    <x v="0"/>
    <n v="10000000000"/>
  </r>
  <r>
    <x v="0"/>
    <x v="0"/>
    <x v="0"/>
    <x v="4"/>
    <x v="9"/>
    <x v="12"/>
    <x v="14"/>
    <x v="34"/>
    <x v="1"/>
    <n v="3402.3760640979999"/>
  </r>
  <r>
    <x v="0"/>
    <x v="0"/>
    <x v="0"/>
    <x v="4"/>
    <x v="9"/>
    <x v="12"/>
    <x v="14"/>
    <x v="34"/>
    <x v="0"/>
    <n v="700"/>
  </r>
  <r>
    <x v="0"/>
    <x v="0"/>
    <x v="0"/>
    <x v="4"/>
    <x v="10"/>
    <x v="6"/>
    <x v="15"/>
    <x v="8"/>
    <x v="0"/>
    <n v="700"/>
  </r>
  <r>
    <x v="0"/>
    <x v="0"/>
    <x v="0"/>
    <x v="4"/>
    <x v="10"/>
    <x v="7"/>
    <x v="15"/>
    <x v="9"/>
    <x v="0"/>
    <n v="5000"/>
  </r>
  <r>
    <x v="0"/>
    <x v="0"/>
    <x v="0"/>
    <x v="4"/>
    <x v="10"/>
    <x v="17"/>
    <x v="15"/>
    <x v="68"/>
    <x v="0"/>
    <n v="10000000000"/>
  </r>
  <r>
    <x v="0"/>
    <x v="0"/>
    <x v="0"/>
    <x v="4"/>
    <x v="10"/>
    <x v="17"/>
    <x v="15"/>
    <x v="69"/>
    <x v="0"/>
    <n v="10000000000"/>
  </r>
  <r>
    <x v="0"/>
    <x v="0"/>
    <x v="0"/>
    <x v="4"/>
    <x v="11"/>
    <x v="0"/>
    <x v="16"/>
    <x v="12"/>
    <x v="1"/>
    <n v="5519.8258871334001"/>
  </r>
  <r>
    <x v="0"/>
    <x v="0"/>
    <x v="0"/>
    <x v="4"/>
    <x v="11"/>
    <x v="0"/>
    <x v="16"/>
    <x v="12"/>
    <x v="0"/>
    <n v="1650"/>
  </r>
  <r>
    <x v="0"/>
    <x v="0"/>
    <x v="0"/>
    <x v="4"/>
    <x v="11"/>
    <x v="6"/>
    <x v="16"/>
    <x v="8"/>
    <x v="1"/>
    <n v="7730.6664469026"/>
  </r>
  <r>
    <x v="0"/>
    <x v="0"/>
    <x v="0"/>
    <x v="4"/>
    <x v="11"/>
    <x v="6"/>
    <x v="16"/>
    <x v="8"/>
    <x v="0"/>
    <n v="2000"/>
  </r>
  <r>
    <x v="0"/>
    <x v="0"/>
    <x v="0"/>
    <x v="4"/>
    <x v="11"/>
    <x v="3"/>
    <x v="16"/>
    <x v="70"/>
    <x v="0"/>
    <n v="10000000000"/>
  </r>
  <r>
    <x v="0"/>
    <x v="0"/>
    <x v="0"/>
    <x v="4"/>
    <x v="11"/>
    <x v="3"/>
    <x v="16"/>
    <x v="71"/>
    <x v="0"/>
    <n v="10000000000"/>
  </r>
  <r>
    <x v="0"/>
    <x v="0"/>
    <x v="0"/>
    <x v="4"/>
    <x v="11"/>
    <x v="4"/>
    <x v="16"/>
    <x v="5"/>
    <x v="0"/>
    <n v="3550"/>
  </r>
  <r>
    <x v="0"/>
    <x v="0"/>
    <x v="0"/>
    <x v="4"/>
    <x v="12"/>
    <x v="14"/>
    <x v="17"/>
    <x v="38"/>
    <x v="0"/>
    <n v="900"/>
  </r>
  <r>
    <x v="0"/>
    <x v="0"/>
    <x v="0"/>
    <x v="4"/>
    <x v="12"/>
    <x v="14"/>
    <x v="17"/>
    <x v="37"/>
    <x v="0"/>
    <n v="500"/>
  </r>
  <r>
    <x v="0"/>
    <x v="0"/>
    <x v="0"/>
    <x v="4"/>
    <x v="12"/>
    <x v="16"/>
    <x v="17"/>
    <x v="72"/>
    <x v="0"/>
    <n v="10000000000"/>
  </r>
  <r>
    <x v="0"/>
    <x v="0"/>
    <x v="0"/>
    <x v="4"/>
    <x v="12"/>
    <x v="16"/>
    <x v="17"/>
    <x v="73"/>
    <x v="0"/>
    <n v="10000000000"/>
  </r>
  <r>
    <x v="0"/>
    <x v="0"/>
    <x v="0"/>
    <x v="4"/>
    <x v="12"/>
    <x v="18"/>
    <x v="17"/>
    <x v="74"/>
    <x v="0"/>
    <n v="1300"/>
  </r>
  <r>
    <x v="0"/>
    <x v="0"/>
    <x v="0"/>
    <x v="4"/>
    <x v="13"/>
    <x v="16"/>
    <x v="18"/>
    <x v="42"/>
    <x v="0"/>
    <n v="1500"/>
  </r>
  <r>
    <x v="0"/>
    <x v="0"/>
    <x v="0"/>
    <x v="4"/>
    <x v="13"/>
    <x v="18"/>
    <x v="18"/>
    <x v="75"/>
    <x v="0"/>
    <n v="10000000000"/>
  </r>
  <r>
    <x v="0"/>
    <x v="0"/>
    <x v="0"/>
    <x v="4"/>
    <x v="13"/>
    <x v="18"/>
    <x v="18"/>
    <x v="76"/>
    <x v="0"/>
    <n v="10000000000"/>
  </r>
  <r>
    <x v="0"/>
    <x v="0"/>
    <x v="0"/>
    <x v="4"/>
    <x v="13"/>
    <x v="10"/>
    <x v="18"/>
    <x v="99"/>
    <x v="1"/>
    <n v="538.29603427769996"/>
  </r>
  <r>
    <x v="0"/>
    <x v="0"/>
    <x v="0"/>
    <x v="4"/>
    <x v="13"/>
    <x v="10"/>
    <x v="18"/>
    <x v="99"/>
    <x v="0"/>
    <n v="1000"/>
  </r>
  <r>
    <x v="0"/>
    <x v="0"/>
    <x v="0"/>
    <x v="4"/>
    <x v="13"/>
    <x v="13"/>
    <x v="18"/>
    <x v="35"/>
    <x v="0"/>
    <n v="700"/>
  </r>
  <r>
    <x v="0"/>
    <x v="0"/>
    <x v="0"/>
    <x v="4"/>
    <x v="14"/>
    <x v="5"/>
    <x v="19"/>
    <x v="47"/>
    <x v="0"/>
    <n v="1200"/>
  </r>
  <r>
    <x v="0"/>
    <x v="0"/>
    <x v="0"/>
    <x v="4"/>
    <x v="14"/>
    <x v="6"/>
    <x v="19"/>
    <x v="8"/>
    <x v="0"/>
    <n v="500"/>
  </r>
  <r>
    <x v="0"/>
    <x v="0"/>
    <x v="0"/>
    <x v="4"/>
    <x v="14"/>
    <x v="2"/>
    <x v="19"/>
    <x v="3"/>
    <x v="0"/>
    <n v="1000"/>
  </r>
  <r>
    <x v="0"/>
    <x v="0"/>
    <x v="0"/>
    <x v="4"/>
    <x v="14"/>
    <x v="9"/>
    <x v="19"/>
    <x v="77"/>
    <x v="0"/>
    <n v="10000000000"/>
  </r>
  <r>
    <x v="0"/>
    <x v="0"/>
    <x v="0"/>
    <x v="4"/>
    <x v="14"/>
    <x v="9"/>
    <x v="19"/>
    <x v="78"/>
    <x v="0"/>
    <n v="10000000000"/>
  </r>
  <r>
    <x v="0"/>
    <x v="0"/>
    <x v="0"/>
    <x v="4"/>
    <x v="15"/>
    <x v="11"/>
    <x v="20"/>
    <x v="23"/>
    <x v="1"/>
    <n v="2234.0509499358"/>
  </r>
  <r>
    <x v="0"/>
    <x v="0"/>
    <x v="0"/>
    <x v="4"/>
    <x v="15"/>
    <x v="11"/>
    <x v="20"/>
    <x v="23"/>
    <x v="0"/>
    <n v="1700"/>
  </r>
  <r>
    <x v="0"/>
    <x v="0"/>
    <x v="0"/>
    <x v="4"/>
    <x v="15"/>
    <x v="15"/>
    <x v="23"/>
    <x v="41"/>
    <x v="1"/>
    <n v="1280.0103649642001"/>
  </r>
  <r>
    <x v="0"/>
    <x v="0"/>
    <x v="0"/>
    <x v="4"/>
    <x v="15"/>
    <x v="15"/>
    <x v="23"/>
    <x v="41"/>
    <x v="0"/>
    <n v="500"/>
  </r>
  <r>
    <x v="0"/>
    <x v="0"/>
    <x v="0"/>
    <x v="4"/>
    <x v="15"/>
    <x v="2"/>
    <x v="20"/>
    <x v="33"/>
    <x v="0"/>
    <n v="1400"/>
  </r>
  <r>
    <x v="0"/>
    <x v="0"/>
    <x v="0"/>
    <x v="4"/>
    <x v="15"/>
    <x v="7"/>
    <x v="20"/>
    <x v="9"/>
    <x v="1"/>
    <n v="2184.1285394512001"/>
  </r>
  <r>
    <x v="0"/>
    <x v="0"/>
    <x v="0"/>
    <x v="4"/>
    <x v="15"/>
    <x v="7"/>
    <x v="20"/>
    <x v="9"/>
    <x v="0"/>
    <n v="1400"/>
  </r>
  <r>
    <x v="0"/>
    <x v="0"/>
    <x v="0"/>
    <x v="4"/>
    <x v="15"/>
    <x v="8"/>
    <x v="20"/>
    <x v="10"/>
    <x v="1"/>
    <n v="3402.3760640979999"/>
  </r>
  <r>
    <x v="0"/>
    <x v="0"/>
    <x v="0"/>
    <x v="4"/>
    <x v="15"/>
    <x v="8"/>
    <x v="20"/>
    <x v="10"/>
    <x v="0"/>
    <n v="700"/>
  </r>
  <r>
    <x v="0"/>
    <x v="0"/>
    <x v="0"/>
    <x v="4"/>
    <x v="15"/>
    <x v="12"/>
    <x v="21"/>
    <x v="79"/>
    <x v="0"/>
    <n v="10000000000"/>
  </r>
  <r>
    <x v="0"/>
    <x v="0"/>
    <x v="0"/>
    <x v="4"/>
    <x v="15"/>
    <x v="12"/>
    <x v="21"/>
    <x v="80"/>
    <x v="0"/>
    <n v="10000000000"/>
  </r>
  <r>
    <x v="0"/>
    <x v="0"/>
    <x v="0"/>
    <x v="4"/>
    <x v="15"/>
    <x v="12"/>
    <x v="21"/>
    <x v="81"/>
    <x v="0"/>
    <n v="10000000000"/>
  </r>
  <r>
    <x v="0"/>
    <x v="0"/>
    <x v="0"/>
    <x v="4"/>
    <x v="15"/>
    <x v="12"/>
    <x v="21"/>
    <x v="91"/>
    <x v="0"/>
    <n v="1500"/>
  </r>
  <r>
    <x v="0"/>
    <x v="0"/>
    <x v="0"/>
    <x v="4"/>
    <x v="15"/>
    <x v="12"/>
    <x v="21"/>
    <x v="82"/>
    <x v="0"/>
    <n v="1400"/>
  </r>
  <r>
    <x v="0"/>
    <x v="0"/>
    <x v="0"/>
    <x v="4"/>
    <x v="15"/>
    <x v="12"/>
    <x v="21"/>
    <x v="83"/>
    <x v="1"/>
    <n v="1161.2327170783999"/>
  </r>
  <r>
    <x v="0"/>
    <x v="0"/>
    <x v="0"/>
    <x v="4"/>
    <x v="15"/>
    <x v="12"/>
    <x v="21"/>
    <x v="83"/>
    <x v="0"/>
    <n v="500"/>
  </r>
  <r>
    <x v="0"/>
    <x v="0"/>
    <x v="0"/>
    <x v="4"/>
    <x v="15"/>
    <x v="12"/>
    <x v="21"/>
    <x v="34"/>
    <x v="1"/>
    <n v="1827.0381094080001"/>
  </r>
  <r>
    <x v="0"/>
    <x v="0"/>
    <x v="0"/>
    <x v="4"/>
    <x v="15"/>
    <x v="12"/>
    <x v="22"/>
    <x v="87"/>
    <x v="0"/>
    <n v="1500"/>
  </r>
  <r>
    <x v="0"/>
    <x v="0"/>
    <x v="0"/>
    <x v="4"/>
    <x v="15"/>
    <x v="12"/>
    <x v="22"/>
    <x v="84"/>
    <x v="0"/>
    <n v="10000000000"/>
  </r>
  <r>
    <x v="0"/>
    <x v="0"/>
    <x v="0"/>
    <x v="4"/>
    <x v="15"/>
    <x v="12"/>
    <x v="22"/>
    <x v="85"/>
    <x v="0"/>
    <n v="10000000000"/>
  </r>
  <r>
    <x v="0"/>
    <x v="0"/>
    <x v="0"/>
    <x v="4"/>
    <x v="15"/>
    <x v="12"/>
    <x v="22"/>
    <x v="86"/>
    <x v="0"/>
    <n v="10000000000"/>
  </r>
  <r>
    <x v="0"/>
    <x v="0"/>
    <x v="0"/>
    <x v="4"/>
    <x v="15"/>
    <x v="12"/>
    <x v="22"/>
    <x v="83"/>
    <x v="0"/>
    <n v="3500"/>
  </r>
  <r>
    <x v="0"/>
    <x v="0"/>
    <x v="0"/>
    <x v="4"/>
    <x v="15"/>
    <x v="12"/>
    <x v="22"/>
    <x v="34"/>
    <x v="1"/>
    <n v="1682.7198844090999"/>
  </r>
  <r>
    <x v="0"/>
    <x v="0"/>
    <x v="0"/>
    <x v="4"/>
    <x v="15"/>
    <x v="12"/>
    <x v="22"/>
    <x v="34"/>
    <x v="0"/>
    <n v="1600"/>
  </r>
  <r>
    <x v="0"/>
    <x v="0"/>
    <x v="0"/>
    <x v="4"/>
    <x v="15"/>
    <x v="12"/>
    <x v="23"/>
    <x v="87"/>
    <x v="0"/>
    <n v="2200"/>
  </r>
  <r>
    <x v="0"/>
    <x v="0"/>
    <x v="0"/>
    <x v="4"/>
    <x v="15"/>
    <x v="12"/>
    <x v="23"/>
    <x v="88"/>
    <x v="0"/>
    <n v="10000000000"/>
  </r>
  <r>
    <x v="0"/>
    <x v="0"/>
    <x v="0"/>
    <x v="4"/>
    <x v="15"/>
    <x v="12"/>
    <x v="23"/>
    <x v="89"/>
    <x v="0"/>
    <n v="10000000000"/>
  </r>
  <r>
    <x v="0"/>
    <x v="0"/>
    <x v="0"/>
    <x v="4"/>
    <x v="15"/>
    <x v="12"/>
    <x v="23"/>
    <x v="90"/>
    <x v="0"/>
    <n v="10000000000"/>
  </r>
  <r>
    <x v="0"/>
    <x v="0"/>
    <x v="0"/>
    <x v="4"/>
    <x v="15"/>
    <x v="12"/>
    <x v="24"/>
    <x v="87"/>
    <x v="1"/>
    <n v="1161.2327170783999"/>
  </r>
  <r>
    <x v="0"/>
    <x v="0"/>
    <x v="0"/>
    <x v="4"/>
    <x v="15"/>
    <x v="12"/>
    <x v="24"/>
    <x v="87"/>
    <x v="0"/>
    <n v="500"/>
  </r>
  <r>
    <x v="0"/>
    <x v="0"/>
    <x v="0"/>
    <x v="4"/>
    <x v="15"/>
    <x v="12"/>
    <x v="24"/>
    <x v="91"/>
    <x v="0"/>
    <n v="300"/>
  </r>
  <r>
    <x v="0"/>
    <x v="0"/>
    <x v="0"/>
    <x v="4"/>
    <x v="15"/>
    <x v="12"/>
    <x v="24"/>
    <x v="92"/>
    <x v="0"/>
    <n v="10000000000"/>
  </r>
  <r>
    <x v="0"/>
    <x v="0"/>
    <x v="0"/>
    <x v="4"/>
    <x v="15"/>
    <x v="12"/>
    <x v="24"/>
    <x v="93"/>
    <x v="0"/>
    <n v="10000000000"/>
  </r>
  <r>
    <x v="0"/>
    <x v="0"/>
    <x v="0"/>
    <x v="4"/>
    <x v="15"/>
    <x v="12"/>
    <x v="24"/>
    <x v="94"/>
    <x v="0"/>
    <n v="10000000000"/>
  </r>
  <r>
    <x v="0"/>
    <x v="0"/>
    <x v="0"/>
    <x v="4"/>
    <x v="15"/>
    <x v="12"/>
    <x v="24"/>
    <x v="34"/>
    <x v="0"/>
    <n v="2200"/>
  </r>
  <r>
    <x v="0"/>
    <x v="0"/>
    <x v="0"/>
    <x v="4"/>
    <x v="15"/>
    <x v="12"/>
    <x v="20"/>
    <x v="87"/>
    <x v="1"/>
    <n v="1827.0381094080001"/>
  </r>
  <r>
    <x v="0"/>
    <x v="0"/>
    <x v="0"/>
    <x v="4"/>
    <x v="15"/>
    <x v="12"/>
    <x v="20"/>
    <x v="91"/>
    <x v="1"/>
    <n v="1682.7198844090999"/>
  </r>
  <r>
    <x v="0"/>
    <x v="0"/>
    <x v="0"/>
    <x v="4"/>
    <x v="15"/>
    <x v="12"/>
    <x v="20"/>
    <x v="91"/>
    <x v="0"/>
    <n v="1500"/>
  </r>
  <r>
    <x v="0"/>
    <x v="0"/>
    <x v="0"/>
    <x v="4"/>
    <x v="15"/>
    <x v="12"/>
    <x v="20"/>
    <x v="83"/>
    <x v="0"/>
    <n v="3200"/>
  </r>
  <r>
    <x v="0"/>
    <x v="0"/>
    <x v="0"/>
    <x v="4"/>
    <x v="15"/>
    <x v="12"/>
    <x v="20"/>
    <x v="95"/>
    <x v="0"/>
    <n v="10000000000"/>
  </r>
  <r>
    <x v="0"/>
    <x v="0"/>
    <x v="0"/>
    <x v="4"/>
    <x v="15"/>
    <x v="12"/>
    <x v="20"/>
    <x v="96"/>
    <x v="0"/>
    <n v="10000000000"/>
  </r>
  <r>
    <x v="0"/>
    <x v="0"/>
    <x v="0"/>
    <x v="4"/>
    <x v="15"/>
    <x v="12"/>
    <x v="20"/>
    <x v="97"/>
    <x v="0"/>
    <n v="10000000000"/>
  </r>
  <r>
    <x v="0"/>
    <x v="0"/>
    <x v="0"/>
    <x v="4"/>
    <x v="15"/>
    <x v="13"/>
    <x v="21"/>
    <x v="98"/>
    <x v="0"/>
    <n v="600"/>
  </r>
  <r>
    <x v="0"/>
    <x v="0"/>
    <x v="0"/>
    <x v="4"/>
    <x v="15"/>
    <x v="13"/>
    <x v="23"/>
    <x v="46"/>
    <x v="0"/>
    <n v="700"/>
  </r>
  <r>
    <x v="0"/>
    <x v="0"/>
    <x v="0"/>
    <x v="4"/>
    <x v="15"/>
    <x v="13"/>
    <x v="23"/>
    <x v="98"/>
    <x v="0"/>
    <n v="1000"/>
  </r>
  <r>
    <x v="0"/>
    <x v="0"/>
    <x v="0"/>
    <x v="4"/>
    <x v="15"/>
    <x v="13"/>
    <x v="24"/>
    <x v="36"/>
    <x v="0"/>
    <n v="2145"/>
  </r>
  <r>
    <x v="0"/>
    <x v="0"/>
    <x v="0"/>
    <x v="4"/>
    <x v="16"/>
    <x v="1"/>
    <x v="25"/>
    <x v="2"/>
    <x v="0"/>
    <n v="1800"/>
  </r>
  <r>
    <x v="0"/>
    <x v="0"/>
    <x v="0"/>
    <x v="4"/>
    <x v="16"/>
    <x v="1"/>
    <x v="26"/>
    <x v="2"/>
    <x v="1"/>
    <n v="1449.5888965892"/>
  </r>
  <r>
    <x v="0"/>
    <x v="0"/>
    <x v="0"/>
    <x v="4"/>
    <x v="16"/>
    <x v="11"/>
    <x v="26"/>
    <x v="24"/>
    <x v="0"/>
    <n v="600"/>
  </r>
  <r>
    <x v="0"/>
    <x v="0"/>
    <x v="0"/>
    <x v="4"/>
    <x v="16"/>
    <x v="2"/>
    <x v="25"/>
    <x v="53"/>
    <x v="0"/>
    <n v="2100"/>
  </r>
  <r>
    <x v="0"/>
    <x v="0"/>
    <x v="0"/>
    <x v="4"/>
    <x v="16"/>
    <x v="2"/>
    <x v="26"/>
    <x v="53"/>
    <x v="0"/>
    <n v="2000"/>
  </r>
  <r>
    <x v="0"/>
    <x v="0"/>
    <x v="0"/>
    <x v="4"/>
    <x v="16"/>
    <x v="2"/>
    <x v="26"/>
    <x v="32"/>
    <x v="0"/>
    <n v="900"/>
  </r>
  <r>
    <x v="0"/>
    <x v="0"/>
    <x v="0"/>
    <x v="4"/>
    <x v="16"/>
    <x v="18"/>
    <x v="26"/>
    <x v="74"/>
    <x v="1"/>
    <n v="538.29603427769996"/>
  </r>
  <r>
    <x v="0"/>
    <x v="0"/>
    <x v="0"/>
    <x v="4"/>
    <x v="16"/>
    <x v="18"/>
    <x v="26"/>
    <x v="74"/>
    <x v="0"/>
    <n v="1000"/>
  </r>
  <r>
    <x v="0"/>
    <x v="0"/>
    <x v="0"/>
    <x v="4"/>
    <x v="16"/>
    <x v="10"/>
    <x v="25"/>
    <x v="99"/>
    <x v="0"/>
    <n v="2000"/>
  </r>
  <r>
    <x v="0"/>
    <x v="0"/>
    <x v="0"/>
    <x v="4"/>
    <x v="16"/>
    <x v="10"/>
    <x v="26"/>
    <x v="15"/>
    <x v="0"/>
    <n v="3000"/>
  </r>
  <r>
    <x v="0"/>
    <x v="0"/>
    <x v="0"/>
    <x v="4"/>
    <x v="16"/>
    <x v="10"/>
    <x v="26"/>
    <x v="100"/>
    <x v="0"/>
    <n v="10000000000"/>
  </r>
  <r>
    <x v="0"/>
    <x v="0"/>
    <x v="0"/>
    <x v="4"/>
    <x v="16"/>
    <x v="10"/>
    <x v="26"/>
    <x v="101"/>
    <x v="0"/>
    <n v="10000000000"/>
  </r>
  <r>
    <x v="0"/>
    <x v="0"/>
    <x v="0"/>
    <x v="4"/>
    <x v="16"/>
    <x v="13"/>
    <x v="26"/>
    <x v="35"/>
    <x v="1"/>
    <n v="2933.4907037226003"/>
  </r>
  <r>
    <x v="0"/>
    <x v="0"/>
    <x v="0"/>
    <x v="4"/>
    <x v="16"/>
    <x v="13"/>
    <x v="26"/>
    <x v="35"/>
    <x v="0"/>
    <n v="600"/>
  </r>
  <r>
    <x v="0"/>
    <x v="0"/>
    <x v="0"/>
    <x v="4"/>
    <x v="17"/>
    <x v="11"/>
    <x v="27"/>
    <x v="23"/>
    <x v="1"/>
    <n v="1288.9660990112"/>
  </r>
  <r>
    <x v="0"/>
    <x v="0"/>
    <x v="0"/>
    <x v="4"/>
    <x v="17"/>
    <x v="11"/>
    <x v="27"/>
    <x v="23"/>
    <x v="0"/>
    <n v="680"/>
  </r>
  <r>
    <x v="0"/>
    <x v="0"/>
    <x v="0"/>
    <x v="4"/>
    <x v="17"/>
    <x v="11"/>
    <x v="28"/>
    <x v="24"/>
    <x v="0"/>
    <n v="1300"/>
  </r>
  <r>
    <x v="0"/>
    <x v="0"/>
    <x v="0"/>
    <x v="4"/>
    <x v="17"/>
    <x v="15"/>
    <x v="27"/>
    <x v="41"/>
    <x v="0"/>
    <n v="1350"/>
  </r>
  <r>
    <x v="0"/>
    <x v="0"/>
    <x v="0"/>
    <x v="4"/>
    <x v="17"/>
    <x v="15"/>
    <x v="29"/>
    <x v="41"/>
    <x v="0"/>
    <n v="2500"/>
  </r>
  <r>
    <x v="0"/>
    <x v="0"/>
    <x v="0"/>
    <x v="4"/>
    <x v="17"/>
    <x v="2"/>
    <x v="28"/>
    <x v="32"/>
    <x v="0"/>
    <n v="700"/>
  </r>
  <r>
    <x v="0"/>
    <x v="0"/>
    <x v="0"/>
    <x v="4"/>
    <x v="17"/>
    <x v="2"/>
    <x v="28"/>
    <x v="33"/>
    <x v="0"/>
    <n v="600"/>
  </r>
  <r>
    <x v="0"/>
    <x v="0"/>
    <x v="0"/>
    <x v="4"/>
    <x v="17"/>
    <x v="18"/>
    <x v="28"/>
    <x v="74"/>
    <x v="0"/>
    <n v="700"/>
  </r>
  <r>
    <x v="0"/>
    <x v="0"/>
    <x v="0"/>
    <x v="4"/>
    <x v="17"/>
    <x v="12"/>
    <x v="27"/>
    <x v="83"/>
    <x v="0"/>
    <n v="2095"/>
  </r>
  <r>
    <x v="0"/>
    <x v="0"/>
    <x v="0"/>
    <x v="4"/>
    <x v="17"/>
    <x v="12"/>
    <x v="29"/>
    <x v="82"/>
    <x v="0"/>
    <n v="600"/>
  </r>
  <r>
    <x v="0"/>
    <x v="0"/>
    <x v="0"/>
    <x v="4"/>
    <x v="17"/>
    <x v="12"/>
    <x v="30"/>
    <x v="87"/>
    <x v="0"/>
    <n v="1000"/>
  </r>
  <r>
    <x v="0"/>
    <x v="0"/>
    <x v="0"/>
    <x v="4"/>
    <x v="17"/>
    <x v="12"/>
    <x v="30"/>
    <x v="82"/>
    <x v="0"/>
    <n v="1050"/>
  </r>
  <r>
    <x v="0"/>
    <x v="0"/>
    <x v="0"/>
    <x v="4"/>
    <x v="17"/>
    <x v="10"/>
    <x v="28"/>
    <x v="99"/>
    <x v="1"/>
    <n v="2933.4907037226003"/>
  </r>
  <r>
    <x v="0"/>
    <x v="0"/>
    <x v="0"/>
    <x v="4"/>
    <x v="17"/>
    <x v="10"/>
    <x v="28"/>
    <x v="99"/>
    <x v="0"/>
    <n v="600"/>
  </r>
  <r>
    <x v="0"/>
    <x v="0"/>
    <x v="0"/>
    <x v="4"/>
    <x v="17"/>
    <x v="13"/>
    <x v="27"/>
    <x v="102"/>
    <x v="0"/>
    <n v="10000000000"/>
  </r>
  <r>
    <x v="0"/>
    <x v="0"/>
    <x v="0"/>
    <x v="4"/>
    <x v="17"/>
    <x v="13"/>
    <x v="27"/>
    <x v="103"/>
    <x v="0"/>
    <n v="10000000000"/>
  </r>
  <r>
    <x v="0"/>
    <x v="0"/>
    <x v="0"/>
    <x v="4"/>
    <x v="17"/>
    <x v="13"/>
    <x v="27"/>
    <x v="104"/>
    <x v="0"/>
    <n v="10000000000"/>
  </r>
  <r>
    <x v="0"/>
    <x v="0"/>
    <x v="0"/>
    <x v="4"/>
    <x v="17"/>
    <x v="13"/>
    <x v="27"/>
    <x v="98"/>
    <x v="1"/>
    <n v="77.380290781699998"/>
  </r>
  <r>
    <x v="0"/>
    <x v="0"/>
    <x v="0"/>
    <x v="4"/>
    <x v="17"/>
    <x v="13"/>
    <x v="27"/>
    <x v="98"/>
    <x v="0"/>
    <n v="8700"/>
  </r>
  <r>
    <x v="0"/>
    <x v="0"/>
    <x v="0"/>
    <x v="4"/>
    <x v="17"/>
    <x v="13"/>
    <x v="27"/>
    <x v="35"/>
    <x v="0"/>
    <n v="7200"/>
  </r>
  <r>
    <x v="0"/>
    <x v="0"/>
    <x v="0"/>
    <x v="4"/>
    <x v="17"/>
    <x v="13"/>
    <x v="29"/>
    <x v="105"/>
    <x v="0"/>
    <n v="10000000000"/>
  </r>
  <r>
    <x v="0"/>
    <x v="0"/>
    <x v="0"/>
    <x v="4"/>
    <x v="17"/>
    <x v="13"/>
    <x v="29"/>
    <x v="106"/>
    <x v="0"/>
    <n v="10000000000"/>
  </r>
  <r>
    <x v="0"/>
    <x v="0"/>
    <x v="0"/>
    <x v="4"/>
    <x v="17"/>
    <x v="13"/>
    <x v="29"/>
    <x v="107"/>
    <x v="0"/>
    <n v="10000000000"/>
  </r>
  <r>
    <x v="0"/>
    <x v="0"/>
    <x v="0"/>
    <x v="4"/>
    <x v="17"/>
    <x v="13"/>
    <x v="29"/>
    <x v="98"/>
    <x v="0"/>
    <n v="3300"/>
  </r>
  <r>
    <x v="0"/>
    <x v="0"/>
    <x v="0"/>
    <x v="4"/>
    <x v="17"/>
    <x v="13"/>
    <x v="30"/>
    <x v="36"/>
    <x v="1"/>
    <n v="77.380290781699998"/>
  </r>
  <r>
    <x v="0"/>
    <x v="0"/>
    <x v="0"/>
    <x v="4"/>
    <x v="17"/>
    <x v="13"/>
    <x v="30"/>
    <x v="36"/>
    <x v="0"/>
    <n v="8700"/>
  </r>
  <r>
    <x v="0"/>
    <x v="0"/>
    <x v="0"/>
    <x v="4"/>
    <x v="17"/>
    <x v="13"/>
    <x v="30"/>
    <x v="46"/>
    <x v="0"/>
    <n v="3300"/>
  </r>
  <r>
    <x v="0"/>
    <x v="0"/>
    <x v="0"/>
    <x v="4"/>
    <x v="17"/>
    <x v="13"/>
    <x v="30"/>
    <x v="108"/>
    <x v="0"/>
    <n v="10000000000"/>
  </r>
  <r>
    <x v="0"/>
    <x v="0"/>
    <x v="0"/>
    <x v="4"/>
    <x v="17"/>
    <x v="13"/>
    <x v="30"/>
    <x v="109"/>
    <x v="0"/>
    <n v="10000000000"/>
  </r>
  <r>
    <x v="0"/>
    <x v="0"/>
    <x v="0"/>
    <x v="4"/>
    <x v="17"/>
    <x v="13"/>
    <x v="30"/>
    <x v="110"/>
    <x v="0"/>
    <n v="10000000000"/>
  </r>
  <r>
    <x v="0"/>
    <x v="0"/>
    <x v="0"/>
    <x v="4"/>
    <x v="17"/>
    <x v="13"/>
    <x v="28"/>
    <x v="36"/>
    <x v="0"/>
    <n v="3900"/>
  </r>
  <r>
    <x v="0"/>
    <x v="0"/>
    <x v="0"/>
    <x v="4"/>
    <x v="17"/>
    <x v="13"/>
    <x v="28"/>
    <x v="111"/>
    <x v="0"/>
    <n v="10000000000"/>
  </r>
  <r>
    <x v="0"/>
    <x v="0"/>
    <x v="0"/>
    <x v="4"/>
    <x v="17"/>
    <x v="13"/>
    <x v="28"/>
    <x v="112"/>
    <x v="0"/>
    <n v="10000000000"/>
  </r>
  <r>
    <x v="0"/>
    <x v="0"/>
    <x v="0"/>
    <x v="4"/>
    <x v="17"/>
    <x v="13"/>
    <x v="28"/>
    <x v="113"/>
    <x v="0"/>
    <n v="10000000000"/>
  </r>
  <r>
    <x v="0"/>
    <x v="0"/>
    <x v="0"/>
    <x v="4"/>
    <x v="18"/>
    <x v="0"/>
    <x v="31"/>
    <x v="12"/>
    <x v="0"/>
    <n v="600"/>
  </r>
  <r>
    <x v="0"/>
    <x v="0"/>
    <x v="0"/>
    <x v="4"/>
    <x v="18"/>
    <x v="6"/>
    <x v="31"/>
    <x v="8"/>
    <x v="0"/>
    <n v="2800"/>
  </r>
  <r>
    <x v="0"/>
    <x v="0"/>
    <x v="0"/>
    <x v="4"/>
    <x v="18"/>
    <x v="2"/>
    <x v="31"/>
    <x v="3"/>
    <x v="0"/>
    <n v="5400"/>
  </r>
  <r>
    <x v="0"/>
    <x v="0"/>
    <x v="0"/>
    <x v="4"/>
    <x v="18"/>
    <x v="3"/>
    <x v="31"/>
    <x v="4"/>
    <x v="0"/>
    <n v="4800"/>
  </r>
  <r>
    <x v="0"/>
    <x v="0"/>
    <x v="0"/>
    <x v="4"/>
    <x v="18"/>
    <x v="4"/>
    <x v="31"/>
    <x v="114"/>
    <x v="0"/>
    <n v="10000000000"/>
  </r>
  <r>
    <x v="0"/>
    <x v="0"/>
    <x v="0"/>
    <x v="4"/>
    <x v="18"/>
    <x v="4"/>
    <x v="31"/>
    <x v="115"/>
    <x v="0"/>
    <n v="10000000000"/>
  </r>
  <r>
    <x v="0"/>
    <x v="1"/>
    <x v="1"/>
    <x v="0"/>
    <x v="0"/>
    <x v="0"/>
    <x v="0"/>
    <x v="0"/>
    <x v="0"/>
    <n v="10000000000"/>
  </r>
  <r>
    <x v="0"/>
    <x v="1"/>
    <x v="1"/>
    <x v="0"/>
    <x v="0"/>
    <x v="0"/>
    <x v="0"/>
    <x v="1"/>
    <x v="0"/>
    <n v="10000000000"/>
  </r>
  <r>
    <x v="0"/>
    <x v="1"/>
    <x v="1"/>
    <x v="0"/>
    <x v="0"/>
    <x v="1"/>
    <x v="0"/>
    <x v="2"/>
    <x v="0"/>
    <n v="300"/>
  </r>
  <r>
    <x v="0"/>
    <x v="1"/>
    <x v="1"/>
    <x v="0"/>
    <x v="0"/>
    <x v="2"/>
    <x v="0"/>
    <x v="3"/>
    <x v="0"/>
    <n v="2200"/>
  </r>
  <r>
    <x v="0"/>
    <x v="1"/>
    <x v="1"/>
    <x v="0"/>
    <x v="0"/>
    <x v="3"/>
    <x v="0"/>
    <x v="4"/>
    <x v="0"/>
    <n v="220"/>
  </r>
  <r>
    <x v="0"/>
    <x v="1"/>
    <x v="1"/>
    <x v="0"/>
    <x v="0"/>
    <x v="4"/>
    <x v="0"/>
    <x v="5"/>
    <x v="0"/>
    <n v="1200"/>
  </r>
  <r>
    <x v="0"/>
    <x v="1"/>
    <x v="1"/>
    <x v="0"/>
    <x v="1"/>
    <x v="5"/>
    <x v="1"/>
    <x v="6"/>
    <x v="0"/>
    <n v="10000000000"/>
  </r>
  <r>
    <x v="0"/>
    <x v="1"/>
    <x v="1"/>
    <x v="0"/>
    <x v="1"/>
    <x v="5"/>
    <x v="1"/>
    <x v="7"/>
    <x v="0"/>
    <n v="10000000000"/>
  </r>
  <r>
    <x v="0"/>
    <x v="1"/>
    <x v="1"/>
    <x v="0"/>
    <x v="1"/>
    <x v="6"/>
    <x v="1"/>
    <x v="8"/>
    <x v="0"/>
    <n v="2000"/>
  </r>
  <r>
    <x v="0"/>
    <x v="1"/>
    <x v="1"/>
    <x v="0"/>
    <x v="1"/>
    <x v="7"/>
    <x v="1"/>
    <x v="9"/>
    <x v="0"/>
    <n v="1000"/>
  </r>
  <r>
    <x v="0"/>
    <x v="1"/>
    <x v="1"/>
    <x v="0"/>
    <x v="1"/>
    <x v="8"/>
    <x v="1"/>
    <x v="10"/>
    <x v="0"/>
    <n v="1550"/>
  </r>
  <r>
    <x v="0"/>
    <x v="1"/>
    <x v="1"/>
    <x v="0"/>
    <x v="1"/>
    <x v="9"/>
    <x v="1"/>
    <x v="11"/>
    <x v="0"/>
    <n v="500"/>
  </r>
  <r>
    <x v="0"/>
    <x v="1"/>
    <x v="1"/>
    <x v="0"/>
    <x v="2"/>
    <x v="0"/>
    <x v="2"/>
    <x v="12"/>
    <x v="0"/>
    <n v="300"/>
  </r>
  <r>
    <x v="0"/>
    <x v="1"/>
    <x v="1"/>
    <x v="0"/>
    <x v="2"/>
    <x v="1"/>
    <x v="2"/>
    <x v="13"/>
    <x v="0"/>
    <n v="10000000000"/>
  </r>
  <r>
    <x v="0"/>
    <x v="1"/>
    <x v="1"/>
    <x v="0"/>
    <x v="2"/>
    <x v="1"/>
    <x v="2"/>
    <x v="14"/>
    <x v="0"/>
    <n v="10000000000"/>
  </r>
  <r>
    <x v="0"/>
    <x v="1"/>
    <x v="1"/>
    <x v="0"/>
    <x v="2"/>
    <x v="2"/>
    <x v="2"/>
    <x v="3"/>
    <x v="0"/>
    <n v="2800"/>
  </r>
  <r>
    <x v="0"/>
    <x v="1"/>
    <x v="1"/>
    <x v="0"/>
    <x v="2"/>
    <x v="10"/>
    <x v="2"/>
    <x v="15"/>
    <x v="0"/>
    <n v="800"/>
  </r>
  <r>
    <x v="0"/>
    <x v="1"/>
    <x v="1"/>
    <x v="0"/>
    <x v="3"/>
    <x v="11"/>
    <x v="3"/>
    <x v="16"/>
    <x v="0"/>
    <n v="10000000000"/>
  </r>
  <r>
    <x v="0"/>
    <x v="1"/>
    <x v="1"/>
    <x v="0"/>
    <x v="3"/>
    <x v="11"/>
    <x v="3"/>
    <x v="17"/>
    <x v="0"/>
    <n v="10000000000"/>
  </r>
  <r>
    <x v="0"/>
    <x v="1"/>
    <x v="1"/>
    <x v="0"/>
    <x v="3"/>
    <x v="11"/>
    <x v="3"/>
    <x v="18"/>
    <x v="0"/>
    <n v="10000000000"/>
  </r>
  <r>
    <x v="0"/>
    <x v="1"/>
    <x v="1"/>
    <x v="0"/>
    <x v="3"/>
    <x v="11"/>
    <x v="3"/>
    <x v="19"/>
    <x v="0"/>
    <n v="10000000000"/>
  </r>
  <r>
    <x v="0"/>
    <x v="1"/>
    <x v="1"/>
    <x v="0"/>
    <x v="3"/>
    <x v="11"/>
    <x v="3"/>
    <x v="20"/>
    <x v="0"/>
    <n v="10000000000"/>
  </r>
  <r>
    <x v="0"/>
    <x v="1"/>
    <x v="1"/>
    <x v="0"/>
    <x v="3"/>
    <x v="11"/>
    <x v="3"/>
    <x v="21"/>
    <x v="0"/>
    <n v="10000000000"/>
  </r>
  <r>
    <x v="0"/>
    <x v="1"/>
    <x v="1"/>
    <x v="0"/>
    <x v="3"/>
    <x v="11"/>
    <x v="3"/>
    <x v="22"/>
    <x v="0"/>
    <n v="10000000000"/>
  </r>
  <r>
    <x v="0"/>
    <x v="1"/>
    <x v="1"/>
    <x v="0"/>
    <x v="3"/>
    <x v="11"/>
    <x v="3"/>
    <x v="23"/>
    <x v="0"/>
    <n v="600"/>
  </r>
  <r>
    <x v="0"/>
    <x v="1"/>
    <x v="1"/>
    <x v="0"/>
    <x v="3"/>
    <x v="11"/>
    <x v="4"/>
    <x v="24"/>
    <x v="0"/>
    <n v="600"/>
  </r>
  <r>
    <x v="0"/>
    <x v="1"/>
    <x v="1"/>
    <x v="0"/>
    <x v="3"/>
    <x v="11"/>
    <x v="4"/>
    <x v="25"/>
    <x v="0"/>
    <n v="10000000000"/>
  </r>
  <r>
    <x v="0"/>
    <x v="1"/>
    <x v="1"/>
    <x v="0"/>
    <x v="3"/>
    <x v="11"/>
    <x v="4"/>
    <x v="26"/>
    <x v="0"/>
    <n v="10000000000"/>
  </r>
  <r>
    <x v="0"/>
    <x v="1"/>
    <x v="1"/>
    <x v="0"/>
    <x v="3"/>
    <x v="11"/>
    <x v="4"/>
    <x v="27"/>
    <x v="0"/>
    <n v="10000000000"/>
  </r>
  <r>
    <x v="0"/>
    <x v="1"/>
    <x v="1"/>
    <x v="0"/>
    <x v="3"/>
    <x v="11"/>
    <x v="4"/>
    <x v="28"/>
    <x v="0"/>
    <n v="10000000000"/>
  </r>
  <r>
    <x v="0"/>
    <x v="1"/>
    <x v="1"/>
    <x v="0"/>
    <x v="3"/>
    <x v="11"/>
    <x v="4"/>
    <x v="29"/>
    <x v="0"/>
    <n v="10000000000"/>
  </r>
  <r>
    <x v="0"/>
    <x v="1"/>
    <x v="1"/>
    <x v="0"/>
    <x v="3"/>
    <x v="11"/>
    <x v="4"/>
    <x v="30"/>
    <x v="0"/>
    <n v="10000000000"/>
  </r>
  <r>
    <x v="0"/>
    <x v="1"/>
    <x v="1"/>
    <x v="0"/>
    <x v="3"/>
    <x v="11"/>
    <x v="4"/>
    <x v="31"/>
    <x v="0"/>
    <n v="10000000000"/>
  </r>
  <r>
    <x v="0"/>
    <x v="1"/>
    <x v="1"/>
    <x v="0"/>
    <x v="3"/>
    <x v="2"/>
    <x v="3"/>
    <x v="32"/>
    <x v="0"/>
    <n v="600"/>
  </r>
  <r>
    <x v="0"/>
    <x v="1"/>
    <x v="1"/>
    <x v="0"/>
    <x v="3"/>
    <x v="2"/>
    <x v="4"/>
    <x v="33"/>
    <x v="0"/>
    <n v="1640"/>
  </r>
  <r>
    <x v="0"/>
    <x v="1"/>
    <x v="1"/>
    <x v="0"/>
    <x v="3"/>
    <x v="12"/>
    <x v="4"/>
    <x v="34"/>
    <x v="0"/>
    <n v="1000"/>
  </r>
  <r>
    <x v="0"/>
    <x v="1"/>
    <x v="1"/>
    <x v="0"/>
    <x v="3"/>
    <x v="13"/>
    <x v="3"/>
    <x v="35"/>
    <x v="0"/>
    <n v="1700"/>
  </r>
  <r>
    <x v="0"/>
    <x v="1"/>
    <x v="1"/>
    <x v="0"/>
    <x v="3"/>
    <x v="13"/>
    <x v="4"/>
    <x v="36"/>
    <x v="0"/>
    <n v="740"/>
  </r>
  <r>
    <x v="0"/>
    <x v="1"/>
    <x v="1"/>
    <x v="0"/>
    <x v="4"/>
    <x v="14"/>
    <x v="5"/>
    <x v="37"/>
    <x v="0"/>
    <n v="900"/>
  </r>
  <r>
    <x v="0"/>
    <x v="1"/>
    <x v="1"/>
    <x v="0"/>
    <x v="4"/>
    <x v="14"/>
    <x v="6"/>
    <x v="38"/>
    <x v="0"/>
    <n v="900"/>
  </r>
  <r>
    <x v="0"/>
    <x v="1"/>
    <x v="1"/>
    <x v="0"/>
    <x v="4"/>
    <x v="14"/>
    <x v="6"/>
    <x v="39"/>
    <x v="0"/>
    <n v="10000000000"/>
  </r>
  <r>
    <x v="0"/>
    <x v="1"/>
    <x v="1"/>
    <x v="0"/>
    <x v="4"/>
    <x v="14"/>
    <x v="6"/>
    <x v="40"/>
    <x v="0"/>
    <n v="10000000000"/>
  </r>
  <r>
    <x v="0"/>
    <x v="1"/>
    <x v="1"/>
    <x v="0"/>
    <x v="4"/>
    <x v="15"/>
    <x v="6"/>
    <x v="41"/>
    <x v="0"/>
    <n v="1016"/>
  </r>
  <r>
    <x v="0"/>
    <x v="1"/>
    <x v="1"/>
    <x v="0"/>
    <x v="4"/>
    <x v="16"/>
    <x v="5"/>
    <x v="42"/>
    <x v="0"/>
    <n v="900"/>
  </r>
  <r>
    <x v="0"/>
    <x v="1"/>
    <x v="1"/>
    <x v="0"/>
    <x v="5"/>
    <x v="14"/>
    <x v="7"/>
    <x v="37"/>
    <x v="0"/>
    <n v="1000"/>
  </r>
  <r>
    <x v="0"/>
    <x v="1"/>
    <x v="1"/>
    <x v="0"/>
    <x v="5"/>
    <x v="15"/>
    <x v="7"/>
    <x v="43"/>
    <x v="0"/>
    <n v="10000000000"/>
  </r>
  <r>
    <x v="0"/>
    <x v="1"/>
    <x v="1"/>
    <x v="0"/>
    <x v="5"/>
    <x v="15"/>
    <x v="7"/>
    <x v="44"/>
    <x v="0"/>
    <n v="10000000000"/>
  </r>
  <r>
    <x v="0"/>
    <x v="1"/>
    <x v="1"/>
    <x v="0"/>
    <x v="5"/>
    <x v="15"/>
    <x v="7"/>
    <x v="45"/>
    <x v="0"/>
    <n v="10000000000"/>
  </r>
  <r>
    <x v="0"/>
    <x v="1"/>
    <x v="1"/>
    <x v="0"/>
    <x v="5"/>
    <x v="13"/>
    <x v="7"/>
    <x v="36"/>
    <x v="0"/>
    <n v="1350"/>
  </r>
  <r>
    <x v="0"/>
    <x v="1"/>
    <x v="1"/>
    <x v="0"/>
    <x v="5"/>
    <x v="13"/>
    <x v="7"/>
    <x v="46"/>
    <x v="0"/>
    <n v="1100"/>
  </r>
  <r>
    <x v="0"/>
    <x v="1"/>
    <x v="1"/>
    <x v="0"/>
    <x v="6"/>
    <x v="5"/>
    <x v="8"/>
    <x v="47"/>
    <x v="0"/>
    <n v="3000"/>
  </r>
  <r>
    <x v="0"/>
    <x v="1"/>
    <x v="1"/>
    <x v="0"/>
    <x v="6"/>
    <x v="6"/>
    <x v="8"/>
    <x v="48"/>
    <x v="0"/>
    <n v="10000000000"/>
  </r>
  <r>
    <x v="0"/>
    <x v="1"/>
    <x v="1"/>
    <x v="0"/>
    <x v="6"/>
    <x v="6"/>
    <x v="8"/>
    <x v="49"/>
    <x v="0"/>
    <n v="10000000000"/>
  </r>
  <r>
    <x v="0"/>
    <x v="1"/>
    <x v="1"/>
    <x v="0"/>
    <x v="6"/>
    <x v="2"/>
    <x v="8"/>
    <x v="3"/>
    <x v="0"/>
    <n v="3200"/>
  </r>
  <r>
    <x v="0"/>
    <x v="1"/>
    <x v="1"/>
    <x v="0"/>
    <x v="6"/>
    <x v="7"/>
    <x v="8"/>
    <x v="9"/>
    <x v="0"/>
    <n v="2000"/>
  </r>
  <r>
    <x v="0"/>
    <x v="1"/>
    <x v="1"/>
    <x v="0"/>
    <x v="6"/>
    <x v="3"/>
    <x v="8"/>
    <x v="4"/>
    <x v="0"/>
    <n v="2750"/>
  </r>
  <r>
    <x v="0"/>
    <x v="1"/>
    <x v="1"/>
    <x v="0"/>
    <x v="6"/>
    <x v="9"/>
    <x v="8"/>
    <x v="11"/>
    <x v="0"/>
    <n v="500"/>
  </r>
  <r>
    <x v="0"/>
    <x v="1"/>
    <x v="1"/>
    <x v="0"/>
    <x v="6"/>
    <x v="4"/>
    <x v="8"/>
    <x v="5"/>
    <x v="0"/>
    <n v="3200"/>
  </r>
  <r>
    <x v="0"/>
    <x v="1"/>
    <x v="1"/>
    <x v="0"/>
    <x v="7"/>
    <x v="0"/>
    <x v="9"/>
    <x v="12"/>
    <x v="0"/>
    <n v="2200"/>
  </r>
  <r>
    <x v="0"/>
    <x v="1"/>
    <x v="1"/>
    <x v="0"/>
    <x v="7"/>
    <x v="1"/>
    <x v="9"/>
    <x v="2"/>
    <x v="0"/>
    <n v="1400"/>
  </r>
  <r>
    <x v="0"/>
    <x v="1"/>
    <x v="1"/>
    <x v="0"/>
    <x v="7"/>
    <x v="11"/>
    <x v="10"/>
    <x v="24"/>
    <x v="0"/>
    <n v="600"/>
  </r>
  <r>
    <x v="0"/>
    <x v="1"/>
    <x v="1"/>
    <x v="0"/>
    <x v="7"/>
    <x v="11"/>
    <x v="11"/>
    <x v="23"/>
    <x v="0"/>
    <n v="1500"/>
  </r>
  <r>
    <x v="0"/>
    <x v="1"/>
    <x v="1"/>
    <x v="0"/>
    <x v="7"/>
    <x v="6"/>
    <x v="9"/>
    <x v="8"/>
    <x v="0"/>
    <n v="1500"/>
  </r>
  <r>
    <x v="0"/>
    <x v="1"/>
    <x v="1"/>
    <x v="0"/>
    <x v="7"/>
    <x v="2"/>
    <x v="9"/>
    <x v="50"/>
    <x v="0"/>
    <n v="10000000000"/>
  </r>
  <r>
    <x v="0"/>
    <x v="1"/>
    <x v="1"/>
    <x v="0"/>
    <x v="7"/>
    <x v="2"/>
    <x v="9"/>
    <x v="51"/>
    <x v="0"/>
    <n v="10000000000"/>
  </r>
  <r>
    <x v="0"/>
    <x v="1"/>
    <x v="1"/>
    <x v="0"/>
    <x v="7"/>
    <x v="2"/>
    <x v="9"/>
    <x v="52"/>
    <x v="0"/>
    <n v="10000000000"/>
  </r>
  <r>
    <x v="0"/>
    <x v="1"/>
    <x v="1"/>
    <x v="0"/>
    <x v="7"/>
    <x v="2"/>
    <x v="9"/>
    <x v="53"/>
    <x v="0"/>
    <n v="5100"/>
  </r>
  <r>
    <x v="0"/>
    <x v="1"/>
    <x v="1"/>
    <x v="0"/>
    <x v="7"/>
    <x v="2"/>
    <x v="9"/>
    <x v="33"/>
    <x v="0"/>
    <n v="6576"/>
  </r>
  <r>
    <x v="0"/>
    <x v="1"/>
    <x v="1"/>
    <x v="0"/>
    <x v="7"/>
    <x v="2"/>
    <x v="12"/>
    <x v="3"/>
    <x v="0"/>
    <n v="5100"/>
  </r>
  <r>
    <x v="0"/>
    <x v="1"/>
    <x v="1"/>
    <x v="0"/>
    <x v="7"/>
    <x v="2"/>
    <x v="12"/>
    <x v="54"/>
    <x v="0"/>
    <n v="10000000000"/>
  </r>
  <r>
    <x v="0"/>
    <x v="1"/>
    <x v="1"/>
    <x v="0"/>
    <x v="7"/>
    <x v="2"/>
    <x v="12"/>
    <x v="55"/>
    <x v="0"/>
    <n v="10000000000"/>
  </r>
  <r>
    <x v="0"/>
    <x v="1"/>
    <x v="1"/>
    <x v="0"/>
    <x v="7"/>
    <x v="2"/>
    <x v="12"/>
    <x v="56"/>
    <x v="0"/>
    <n v="10000000000"/>
  </r>
  <r>
    <x v="0"/>
    <x v="1"/>
    <x v="1"/>
    <x v="0"/>
    <x v="7"/>
    <x v="2"/>
    <x v="12"/>
    <x v="32"/>
    <x v="0"/>
    <n v="3211"/>
  </r>
  <r>
    <x v="0"/>
    <x v="1"/>
    <x v="1"/>
    <x v="0"/>
    <x v="7"/>
    <x v="2"/>
    <x v="10"/>
    <x v="53"/>
    <x v="0"/>
    <n v="3211"/>
  </r>
  <r>
    <x v="0"/>
    <x v="1"/>
    <x v="1"/>
    <x v="0"/>
    <x v="7"/>
    <x v="2"/>
    <x v="10"/>
    <x v="57"/>
    <x v="0"/>
    <n v="10000000000"/>
  </r>
  <r>
    <x v="0"/>
    <x v="1"/>
    <x v="1"/>
    <x v="0"/>
    <x v="7"/>
    <x v="2"/>
    <x v="10"/>
    <x v="58"/>
    <x v="0"/>
    <n v="10000000000"/>
  </r>
  <r>
    <x v="0"/>
    <x v="1"/>
    <x v="1"/>
    <x v="0"/>
    <x v="7"/>
    <x v="2"/>
    <x v="10"/>
    <x v="59"/>
    <x v="0"/>
    <n v="10000000000"/>
  </r>
  <r>
    <x v="0"/>
    <x v="1"/>
    <x v="1"/>
    <x v="0"/>
    <x v="7"/>
    <x v="2"/>
    <x v="10"/>
    <x v="33"/>
    <x v="0"/>
    <n v="1850"/>
  </r>
  <r>
    <x v="0"/>
    <x v="1"/>
    <x v="1"/>
    <x v="0"/>
    <x v="7"/>
    <x v="2"/>
    <x v="11"/>
    <x v="3"/>
    <x v="0"/>
    <n v="6576"/>
  </r>
  <r>
    <x v="0"/>
    <x v="1"/>
    <x v="1"/>
    <x v="0"/>
    <x v="7"/>
    <x v="2"/>
    <x v="11"/>
    <x v="32"/>
    <x v="0"/>
    <n v="1850"/>
  </r>
  <r>
    <x v="0"/>
    <x v="1"/>
    <x v="1"/>
    <x v="0"/>
    <x v="7"/>
    <x v="2"/>
    <x v="11"/>
    <x v="60"/>
    <x v="0"/>
    <n v="10000000000"/>
  </r>
  <r>
    <x v="0"/>
    <x v="1"/>
    <x v="1"/>
    <x v="0"/>
    <x v="7"/>
    <x v="2"/>
    <x v="11"/>
    <x v="61"/>
    <x v="0"/>
    <n v="10000000000"/>
  </r>
  <r>
    <x v="0"/>
    <x v="1"/>
    <x v="1"/>
    <x v="0"/>
    <x v="7"/>
    <x v="2"/>
    <x v="11"/>
    <x v="62"/>
    <x v="0"/>
    <n v="10000000000"/>
  </r>
  <r>
    <x v="0"/>
    <x v="1"/>
    <x v="1"/>
    <x v="0"/>
    <x v="7"/>
    <x v="8"/>
    <x v="9"/>
    <x v="10"/>
    <x v="0"/>
    <n v="3350"/>
  </r>
  <r>
    <x v="0"/>
    <x v="1"/>
    <x v="1"/>
    <x v="0"/>
    <x v="7"/>
    <x v="9"/>
    <x v="9"/>
    <x v="11"/>
    <x v="0"/>
    <n v="1000"/>
  </r>
  <r>
    <x v="0"/>
    <x v="1"/>
    <x v="1"/>
    <x v="0"/>
    <x v="7"/>
    <x v="10"/>
    <x v="12"/>
    <x v="15"/>
    <x v="0"/>
    <n v="2000"/>
  </r>
  <r>
    <x v="0"/>
    <x v="1"/>
    <x v="1"/>
    <x v="0"/>
    <x v="7"/>
    <x v="13"/>
    <x v="11"/>
    <x v="35"/>
    <x v="0"/>
    <n v="600"/>
  </r>
  <r>
    <x v="0"/>
    <x v="1"/>
    <x v="1"/>
    <x v="0"/>
    <x v="7"/>
    <x v="4"/>
    <x v="9"/>
    <x v="5"/>
    <x v="0"/>
    <n v="1200"/>
  </r>
  <r>
    <x v="0"/>
    <x v="1"/>
    <x v="1"/>
    <x v="0"/>
    <x v="8"/>
    <x v="6"/>
    <x v="13"/>
    <x v="8"/>
    <x v="0"/>
    <n v="2000"/>
  </r>
  <r>
    <x v="0"/>
    <x v="1"/>
    <x v="1"/>
    <x v="0"/>
    <x v="8"/>
    <x v="7"/>
    <x v="13"/>
    <x v="63"/>
    <x v="0"/>
    <n v="10000000000"/>
  </r>
  <r>
    <x v="0"/>
    <x v="1"/>
    <x v="1"/>
    <x v="0"/>
    <x v="8"/>
    <x v="7"/>
    <x v="13"/>
    <x v="64"/>
    <x v="0"/>
    <n v="10000000000"/>
  </r>
  <r>
    <x v="0"/>
    <x v="1"/>
    <x v="1"/>
    <x v="0"/>
    <x v="8"/>
    <x v="8"/>
    <x v="13"/>
    <x v="10"/>
    <x v="0"/>
    <n v="1000"/>
  </r>
  <r>
    <x v="0"/>
    <x v="1"/>
    <x v="1"/>
    <x v="0"/>
    <x v="8"/>
    <x v="17"/>
    <x v="13"/>
    <x v="65"/>
    <x v="0"/>
    <n v="900"/>
  </r>
  <r>
    <x v="0"/>
    <x v="1"/>
    <x v="1"/>
    <x v="0"/>
    <x v="9"/>
    <x v="5"/>
    <x v="14"/>
    <x v="47"/>
    <x v="0"/>
    <n v="1550"/>
  </r>
  <r>
    <x v="0"/>
    <x v="1"/>
    <x v="1"/>
    <x v="0"/>
    <x v="9"/>
    <x v="2"/>
    <x v="14"/>
    <x v="3"/>
    <x v="0"/>
    <n v="3350"/>
  </r>
  <r>
    <x v="0"/>
    <x v="1"/>
    <x v="1"/>
    <x v="0"/>
    <x v="9"/>
    <x v="7"/>
    <x v="14"/>
    <x v="9"/>
    <x v="0"/>
    <n v="1000"/>
  </r>
  <r>
    <x v="0"/>
    <x v="1"/>
    <x v="1"/>
    <x v="0"/>
    <x v="9"/>
    <x v="8"/>
    <x v="14"/>
    <x v="66"/>
    <x v="0"/>
    <n v="10000000000"/>
  </r>
  <r>
    <x v="0"/>
    <x v="1"/>
    <x v="1"/>
    <x v="0"/>
    <x v="9"/>
    <x v="8"/>
    <x v="14"/>
    <x v="67"/>
    <x v="0"/>
    <n v="10000000000"/>
  </r>
  <r>
    <x v="0"/>
    <x v="1"/>
    <x v="1"/>
    <x v="0"/>
    <x v="9"/>
    <x v="12"/>
    <x v="14"/>
    <x v="34"/>
    <x v="0"/>
    <n v="700"/>
  </r>
  <r>
    <x v="0"/>
    <x v="1"/>
    <x v="1"/>
    <x v="0"/>
    <x v="10"/>
    <x v="7"/>
    <x v="15"/>
    <x v="9"/>
    <x v="0"/>
    <n v="900"/>
  </r>
  <r>
    <x v="0"/>
    <x v="1"/>
    <x v="1"/>
    <x v="0"/>
    <x v="10"/>
    <x v="17"/>
    <x v="15"/>
    <x v="68"/>
    <x v="0"/>
    <n v="10000000000"/>
  </r>
  <r>
    <x v="0"/>
    <x v="1"/>
    <x v="1"/>
    <x v="0"/>
    <x v="10"/>
    <x v="17"/>
    <x v="15"/>
    <x v="69"/>
    <x v="0"/>
    <n v="10000000000"/>
  </r>
  <r>
    <x v="0"/>
    <x v="1"/>
    <x v="1"/>
    <x v="0"/>
    <x v="11"/>
    <x v="0"/>
    <x v="16"/>
    <x v="12"/>
    <x v="0"/>
    <n v="300"/>
  </r>
  <r>
    <x v="0"/>
    <x v="1"/>
    <x v="1"/>
    <x v="0"/>
    <x v="11"/>
    <x v="6"/>
    <x v="16"/>
    <x v="8"/>
    <x v="0"/>
    <n v="1000"/>
  </r>
  <r>
    <x v="0"/>
    <x v="1"/>
    <x v="1"/>
    <x v="0"/>
    <x v="11"/>
    <x v="3"/>
    <x v="16"/>
    <x v="70"/>
    <x v="0"/>
    <n v="10000000000"/>
  </r>
  <r>
    <x v="0"/>
    <x v="1"/>
    <x v="1"/>
    <x v="0"/>
    <x v="11"/>
    <x v="3"/>
    <x v="16"/>
    <x v="71"/>
    <x v="0"/>
    <n v="10000000000"/>
  </r>
  <r>
    <x v="0"/>
    <x v="1"/>
    <x v="1"/>
    <x v="0"/>
    <x v="11"/>
    <x v="4"/>
    <x v="16"/>
    <x v="5"/>
    <x v="0"/>
    <n v="1800"/>
  </r>
  <r>
    <x v="0"/>
    <x v="1"/>
    <x v="1"/>
    <x v="0"/>
    <x v="12"/>
    <x v="14"/>
    <x v="17"/>
    <x v="38"/>
    <x v="0"/>
    <n v="900"/>
  </r>
  <r>
    <x v="0"/>
    <x v="1"/>
    <x v="1"/>
    <x v="0"/>
    <x v="12"/>
    <x v="16"/>
    <x v="17"/>
    <x v="72"/>
    <x v="0"/>
    <n v="10000000000"/>
  </r>
  <r>
    <x v="0"/>
    <x v="1"/>
    <x v="1"/>
    <x v="0"/>
    <x v="12"/>
    <x v="16"/>
    <x v="17"/>
    <x v="73"/>
    <x v="0"/>
    <n v="10000000000"/>
  </r>
  <r>
    <x v="0"/>
    <x v="1"/>
    <x v="1"/>
    <x v="0"/>
    <x v="12"/>
    <x v="18"/>
    <x v="17"/>
    <x v="74"/>
    <x v="0"/>
    <n v="1300"/>
  </r>
  <r>
    <x v="0"/>
    <x v="1"/>
    <x v="1"/>
    <x v="0"/>
    <x v="13"/>
    <x v="16"/>
    <x v="18"/>
    <x v="42"/>
    <x v="0"/>
    <n v="860"/>
  </r>
  <r>
    <x v="0"/>
    <x v="1"/>
    <x v="1"/>
    <x v="0"/>
    <x v="13"/>
    <x v="18"/>
    <x v="18"/>
    <x v="75"/>
    <x v="0"/>
    <n v="10000000000"/>
  </r>
  <r>
    <x v="0"/>
    <x v="1"/>
    <x v="1"/>
    <x v="0"/>
    <x v="13"/>
    <x v="18"/>
    <x v="18"/>
    <x v="76"/>
    <x v="0"/>
    <n v="10000000000"/>
  </r>
  <r>
    <x v="0"/>
    <x v="1"/>
    <x v="1"/>
    <x v="0"/>
    <x v="14"/>
    <x v="5"/>
    <x v="19"/>
    <x v="47"/>
    <x v="0"/>
    <n v="500"/>
  </r>
  <r>
    <x v="0"/>
    <x v="1"/>
    <x v="1"/>
    <x v="0"/>
    <x v="14"/>
    <x v="6"/>
    <x v="19"/>
    <x v="8"/>
    <x v="0"/>
    <n v="500"/>
  </r>
  <r>
    <x v="0"/>
    <x v="1"/>
    <x v="1"/>
    <x v="0"/>
    <x v="14"/>
    <x v="2"/>
    <x v="19"/>
    <x v="3"/>
    <x v="0"/>
    <n v="1000"/>
  </r>
  <r>
    <x v="0"/>
    <x v="1"/>
    <x v="1"/>
    <x v="0"/>
    <x v="14"/>
    <x v="9"/>
    <x v="19"/>
    <x v="77"/>
    <x v="0"/>
    <n v="10000000000"/>
  </r>
  <r>
    <x v="0"/>
    <x v="1"/>
    <x v="1"/>
    <x v="0"/>
    <x v="14"/>
    <x v="9"/>
    <x v="19"/>
    <x v="78"/>
    <x v="0"/>
    <n v="10000000000"/>
  </r>
  <r>
    <x v="0"/>
    <x v="1"/>
    <x v="1"/>
    <x v="0"/>
    <x v="15"/>
    <x v="11"/>
    <x v="20"/>
    <x v="23"/>
    <x v="0"/>
    <n v="1000"/>
  </r>
  <r>
    <x v="0"/>
    <x v="1"/>
    <x v="1"/>
    <x v="0"/>
    <x v="15"/>
    <x v="8"/>
    <x v="20"/>
    <x v="10"/>
    <x v="0"/>
    <n v="700"/>
  </r>
  <r>
    <x v="0"/>
    <x v="1"/>
    <x v="1"/>
    <x v="0"/>
    <x v="15"/>
    <x v="12"/>
    <x v="21"/>
    <x v="79"/>
    <x v="0"/>
    <n v="10000000000"/>
  </r>
  <r>
    <x v="0"/>
    <x v="1"/>
    <x v="1"/>
    <x v="0"/>
    <x v="15"/>
    <x v="12"/>
    <x v="21"/>
    <x v="80"/>
    <x v="0"/>
    <n v="10000000000"/>
  </r>
  <r>
    <x v="0"/>
    <x v="1"/>
    <x v="1"/>
    <x v="0"/>
    <x v="15"/>
    <x v="12"/>
    <x v="21"/>
    <x v="81"/>
    <x v="0"/>
    <n v="10000000000"/>
  </r>
  <r>
    <x v="0"/>
    <x v="1"/>
    <x v="1"/>
    <x v="0"/>
    <x v="15"/>
    <x v="12"/>
    <x v="21"/>
    <x v="82"/>
    <x v="0"/>
    <n v="200"/>
  </r>
  <r>
    <x v="0"/>
    <x v="1"/>
    <x v="1"/>
    <x v="0"/>
    <x v="15"/>
    <x v="12"/>
    <x v="21"/>
    <x v="83"/>
    <x v="0"/>
    <n v="500"/>
  </r>
  <r>
    <x v="0"/>
    <x v="1"/>
    <x v="1"/>
    <x v="0"/>
    <x v="15"/>
    <x v="12"/>
    <x v="22"/>
    <x v="84"/>
    <x v="0"/>
    <n v="10000000000"/>
  </r>
  <r>
    <x v="0"/>
    <x v="1"/>
    <x v="1"/>
    <x v="0"/>
    <x v="15"/>
    <x v="12"/>
    <x v="22"/>
    <x v="85"/>
    <x v="0"/>
    <n v="10000000000"/>
  </r>
  <r>
    <x v="0"/>
    <x v="1"/>
    <x v="1"/>
    <x v="0"/>
    <x v="15"/>
    <x v="12"/>
    <x v="22"/>
    <x v="86"/>
    <x v="0"/>
    <n v="10000000000"/>
  </r>
  <r>
    <x v="0"/>
    <x v="1"/>
    <x v="1"/>
    <x v="0"/>
    <x v="15"/>
    <x v="12"/>
    <x v="22"/>
    <x v="83"/>
    <x v="0"/>
    <n v="3500"/>
  </r>
  <r>
    <x v="0"/>
    <x v="1"/>
    <x v="1"/>
    <x v="0"/>
    <x v="15"/>
    <x v="12"/>
    <x v="22"/>
    <x v="34"/>
    <x v="0"/>
    <n v="600"/>
  </r>
  <r>
    <x v="0"/>
    <x v="1"/>
    <x v="1"/>
    <x v="0"/>
    <x v="15"/>
    <x v="12"/>
    <x v="23"/>
    <x v="87"/>
    <x v="0"/>
    <n v="1000"/>
  </r>
  <r>
    <x v="0"/>
    <x v="1"/>
    <x v="1"/>
    <x v="0"/>
    <x v="15"/>
    <x v="12"/>
    <x v="23"/>
    <x v="88"/>
    <x v="0"/>
    <n v="10000000000"/>
  </r>
  <r>
    <x v="0"/>
    <x v="1"/>
    <x v="1"/>
    <x v="0"/>
    <x v="15"/>
    <x v="12"/>
    <x v="23"/>
    <x v="89"/>
    <x v="0"/>
    <n v="10000000000"/>
  </r>
  <r>
    <x v="0"/>
    <x v="1"/>
    <x v="1"/>
    <x v="0"/>
    <x v="15"/>
    <x v="12"/>
    <x v="23"/>
    <x v="90"/>
    <x v="0"/>
    <n v="10000000000"/>
  </r>
  <r>
    <x v="0"/>
    <x v="1"/>
    <x v="1"/>
    <x v="0"/>
    <x v="15"/>
    <x v="12"/>
    <x v="24"/>
    <x v="87"/>
    <x v="0"/>
    <n v="500"/>
  </r>
  <r>
    <x v="0"/>
    <x v="1"/>
    <x v="1"/>
    <x v="0"/>
    <x v="15"/>
    <x v="12"/>
    <x v="24"/>
    <x v="91"/>
    <x v="0"/>
    <n v="300"/>
  </r>
  <r>
    <x v="0"/>
    <x v="1"/>
    <x v="1"/>
    <x v="0"/>
    <x v="15"/>
    <x v="12"/>
    <x v="24"/>
    <x v="92"/>
    <x v="0"/>
    <n v="10000000000"/>
  </r>
  <r>
    <x v="0"/>
    <x v="1"/>
    <x v="1"/>
    <x v="0"/>
    <x v="15"/>
    <x v="12"/>
    <x v="24"/>
    <x v="93"/>
    <x v="0"/>
    <n v="10000000000"/>
  </r>
  <r>
    <x v="0"/>
    <x v="1"/>
    <x v="1"/>
    <x v="0"/>
    <x v="15"/>
    <x v="12"/>
    <x v="24"/>
    <x v="94"/>
    <x v="0"/>
    <n v="10000000000"/>
  </r>
  <r>
    <x v="0"/>
    <x v="1"/>
    <x v="1"/>
    <x v="0"/>
    <x v="15"/>
    <x v="12"/>
    <x v="24"/>
    <x v="34"/>
    <x v="0"/>
    <n v="2200"/>
  </r>
  <r>
    <x v="0"/>
    <x v="1"/>
    <x v="1"/>
    <x v="0"/>
    <x v="15"/>
    <x v="12"/>
    <x v="20"/>
    <x v="91"/>
    <x v="0"/>
    <n v="500"/>
  </r>
  <r>
    <x v="0"/>
    <x v="1"/>
    <x v="1"/>
    <x v="0"/>
    <x v="15"/>
    <x v="12"/>
    <x v="20"/>
    <x v="83"/>
    <x v="0"/>
    <n v="3200"/>
  </r>
  <r>
    <x v="0"/>
    <x v="1"/>
    <x v="1"/>
    <x v="0"/>
    <x v="15"/>
    <x v="12"/>
    <x v="20"/>
    <x v="95"/>
    <x v="0"/>
    <n v="10000000000"/>
  </r>
  <r>
    <x v="0"/>
    <x v="1"/>
    <x v="1"/>
    <x v="0"/>
    <x v="15"/>
    <x v="12"/>
    <x v="20"/>
    <x v="96"/>
    <x v="0"/>
    <n v="10000000000"/>
  </r>
  <r>
    <x v="0"/>
    <x v="1"/>
    <x v="1"/>
    <x v="0"/>
    <x v="15"/>
    <x v="12"/>
    <x v="20"/>
    <x v="97"/>
    <x v="0"/>
    <n v="10000000000"/>
  </r>
  <r>
    <x v="0"/>
    <x v="1"/>
    <x v="1"/>
    <x v="0"/>
    <x v="15"/>
    <x v="13"/>
    <x v="21"/>
    <x v="98"/>
    <x v="0"/>
    <n v="600"/>
  </r>
  <r>
    <x v="0"/>
    <x v="1"/>
    <x v="1"/>
    <x v="0"/>
    <x v="15"/>
    <x v="13"/>
    <x v="23"/>
    <x v="46"/>
    <x v="0"/>
    <n v="700"/>
  </r>
  <r>
    <x v="0"/>
    <x v="1"/>
    <x v="1"/>
    <x v="0"/>
    <x v="15"/>
    <x v="13"/>
    <x v="23"/>
    <x v="98"/>
    <x v="0"/>
    <n v="250"/>
  </r>
  <r>
    <x v="0"/>
    <x v="1"/>
    <x v="1"/>
    <x v="0"/>
    <x v="15"/>
    <x v="13"/>
    <x v="24"/>
    <x v="36"/>
    <x v="0"/>
    <n v="2145"/>
  </r>
  <r>
    <x v="0"/>
    <x v="1"/>
    <x v="1"/>
    <x v="0"/>
    <x v="16"/>
    <x v="1"/>
    <x v="25"/>
    <x v="2"/>
    <x v="0"/>
    <n v="1800"/>
  </r>
  <r>
    <x v="0"/>
    <x v="1"/>
    <x v="1"/>
    <x v="0"/>
    <x v="16"/>
    <x v="2"/>
    <x v="25"/>
    <x v="53"/>
    <x v="0"/>
    <n v="2100"/>
  </r>
  <r>
    <x v="0"/>
    <x v="1"/>
    <x v="1"/>
    <x v="0"/>
    <x v="16"/>
    <x v="2"/>
    <x v="26"/>
    <x v="32"/>
    <x v="0"/>
    <n v="900"/>
  </r>
  <r>
    <x v="0"/>
    <x v="1"/>
    <x v="1"/>
    <x v="0"/>
    <x v="16"/>
    <x v="10"/>
    <x v="25"/>
    <x v="99"/>
    <x v="0"/>
    <n v="2000"/>
  </r>
  <r>
    <x v="0"/>
    <x v="1"/>
    <x v="1"/>
    <x v="0"/>
    <x v="16"/>
    <x v="10"/>
    <x v="26"/>
    <x v="15"/>
    <x v="0"/>
    <n v="3000"/>
  </r>
  <r>
    <x v="0"/>
    <x v="1"/>
    <x v="1"/>
    <x v="0"/>
    <x v="16"/>
    <x v="10"/>
    <x v="26"/>
    <x v="100"/>
    <x v="0"/>
    <n v="10000000000"/>
  </r>
  <r>
    <x v="0"/>
    <x v="1"/>
    <x v="1"/>
    <x v="0"/>
    <x v="16"/>
    <x v="10"/>
    <x v="26"/>
    <x v="101"/>
    <x v="0"/>
    <n v="10000000000"/>
  </r>
  <r>
    <x v="0"/>
    <x v="1"/>
    <x v="1"/>
    <x v="0"/>
    <x v="16"/>
    <x v="13"/>
    <x v="26"/>
    <x v="35"/>
    <x v="0"/>
    <n v="600"/>
  </r>
  <r>
    <x v="0"/>
    <x v="1"/>
    <x v="1"/>
    <x v="0"/>
    <x v="17"/>
    <x v="11"/>
    <x v="27"/>
    <x v="23"/>
    <x v="0"/>
    <n v="680"/>
  </r>
  <r>
    <x v="0"/>
    <x v="1"/>
    <x v="1"/>
    <x v="0"/>
    <x v="17"/>
    <x v="11"/>
    <x v="28"/>
    <x v="24"/>
    <x v="0"/>
    <n v="1300"/>
  </r>
  <r>
    <x v="0"/>
    <x v="1"/>
    <x v="1"/>
    <x v="0"/>
    <x v="17"/>
    <x v="15"/>
    <x v="27"/>
    <x v="41"/>
    <x v="0"/>
    <n v="1350"/>
  </r>
  <r>
    <x v="0"/>
    <x v="1"/>
    <x v="1"/>
    <x v="0"/>
    <x v="17"/>
    <x v="15"/>
    <x v="29"/>
    <x v="41"/>
    <x v="0"/>
    <n v="1500"/>
  </r>
  <r>
    <x v="0"/>
    <x v="1"/>
    <x v="1"/>
    <x v="0"/>
    <x v="17"/>
    <x v="2"/>
    <x v="28"/>
    <x v="33"/>
    <x v="0"/>
    <n v="600"/>
  </r>
  <r>
    <x v="0"/>
    <x v="1"/>
    <x v="1"/>
    <x v="0"/>
    <x v="17"/>
    <x v="12"/>
    <x v="27"/>
    <x v="83"/>
    <x v="0"/>
    <n v="2095"/>
  </r>
  <r>
    <x v="0"/>
    <x v="1"/>
    <x v="1"/>
    <x v="0"/>
    <x v="17"/>
    <x v="12"/>
    <x v="29"/>
    <x v="82"/>
    <x v="0"/>
    <n v="600"/>
  </r>
  <r>
    <x v="0"/>
    <x v="1"/>
    <x v="1"/>
    <x v="0"/>
    <x v="17"/>
    <x v="12"/>
    <x v="30"/>
    <x v="87"/>
    <x v="0"/>
    <n v="1000"/>
  </r>
  <r>
    <x v="0"/>
    <x v="1"/>
    <x v="1"/>
    <x v="0"/>
    <x v="17"/>
    <x v="12"/>
    <x v="30"/>
    <x v="82"/>
    <x v="0"/>
    <n v="300"/>
  </r>
  <r>
    <x v="0"/>
    <x v="1"/>
    <x v="1"/>
    <x v="0"/>
    <x v="17"/>
    <x v="10"/>
    <x v="28"/>
    <x v="99"/>
    <x v="0"/>
    <n v="600"/>
  </r>
  <r>
    <x v="0"/>
    <x v="1"/>
    <x v="1"/>
    <x v="0"/>
    <x v="17"/>
    <x v="13"/>
    <x v="27"/>
    <x v="102"/>
    <x v="0"/>
    <n v="10000000000"/>
  </r>
  <r>
    <x v="0"/>
    <x v="1"/>
    <x v="1"/>
    <x v="0"/>
    <x v="17"/>
    <x v="13"/>
    <x v="27"/>
    <x v="103"/>
    <x v="0"/>
    <n v="10000000000"/>
  </r>
  <r>
    <x v="0"/>
    <x v="1"/>
    <x v="1"/>
    <x v="0"/>
    <x v="17"/>
    <x v="13"/>
    <x v="27"/>
    <x v="104"/>
    <x v="0"/>
    <n v="10000000000"/>
  </r>
  <r>
    <x v="0"/>
    <x v="1"/>
    <x v="1"/>
    <x v="0"/>
    <x v="17"/>
    <x v="13"/>
    <x v="27"/>
    <x v="98"/>
    <x v="0"/>
    <n v="7300"/>
  </r>
  <r>
    <x v="0"/>
    <x v="1"/>
    <x v="1"/>
    <x v="0"/>
    <x v="17"/>
    <x v="13"/>
    <x v="27"/>
    <x v="35"/>
    <x v="0"/>
    <n v="5300"/>
  </r>
  <r>
    <x v="0"/>
    <x v="1"/>
    <x v="1"/>
    <x v="0"/>
    <x v="17"/>
    <x v="13"/>
    <x v="29"/>
    <x v="105"/>
    <x v="0"/>
    <n v="10000000000"/>
  </r>
  <r>
    <x v="0"/>
    <x v="1"/>
    <x v="1"/>
    <x v="0"/>
    <x v="17"/>
    <x v="13"/>
    <x v="29"/>
    <x v="106"/>
    <x v="0"/>
    <n v="10000000000"/>
  </r>
  <r>
    <x v="0"/>
    <x v="1"/>
    <x v="1"/>
    <x v="0"/>
    <x v="17"/>
    <x v="13"/>
    <x v="29"/>
    <x v="107"/>
    <x v="0"/>
    <n v="10000000000"/>
  </r>
  <r>
    <x v="0"/>
    <x v="1"/>
    <x v="1"/>
    <x v="0"/>
    <x v="17"/>
    <x v="13"/>
    <x v="29"/>
    <x v="98"/>
    <x v="0"/>
    <n v="3300"/>
  </r>
  <r>
    <x v="0"/>
    <x v="1"/>
    <x v="1"/>
    <x v="0"/>
    <x v="17"/>
    <x v="13"/>
    <x v="30"/>
    <x v="36"/>
    <x v="0"/>
    <n v="7300"/>
  </r>
  <r>
    <x v="0"/>
    <x v="1"/>
    <x v="1"/>
    <x v="0"/>
    <x v="17"/>
    <x v="13"/>
    <x v="30"/>
    <x v="46"/>
    <x v="0"/>
    <n v="3300"/>
  </r>
  <r>
    <x v="0"/>
    <x v="1"/>
    <x v="1"/>
    <x v="0"/>
    <x v="17"/>
    <x v="13"/>
    <x v="30"/>
    <x v="108"/>
    <x v="0"/>
    <n v="10000000000"/>
  </r>
  <r>
    <x v="0"/>
    <x v="1"/>
    <x v="1"/>
    <x v="0"/>
    <x v="17"/>
    <x v="13"/>
    <x v="30"/>
    <x v="109"/>
    <x v="0"/>
    <n v="10000000000"/>
  </r>
  <r>
    <x v="0"/>
    <x v="1"/>
    <x v="1"/>
    <x v="0"/>
    <x v="17"/>
    <x v="13"/>
    <x v="30"/>
    <x v="110"/>
    <x v="0"/>
    <n v="10000000000"/>
  </r>
  <r>
    <x v="0"/>
    <x v="1"/>
    <x v="1"/>
    <x v="0"/>
    <x v="17"/>
    <x v="13"/>
    <x v="28"/>
    <x v="36"/>
    <x v="0"/>
    <n v="2000"/>
  </r>
  <r>
    <x v="0"/>
    <x v="1"/>
    <x v="1"/>
    <x v="0"/>
    <x v="17"/>
    <x v="13"/>
    <x v="28"/>
    <x v="111"/>
    <x v="0"/>
    <n v="10000000000"/>
  </r>
  <r>
    <x v="0"/>
    <x v="1"/>
    <x v="1"/>
    <x v="0"/>
    <x v="17"/>
    <x v="13"/>
    <x v="28"/>
    <x v="112"/>
    <x v="0"/>
    <n v="10000000000"/>
  </r>
  <r>
    <x v="0"/>
    <x v="1"/>
    <x v="1"/>
    <x v="0"/>
    <x v="17"/>
    <x v="13"/>
    <x v="28"/>
    <x v="113"/>
    <x v="0"/>
    <n v="10000000000"/>
  </r>
  <r>
    <x v="0"/>
    <x v="1"/>
    <x v="1"/>
    <x v="0"/>
    <x v="18"/>
    <x v="0"/>
    <x v="31"/>
    <x v="12"/>
    <x v="0"/>
    <n v="600"/>
  </r>
  <r>
    <x v="0"/>
    <x v="1"/>
    <x v="1"/>
    <x v="0"/>
    <x v="18"/>
    <x v="6"/>
    <x v="31"/>
    <x v="8"/>
    <x v="0"/>
    <n v="1100"/>
  </r>
  <r>
    <x v="0"/>
    <x v="1"/>
    <x v="1"/>
    <x v="0"/>
    <x v="18"/>
    <x v="2"/>
    <x v="31"/>
    <x v="3"/>
    <x v="0"/>
    <n v="4000"/>
  </r>
  <r>
    <x v="0"/>
    <x v="1"/>
    <x v="1"/>
    <x v="0"/>
    <x v="18"/>
    <x v="3"/>
    <x v="31"/>
    <x v="4"/>
    <x v="0"/>
    <n v="3000"/>
  </r>
  <r>
    <x v="0"/>
    <x v="1"/>
    <x v="1"/>
    <x v="0"/>
    <x v="18"/>
    <x v="4"/>
    <x v="31"/>
    <x v="114"/>
    <x v="0"/>
    <n v="10000000000"/>
  </r>
  <r>
    <x v="0"/>
    <x v="1"/>
    <x v="1"/>
    <x v="0"/>
    <x v="18"/>
    <x v="4"/>
    <x v="31"/>
    <x v="115"/>
    <x v="0"/>
    <n v="10000000000"/>
  </r>
  <r>
    <x v="0"/>
    <x v="1"/>
    <x v="1"/>
    <x v="1"/>
    <x v="0"/>
    <x v="0"/>
    <x v="0"/>
    <x v="0"/>
    <x v="0"/>
    <n v="10000000000"/>
  </r>
  <r>
    <x v="0"/>
    <x v="1"/>
    <x v="1"/>
    <x v="1"/>
    <x v="0"/>
    <x v="0"/>
    <x v="0"/>
    <x v="1"/>
    <x v="0"/>
    <n v="10000000000"/>
  </r>
  <r>
    <x v="0"/>
    <x v="1"/>
    <x v="1"/>
    <x v="1"/>
    <x v="0"/>
    <x v="1"/>
    <x v="0"/>
    <x v="2"/>
    <x v="0"/>
    <n v="300"/>
  </r>
  <r>
    <x v="0"/>
    <x v="1"/>
    <x v="1"/>
    <x v="1"/>
    <x v="0"/>
    <x v="2"/>
    <x v="0"/>
    <x v="3"/>
    <x v="0"/>
    <n v="5100"/>
  </r>
  <r>
    <x v="0"/>
    <x v="1"/>
    <x v="1"/>
    <x v="1"/>
    <x v="0"/>
    <x v="3"/>
    <x v="0"/>
    <x v="4"/>
    <x v="0"/>
    <n v="220"/>
  </r>
  <r>
    <x v="0"/>
    <x v="1"/>
    <x v="1"/>
    <x v="1"/>
    <x v="0"/>
    <x v="4"/>
    <x v="0"/>
    <x v="5"/>
    <x v="0"/>
    <n v="1200"/>
  </r>
  <r>
    <x v="0"/>
    <x v="1"/>
    <x v="1"/>
    <x v="1"/>
    <x v="1"/>
    <x v="5"/>
    <x v="1"/>
    <x v="6"/>
    <x v="0"/>
    <n v="10000000000"/>
  </r>
  <r>
    <x v="0"/>
    <x v="1"/>
    <x v="1"/>
    <x v="1"/>
    <x v="1"/>
    <x v="5"/>
    <x v="1"/>
    <x v="7"/>
    <x v="0"/>
    <n v="10000000000"/>
  </r>
  <r>
    <x v="0"/>
    <x v="1"/>
    <x v="1"/>
    <x v="1"/>
    <x v="1"/>
    <x v="6"/>
    <x v="1"/>
    <x v="8"/>
    <x v="0"/>
    <n v="2000"/>
  </r>
  <r>
    <x v="0"/>
    <x v="1"/>
    <x v="1"/>
    <x v="1"/>
    <x v="1"/>
    <x v="2"/>
    <x v="1"/>
    <x v="3"/>
    <x v="0"/>
    <n v="1000"/>
  </r>
  <r>
    <x v="0"/>
    <x v="1"/>
    <x v="1"/>
    <x v="1"/>
    <x v="1"/>
    <x v="7"/>
    <x v="1"/>
    <x v="9"/>
    <x v="0"/>
    <n v="1000"/>
  </r>
  <r>
    <x v="0"/>
    <x v="1"/>
    <x v="1"/>
    <x v="1"/>
    <x v="1"/>
    <x v="8"/>
    <x v="1"/>
    <x v="10"/>
    <x v="0"/>
    <n v="3050"/>
  </r>
  <r>
    <x v="0"/>
    <x v="1"/>
    <x v="1"/>
    <x v="1"/>
    <x v="1"/>
    <x v="9"/>
    <x v="1"/>
    <x v="11"/>
    <x v="0"/>
    <n v="1200"/>
  </r>
  <r>
    <x v="0"/>
    <x v="1"/>
    <x v="1"/>
    <x v="1"/>
    <x v="2"/>
    <x v="0"/>
    <x v="2"/>
    <x v="12"/>
    <x v="0"/>
    <n v="300"/>
  </r>
  <r>
    <x v="0"/>
    <x v="1"/>
    <x v="1"/>
    <x v="1"/>
    <x v="2"/>
    <x v="1"/>
    <x v="2"/>
    <x v="13"/>
    <x v="0"/>
    <n v="10000000000"/>
  </r>
  <r>
    <x v="0"/>
    <x v="1"/>
    <x v="1"/>
    <x v="1"/>
    <x v="2"/>
    <x v="1"/>
    <x v="2"/>
    <x v="14"/>
    <x v="0"/>
    <n v="10000000000"/>
  </r>
  <r>
    <x v="0"/>
    <x v="1"/>
    <x v="1"/>
    <x v="1"/>
    <x v="2"/>
    <x v="2"/>
    <x v="2"/>
    <x v="3"/>
    <x v="0"/>
    <n v="2800"/>
  </r>
  <r>
    <x v="0"/>
    <x v="1"/>
    <x v="1"/>
    <x v="1"/>
    <x v="2"/>
    <x v="10"/>
    <x v="2"/>
    <x v="15"/>
    <x v="0"/>
    <n v="800"/>
  </r>
  <r>
    <x v="0"/>
    <x v="1"/>
    <x v="1"/>
    <x v="1"/>
    <x v="3"/>
    <x v="11"/>
    <x v="3"/>
    <x v="16"/>
    <x v="0"/>
    <n v="10000000000"/>
  </r>
  <r>
    <x v="0"/>
    <x v="1"/>
    <x v="1"/>
    <x v="1"/>
    <x v="3"/>
    <x v="11"/>
    <x v="3"/>
    <x v="17"/>
    <x v="0"/>
    <n v="10000000000"/>
  </r>
  <r>
    <x v="0"/>
    <x v="1"/>
    <x v="1"/>
    <x v="1"/>
    <x v="3"/>
    <x v="11"/>
    <x v="3"/>
    <x v="18"/>
    <x v="0"/>
    <n v="10000000000"/>
  </r>
  <r>
    <x v="0"/>
    <x v="1"/>
    <x v="1"/>
    <x v="1"/>
    <x v="3"/>
    <x v="11"/>
    <x v="3"/>
    <x v="19"/>
    <x v="0"/>
    <n v="10000000000"/>
  </r>
  <r>
    <x v="0"/>
    <x v="1"/>
    <x v="1"/>
    <x v="1"/>
    <x v="3"/>
    <x v="11"/>
    <x v="3"/>
    <x v="20"/>
    <x v="0"/>
    <n v="10000000000"/>
  </r>
  <r>
    <x v="0"/>
    <x v="1"/>
    <x v="1"/>
    <x v="1"/>
    <x v="3"/>
    <x v="11"/>
    <x v="3"/>
    <x v="21"/>
    <x v="0"/>
    <n v="10000000000"/>
  </r>
  <r>
    <x v="0"/>
    <x v="1"/>
    <x v="1"/>
    <x v="1"/>
    <x v="3"/>
    <x v="11"/>
    <x v="3"/>
    <x v="22"/>
    <x v="0"/>
    <n v="10000000000"/>
  </r>
  <r>
    <x v="0"/>
    <x v="1"/>
    <x v="1"/>
    <x v="1"/>
    <x v="3"/>
    <x v="11"/>
    <x v="3"/>
    <x v="116"/>
    <x v="0"/>
    <n v="600"/>
  </r>
  <r>
    <x v="0"/>
    <x v="1"/>
    <x v="1"/>
    <x v="1"/>
    <x v="3"/>
    <x v="11"/>
    <x v="3"/>
    <x v="23"/>
    <x v="0"/>
    <n v="600"/>
  </r>
  <r>
    <x v="0"/>
    <x v="1"/>
    <x v="1"/>
    <x v="1"/>
    <x v="3"/>
    <x v="11"/>
    <x v="32"/>
    <x v="24"/>
    <x v="0"/>
    <n v="600"/>
  </r>
  <r>
    <x v="0"/>
    <x v="1"/>
    <x v="1"/>
    <x v="1"/>
    <x v="3"/>
    <x v="11"/>
    <x v="4"/>
    <x v="24"/>
    <x v="0"/>
    <n v="600"/>
  </r>
  <r>
    <x v="0"/>
    <x v="1"/>
    <x v="1"/>
    <x v="1"/>
    <x v="3"/>
    <x v="11"/>
    <x v="4"/>
    <x v="25"/>
    <x v="0"/>
    <n v="10000000000"/>
  </r>
  <r>
    <x v="0"/>
    <x v="1"/>
    <x v="1"/>
    <x v="1"/>
    <x v="3"/>
    <x v="11"/>
    <x v="4"/>
    <x v="26"/>
    <x v="0"/>
    <n v="10000000000"/>
  </r>
  <r>
    <x v="0"/>
    <x v="1"/>
    <x v="1"/>
    <x v="1"/>
    <x v="3"/>
    <x v="11"/>
    <x v="4"/>
    <x v="27"/>
    <x v="0"/>
    <n v="10000000000"/>
  </r>
  <r>
    <x v="0"/>
    <x v="1"/>
    <x v="1"/>
    <x v="1"/>
    <x v="3"/>
    <x v="11"/>
    <x v="4"/>
    <x v="28"/>
    <x v="0"/>
    <n v="10000000000"/>
  </r>
  <r>
    <x v="0"/>
    <x v="1"/>
    <x v="1"/>
    <x v="1"/>
    <x v="3"/>
    <x v="11"/>
    <x v="4"/>
    <x v="29"/>
    <x v="0"/>
    <n v="10000000000"/>
  </r>
  <r>
    <x v="0"/>
    <x v="1"/>
    <x v="1"/>
    <x v="1"/>
    <x v="3"/>
    <x v="11"/>
    <x v="4"/>
    <x v="30"/>
    <x v="0"/>
    <n v="10000000000"/>
  </r>
  <r>
    <x v="0"/>
    <x v="1"/>
    <x v="1"/>
    <x v="1"/>
    <x v="3"/>
    <x v="11"/>
    <x v="4"/>
    <x v="31"/>
    <x v="0"/>
    <n v="10000000000"/>
  </r>
  <r>
    <x v="0"/>
    <x v="1"/>
    <x v="1"/>
    <x v="1"/>
    <x v="3"/>
    <x v="2"/>
    <x v="3"/>
    <x v="32"/>
    <x v="0"/>
    <n v="600"/>
  </r>
  <r>
    <x v="0"/>
    <x v="1"/>
    <x v="1"/>
    <x v="1"/>
    <x v="3"/>
    <x v="2"/>
    <x v="32"/>
    <x v="117"/>
    <x v="0"/>
    <n v="400"/>
  </r>
  <r>
    <x v="0"/>
    <x v="1"/>
    <x v="1"/>
    <x v="1"/>
    <x v="3"/>
    <x v="2"/>
    <x v="4"/>
    <x v="33"/>
    <x v="0"/>
    <n v="1640"/>
  </r>
  <r>
    <x v="0"/>
    <x v="1"/>
    <x v="1"/>
    <x v="1"/>
    <x v="3"/>
    <x v="8"/>
    <x v="4"/>
    <x v="10"/>
    <x v="0"/>
    <n v="700"/>
  </r>
  <r>
    <x v="0"/>
    <x v="1"/>
    <x v="1"/>
    <x v="1"/>
    <x v="3"/>
    <x v="12"/>
    <x v="4"/>
    <x v="34"/>
    <x v="0"/>
    <n v="1700"/>
  </r>
  <r>
    <x v="0"/>
    <x v="1"/>
    <x v="1"/>
    <x v="1"/>
    <x v="3"/>
    <x v="13"/>
    <x v="3"/>
    <x v="35"/>
    <x v="0"/>
    <n v="1700"/>
  </r>
  <r>
    <x v="0"/>
    <x v="1"/>
    <x v="1"/>
    <x v="1"/>
    <x v="3"/>
    <x v="13"/>
    <x v="4"/>
    <x v="36"/>
    <x v="0"/>
    <n v="740"/>
  </r>
  <r>
    <x v="0"/>
    <x v="1"/>
    <x v="1"/>
    <x v="1"/>
    <x v="4"/>
    <x v="14"/>
    <x v="5"/>
    <x v="37"/>
    <x v="0"/>
    <n v="900"/>
  </r>
  <r>
    <x v="0"/>
    <x v="1"/>
    <x v="1"/>
    <x v="1"/>
    <x v="4"/>
    <x v="14"/>
    <x v="6"/>
    <x v="38"/>
    <x v="0"/>
    <n v="900"/>
  </r>
  <r>
    <x v="0"/>
    <x v="1"/>
    <x v="1"/>
    <x v="1"/>
    <x v="4"/>
    <x v="14"/>
    <x v="6"/>
    <x v="39"/>
    <x v="0"/>
    <n v="10000000000"/>
  </r>
  <r>
    <x v="0"/>
    <x v="1"/>
    <x v="1"/>
    <x v="1"/>
    <x v="4"/>
    <x v="14"/>
    <x v="6"/>
    <x v="40"/>
    <x v="0"/>
    <n v="10000000000"/>
  </r>
  <r>
    <x v="0"/>
    <x v="1"/>
    <x v="1"/>
    <x v="1"/>
    <x v="4"/>
    <x v="15"/>
    <x v="6"/>
    <x v="41"/>
    <x v="0"/>
    <n v="1016"/>
  </r>
  <r>
    <x v="0"/>
    <x v="1"/>
    <x v="1"/>
    <x v="1"/>
    <x v="4"/>
    <x v="16"/>
    <x v="5"/>
    <x v="42"/>
    <x v="0"/>
    <n v="900"/>
  </r>
  <r>
    <x v="0"/>
    <x v="1"/>
    <x v="1"/>
    <x v="1"/>
    <x v="4"/>
    <x v="16"/>
    <x v="6"/>
    <x v="42"/>
    <x v="0"/>
    <n v="500"/>
  </r>
  <r>
    <x v="0"/>
    <x v="1"/>
    <x v="1"/>
    <x v="1"/>
    <x v="5"/>
    <x v="14"/>
    <x v="7"/>
    <x v="37"/>
    <x v="0"/>
    <n v="1000"/>
  </r>
  <r>
    <x v="0"/>
    <x v="1"/>
    <x v="1"/>
    <x v="1"/>
    <x v="5"/>
    <x v="15"/>
    <x v="7"/>
    <x v="43"/>
    <x v="0"/>
    <n v="10000000000"/>
  </r>
  <r>
    <x v="0"/>
    <x v="1"/>
    <x v="1"/>
    <x v="1"/>
    <x v="5"/>
    <x v="15"/>
    <x v="7"/>
    <x v="44"/>
    <x v="0"/>
    <n v="10000000000"/>
  </r>
  <r>
    <x v="0"/>
    <x v="1"/>
    <x v="1"/>
    <x v="1"/>
    <x v="5"/>
    <x v="15"/>
    <x v="7"/>
    <x v="45"/>
    <x v="0"/>
    <n v="10000000000"/>
  </r>
  <r>
    <x v="0"/>
    <x v="1"/>
    <x v="1"/>
    <x v="1"/>
    <x v="5"/>
    <x v="13"/>
    <x v="7"/>
    <x v="36"/>
    <x v="0"/>
    <n v="1350"/>
  </r>
  <r>
    <x v="0"/>
    <x v="1"/>
    <x v="1"/>
    <x v="1"/>
    <x v="5"/>
    <x v="13"/>
    <x v="7"/>
    <x v="46"/>
    <x v="0"/>
    <n v="1100"/>
  </r>
  <r>
    <x v="0"/>
    <x v="1"/>
    <x v="1"/>
    <x v="1"/>
    <x v="6"/>
    <x v="5"/>
    <x v="8"/>
    <x v="47"/>
    <x v="0"/>
    <n v="3000"/>
  </r>
  <r>
    <x v="0"/>
    <x v="1"/>
    <x v="1"/>
    <x v="1"/>
    <x v="6"/>
    <x v="6"/>
    <x v="8"/>
    <x v="48"/>
    <x v="0"/>
    <n v="10000000000"/>
  </r>
  <r>
    <x v="0"/>
    <x v="1"/>
    <x v="1"/>
    <x v="1"/>
    <x v="6"/>
    <x v="6"/>
    <x v="8"/>
    <x v="49"/>
    <x v="0"/>
    <n v="10000000000"/>
  </r>
  <r>
    <x v="0"/>
    <x v="1"/>
    <x v="1"/>
    <x v="1"/>
    <x v="6"/>
    <x v="2"/>
    <x v="8"/>
    <x v="3"/>
    <x v="0"/>
    <n v="3200"/>
  </r>
  <r>
    <x v="0"/>
    <x v="1"/>
    <x v="1"/>
    <x v="1"/>
    <x v="6"/>
    <x v="7"/>
    <x v="8"/>
    <x v="9"/>
    <x v="0"/>
    <n v="4000"/>
  </r>
  <r>
    <x v="0"/>
    <x v="1"/>
    <x v="1"/>
    <x v="1"/>
    <x v="6"/>
    <x v="3"/>
    <x v="8"/>
    <x v="4"/>
    <x v="0"/>
    <n v="3950"/>
  </r>
  <r>
    <x v="0"/>
    <x v="1"/>
    <x v="1"/>
    <x v="1"/>
    <x v="6"/>
    <x v="9"/>
    <x v="8"/>
    <x v="11"/>
    <x v="0"/>
    <n v="500"/>
  </r>
  <r>
    <x v="0"/>
    <x v="1"/>
    <x v="1"/>
    <x v="1"/>
    <x v="6"/>
    <x v="4"/>
    <x v="8"/>
    <x v="5"/>
    <x v="0"/>
    <n v="3700"/>
  </r>
  <r>
    <x v="0"/>
    <x v="1"/>
    <x v="1"/>
    <x v="1"/>
    <x v="7"/>
    <x v="0"/>
    <x v="9"/>
    <x v="12"/>
    <x v="0"/>
    <n v="5100"/>
  </r>
  <r>
    <x v="0"/>
    <x v="1"/>
    <x v="1"/>
    <x v="1"/>
    <x v="7"/>
    <x v="5"/>
    <x v="9"/>
    <x v="47"/>
    <x v="0"/>
    <n v="1000"/>
  </r>
  <r>
    <x v="0"/>
    <x v="1"/>
    <x v="1"/>
    <x v="1"/>
    <x v="7"/>
    <x v="1"/>
    <x v="9"/>
    <x v="2"/>
    <x v="0"/>
    <n v="1400"/>
  </r>
  <r>
    <x v="0"/>
    <x v="1"/>
    <x v="1"/>
    <x v="1"/>
    <x v="7"/>
    <x v="11"/>
    <x v="33"/>
    <x v="116"/>
    <x v="0"/>
    <n v="400"/>
  </r>
  <r>
    <x v="0"/>
    <x v="1"/>
    <x v="1"/>
    <x v="1"/>
    <x v="7"/>
    <x v="11"/>
    <x v="10"/>
    <x v="24"/>
    <x v="0"/>
    <n v="600"/>
  </r>
  <r>
    <x v="0"/>
    <x v="1"/>
    <x v="1"/>
    <x v="1"/>
    <x v="7"/>
    <x v="11"/>
    <x v="11"/>
    <x v="23"/>
    <x v="0"/>
    <n v="1500"/>
  </r>
  <r>
    <x v="0"/>
    <x v="1"/>
    <x v="1"/>
    <x v="1"/>
    <x v="7"/>
    <x v="6"/>
    <x v="9"/>
    <x v="8"/>
    <x v="0"/>
    <n v="1500"/>
  </r>
  <r>
    <x v="0"/>
    <x v="1"/>
    <x v="1"/>
    <x v="1"/>
    <x v="7"/>
    <x v="2"/>
    <x v="9"/>
    <x v="50"/>
    <x v="0"/>
    <n v="10000000000"/>
  </r>
  <r>
    <x v="0"/>
    <x v="1"/>
    <x v="1"/>
    <x v="1"/>
    <x v="7"/>
    <x v="2"/>
    <x v="9"/>
    <x v="51"/>
    <x v="0"/>
    <n v="10000000000"/>
  </r>
  <r>
    <x v="0"/>
    <x v="1"/>
    <x v="1"/>
    <x v="1"/>
    <x v="7"/>
    <x v="2"/>
    <x v="9"/>
    <x v="52"/>
    <x v="0"/>
    <n v="10000000000"/>
  </r>
  <r>
    <x v="0"/>
    <x v="1"/>
    <x v="1"/>
    <x v="1"/>
    <x v="7"/>
    <x v="2"/>
    <x v="9"/>
    <x v="53"/>
    <x v="0"/>
    <n v="6100"/>
  </r>
  <r>
    <x v="0"/>
    <x v="1"/>
    <x v="1"/>
    <x v="1"/>
    <x v="7"/>
    <x v="2"/>
    <x v="9"/>
    <x v="33"/>
    <x v="0"/>
    <n v="7576"/>
  </r>
  <r>
    <x v="0"/>
    <x v="1"/>
    <x v="1"/>
    <x v="1"/>
    <x v="7"/>
    <x v="2"/>
    <x v="33"/>
    <x v="32"/>
    <x v="0"/>
    <n v="400"/>
  </r>
  <r>
    <x v="0"/>
    <x v="1"/>
    <x v="1"/>
    <x v="1"/>
    <x v="7"/>
    <x v="2"/>
    <x v="12"/>
    <x v="3"/>
    <x v="0"/>
    <n v="6100"/>
  </r>
  <r>
    <x v="0"/>
    <x v="1"/>
    <x v="1"/>
    <x v="1"/>
    <x v="7"/>
    <x v="2"/>
    <x v="12"/>
    <x v="54"/>
    <x v="0"/>
    <n v="10000000000"/>
  </r>
  <r>
    <x v="0"/>
    <x v="1"/>
    <x v="1"/>
    <x v="1"/>
    <x v="7"/>
    <x v="2"/>
    <x v="12"/>
    <x v="55"/>
    <x v="0"/>
    <n v="10000000000"/>
  </r>
  <r>
    <x v="0"/>
    <x v="1"/>
    <x v="1"/>
    <x v="1"/>
    <x v="7"/>
    <x v="2"/>
    <x v="12"/>
    <x v="56"/>
    <x v="0"/>
    <n v="10000000000"/>
  </r>
  <r>
    <x v="0"/>
    <x v="1"/>
    <x v="1"/>
    <x v="1"/>
    <x v="7"/>
    <x v="2"/>
    <x v="12"/>
    <x v="32"/>
    <x v="0"/>
    <n v="5211"/>
  </r>
  <r>
    <x v="0"/>
    <x v="1"/>
    <x v="1"/>
    <x v="1"/>
    <x v="7"/>
    <x v="2"/>
    <x v="10"/>
    <x v="117"/>
    <x v="0"/>
    <n v="400"/>
  </r>
  <r>
    <x v="0"/>
    <x v="1"/>
    <x v="1"/>
    <x v="1"/>
    <x v="7"/>
    <x v="2"/>
    <x v="10"/>
    <x v="53"/>
    <x v="0"/>
    <n v="5211"/>
  </r>
  <r>
    <x v="0"/>
    <x v="1"/>
    <x v="1"/>
    <x v="1"/>
    <x v="7"/>
    <x v="2"/>
    <x v="10"/>
    <x v="57"/>
    <x v="0"/>
    <n v="10000000000"/>
  </r>
  <r>
    <x v="0"/>
    <x v="1"/>
    <x v="1"/>
    <x v="1"/>
    <x v="7"/>
    <x v="2"/>
    <x v="10"/>
    <x v="58"/>
    <x v="0"/>
    <n v="10000000000"/>
  </r>
  <r>
    <x v="0"/>
    <x v="1"/>
    <x v="1"/>
    <x v="1"/>
    <x v="7"/>
    <x v="2"/>
    <x v="10"/>
    <x v="59"/>
    <x v="0"/>
    <n v="10000000000"/>
  </r>
  <r>
    <x v="0"/>
    <x v="1"/>
    <x v="1"/>
    <x v="1"/>
    <x v="7"/>
    <x v="2"/>
    <x v="10"/>
    <x v="33"/>
    <x v="0"/>
    <n v="1850"/>
  </r>
  <r>
    <x v="0"/>
    <x v="1"/>
    <x v="1"/>
    <x v="1"/>
    <x v="7"/>
    <x v="2"/>
    <x v="11"/>
    <x v="3"/>
    <x v="0"/>
    <n v="7576"/>
  </r>
  <r>
    <x v="0"/>
    <x v="1"/>
    <x v="1"/>
    <x v="1"/>
    <x v="7"/>
    <x v="2"/>
    <x v="11"/>
    <x v="32"/>
    <x v="0"/>
    <n v="1850"/>
  </r>
  <r>
    <x v="0"/>
    <x v="1"/>
    <x v="1"/>
    <x v="1"/>
    <x v="7"/>
    <x v="2"/>
    <x v="11"/>
    <x v="60"/>
    <x v="0"/>
    <n v="10000000000"/>
  </r>
  <r>
    <x v="0"/>
    <x v="1"/>
    <x v="1"/>
    <x v="1"/>
    <x v="7"/>
    <x v="2"/>
    <x v="11"/>
    <x v="61"/>
    <x v="0"/>
    <n v="10000000000"/>
  </r>
  <r>
    <x v="0"/>
    <x v="1"/>
    <x v="1"/>
    <x v="1"/>
    <x v="7"/>
    <x v="2"/>
    <x v="11"/>
    <x v="62"/>
    <x v="0"/>
    <n v="10000000000"/>
  </r>
  <r>
    <x v="0"/>
    <x v="1"/>
    <x v="1"/>
    <x v="1"/>
    <x v="7"/>
    <x v="8"/>
    <x v="9"/>
    <x v="10"/>
    <x v="0"/>
    <n v="4750"/>
  </r>
  <r>
    <x v="0"/>
    <x v="1"/>
    <x v="1"/>
    <x v="1"/>
    <x v="7"/>
    <x v="9"/>
    <x v="9"/>
    <x v="11"/>
    <x v="0"/>
    <n v="1000"/>
  </r>
  <r>
    <x v="0"/>
    <x v="1"/>
    <x v="1"/>
    <x v="1"/>
    <x v="7"/>
    <x v="12"/>
    <x v="11"/>
    <x v="34"/>
    <x v="0"/>
    <n v="1400"/>
  </r>
  <r>
    <x v="0"/>
    <x v="1"/>
    <x v="1"/>
    <x v="1"/>
    <x v="7"/>
    <x v="10"/>
    <x v="12"/>
    <x v="15"/>
    <x v="0"/>
    <n v="2000"/>
  </r>
  <r>
    <x v="0"/>
    <x v="1"/>
    <x v="1"/>
    <x v="1"/>
    <x v="7"/>
    <x v="10"/>
    <x v="12"/>
    <x v="99"/>
    <x v="0"/>
    <n v="500"/>
  </r>
  <r>
    <x v="0"/>
    <x v="1"/>
    <x v="1"/>
    <x v="1"/>
    <x v="7"/>
    <x v="13"/>
    <x v="11"/>
    <x v="35"/>
    <x v="0"/>
    <n v="600"/>
  </r>
  <r>
    <x v="0"/>
    <x v="1"/>
    <x v="1"/>
    <x v="1"/>
    <x v="7"/>
    <x v="4"/>
    <x v="9"/>
    <x v="5"/>
    <x v="0"/>
    <n v="1200"/>
  </r>
  <r>
    <x v="0"/>
    <x v="1"/>
    <x v="1"/>
    <x v="1"/>
    <x v="8"/>
    <x v="5"/>
    <x v="13"/>
    <x v="47"/>
    <x v="0"/>
    <n v="1000"/>
  </r>
  <r>
    <x v="0"/>
    <x v="1"/>
    <x v="1"/>
    <x v="1"/>
    <x v="8"/>
    <x v="6"/>
    <x v="13"/>
    <x v="8"/>
    <x v="0"/>
    <n v="4000"/>
  </r>
  <r>
    <x v="0"/>
    <x v="1"/>
    <x v="1"/>
    <x v="1"/>
    <x v="8"/>
    <x v="7"/>
    <x v="13"/>
    <x v="63"/>
    <x v="0"/>
    <n v="10000000000"/>
  </r>
  <r>
    <x v="0"/>
    <x v="1"/>
    <x v="1"/>
    <x v="1"/>
    <x v="8"/>
    <x v="7"/>
    <x v="13"/>
    <x v="64"/>
    <x v="0"/>
    <n v="10000000000"/>
  </r>
  <r>
    <x v="0"/>
    <x v="1"/>
    <x v="1"/>
    <x v="1"/>
    <x v="8"/>
    <x v="8"/>
    <x v="13"/>
    <x v="10"/>
    <x v="0"/>
    <n v="1000"/>
  </r>
  <r>
    <x v="0"/>
    <x v="1"/>
    <x v="1"/>
    <x v="1"/>
    <x v="8"/>
    <x v="17"/>
    <x v="13"/>
    <x v="65"/>
    <x v="0"/>
    <n v="4300"/>
  </r>
  <r>
    <x v="0"/>
    <x v="1"/>
    <x v="1"/>
    <x v="1"/>
    <x v="8"/>
    <x v="12"/>
    <x v="13"/>
    <x v="34"/>
    <x v="0"/>
    <n v="1400"/>
  </r>
  <r>
    <x v="0"/>
    <x v="1"/>
    <x v="1"/>
    <x v="1"/>
    <x v="9"/>
    <x v="5"/>
    <x v="14"/>
    <x v="47"/>
    <x v="0"/>
    <n v="3050"/>
  </r>
  <r>
    <x v="0"/>
    <x v="1"/>
    <x v="1"/>
    <x v="1"/>
    <x v="9"/>
    <x v="11"/>
    <x v="14"/>
    <x v="23"/>
    <x v="0"/>
    <n v="700"/>
  </r>
  <r>
    <x v="0"/>
    <x v="1"/>
    <x v="1"/>
    <x v="1"/>
    <x v="9"/>
    <x v="2"/>
    <x v="14"/>
    <x v="3"/>
    <x v="0"/>
    <n v="4750"/>
  </r>
  <r>
    <x v="0"/>
    <x v="1"/>
    <x v="1"/>
    <x v="1"/>
    <x v="9"/>
    <x v="7"/>
    <x v="14"/>
    <x v="9"/>
    <x v="0"/>
    <n v="1000"/>
  </r>
  <r>
    <x v="0"/>
    <x v="1"/>
    <x v="1"/>
    <x v="1"/>
    <x v="9"/>
    <x v="8"/>
    <x v="14"/>
    <x v="66"/>
    <x v="0"/>
    <n v="10000000000"/>
  </r>
  <r>
    <x v="0"/>
    <x v="1"/>
    <x v="1"/>
    <x v="1"/>
    <x v="9"/>
    <x v="8"/>
    <x v="14"/>
    <x v="67"/>
    <x v="0"/>
    <n v="10000000000"/>
  </r>
  <r>
    <x v="0"/>
    <x v="1"/>
    <x v="1"/>
    <x v="1"/>
    <x v="9"/>
    <x v="12"/>
    <x v="14"/>
    <x v="34"/>
    <x v="0"/>
    <n v="700"/>
  </r>
  <r>
    <x v="0"/>
    <x v="1"/>
    <x v="1"/>
    <x v="1"/>
    <x v="10"/>
    <x v="7"/>
    <x v="15"/>
    <x v="9"/>
    <x v="0"/>
    <n v="4300"/>
  </r>
  <r>
    <x v="0"/>
    <x v="1"/>
    <x v="1"/>
    <x v="1"/>
    <x v="10"/>
    <x v="17"/>
    <x v="15"/>
    <x v="68"/>
    <x v="0"/>
    <n v="10000000000"/>
  </r>
  <r>
    <x v="0"/>
    <x v="1"/>
    <x v="1"/>
    <x v="1"/>
    <x v="10"/>
    <x v="17"/>
    <x v="15"/>
    <x v="69"/>
    <x v="0"/>
    <n v="10000000000"/>
  </r>
  <r>
    <x v="0"/>
    <x v="1"/>
    <x v="1"/>
    <x v="1"/>
    <x v="11"/>
    <x v="0"/>
    <x v="16"/>
    <x v="12"/>
    <x v="0"/>
    <n v="300"/>
  </r>
  <r>
    <x v="0"/>
    <x v="1"/>
    <x v="1"/>
    <x v="1"/>
    <x v="11"/>
    <x v="6"/>
    <x v="16"/>
    <x v="8"/>
    <x v="0"/>
    <n v="2000"/>
  </r>
  <r>
    <x v="0"/>
    <x v="1"/>
    <x v="1"/>
    <x v="1"/>
    <x v="11"/>
    <x v="3"/>
    <x v="16"/>
    <x v="70"/>
    <x v="0"/>
    <n v="10000000000"/>
  </r>
  <r>
    <x v="0"/>
    <x v="1"/>
    <x v="1"/>
    <x v="1"/>
    <x v="11"/>
    <x v="3"/>
    <x v="16"/>
    <x v="71"/>
    <x v="0"/>
    <n v="10000000000"/>
  </r>
  <r>
    <x v="0"/>
    <x v="1"/>
    <x v="1"/>
    <x v="1"/>
    <x v="11"/>
    <x v="4"/>
    <x v="16"/>
    <x v="5"/>
    <x v="0"/>
    <n v="2600"/>
  </r>
  <r>
    <x v="0"/>
    <x v="1"/>
    <x v="1"/>
    <x v="1"/>
    <x v="12"/>
    <x v="14"/>
    <x v="17"/>
    <x v="38"/>
    <x v="0"/>
    <n v="900"/>
  </r>
  <r>
    <x v="0"/>
    <x v="1"/>
    <x v="1"/>
    <x v="1"/>
    <x v="12"/>
    <x v="14"/>
    <x v="17"/>
    <x v="37"/>
    <x v="0"/>
    <n v="500"/>
  </r>
  <r>
    <x v="0"/>
    <x v="1"/>
    <x v="1"/>
    <x v="1"/>
    <x v="12"/>
    <x v="16"/>
    <x v="17"/>
    <x v="72"/>
    <x v="0"/>
    <n v="10000000000"/>
  </r>
  <r>
    <x v="0"/>
    <x v="1"/>
    <x v="1"/>
    <x v="1"/>
    <x v="12"/>
    <x v="16"/>
    <x v="17"/>
    <x v="73"/>
    <x v="0"/>
    <n v="10000000000"/>
  </r>
  <r>
    <x v="0"/>
    <x v="1"/>
    <x v="1"/>
    <x v="1"/>
    <x v="12"/>
    <x v="18"/>
    <x v="17"/>
    <x v="74"/>
    <x v="0"/>
    <n v="1300"/>
  </r>
  <r>
    <x v="0"/>
    <x v="1"/>
    <x v="1"/>
    <x v="1"/>
    <x v="13"/>
    <x v="16"/>
    <x v="18"/>
    <x v="42"/>
    <x v="0"/>
    <n v="1500"/>
  </r>
  <r>
    <x v="0"/>
    <x v="1"/>
    <x v="1"/>
    <x v="1"/>
    <x v="13"/>
    <x v="18"/>
    <x v="18"/>
    <x v="75"/>
    <x v="0"/>
    <n v="10000000000"/>
  </r>
  <r>
    <x v="0"/>
    <x v="1"/>
    <x v="1"/>
    <x v="1"/>
    <x v="13"/>
    <x v="18"/>
    <x v="18"/>
    <x v="76"/>
    <x v="0"/>
    <n v="10000000000"/>
  </r>
  <r>
    <x v="0"/>
    <x v="1"/>
    <x v="1"/>
    <x v="1"/>
    <x v="13"/>
    <x v="10"/>
    <x v="18"/>
    <x v="99"/>
    <x v="0"/>
    <n v="1000"/>
  </r>
  <r>
    <x v="0"/>
    <x v="1"/>
    <x v="1"/>
    <x v="1"/>
    <x v="13"/>
    <x v="13"/>
    <x v="18"/>
    <x v="35"/>
    <x v="0"/>
    <n v="700"/>
  </r>
  <r>
    <x v="0"/>
    <x v="1"/>
    <x v="1"/>
    <x v="1"/>
    <x v="14"/>
    <x v="5"/>
    <x v="19"/>
    <x v="47"/>
    <x v="0"/>
    <n v="1200"/>
  </r>
  <r>
    <x v="0"/>
    <x v="1"/>
    <x v="1"/>
    <x v="1"/>
    <x v="14"/>
    <x v="6"/>
    <x v="19"/>
    <x v="8"/>
    <x v="0"/>
    <n v="500"/>
  </r>
  <r>
    <x v="0"/>
    <x v="1"/>
    <x v="1"/>
    <x v="1"/>
    <x v="14"/>
    <x v="2"/>
    <x v="19"/>
    <x v="3"/>
    <x v="0"/>
    <n v="1000"/>
  </r>
  <r>
    <x v="0"/>
    <x v="1"/>
    <x v="1"/>
    <x v="1"/>
    <x v="14"/>
    <x v="9"/>
    <x v="19"/>
    <x v="77"/>
    <x v="0"/>
    <n v="10000000000"/>
  </r>
  <r>
    <x v="0"/>
    <x v="1"/>
    <x v="1"/>
    <x v="1"/>
    <x v="14"/>
    <x v="9"/>
    <x v="19"/>
    <x v="78"/>
    <x v="0"/>
    <n v="10000000000"/>
  </r>
  <r>
    <x v="0"/>
    <x v="1"/>
    <x v="1"/>
    <x v="1"/>
    <x v="15"/>
    <x v="11"/>
    <x v="20"/>
    <x v="23"/>
    <x v="0"/>
    <n v="1700"/>
  </r>
  <r>
    <x v="0"/>
    <x v="1"/>
    <x v="1"/>
    <x v="1"/>
    <x v="15"/>
    <x v="2"/>
    <x v="20"/>
    <x v="33"/>
    <x v="0"/>
    <n v="1400"/>
  </r>
  <r>
    <x v="0"/>
    <x v="1"/>
    <x v="1"/>
    <x v="1"/>
    <x v="15"/>
    <x v="7"/>
    <x v="20"/>
    <x v="9"/>
    <x v="0"/>
    <n v="1400"/>
  </r>
  <r>
    <x v="0"/>
    <x v="1"/>
    <x v="1"/>
    <x v="1"/>
    <x v="15"/>
    <x v="8"/>
    <x v="20"/>
    <x v="10"/>
    <x v="0"/>
    <n v="700"/>
  </r>
  <r>
    <x v="0"/>
    <x v="1"/>
    <x v="1"/>
    <x v="1"/>
    <x v="15"/>
    <x v="12"/>
    <x v="21"/>
    <x v="79"/>
    <x v="0"/>
    <n v="10000000000"/>
  </r>
  <r>
    <x v="0"/>
    <x v="1"/>
    <x v="1"/>
    <x v="1"/>
    <x v="15"/>
    <x v="12"/>
    <x v="21"/>
    <x v="80"/>
    <x v="0"/>
    <n v="10000000000"/>
  </r>
  <r>
    <x v="0"/>
    <x v="1"/>
    <x v="1"/>
    <x v="1"/>
    <x v="15"/>
    <x v="12"/>
    <x v="21"/>
    <x v="81"/>
    <x v="0"/>
    <n v="10000000000"/>
  </r>
  <r>
    <x v="0"/>
    <x v="1"/>
    <x v="1"/>
    <x v="1"/>
    <x v="15"/>
    <x v="12"/>
    <x v="21"/>
    <x v="91"/>
    <x v="0"/>
    <n v="1500"/>
  </r>
  <r>
    <x v="0"/>
    <x v="1"/>
    <x v="1"/>
    <x v="1"/>
    <x v="15"/>
    <x v="12"/>
    <x v="21"/>
    <x v="82"/>
    <x v="0"/>
    <n v="200"/>
  </r>
  <r>
    <x v="0"/>
    <x v="1"/>
    <x v="1"/>
    <x v="1"/>
    <x v="15"/>
    <x v="12"/>
    <x v="21"/>
    <x v="83"/>
    <x v="0"/>
    <n v="500"/>
  </r>
  <r>
    <x v="0"/>
    <x v="1"/>
    <x v="1"/>
    <x v="1"/>
    <x v="15"/>
    <x v="12"/>
    <x v="22"/>
    <x v="87"/>
    <x v="0"/>
    <n v="1500"/>
  </r>
  <r>
    <x v="0"/>
    <x v="1"/>
    <x v="1"/>
    <x v="1"/>
    <x v="15"/>
    <x v="12"/>
    <x v="22"/>
    <x v="84"/>
    <x v="0"/>
    <n v="10000000000"/>
  </r>
  <r>
    <x v="0"/>
    <x v="1"/>
    <x v="1"/>
    <x v="1"/>
    <x v="15"/>
    <x v="12"/>
    <x v="22"/>
    <x v="85"/>
    <x v="0"/>
    <n v="10000000000"/>
  </r>
  <r>
    <x v="0"/>
    <x v="1"/>
    <x v="1"/>
    <x v="1"/>
    <x v="15"/>
    <x v="12"/>
    <x v="22"/>
    <x v="86"/>
    <x v="0"/>
    <n v="10000000000"/>
  </r>
  <r>
    <x v="0"/>
    <x v="1"/>
    <x v="1"/>
    <x v="1"/>
    <x v="15"/>
    <x v="12"/>
    <x v="22"/>
    <x v="83"/>
    <x v="0"/>
    <n v="3500"/>
  </r>
  <r>
    <x v="0"/>
    <x v="1"/>
    <x v="1"/>
    <x v="1"/>
    <x v="15"/>
    <x v="12"/>
    <x v="22"/>
    <x v="34"/>
    <x v="0"/>
    <n v="1600"/>
  </r>
  <r>
    <x v="0"/>
    <x v="1"/>
    <x v="1"/>
    <x v="1"/>
    <x v="15"/>
    <x v="12"/>
    <x v="23"/>
    <x v="87"/>
    <x v="0"/>
    <n v="1000"/>
  </r>
  <r>
    <x v="0"/>
    <x v="1"/>
    <x v="1"/>
    <x v="1"/>
    <x v="15"/>
    <x v="12"/>
    <x v="23"/>
    <x v="88"/>
    <x v="0"/>
    <n v="10000000000"/>
  </r>
  <r>
    <x v="0"/>
    <x v="1"/>
    <x v="1"/>
    <x v="1"/>
    <x v="15"/>
    <x v="12"/>
    <x v="23"/>
    <x v="89"/>
    <x v="0"/>
    <n v="10000000000"/>
  </r>
  <r>
    <x v="0"/>
    <x v="1"/>
    <x v="1"/>
    <x v="1"/>
    <x v="15"/>
    <x v="12"/>
    <x v="23"/>
    <x v="90"/>
    <x v="0"/>
    <n v="10000000000"/>
  </r>
  <r>
    <x v="0"/>
    <x v="1"/>
    <x v="1"/>
    <x v="1"/>
    <x v="15"/>
    <x v="12"/>
    <x v="24"/>
    <x v="87"/>
    <x v="0"/>
    <n v="500"/>
  </r>
  <r>
    <x v="0"/>
    <x v="1"/>
    <x v="1"/>
    <x v="1"/>
    <x v="15"/>
    <x v="12"/>
    <x v="24"/>
    <x v="91"/>
    <x v="0"/>
    <n v="300"/>
  </r>
  <r>
    <x v="0"/>
    <x v="1"/>
    <x v="1"/>
    <x v="1"/>
    <x v="15"/>
    <x v="12"/>
    <x v="24"/>
    <x v="92"/>
    <x v="0"/>
    <n v="10000000000"/>
  </r>
  <r>
    <x v="0"/>
    <x v="1"/>
    <x v="1"/>
    <x v="1"/>
    <x v="15"/>
    <x v="12"/>
    <x v="24"/>
    <x v="93"/>
    <x v="0"/>
    <n v="10000000000"/>
  </r>
  <r>
    <x v="0"/>
    <x v="1"/>
    <x v="1"/>
    <x v="1"/>
    <x v="15"/>
    <x v="12"/>
    <x v="24"/>
    <x v="94"/>
    <x v="0"/>
    <n v="10000000000"/>
  </r>
  <r>
    <x v="0"/>
    <x v="1"/>
    <x v="1"/>
    <x v="1"/>
    <x v="15"/>
    <x v="12"/>
    <x v="24"/>
    <x v="34"/>
    <x v="0"/>
    <n v="2200"/>
  </r>
  <r>
    <x v="0"/>
    <x v="1"/>
    <x v="1"/>
    <x v="1"/>
    <x v="15"/>
    <x v="12"/>
    <x v="20"/>
    <x v="91"/>
    <x v="0"/>
    <n v="1500"/>
  </r>
  <r>
    <x v="0"/>
    <x v="1"/>
    <x v="1"/>
    <x v="1"/>
    <x v="15"/>
    <x v="12"/>
    <x v="20"/>
    <x v="83"/>
    <x v="0"/>
    <n v="3200"/>
  </r>
  <r>
    <x v="0"/>
    <x v="1"/>
    <x v="1"/>
    <x v="1"/>
    <x v="15"/>
    <x v="12"/>
    <x v="20"/>
    <x v="95"/>
    <x v="0"/>
    <n v="10000000000"/>
  </r>
  <r>
    <x v="0"/>
    <x v="1"/>
    <x v="1"/>
    <x v="1"/>
    <x v="15"/>
    <x v="12"/>
    <x v="20"/>
    <x v="96"/>
    <x v="0"/>
    <n v="10000000000"/>
  </r>
  <r>
    <x v="0"/>
    <x v="1"/>
    <x v="1"/>
    <x v="1"/>
    <x v="15"/>
    <x v="12"/>
    <x v="20"/>
    <x v="97"/>
    <x v="0"/>
    <n v="10000000000"/>
  </r>
  <r>
    <x v="0"/>
    <x v="1"/>
    <x v="1"/>
    <x v="1"/>
    <x v="15"/>
    <x v="13"/>
    <x v="21"/>
    <x v="98"/>
    <x v="0"/>
    <n v="600"/>
  </r>
  <r>
    <x v="0"/>
    <x v="1"/>
    <x v="1"/>
    <x v="1"/>
    <x v="15"/>
    <x v="13"/>
    <x v="23"/>
    <x v="46"/>
    <x v="0"/>
    <n v="700"/>
  </r>
  <r>
    <x v="0"/>
    <x v="1"/>
    <x v="1"/>
    <x v="1"/>
    <x v="15"/>
    <x v="13"/>
    <x v="23"/>
    <x v="98"/>
    <x v="0"/>
    <n v="250"/>
  </r>
  <r>
    <x v="0"/>
    <x v="1"/>
    <x v="1"/>
    <x v="1"/>
    <x v="15"/>
    <x v="13"/>
    <x v="24"/>
    <x v="36"/>
    <x v="0"/>
    <n v="2145"/>
  </r>
  <r>
    <x v="0"/>
    <x v="1"/>
    <x v="1"/>
    <x v="1"/>
    <x v="16"/>
    <x v="1"/>
    <x v="25"/>
    <x v="2"/>
    <x v="0"/>
    <n v="1800"/>
  </r>
  <r>
    <x v="0"/>
    <x v="1"/>
    <x v="1"/>
    <x v="1"/>
    <x v="16"/>
    <x v="2"/>
    <x v="25"/>
    <x v="53"/>
    <x v="0"/>
    <n v="2100"/>
  </r>
  <r>
    <x v="0"/>
    <x v="1"/>
    <x v="1"/>
    <x v="1"/>
    <x v="16"/>
    <x v="2"/>
    <x v="26"/>
    <x v="53"/>
    <x v="0"/>
    <n v="1500"/>
  </r>
  <r>
    <x v="0"/>
    <x v="1"/>
    <x v="1"/>
    <x v="1"/>
    <x v="16"/>
    <x v="2"/>
    <x v="26"/>
    <x v="32"/>
    <x v="0"/>
    <n v="900"/>
  </r>
  <r>
    <x v="0"/>
    <x v="1"/>
    <x v="1"/>
    <x v="1"/>
    <x v="16"/>
    <x v="18"/>
    <x v="26"/>
    <x v="74"/>
    <x v="0"/>
    <n v="1000"/>
  </r>
  <r>
    <x v="0"/>
    <x v="1"/>
    <x v="1"/>
    <x v="1"/>
    <x v="16"/>
    <x v="10"/>
    <x v="25"/>
    <x v="99"/>
    <x v="0"/>
    <n v="2000"/>
  </r>
  <r>
    <x v="0"/>
    <x v="1"/>
    <x v="1"/>
    <x v="1"/>
    <x v="16"/>
    <x v="10"/>
    <x v="26"/>
    <x v="15"/>
    <x v="0"/>
    <n v="3000"/>
  </r>
  <r>
    <x v="0"/>
    <x v="1"/>
    <x v="1"/>
    <x v="1"/>
    <x v="16"/>
    <x v="10"/>
    <x v="26"/>
    <x v="100"/>
    <x v="0"/>
    <n v="10000000000"/>
  </r>
  <r>
    <x v="0"/>
    <x v="1"/>
    <x v="1"/>
    <x v="1"/>
    <x v="16"/>
    <x v="10"/>
    <x v="26"/>
    <x v="101"/>
    <x v="0"/>
    <n v="10000000000"/>
  </r>
  <r>
    <x v="0"/>
    <x v="1"/>
    <x v="1"/>
    <x v="1"/>
    <x v="16"/>
    <x v="13"/>
    <x v="26"/>
    <x v="35"/>
    <x v="0"/>
    <n v="600"/>
  </r>
  <r>
    <x v="0"/>
    <x v="1"/>
    <x v="1"/>
    <x v="1"/>
    <x v="17"/>
    <x v="11"/>
    <x v="27"/>
    <x v="23"/>
    <x v="0"/>
    <n v="680"/>
  </r>
  <r>
    <x v="0"/>
    <x v="1"/>
    <x v="1"/>
    <x v="1"/>
    <x v="17"/>
    <x v="11"/>
    <x v="28"/>
    <x v="24"/>
    <x v="0"/>
    <n v="1300"/>
  </r>
  <r>
    <x v="0"/>
    <x v="1"/>
    <x v="1"/>
    <x v="1"/>
    <x v="17"/>
    <x v="15"/>
    <x v="27"/>
    <x v="41"/>
    <x v="0"/>
    <n v="1350"/>
  </r>
  <r>
    <x v="0"/>
    <x v="1"/>
    <x v="1"/>
    <x v="1"/>
    <x v="17"/>
    <x v="15"/>
    <x v="29"/>
    <x v="41"/>
    <x v="0"/>
    <n v="1500"/>
  </r>
  <r>
    <x v="0"/>
    <x v="1"/>
    <x v="1"/>
    <x v="1"/>
    <x v="17"/>
    <x v="2"/>
    <x v="28"/>
    <x v="33"/>
    <x v="0"/>
    <n v="600"/>
  </r>
  <r>
    <x v="0"/>
    <x v="1"/>
    <x v="1"/>
    <x v="1"/>
    <x v="17"/>
    <x v="18"/>
    <x v="28"/>
    <x v="74"/>
    <x v="0"/>
    <n v="700"/>
  </r>
  <r>
    <x v="0"/>
    <x v="1"/>
    <x v="1"/>
    <x v="1"/>
    <x v="17"/>
    <x v="12"/>
    <x v="27"/>
    <x v="83"/>
    <x v="0"/>
    <n v="2095"/>
  </r>
  <r>
    <x v="0"/>
    <x v="1"/>
    <x v="1"/>
    <x v="1"/>
    <x v="17"/>
    <x v="12"/>
    <x v="29"/>
    <x v="82"/>
    <x v="0"/>
    <n v="600"/>
  </r>
  <r>
    <x v="0"/>
    <x v="1"/>
    <x v="1"/>
    <x v="1"/>
    <x v="17"/>
    <x v="12"/>
    <x v="30"/>
    <x v="87"/>
    <x v="0"/>
    <n v="1000"/>
  </r>
  <r>
    <x v="0"/>
    <x v="1"/>
    <x v="1"/>
    <x v="1"/>
    <x v="17"/>
    <x v="12"/>
    <x v="30"/>
    <x v="82"/>
    <x v="0"/>
    <n v="300"/>
  </r>
  <r>
    <x v="0"/>
    <x v="1"/>
    <x v="1"/>
    <x v="1"/>
    <x v="17"/>
    <x v="10"/>
    <x v="28"/>
    <x v="99"/>
    <x v="0"/>
    <n v="600"/>
  </r>
  <r>
    <x v="0"/>
    <x v="1"/>
    <x v="1"/>
    <x v="1"/>
    <x v="17"/>
    <x v="13"/>
    <x v="27"/>
    <x v="102"/>
    <x v="0"/>
    <n v="10000000000"/>
  </r>
  <r>
    <x v="0"/>
    <x v="1"/>
    <x v="1"/>
    <x v="1"/>
    <x v="17"/>
    <x v="13"/>
    <x v="27"/>
    <x v="103"/>
    <x v="0"/>
    <n v="10000000000"/>
  </r>
  <r>
    <x v="0"/>
    <x v="1"/>
    <x v="1"/>
    <x v="1"/>
    <x v="17"/>
    <x v="13"/>
    <x v="27"/>
    <x v="104"/>
    <x v="0"/>
    <n v="10000000000"/>
  </r>
  <r>
    <x v="0"/>
    <x v="1"/>
    <x v="1"/>
    <x v="1"/>
    <x v="17"/>
    <x v="13"/>
    <x v="27"/>
    <x v="98"/>
    <x v="0"/>
    <n v="8000"/>
  </r>
  <r>
    <x v="0"/>
    <x v="1"/>
    <x v="1"/>
    <x v="1"/>
    <x v="17"/>
    <x v="13"/>
    <x v="27"/>
    <x v="35"/>
    <x v="0"/>
    <n v="6500"/>
  </r>
  <r>
    <x v="0"/>
    <x v="1"/>
    <x v="1"/>
    <x v="1"/>
    <x v="17"/>
    <x v="13"/>
    <x v="29"/>
    <x v="105"/>
    <x v="0"/>
    <n v="10000000000"/>
  </r>
  <r>
    <x v="0"/>
    <x v="1"/>
    <x v="1"/>
    <x v="1"/>
    <x v="17"/>
    <x v="13"/>
    <x v="29"/>
    <x v="106"/>
    <x v="0"/>
    <n v="10000000000"/>
  </r>
  <r>
    <x v="0"/>
    <x v="1"/>
    <x v="1"/>
    <x v="1"/>
    <x v="17"/>
    <x v="13"/>
    <x v="29"/>
    <x v="107"/>
    <x v="0"/>
    <n v="10000000000"/>
  </r>
  <r>
    <x v="0"/>
    <x v="1"/>
    <x v="1"/>
    <x v="1"/>
    <x v="17"/>
    <x v="13"/>
    <x v="29"/>
    <x v="98"/>
    <x v="0"/>
    <n v="3300"/>
  </r>
  <r>
    <x v="0"/>
    <x v="1"/>
    <x v="1"/>
    <x v="1"/>
    <x v="17"/>
    <x v="13"/>
    <x v="30"/>
    <x v="36"/>
    <x v="0"/>
    <n v="8000"/>
  </r>
  <r>
    <x v="0"/>
    <x v="1"/>
    <x v="1"/>
    <x v="1"/>
    <x v="17"/>
    <x v="13"/>
    <x v="30"/>
    <x v="46"/>
    <x v="0"/>
    <n v="3300"/>
  </r>
  <r>
    <x v="0"/>
    <x v="1"/>
    <x v="1"/>
    <x v="1"/>
    <x v="17"/>
    <x v="13"/>
    <x v="30"/>
    <x v="108"/>
    <x v="0"/>
    <n v="10000000000"/>
  </r>
  <r>
    <x v="0"/>
    <x v="1"/>
    <x v="1"/>
    <x v="1"/>
    <x v="17"/>
    <x v="13"/>
    <x v="30"/>
    <x v="109"/>
    <x v="0"/>
    <n v="10000000000"/>
  </r>
  <r>
    <x v="0"/>
    <x v="1"/>
    <x v="1"/>
    <x v="1"/>
    <x v="17"/>
    <x v="13"/>
    <x v="30"/>
    <x v="110"/>
    <x v="0"/>
    <n v="10000000000"/>
  </r>
  <r>
    <x v="0"/>
    <x v="1"/>
    <x v="1"/>
    <x v="1"/>
    <x v="17"/>
    <x v="13"/>
    <x v="28"/>
    <x v="36"/>
    <x v="0"/>
    <n v="3200"/>
  </r>
  <r>
    <x v="0"/>
    <x v="1"/>
    <x v="1"/>
    <x v="1"/>
    <x v="17"/>
    <x v="13"/>
    <x v="28"/>
    <x v="111"/>
    <x v="0"/>
    <n v="10000000000"/>
  </r>
  <r>
    <x v="0"/>
    <x v="1"/>
    <x v="1"/>
    <x v="1"/>
    <x v="17"/>
    <x v="13"/>
    <x v="28"/>
    <x v="112"/>
    <x v="0"/>
    <n v="10000000000"/>
  </r>
  <r>
    <x v="0"/>
    <x v="1"/>
    <x v="1"/>
    <x v="1"/>
    <x v="17"/>
    <x v="13"/>
    <x v="28"/>
    <x v="113"/>
    <x v="0"/>
    <n v="10000000000"/>
  </r>
  <r>
    <x v="0"/>
    <x v="1"/>
    <x v="1"/>
    <x v="1"/>
    <x v="18"/>
    <x v="0"/>
    <x v="31"/>
    <x v="12"/>
    <x v="0"/>
    <n v="600"/>
  </r>
  <r>
    <x v="0"/>
    <x v="1"/>
    <x v="1"/>
    <x v="1"/>
    <x v="18"/>
    <x v="6"/>
    <x v="31"/>
    <x v="8"/>
    <x v="0"/>
    <n v="1300"/>
  </r>
  <r>
    <x v="0"/>
    <x v="1"/>
    <x v="1"/>
    <x v="1"/>
    <x v="18"/>
    <x v="2"/>
    <x v="31"/>
    <x v="3"/>
    <x v="0"/>
    <n v="4000"/>
  </r>
  <r>
    <x v="0"/>
    <x v="1"/>
    <x v="1"/>
    <x v="1"/>
    <x v="18"/>
    <x v="3"/>
    <x v="31"/>
    <x v="4"/>
    <x v="0"/>
    <n v="3800"/>
  </r>
  <r>
    <x v="0"/>
    <x v="1"/>
    <x v="1"/>
    <x v="1"/>
    <x v="18"/>
    <x v="4"/>
    <x v="31"/>
    <x v="114"/>
    <x v="0"/>
    <n v="10000000000"/>
  </r>
  <r>
    <x v="0"/>
    <x v="1"/>
    <x v="1"/>
    <x v="1"/>
    <x v="18"/>
    <x v="4"/>
    <x v="31"/>
    <x v="115"/>
    <x v="0"/>
    <n v="10000000000"/>
  </r>
  <r>
    <x v="0"/>
    <x v="1"/>
    <x v="1"/>
    <x v="2"/>
    <x v="0"/>
    <x v="0"/>
    <x v="0"/>
    <x v="0"/>
    <x v="0"/>
    <n v="10000000000"/>
  </r>
  <r>
    <x v="0"/>
    <x v="1"/>
    <x v="1"/>
    <x v="2"/>
    <x v="0"/>
    <x v="0"/>
    <x v="0"/>
    <x v="1"/>
    <x v="0"/>
    <n v="10000000000"/>
  </r>
  <r>
    <x v="0"/>
    <x v="1"/>
    <x v="1"/>
    <x v="2"/>
    <x v="0"/>
    <x v="1"/>
    <x v="0"/>
    <x v="2"/>
    <x v="0"/>
    <n v="300"/>
  </r>
  <r>
    <x v="0"/>
    <x v="1"/>
    <x v="1"/>
    <x v="2"/>
    <x v="0"/>
    <x v="2"/>
    <x v="0"/>
    <x v="3"/>
    <x v="0"/>
    <n v="6600"/>
  </r>
  <r>
    <x v="0"/>
    <x v="1"/>
    <x v="1"/>
    <x v="2"/>
    <x v="0"/>
    <x v="3"/>
    <x v="0"/>
    <x v="4"/>
    <x v="0"/>
    <n v="1670"/>
  </r>
  <r>
    <x v="0"/>
    <x v="1"/>
    <x v="1"/>
    <x v="2"/>
    <x v="0"/>
    <x v="4"/>
    <x v="0"/>
    <x v="5"/>
    <x v="0"/>
    <n v="1200"/>
  </r>
  <r>
    <x v="0"/>
    <x v="1"/>
    <x v="1"/>
    <x v="2"/>
    <x v="1"/>
    <x v="5"/>
    <x v="1"/>
    <x v="6"/>
    <x v="0"/>
    <n v="10000000000"/>
  </r>
  <r>
    <x v="0"/>
    <x v="1"/>
    <x v="1"/>
    <x v="2"/>
    <x v="1"/>
    <x v="5"/>
    <x v="1"/>
    <x v="7"/>
    <x v="0"/>
    <n v="10000000000"/>
  </r>
  <r>
    <x v="0"/>
    <x v="1"/>
    <x v="1"/>
    <x v="2"/>
    <x v="1"/>
    <x v="6"/>
    <x v="1"/>
    <x v="8"/>
    <x v="0"/>
    <n v="3300"/>
  </r>
  <r>
    <x v="0"/>
    <x v="1"/>
    <x v="1"/>
    <x v="2"/>
    <x v="1"/>
    <x v="2"/>
    <x v="1"/>
    <x v="3"/>
    <x v="0"/>
    <n v="2000"/>
  </r>
  <r>
    <x v="0"/>
    <x v="1"/>
    <x v="1"/>
    <x v="2"/>
    <x v="1"/>
    <x v="7"/>
    <x v="1"/>
    <x v="9"/>
    <x v="0"/>
    <n v="1000"/>
  </r>
  <r>
    <x v="0"/>
    <x v="1"/>
    <x v="1"/>
    <x v="2"/>
    <x v="1"/>
    <x v="8"/>
    <x v="1"/>
    <x v="10"/>
    <x v="0"/>
    <n v="3050"/>
  </r>
  <r>
    <x v="0"/>
    <x v="1"/>
    <x v="1"/>
    <x v="2"/>
    <x v="1"/>
    <x v="9"/>
    <x v="1"/>
    <x v="11"/>
    <x v="0"/>
    <n v="1200"/>
  </r>
  <r>
    <x v="0"/>
    <x v="1"/>
    <x v="1"/>
    <x v="2"/>
    <x v="2"/>
    <x v="0"/>
    <x v="2"/>
    <x v="12"/>
    <x v="0"/>
    <n v="300"/>
  </r>
  <r>
    <x v="0"/>
    <x v="1"/>
    <x v="1"/>
    <x v="2"/>
    <x v="2"/>
    <x v="1"/>
    <x v="2"/>
    <x v="13"/>
    <x v="0"/>
    <n v="10000000000"/>
  </r>
  <r>
    <x v="0"/>
    <x v="1"/>
    <x v="1"/>
    <x v="2"/>
    <x v="2"/>
    <x v="1"/>
    <x v="2"/>
    <x v="14"/>
    <x v="0"/>
    <n v="10000000000"/>
  </r>
  <r>
    <x v="0"/>
    <x v="1"/>
    <x v="1"/>
    <x v="2"/>
    <x v="2"/>
    <x v="2"/>
    <x v="2"/>
    <x v="3"/>
    <x v="0"/>
    <n v="2800"/>
  </r>
  <r>
    <x v="0"/>
    <x v="1"/>
    <x v="1"/>
    <x v="2"/>
    <x v="2"/>
    <x v="10"/>
    <x v="2"/>
    <x v="15"/>
    <x v="0"/>
    <n v="800"/>
  </r>
  <r>
    <x v="0"/>
    <x v="1"/>
    <x v="1"/>
    <x v="2"/>
    <x v="3"/>
    <x v="11"/>
    <x v="3"/>
    <x v="16"/>
    <x v="0"/>
    <n v="10000000000"/>
  </r>
  <r>
    <x v="0"/>
    <x v="1"/>
    <x v="1"/>
    <x v="2"/>
    <x v="3"/>
    <x v="11"/>
    <x v="3"/>
    <x v="17"/>
    <x v="0"/>
    <n v="10000000000"/>
  </r>
  <r>
    <x v="0"/>
    <x v="1"/>
    <x v="1"/>
    <x v="2"/>
    <x v="3"/>
    <x v="11"/>
    <x v="3"/>
    <x v="18"/>
    <x v="0"/>
    <n v="10000000000"/>
  </r>
  <r>
    <x v="0"/>
    <x v="1"/>
    <x v="1"/>
    <x v="2"/>
    <x v="3"/>
    <x v="11"/>
    <x v="3"/>
    <x v="19"/>
    <x v="0"/>
    <n v="10000000000"/>
  </r>
  <r>
    <x v="0"/>
    <x v="1"/>
    <x v="1"/>
    <x v="2"/>
    <x v="3"/>
    <x v="11"/>
    <x v="3"/>
    <x v="20"/>
    <x v="0"/>
    <n v="10000000000"/>
  </r>
  <r>
    <x v="0"/>
    <x v="1"/>
    <x v="1"/>
    <x v="2"/>
    <x v="3"/>
    <x v="11"/>
    <x v="3"/>
    <x v="21"/>
    <x v="0"/>
    <n v="10000000000"/>
  </r>
  <r>
    <x v="0"/>
    <x v="1"/>
    <x v="1"/>
    <x v="2"/>
    <x v="3"/>
    <x v="11"/>
    <x v="3"/>
    <x v="22"/>
    <x v="0"/>
    <n v="10000000000"/>
  </r>
  <r>
    <x v="0"/>
    <x v="1"/>
    <x v="1"/>
    <x v="2"/>
    <x v="3"/>
    <x v="11"/>
    <x v="3"/>
    <x v="116"/>
    <x v="0"/>
    <n v="600"/>
  </r>
  <r>
    <x v="0"/>
    <x v="1"/>
    <x v="1"/>
    <x v="2"/>
    <x v="3"/>
    <x v="11"/>
    <x v="3"/>
    <x v="23"/>
    <x v="0"/>
    <n v="1200"/>
  </r>
  <r>
    <x v="0"/>
    <x v="1"/>
    <x v="1"/>
    <x v="2"/>
    <x v="3"/>
    <x v="11"/>
    <x v="32"/>
    <x v="24"/>
    <x v="0"/>
    <n v="600"/>
  </r>
  <r>
    <x v="0"/>
    <x v="1"/>
    <x v="1"/>
    <x v="2"/>
    <x v="3"/>
    <x v="11"/>
    <x v="4"/>
    <x v="24"/>
    <x v="0"/>
    <n v="1200"/>
  </r>
  <r>
    <x v="0"/>
    <x v="1"/>
    <x v="1"/>
    <x v="2"/>
    <x v="3"/>
    <x v="11"/>
    <x v="4"/>
    <x v="25"/>
    <x v="0"/>
    <n v="10000000000"/>
  </r>
  <r>
    <x v="0"/>
    <x v="1"/>
    <x v="1"/>
    <x v="2"/>
    <x v="3"/>
    <x v="11"/>
    <x v="4"/>
    <x v="26"/>
    <x v="0"/>
    <n v="10000000000"/>
  </r>
  <r>
    <x v="0"/>
    <x v="1"/>
    <x v="1"/>
    <x v="2"/>
    <x v="3"/>
    <x v="11"/>
    <x v="4"/>
    <x v="27"/>
    <x v="0"/>
    <n v="10000000000"/>
  </r>
  <r>
    <x v="0"/>
    <x v="1"/>
    <x v="1"/>
    <x v="2"/>
    <x v="3"/>
    <x v="11"/>
    <x v="4"/>
    <x v="28"/>
    <x v="0"/>
    <n v="10000000000"/>
  </r>
  <r>
    <x v="0"/>
    <x v="1"/>
    <x v="1"/>
    <x v="2"/>
    <x v="3"/>
    <x v="11"/>
    <x v="4"/>
    <x v="29"/>
    <x v="0"/>
    <n v="10000000000"/>
  </r>
  <r>
    <x v="0"/>
    <x v="1"/>
    <x v="1"/>
    <x v="2"/>
    <x v="3"/>
    <x v="11"/>
    <x v="4"/>
    <x v="30"/>
    <x v="0"/>
    <n v="10000000000"/>
  </r>
  <r>
    <x v="0"/>
    <x v="1"/>
    <x v="1"/>
    <x v="2"/>
    <x v="3"/>
    <x v="11"/>
    <x v="4"/>
    <x v="31"/>
    <x v="0"/>
    <n v="10000000000"/>
  </r>
  <r>
    <x v="0"/>
    <x v="1"/>
    <x v="1"/>
    <x v="2"/>
    <x v="3"/>
    <x v="2"/>
    <x v="3"/>
    <x v="32"/>
    <x v="0"/>
    <n v="1200"/>
  </r>
  <r>
    <x v="0"/>
    <x v="1"/>
    <x v="1"/>
    <x v="2"/>
    <x v="3"/>
    <x v="2"/>
    <x v="32"/>
    <x v="117"/>
    <x v="0"/>
    <n v="400"/>
  </r>
  <r>
    <x v="0"/>
    <x v="1"/>
    <x v="1"/>
    <x v="2"/>
    <x v="3"/>
    <x v="2"/>
    <x v="4"/>
    <x v="33"/>
    <x v="0"/>
    <n v="3500"/>
  </r>
  <r>
    <x v="0"/>
    <x v="1"/>
    <x v="1"/>
    <x v="2"/>
    <x v="3"/>
    <x v="7"/>
    <x v="4"/>
    <x v="9"/>
    <x v="0"/>
    <n v="1400"/>
  </r>
  <r>
    <x v="0"/>
    <x v="1"/>
    <x v="1"/>
    <x v="2"/>
    <x v="3"/>
    <x v="8"/>
    <x v="4"/>
    <x v="10"/>
    <x v="0"/>
    <n v="700"/>
  </r>
  <r>
    <x v="0"/>
    <x v="1"/>
    <x v="1"/>
    <x v="2"/>
    <x v="3"/>
    <x v="12"/>
    <x v="4"/>
    <x v="34"/>
    <x v="0"/>
    <n v="1700"/>
  </r>
  <r>
    <x v="0"/>
    <x v="1"/>
    <x v="1"/>
    <x v="2"/>
    <x v="3"/>
    <x v="10"/>
    <x v="3"/>
    <x v="99"/>
    <x v="0"/>
    <n v="600"/>
  </r>
  <r>
    <x v="0"/>
    <x v="1"/>
    <x v="1"/>
    <x v="2"/>
    <x v="3"/>
    <x v="13"/>
    <x v="3"/>
    <x v="35"/>
    <x v="0"/>
    <n v="1700"/>
  </r>
  <r>
    <x v="0"/>
    <x v="1"/>
    <x v="1"/>
    <x v="2"/>
    <x v="3"/>
    <x v="13"/>
    <x v="4"/>
    <x v="36"/>
    <x v="0"/>
    <n v="740"/>
  </r>
  <r>
    <x v="0"/>
    <x v="1"/>
    <x v="1"/>
    <x v="2"/>
    <x v="4"/>
    <x v="14"/>
    <x v="5"/>
    <x v="37"/>
    <x v="0"/>
    <n v="900"/>
  </r>
  <r>
    <x v="0"/>
    <x v="1"/>
    <x v="1"/>
    <x v="2"/>
    <x v="4"/>
    <x v="14"/>
    <x v="6"/>
    <x v="38"/>
    <x v="0"/>
    <n v="900"/>
  </r>
  <r>
    <x v="0"/>
    <x v="1"/>
    <x v="1"/>
    <x v="2"/>
    <x v="4"/>
    <x v="14"/>
    <x v="6"/>
    <x v="39"/>
    <x v="0"/>
    <n v="10000000000"/>
  </r>
  <r>
    <x v="0"/>
    <x v="1"/>
    <x v="1"/>
    <x v="2"/>
    <x v="4"/>
    <x v="14"/>
    <x v="6"/>
    <x v="40"/>
    <x v="0"/>
    <n v="10000000000"/>
  </r>
  <r>
    <x v="0"/>
    <x v="1"/>
    <x v="1"/>
    <x v="2"/>
    <x v="4"/>
    <x v="15"/>
    <x v="6"/>
    <x v="41"/>
    <x v="0"/>
    <n v="1016"/>
  </r>
  <r>
    <x v="0"/>
    <x v="1"/>
    <x v="1"/>
    <x v="2"/>
    <x v="4"/>
    <x v="16"/>
    <x v="5"/>
    <x v="42"/>
    <x v="0"/>
    <n v="900"/>
  </r>
  <r>
    <x v="0"/>
    <x v="1"/>
    <x v="1"/>
    <x v="2"/>
    <x v="4"/>
    <x v="16"/>
    <x v="6"/>
    <x v="42"/>
    <x v="0"/>
    <n v="500"/>
  </r>
  <r>
    <x v="0"/>
    <x v="1"/>
    <x v="1"/>
    <x v="2"/>
    <x v="5"/>
    <x v="14"/>
    <x v="7"/>
    <x v="37"/>
    <x v="0"/>
    <n v="1000"/>
  </r>
  <r>
    <x v="0"/>
    <x v="1"/>
    <x v="1"/>
    <x v="2"/>
    <x v="5"/>
    <x v="15"/>
    <x v="7"/>
    <x v="43"/>
    <x v="0"/>
    <n v="10000000000"/>
  </r>
  <r>
    <x v="0"/>
    <x v="1"/>
    <x v="1"/>
    <x v="2"/>
    <x v="5"/>
    <x v="15"/>
    <x v="7"/>
    <x v="44"/>
    <x v="0"/>
    <n v="10000000000"/>
  </r>
  <r>
    <x v="0"/>
    <x v="1"/>
    <x v="1"/>
    <x v="2"/>
    <x v="5"/>
    <x v="15"/>
    <x v="7"/>
    <x v="45"/>
    <x v="0"/>
    <n v="10000000000"/>
  </r>
  <r>
    <x v="0"/>
    <x v="1"/>
    <x v="1"/>
    <x v="2"/>
    <x v="5"/>
    <x v="12"/>
    <x v="7"/>
    <x v="82"/>
    <x v="0"/>
    <n v="500"/>
  </r>
  <r>
    <x v="0"/>
    <x v="1"/>
    <x v="1"/>
    <x v="2"/>
    <x v="5"/>
    <x v="13"/>
    <x v="7"/>
    <x v="36"/>
    <x v="0"/>
    <n v="1350"/>
  </r>
  <r>
    <x v="0"/>
    <x v="1"/>
    <x v="1"/>
    <x v="2"/>
    <x v="5"/>
    <x v="13"/>
    <x v="7"/>
    <x v="46"/>
    <x v="0"/>
    <n v="2100"/>
  </r>
  <r>
    <x v="0"/>
    <x v="1"/>
    <x v="1"/>
    <x v="2"/>
    <x v="6"/>
    <x v="5"/>
    <x v="8"/>
    <x v="47"/>
    <x v="0"/>
    <n v="4300"/>
  </r>
  <r>
    <x v="0"/>
    <x v="1"/>
    <x v="1"/>
    <x v="2"/>
    <x v="6"/>
    <x v="6"/>
    <x v="8"/>
    <x v="48"/>
    <x v="0"/>
    <n v="10000000000"/>
  </r>
  <r>
    <x v="0"/>
    <x v="1"/>
    <x v="1"/>
    <x v="2"/>
    <x v="6"/>
    <x v="6"/>
    <x v="8"/>
    <x v="49"/>
    <x v="0"/>
    <n v="10000000000"/>
  </r>
  <r>
    <x v="0"/>
    <x v="1"/>
    <x v="1"/>
    <x v="2"/>
    <x v="6"/>
    <x v="2"/>
    <x v="8"/>
    <x v="3"/>
    <x v="0"/>
    <n v="4700"/>
  </r>
  <r>
    <x v="0"/>
    <x v="1"/>
    <x v="1"/>
    <x v="2"/>
    <x v="6"/>
    <x v="7"/>
    <x v="8"/>
    <x v="9"/>
    <x v="0"/>
    <n v="5400"/>
  </r>
  <r>
    <x v="0"/>
    <x v="1"/>
    <x v="1"/>
    <x v="2"/>
    <x v="6"/>
    <x v="17"/>
    <x v="8"/>
    <x v="65"/>
    <x v="0"/>
    <n v="700"/>
  </r>
  <r>
    <x v="0"/>
    <x v="1"/>
    <x v="1"/>
    <x v="2"/>
    <x v="6"/>
    <x v="3"/>
    <x v="8"/>
    <x v="4"/>
    <x v="0"/>
    <n v="3950"/>
  </r>
  <r>
    <x v="0"/>
    <x v="1"/>
    <x v="1"/>
    <x v="2"/>
    <x v="6"/>
    <x v="9"/>
    <x v="8"/>
    <x v="11"/>
    <x v="0"/>
    <n v="500"/>
  </r>
  <r>
    <x v="0"/>
    <x v="1"/>
    <x v="1"/>
    <x v="2"/>
    <x v="6"/>
    <x v="4"/>
    <x v="8"/>
    <x v="5"/>
    <x v="0"/>
    <n v="4700"/>
  </r>
  <r>
    <x v="0"/>
    <x v="1"/>
    <x v="1"/>
    <x v="2"/>
    <x v="7"/>
    <x v="0"/>
    <x v="9"/>
    <x v="12"/>
    <x v="0"/>
    <n v="6600"/>
  </r>
  <r>
    <x v="0"/>
    <x v="1"/>
    <x v="1"/>
    <x v="2"/>
    <x v="7"/>
    <x v="5"/>
    <x v="9"/>
    <x v="47"/>
    <x v="0"/>
    <n v="2000"/>
  </r>
  <r>
    <x v="0"/>
    <x v="1"/>
    <x v="1"/>
    <x v="2"/>
    <x v="7"/>
    <x v="1"/>
    <x v="9"/>
    <x v="2"/>
    <x v="0"/>
    <n v="1400"/>
  </r>
  <r>
    <x v="0"/>
    <x v="1"/>
    <x v="1"/>
    <x v="2"/>
    <x v="7"/>
    <x v="11"/>
    <x v="33"/>
    <x v="116"/>
    <x v="0"/>
    <n v="400"/>
  </r>
  <r>
    <x v="0"/>
    <x v="1"/>
    <x v="1"/>
    <x v="2"/>
    <x v="7"/>
    <x v="11"/>
    <x v="10"/>
    <x v="24"/>
    <x v="0"/>
    <n v="1200"/>
  </r>
  <r>
    <x v="0"/>
    <x v="1"/>
    <x v="1"/>
    <x v="2"/>
    <x v="7"/>
    <x v="11"/>
    <x v="11"/>
    <x v="23"/>
    <x v="0"/>
    <n v="3500"/>
  </r>
  <r>
    <x v="0"/>
    <x v="1"/>
    <x v="1"/>
    <x v="2"/>
    <x v="7"/>
    <x v="6"/>
    <x v="9"/>
    <x v="8"/>
    <x v="0"/>
    <n v="3000"/>
  </r>
  <r>
    <x v="0"/>
    <x v="1"/>
    <x v="1"/>
    <x v="2"/>
    <x v="7"/>
    <x v="2"/>
    <x v="9"/>
    <x v="50"/>
    <x v="0"/>
    <n v="10000000000"/>
  </r>
  <r>
    <x v="0"/>
    <x v="1"/>
    <x v="1"/>
    <x v="2"/>
    <x v="7"/>
    <x v="2"/>
    <x v="9"/>
    <x v="51"/>
    <x v="0"/>
    <n v="10000000000"/>
  </r>
  <r>
    <x v="0"/>
    <x v="1"/>
    <x v="1"/>
    <x v="2"/>
    <x v="7"/>
    <x v="2"/>
    <x v="9"/>
    <x v="52"/>
    <x v="0"/>
    <n v="10000000000"/>
  </r>
  <r>
    <x v="0"/>
    <x v="1"/>
    <x v="1"/>
    <x v="2"/>
    <x v="7"/>
    <x v="2"/>
    <x v="9"/>
    <x v="53"/>
    <x v="0"/>
    <n v="11100"/>
  </r>
  <r>
    <x v="0"/>
    <x v="1"/>
    <x v="1"/>
    <x v="2"/>
    <x v="7"/>
    <x v="2"/>
    <x v="9"/>
    <x v="33"/>
    <x v="0"/>
    <n v="17576"/>
  </r>
  <r>
    <x v="0"/>
    <x v="1"/>
    <x v="1"/>
    <x v="2"/>
    <x v="7"/>
    <x v="2"/>
    <x v="33"/>
    <x v="32"/>
    <x v="0"/>
    <n v="400"/>
  </r>
  <r>
    <x v="0"/>
    <x v="1"/>
    <x v="1"/>
    <x v="2"/>
    <x v="7"/>
    <x v="2"/>
    <x v="12"/>
    <x v="3"/>
    <x v="0"/>
    <n v="11100"/>
  </r>
  <r>
    <x v="0"/>
    <x v="1"/>
    <x v="1"/>
    <x v="2"/>
    <x v="7"/>
    <x v="2"/>
    <x v="12"/>
    <x v="54"/>
    <x v="0"/>
    <n v="10000000000"/>
  </r>
  <r>
    <x v="0"/>
    <x v="1"/>
    <x v="1"/>
    <x v="2"/>
    <x v="7"/>
    <x v="2"/>
    <x v="12"/>
    <x v="55"/>
    <x v="0"/>
    <n v="10000000000"/>
  </r>
  <r>
    <x v="0"/>
    <x v="1"/>
    <x v="1"/>
    <x v="2"/>
    <x v="7"/>
    <x v="2"/>
    <x v="12"/>
    <x v="56"/>
    <x v="0"/>
    <n v="10000000000"/>
  </r>
  <r>
    <x v="0"/>
    <x v="1"/>
    <x v="1"/>
    <x v="2"/>
    <x v="7"/>
    <x v="2"/>
    <x v="12"/>
    <x v="32"/>
    <x v="0"/>
    <n v="5211"/>
  </r>
  <r>
    <x v="0"/>
    <x v="1"/>
    <x v="1"/>
    <x v="2"/>
    <x v="7"/>
    <x v="2"/>
    <x v="10"/>
    <x v="117"/>
    <x v="0"/>
    <n v="400"/>
  </r>
  <r>
    <x v="0"/>
    <x v="1"/>
    <x v="1"/>
    <x v="2"/>
    <x v="7"/>
    <x v="2"/>
    <x v="10"/>
    <x v="53"/>
    <x v="0"/>
    <n v="5211"/>
  </r>
  <r>
    <x v="0"/>
    <x v="1"/>
    <x v="1"/>
    <x v="2"/>
    <x v="7"/>
    <x v="2"/>
    <x v="10"/>
    <x v="57"/>
    <x v="0"/>
    <n v="10000000000"/>
  </r>
  <r>
    <x v="0"/>
    <x v="1"/>
    <x v="1"/>
    <x v="2"/>
    <x v="7"/>
    <x v="2"/>
    <x v="10"/>
    <x v="58"/>
    <x v="0"/>
    <n v="10000000000"/>
  </r>
  <r>
    <x v="0"/>
    <x v="1"/>
    <x v="1"/>
    <x v="2"/>
    <x v="7"/>
    <x v="2"/>
    <x v="10"/>
    <x v="59"/>
    <x v="0"/>
    <n v="10000000000"/>
  </r>
  <r>
    <x v="0"/>
    <x v="1"/>
    <x v="1"/>
    <x v="2"/>
    <x v="7"/>
    <x v="2"/>
    <x v="10"/>
    <x v="33"/>
    <x v="0"/>
    <n v="1850"/>
  </r>
  <r>
    <x v="0"/>
    <x v="1"/>
    <x v="1"/>
    <x v="2"/>
    <x v="7"/>
    <x v="2"/>
    <x v="11"/>
    <x v="3"/>
    <x v="0"/>
    <n v="17576"/>
  </r>
  <r>
    <x v="0"/>
    <x v="1"/>
    <x v="1"/>
    <x v="2"/>
    <x v="7"/>
    <x v="2"/>
    <x v="11"/>
    <x v="32"/>
    <x v="0"/>
    <n v="1850"/>
  </r>
  <r>
    <x v="0"/>
    <x v="1"/>
    <x v="1"/>
    <x v="2"/>
    <x v="7"/>
    <x v="2"/>
    <x v="11"/>
    <x v="60"/>
    <x v="0"/>
    <n v="10000000000"/>
  </r>
  <r>
    <x v="0"/>
    <x v="1"/>
    <x v="1"/>
    <x v="2"/>
    <x v="7"/>
    <x v="2"/>
    <x v="11"/>
    <x v="61"/>
    <x v="0"/>
    <n v="10000000000"/>
  </r>
  <r>
    <x v="0"/>
    <x v="1"/>
    <x v="1"/>
    <x v="2"/>
    <x v="7"/>
    <x v="2"/>
    <x v="11"/>
    <x v="62"/>
    <x v="0"/>
    <n v="10000000000"/>
  </r>
  <r>
    <x v="0"/>
    <x v="1"/>
    <x v="1"/>
    <x v="2"/>
    <x v="7"/>
    <x v="8"/>
    <x v="9"/>
    <x v="10"/>
    <x v="0"/>
    <n v="4750"/>
  </r>
  <r>
    <x v="0"/>
    <x v="1"/>
    <x v="1"/>
    <x v="2"/>
    <x v="7"/>
    <x v="8"/>
    <x v="11"/>
    <x v="10"/>
    <x v="0"/>
    <n v="500"/>
  </r>
  <r>
    <x v="0"/>
    <x v="1"/>
    <x v="1"/>
    <x v="2"/>
    <x v="7"/>
    <x v="9"/>
    <x v="9"/>
    <x v="11"/>
    <x v="0"/>
    <n v="1000"/>
  </r>
  <r>
    <x v="0"/>
    <x v="1"/>
    <x v="1"/>
    <x v="2"/>
    <x v="7"/>
    <x v="12"/>
    <x v="11"/>
    <x v="34"/>
    <x v="0"/>
    <n v="1400"/>
  </r>
  <r>
    <x v="0"/>
    <x v="1"/>
    <x v="1"/>
    <x v="2"/>
    <x v="7"/>
    <x v="10"/>
    <x v="12"/>
    <x v="15"/>
    <x v="0"/>
    <n v="2000"/>
  </r>
  <r>
    <x v="0"/>
    <x v="1"/>
    <x v="1"/>
    <x v="2"/>
    <x v="7"/>
    <x v="10"/>
    <x v="12"/>
    <x v="99"/>
    <x v="0"/>
    <n v="2000"/>
  </r>
  <r>
    <x v="0"/>
    <x v="1"/>
    <x v="1"/>
    <x v="2"/>
    <x v="7"/>
    <x v="13"/>
    <x v="10"/>
    <x v="35"/>
    <x v="0"/>
    <n v="700"/>
  </r>
  <r>
    <x v="0"/>
    <x v="1"/>
    <x v="1"/>
    <x v="2"/>
    <x v="7"/>
    <x v="13"/>
    <x v="11"/>
    <x v="35"/>
    <x v="0"/>
    <n v="600"/>
  </r>
  <r>
    <x v="0"/>
    <x v="1"/>
    <x v="1"/>
    <x v="2"/>
    <x v="7"/>
    <x v="4"/>
    <x v="9"/>
    <x v="5"/>
    <x v="0"/>
    <n v="4600"/>
  </r>
  <r>
    <x v="0"/>
    <x v="1"/>
    <x v="1"/>
    <x v="2"/>
    <x v="8"/>
    <x v="5"/>
    <x v="13"/>
    <x v="47"/>
    <x v="0"/>
    <n v="1000"/>
  </r>
  <r>
    <x v="0"/>
    <x v="1"/>
    <x v="1"/>
    <x v="2"/>
    <x v="8"/>
    <x v="11"/>
    <x v="13"/>
    <x v="23"/>
    <x v="0"/>
    <n v="1400"/>
  </r>
  <r>
    <x v="0"/>
    <x v="1"/>
    <x v="1"/>
    <x v="2"/>
    <x v="8"/>
    <x v="6"/>
    <x v="13"/>
    <x v="8"/>
    <x v="0"/>
    <n v="5400"/>
  </r>
  <r>
    <x v="0"/>
    <x v="1"/>
    <x v="1"/>
    <x v="2"/>
    <x v="8"/>
    <x v="7"/>
    <x v="13"/>
    <x v="63"/>
    <x v="0"/>
    <n v="10000000000"/>
  </r>
  <r>
    <x v="0"/>
    <x v="1"/>
    <x v="1"/>
    <x v="2"/>
    <x v="8"/>
    <x v="7"/>
    <x v="13"/>
    <x v="64"/>
    <x v="0"/>
    <n v="10000000000"/>
  </r>
  <r>
    <x v="0"/>
    <x v="1"/>
    <x v="1"/>
    <x v="2"/>
    <x v="8"/>
    <x v="8"/>
    <x v="13"/>
    <x v="10"/>
    <x v="0"/>
    <n v="1000"/>
  </r>
  <r>
    <x v="0"/>
    <x v="1"/>
    <x v="1"/>
    <x v="2"/>
    <x v="8"/>
    <x v="17"/>
    <x v="13"/>
    <x v="65"/>
    <x v="0"/>
    <n v="5000"/>
  </r>
  <r>
    <x v="0"/>
    <x v="1"/>
    <x v="1"/>
    <x v="2"/>
    <x v="8"/>
    <x v="12"/>
    <x v="13"/>
    <x v="34"/>
    <x v="0"/>
    <n v="1400"/>
  </r>
  <r>
    <x v="0"/>
    <x v="1"/>
    <x v="1"/>
    <x v="2"/>
    <x v="9"/>
    <x v="5"/>
    <x v="14"/>
    <x v="47"/>
    <x v="0"/>
    <n v="3050"/>
  </r>
  <r>
    <x v="0"/>
    <x v="1"/>
    <x v="1"/>
    <x v="2"/>
    <x v="9"/>
    <x v="11"/>
    <x v="14"/>
    <x v="23"/>
    <x v="0"/>
    <n v="700"/>
  </r>
  <r>
    <x v="0"/>
    <x v="1"/>
    <x v="1"/>
    <x v="2"/>
    <x v="9"/>
    <x v="2"/>
    <x v="14"/>
    <x v="3"/>
    <x v="0"/>
    <n v="4750"/>
  </r>
  <r>
    <x v="0"/>
    <x v="1"/>
    <x v="1"/>
    <x v="2"/>
    <x v="9"/>
    <x v="2"/>
    <x v="14"/>
    <x v="33"/>
    <x v="0"/>
    <n v="500"/>
  </r>
  <r>
    <x v="0"/>
    <x v="1"/>
    <x v="1"/>
    <x v="2"/>
    <x v="9"/>
    <x v="7"/>
    <x v="14"/>
    <x v="9"/>
    <x v="0"/>
    <n v="1000"/>
  </r>
  <r>
    <x v="0"/>
    <x v="1"/>
    <x v="1"/>
    <x v="2"/>
    <x v="9"/>
    <x v="8"/>
    <x v="14"/>
    <x v="66"/>
    <x v="0"/>
    <n v="10000000000"/>
  </r>
  <r>
    <x v="0"/>
    <x v="1"/>
    <x v="1"/>
    <x v="2"/>
    <x v="9"/>
    <x v="8"/>
    <x v="14"/>
    <x v="67"/>
    <x v="0"/>
    <n v="10000000000"/>
  </r>
  <r>
    <x v="0"/>
    <x v="1"/>
    <x v="1"/>
    <x v="2"/>
    <x v="9"/>
    <x v="12"/>
    <x v="14"/>
    <x v="34"/>
    <x v="0"/>
    <n v="700"/>
  </r>
  <r>
    <x v="0"/>
    <x v="1"/>
    <x v="1"/>
    <x v="2"/>
    <x v="10"/>
    <x v="6"/>
    <x v="15"/>
    <x v="8"/>
    <x v="0"/>
    <n v="700"/>
  </r>
  <r>
    <x v="0"/>
    <x v="1"/>
    <x v="1"/>
    <x v="2"/>
    <x v="10"/>
    <x v="7"/>
    <x v="15"/>
    <x v="9"/>
    <x v="0"/>
    <n v="5000"/>
  </r>
  <r>
    <x v="0"/>
    <x v="1"/>
    <x v="1"/>
    <x v="2"/>
    <x v="10"/>
    <x v="17"/>
    <x v="15"/>
    <x v="68"/>
    <x v="0"/>
    <n v="10000000000"/>
  </r>
  <r>
    <x v="0"/>
    <x v="1"/>
    <x v="1"/>
    <x v="2"/>
    <x v="10"/>
    <x v="17"/>
    <x v="15"/>
    <x v="69"/>
    <x v="0"/>
    <n v="10000000000"/>
  </r>
  <r>
    <x v="0"/>
    <x v="1"/>
    <x v="1"/>
    <x v="2"/>
    <x v="11"/>
    <x v="0"/>
    <x v="16"/>
    <x v="12"/>
    <x v="0"/>
    <n v="1650"/>
  </r>
  <r>
    <x v="0"/>
    <x v="1"/>
    <x v="1"/>
    <x v="2"/>
    <x v="11"/>
    <x v="6"/>
    <x v="16"/>
    <x v="8"/>
    <x v="0"/>
    <n v="2000"/>
  </r>
  <r>
    <x v="0"/>
    <x v="1"/>
    <x v="1"/>
    <x v="2"/>
    <x v="11"/>
    <x v="3"/>
    <x v="16"/>
    <x v="70"/>
    <x v="0"/>
    <n v="10000000000"/>
  </r>
  <r>
    <x v="0"/>
    <x v="1"/>
    <x v="1"/>
    <x v="2"/>
    <x v="11"/>
    <x v="3"/>
    <x v="16"/>
    <x v="71"/>
    <x v="0"/>
    <n v="10000000000"/>
  </r>
  <r>
    <x v="0"/>
    <x v="1"/>
    <x v="1"/>
    <x v="2"/>
    <x v="11"/>
    <x v="4"/>
    <x v="16"/>
    <x v="5"/>
    <x v="0"/>
    <n v="3550"/>
  </r>
  <r>
    <x v="0"/>
    <x v="1"/>
    <x v="1"/>
    <x v="2"/>
    <x v="12"/>
    <x v="14"/>
    <x v="17"/>
    <x v="38"/>
    <x v="0"/>
    <n v="900"/>
  </r>
  <r>
    <x v="0"/>
    <x v="1"/>
    <x v="1"/>
    <x v="2"/>
    <x v="12"/>
    <x v="14"/>
    <x v="17"/>
    <x v="37"/>
    <x v="0"/>
    <n v="500"/>
  </r>
  <r>
    <x v="0"/>
    <x v="1"/>
    <x v="1"/>
    <x v="2"/>
    <x v="12"/>
    <x v="16"/>
    <x v="17"/>
    <x v="72"/>
    <x v="0"/>
    <n v="10000000000"/>
  </r>
  <r>
    <x v="0"/>
    <x v="1"/>
    <x v="1"/>
    <x v="2"/>
    <x v="12"/>
    <x v="16"/>
    <x v="17"/>
    <x v="73"/>
    <x v="0"/>
    <n v="10000000000"/>
  </r>
  <r>
    <x v="0"/>
    <x v="1"/>
    <x v="1"/>
    <x v="2"/>
    <x v="12"/>
    <x v="18"/>
    <x v="17"/>
    <x v="74"/>
    <x v="0"/>
    <n v="1300"/>
  </r>
  <r>
    <x v="0"/>
    <x v="1"/>
    <x v="1"/>
    <x v="2"/>
    <x v="13"/>
    <x v="16"/>
    <x v="18"/>
    <x v="42"/>
    <x v="0"/>
    <n v="1500"/>
  </r>
  <r>
    <x v="0"/>
    <x v="1"/>
    <x v="1"/>
    <x v="2"/>
    <x v="13"/>
    <x v="18"/>
    <x v="18"/>
    <x v="75"/>
    <x v="0"/>
    <n v="10000000000"/>
  </r>
  <r>
    <x v="0"/>
    <x v="1"/>
    <x v="1"/>
    <x v="2"/>
    <x v="13"/>
    <x v="18"/>
    <x v="18"/>
    <x v="76"/>
    <x v="0"/>
    <n v="10000000000"/>
  </r>
  <r>
    <x v="0"/>
    <x v="1"/>
    <x v="1"/>
    <x v="2"/>
    <x v="13"/>
    <x v="10"/>
    <x v="18"/>
    <x v="99"/>
    <x v="0"/>
    <n v="1000"/>
  </r>
  <r>
    <x v="0"/>
    <x v="1"/>
    <x v="1"/>
    <x v="2"/>
    <x v="13"/>
    <x v="13"/>
    <x v="18"/>
    <x v="35"/>
    <x v="0"/>
    <n v="700"/>
  </r>
  <r>
    <x v="0"/>
    <x v="1"/>
    <x v="1"/>
    <x v="2"/>
    <x v="14"/>
    <x v="5"/>
    <x v="19"/>
    <x v="47"/>
    <x v="0"/>
    <n v="1200"/>
  </r>
  <r>
    <x v="0"/>
    <x v="1"/>
    <x v="1"/>
    <x v="2"/>
    <x v="14"/>
    <x v="6"/>
    <x v="19"/>
    <x v="8"/>
    <x v="0"/>
    <n v="500"/>
  </r>
  <r>
    <x v="0"/>
    <x v="1"/>
    <x v="1"/>
    <x v="2"/>
    <x v="14"/>
    <x v="2"/>
    <x v="19"/>
    <x v="3"/>
    <x v="0"/>
    <n v="1000"/>
  </r>
  <r>
    <x v="0"/>
    <x v="1"/>
    <x v="1"/>
    <x v="2"/>
    <x v="14"/>
    <x v="9"/>
    <x v="19"/>
    <x v="77"/>
    <x v="0"/>
    <n v="10000000000"/>
  </r>
  <r>
    <x v="0"/>
    <x v="1"/>
    <x v="1"/>
    <x v="2"/>
    <x v="14"/>
    <x v="9"/>
    <x v="19"/>
    <x v="78"/>
    <x v="0"/>
    <n v="10000000000"/>
  </r>
  <r>
    <x v="0"/>
    <x v="1"/>
    <x v="1"/>
    <x v="2"/>
    <x v="15"/>
    <x v="11"/>
    <x v="20"/>
    <x v="23"/>
    <x v="0"/>
    <n v="1700"/>
  </r>
  <r>
    <x v="0"/>
    <x v="1"/>
    <x v="1"/>
    <x v="2"/>
    <x v="15"/>
    <x v="15"/>
    <x v="23"/>
    <x v="41"/>
    <x v="0"/>
    <n v="500"/>
  </r>
  <r>
    <x v="0"/>
    <x v="1"/>
    <x v="1"/>
    <x v="2"/>
    <x v="15"/>
    <x v="2"/>
    <x v="20"/>
    <x v="33"/>
    <x v="0"/>
    <n v="1400"/>
  </r>
  <r>
    <x v="0"/>
    <x v="1"/>
    <x v="1"/>
    <x v="2"/>
    <x v="15"/>
    <x v="7"/>
    <x v="20"/>
    <x v="9"/>
    <x v="0"/>
    <n v="1400"/>
  </r>
  <r>
    <x v="0"/>
    <x v="1"/>
    <x v="1"/>
    <x v="2"/>
    <x v="15"/>
    <x v="8"/>
    <x v="20"/>
    <x v="10"/>
    <x v="0"/>
    <n v="700"/>
  </r>
  <r>
    <x v="0"/>
    <x v="1"/>
    <x v="1"/>
    <x v="2"/>
    <x v="15"/>
    <x v="12"/>
    <x v="21"/>
    <x v="79"/>
    <x v="0"/>
    <n v="10000000000"/>
  </r>
  <r>
    <x v="0"/>
    <x v="1"/>
    <x v="1"/>
    <x v="2"/>
    <x v="15"/>
    <x v="12"/>
    <x v="21"/>
    <x v="80"/>
    <x v="0"/>
    <n v="10000000000"/>
  </r>
  <r>
    <x v="0"/>
    <x v="1"/>
    <x v="1"/>
    <x v="2"/>
    <x v="15"/>
    <x v="12"/>
    <x v="21"/>
    <x v="81"/>
    <x v="0"/>
    <n v="10000000000"/>
  </r>
  <r>
    <x v="0"/>
    <x v="1"/>
    <x v="1"/>
    <x v="2"/>
    <x v="15"/>
    <x v="12"/>
    <x v="21"/>
    <x v="91"/>
    <x v="0"/>
    <n v="1500"/>
  </r>
  <r>
    <x v="0"/>
    <x v="1"/>
    <x v="1"/>
    <x v="2"/>
    <x v="15"/>
    <x v="12"/>
    <x v="21"/>
    <x v="82"/>
    <x v="0"/>
    <n v="1400"/>
  </r>
  <r>
    <x v="0"/>
    <x v="1"/>
    <x v="1"/>
    <x v="2"/>
    <x v="15"/>
    <x v="12"/>
    <x v="21"/>
    <x v="83"/>
    <x v="0"/>
    <n v="500"/>
  </r>
  <r>
    <x v="0"/>
    <x v="1"/>
    <x v="1"/>
    <x v="2"/>
    <x v="15"/>
    <x v="12"/>
    <x v="22"/>
    <x v="87"/>
    <x v="0"/>
    <n v="1500"/>
  </r>
  <r>
    <x v="0"/>
    <x v="1"/>
    <x v="1"/>
    <x v="2"/>
    <x v="15"/>
    <x v="12"/>
    <x v="22"/>
    <x v="84"/>
    <x v="0"/>
    <n v="10000000000"/>
  </r>
  <r>
    <x v="0"/>
    <x v="1"/>
    <x v="1"/>
    <x v="2"/>
    <x v="15"/>
    <x v="12"/>
    <x v="22"/>
    <x v="85"/>
    <x v="0"/>
    <n v="10000000000"/>
  </r>
  <r>
    <x v="0"/>
    <x v="1"/>
    <x v="1"/>
    <x v="2"/>
    <x v="15"/>
    <x v="12"/>
    <x v="22"/>
    <x v="86"/>
    <x v="0"/>
    <n v="10000000000"/>
  </r>
  <r>
    <x v="0"/>
    <x v="1"/>
    <x v="1"/>
    <x v="2"/>
    <x v="15"/>
    <x v="12"/>
    <x v="22"/>
    <x v="83"/>
    <x v="0"/>
    <n v="3500"/>
  </r>
  <r>
    <x v="0"/>
    <x v="1"/>
    <x v="1"/>
    <x v="2"/>
    <x v="15"/>
    <x v="12"/>
    <x v="22"/>
    <x v="34"/>
    <x v="0"/>
    <n v="1600"/>
  </r>
  <r>
    <x v="0"/>
    <x v="1"/>
    <x v="1"/>
    <x v="2"/>
    <x v="15"/>
    <x v="12"/>
    <x v="23"/>
    <x v="87"/>
    <x v="0"/>
    <n v="2200"/>
  </r>
  <r>
    <x v="0"/>
    <x v="1"/>
    <x v="1"/>
    <x v="2"/>
    <x v="15"/>
    <x v="12"/>
    <x v="23"/>
    <x v="88"/>
    <x v="0"/>
    <n v="10000000000"/>
  </r>
  <r>
    <x v="0"/>
    <x v="1"/>
    <x v="1"/>
    <x v="2"/>
    <x v="15"/>
    <x v="12"/>
    <x v="23"/>
    <x v="89"/>
    <x v="0"/>
    <n v="10000000000"/>
  </r>
  <r>
    <x v="0"/>
    <x v="1"/>
    <x v="1"/>
    <x v="2"/>
    <x v="15"/>
    <x v="12"/>
    <x v="23"/>
    <x v="90"/>
    <x v="0"/>
    <n v="10000000000"/>
  </r>
  <r>
    <x v="0"/>
    <x v="1"/>
    <x v="1"/>
    <x v="2"/>
    <x v="15"/>
    <x v="12"/>
    <x v="24"/>
    <x v="87"/>
    <x v="0"/>
    <n v="500"/>
  </r>
  <r>
    <x v="0"/>
    <x v="1"/>
    <x v="1"/>
    <x v="2"/>
    <x v="15"/>
    <x v="12"/>
    <x v="24"/>
    <x v="91"/>
    <x v="0"/>
    <n v="300"/>
  </r>
  <r>
    <x v="0"/>
    <x v="1"/>
    <x v="1"/>
    <x v="2"/>
    <x v="15"/>
    <x v="12"/>
    <x v="24"/>
    <x v="92"/>
    <x v="0"/>
    <n v="10000000000"/>
  </r>
  <r>
    <x v="0"/>
    <x v="1"/>
    <x v="1"/>
    <x v="2"/>
    <x v="15"/>
    <x v="12"/>
    <x v="24"/>
    <x v="93"/>
    <x v="0"/>
    <n v="10000000000"/>
  </r>
  <r>
    <x v="0"/>
    <x v="1"/>
    <x v="1"/>
    <x v="2"/>
    <x v="15"/>
    <x v="12"/>
    <x v="24"/>
    <x v="94"/>
    <x v="0"/>
    <n v="10000000000"/>
  </r>
  <r>
    <x v="0"/>
    <x v="1"/>
    <x v="1"/>
    <x v="2"/>
    <x v="15"/>
    <x v="12"/>
    <x v="24"/>
    <x v="34"/>
    <x v="0"/>
    <n v="2200"/>
  </r>
  <r>
    <x v="0"/>
    <x v="1"/>
    <x v="1"/>
    <x v="2"/>
    <x v="15"/>
    <x v="12"/>
    <x v="20"/>
    <x v="91"/>
    <x v="0"/>
    <n v="1500"/>
  </r>
  <r>
    <x v="0"/>
    <x v="1"/>
    <x v="1"/>
    <x v="2"/>
    <x v="15"/>
    <x v="12"/>
    <x v="20"/>
    <x v="83"/>
    <x v="0"/>
    <n v="3200"/>
  </r>
  <r>
    <x v="0"/>
    <x v="1"/>
    <x v="1"/>
    <x v="2"/>
    <x v="15"/>
    <x v="12"/>
    <x v="20"/>
    <x v="95"/>
    <x v="0"/>
    <n v="10000000000"/>
  </r>
  <r>
    <x v="0"/>
    <x v="1"/>
    <x v="1"/>
    <x v="2"/>
    <x v="15"/>
    <x v="12"/>
    <x v="20"/>
    <x v="96"/>
    <x v="0"/>
    <n v="10000000000"/>
  </r>
  <r>
    <x v="0"/>
    <x v="1"/>
    <x v="1"/>
    <x v="2"/>
    <x v="15"/>
    <x v="12"/>
    <x v="20"/>
    <x v="97"/>
    <x v="0"/>
    <n v="10000000000"/>
  </r>
  <r>
    <x v="0"/>
    <x v="1"/>
    <x v="1"/>
    <x v="2"/>
    <x v="15"/>
    <x v="13"/>
    <x v="21"/>
    <x v="98"/>
    <x v="0"/>
    <n v="600"/>
  </r>
  <r>
    <x v="0"/>
    <x v="1"/>
    <x v="1"/>
    <x v="2"/>
    <x v="15"/>
    <x v="13"/>
    <x v="23"/>
    <x v="46"/>
    <x v="0"/>
    <n v="700"/>
  </r>
  <r>
    <x v="0"/>
    <x v="1"/>
    <x v="1"/>
    <x v="2"/>
    <x v="15"/>
    <x v="13"/>
    <x v="23"/>
    <x v="98"/>
    <x v="0"/>
    <n v="1000"/>
  </r>
  <r>
    <x v="0"/>
    <x v="1"/>
    <x v="1"/>
    <x v="2"/>
    <x v="15"/>
    <x v="13"/>
    <x v="24"/>
    <x v="36"/>
    <x v="0"/>
    <n v="2145"/>
  </r>
  <r>
    <x v="0"/>
    <x v="1"/>
    <x v="1"/>
    <x v="2"/>
    <x v="16"/>
    <x v="1"/>
    <x v="25"/>
    <x v="2"/>
    <x v="0"/>
    <n v="1800"/>
  </r>
  <r>
    <x v="0"/>
    <x v="1"/>
    <x v="1"/>
    <x v="2"/>
    <x v="16"/>
    <x v="11"/>
    <x v="26"/>
    <x v="24"/>
    <x v="0"/>
    <n v="600"/>
  </r>
  <r>
    <x v="0"/>
    <x v="1"/>
    <x v="1"/>
    <x v="2"/>
    <x v="16"/>
    <x v="2"/>
    <x v="25"/>
    <x v="53"/>
    <x v="0"/>
    <n v="2100"/>
  </r>
  <r>
    <x v="0"/>
    <x v="1"/>
    <x v="1"/>
    <x v="2"/>
    <x v="16"/>
    <x v="2"/>
    <x v="26"/>
    <x v="53"/>
    <x v="0"/>
    <n v="2000"/>
  </r>
  <r>
    <x v="0"/>
    <x v="1"/>
    <x v="1"/>
    <x v="2"/>
    <x v="16"/>
    <x v="2"/>
    <x v="26"/>
    <x v="32"/>
    <x v="0"/>
    <n v="900"/>
  </r>
  <r>
    <x v="0"/>
    <x v="1"/>
    <x v="1"/>
    <x v="2"/>
    <x v="16"/>
    <x v="18"/>
    <x v="26"/>
    <x v="74"/>
    <x v="0"/>
    <n v="1000"/>
  </r>
  <r>
    <x v="0"/>
    <x v="1"/>
    <x v="1"/>
    <x v="2"/>
    <x v="16"/>
    <x v="10"/>
    <x v="25"/>
    <x v="99"/>
    <x v="0"/>
    <n v="2000"/>
  </r>
  <r>
    <x v="0"/>
    <x v="1"/>
    <x v="1"/>
    <x v="2"/>
    <x v="16"/>
    <x v="10"/>
    <x v="26"/>
    <x v="15"/>
    <x v="0"/>
    <n v="3000"/>
  </r>
  <r>
    <x v="0"/>
    <x v="1"/>
    <x v="1"/>
    <x v="2"/>
    <x v="16"/>
    <x v="10"/>
    <x v="26"/>
    <x v="100"/>
    <x v="0"/>
    <n v="10000000000"/>
  </r>
  <r>
    <x v="0"/>
    <x v="1"/>
    <x v="1"/>
    <x v="2"/>
    <x v="16"/>
    <x v="10"/>
    <x v="26"/>
    <x v="101"/>
    <x v="0"/>
    <n v="10000000000"/>
  </r>
  <r>
    <x v="0"/>
    <x v="1"/>
    <x v="1"/>
    <x v="2"/>
    <x v="16"/>
    <x v="13"/>
    <x v="26"/>
    <x v="35"/>
    <x v="0"/>
    <n v="600"/>
  </r>
  <r>
    <x v="0"/>
    <x v="1"/>
    <x v="1"/>
    <x v="2"/>
    <x v="17"/>
    <x v="11"/>
    <x v="27"/>
    <x v="23"/>
    <x v="0"/>
    <n v="680"/>
  </r>
  <r>
    <x v="0"/>
    <x v="1"/>
    <x v="1"/>
    <x v="2"/>
    <x v="17"/>
    <x v="11"/>
    <x v="28"/>
    <x v="24"/>
    <x v="0"/>
    <n v="1300"/>
  </r>
  <r>
    <x v="0"/>
    <x v="1"/>
    <x v="1"/>
    <x v="2"/>
    <x v="17"/>
    <x v="15"/>
    <x v="27"/>
    <x v="41"/>
    <x v="0"/>
    <n v="1350"/>
  </r>
  <r>
    <x v="0"/>
    <x v="1"/>
    <x v="1"/>
    <x v="2"/>
    <x v="17"/>
    <x v="15"/>
    <x v="29"/>
    <x v="41"/>
    <x v="0"/>
    <n v="2500"/>
  </r>
  <r>
    <x v="0"/>
    <x v="1"/>
    <x v="1"/>
    <x v="2"/>
    <x v="17"/>
    <x v="2"/>
    <x v="28"/>
    <x v="32"/>
    <x v="0"/>
    <n v="700"/>
  </r>
  <r>
    <x v="0"/>
    <x v="1"/>
    <x v="1"/>
    <x v="2"/>
    <x v="17"/>
    <x v="2"/>
    <x v="28"/>
    <x v="33"/>
    <x v="0"/>
    <n v="600"/>
  </r>
  <r>
    <x v="0"/>
    <x v="1"/>
    <x v="1"/>
    <x v="2"/>
    <x v="17"/>
    <x v="18"/>
    <x v="28"/>
    <x v="74"/>
    <x v="0"/>
    <n v="700"/>
  </r>
  <r>
    <x v="0"/>
    <x v="1"/>
    <x v="1"/>
    <x v="2"/>
    <x v="17"/>
    <x v="12"/>
    <x v="27"/>
    <x v="83"/>
    <x v="0"/>
    <n v="2095"/>
  </r>
  <r>
    <x v="0"/>
    <x v="1"/>
    <x v="1"/>
    <x v="2"/>
    <x v="17"/>
    <x v="12"/>
    <x v="29"/>
    <x v="82"/>
    <x v="0"/>
    <n v="600"/>
  </r>
  <r>
    <x v="0"/>
    <x v="1"/>
    <x v="1"/>
    <x v="2"/>
    <x v="17"/>
    <x v="12"/>
    <x v="30"/>
    <x v="87"/>
    <x v="0"/>
    <n v="1000"/>
  </r>
  <r>
    <x v="0"/>
    <x v="1"/>
    <x v="1"/>
    <x v="2"/>
    <x v="17"/>
    <x v="12"/>
    <x v="30"/>
    <x v="82"/>
    <x v="0"/>
    <n v="1050"/>
  </r>
  <r>
    <x v="0"/>
    <x v="1"/>
    <x v="1"/>
    <x v="2"/>
    <x v="17"/>
    <x v="10"/>
    <x v="28"/>
    <x v="99"/>
    <x v="0"/>
    <n v="600"/>
  </r>
  <r>
    <x v="0"/>
    <x v="1"/>
    <x v="1"/>
    <x v="2"/>
    <x v="17"/>
    <x v="13"/>
    <x v="27"/>
    <x v="102"/>
    <x v="0"/>
    <n v="10000000000"/>
  </r>
  <r>
    <x v="0"/>
    <x v="1"/>
    <x v="1"/>
    <x v="2"/>
    <x v="17"/>
    <x v="13"/>
    <x v="27"/>
    <x v="103"/>
    <x v="0"/>
    <n v="10000000000"/>
  </r>
  <r>
    <x v="0"/>
    <x v="1"/>
    <x v="1"/>
    <x v="2"/>
    <x v="17"/>
    <x v="13"/>
    <x v="27"/>
    <x v="104"/>
    <x v="0"/>
    <n v="10000000000"/>
  </r>
  <r>
    <x v="0"/>
    <x v="1"/>
    <x v="1"/>
    <x v="2"/>
    <x v="17"/>
    <x v="13"/>
    <x v="27"/>
    <x v="98"/>
    <x v="0"/>
    <n v="8700"/>
  </r>
  <r>
    <x v="0"/>
    <x v="1"/>
    <x v="1"/>
    <x v="2"/>
    <x v="17"/>
    <x v="13"/>
    <x v="27"/>
    <x v="35"/>
    <x v="0"/>
    <n v="7200"/>
  </r>
  <r>
    <x v="0"/>
    <x v="1"/>
    <x v="1"/>
    <x v="2"/>
    <x v="17"/>
    <x v="13"/>
    <x v="29"/>
    <x v="105"/>
    <x v="0"/>
    <n v="10000000000"/>
  </r>
  <r>
    <x v="0"/>
    <x v="1"/>
    <x v="1"/>
    <x v="2"/>
    <x v="17"/>
    <x v="13"/>
    <x v="29"/>
    <x v="106"/>
    <x v="0"/>
    <n v="10000000000"/>
  </r>
  <r>
    <x v="0"/>
    <x v="1"/>
    <x v="1"/>
    <x v="2"/>
    <x v="17"/>
    <x v="13"/>
    <x v="29"/>
    <x v="107"/>
    <x v="0"/>
    <n v="10000000000"/>
  </r>
  <r>
    <x v="0"/>
    <x v="1"/>
    <x v="1"/>
    <x v="2"/>
    <x v="17"/>
    <x v="13"/>
    <x v="29"/>
    <x v="98"/>
    <x v="0"/>
    <n v="3300"/>
  </r>
  <r>
    <x v="0"/>
    <x v="1"/>
    <x v="1"/>
    <x v="2"/>
    <x v="17"/>
    <x v="13"/>
    <x v="30"/>
    <x v="36"/>
    <x v="0"/>
    <n v="8700"/>
  </r>
  <r>
    <x v="0"/>
    <x v="1"/>
    <x v="1"/>
    <x v="2"/>
    <x v="17"/>
    <x v="13"/>
    <x v="30"/>
    <x v="46"/>
    <x v="0"/>
    <n v="3300"/>
  </r>
  <r>
    <x v="0"/>
    <x v="1"/>
    <x v="1"/>
    <x v="2"/>
    <x v="17"/>
    <x v="13"/>
    <x v="30"/>
    <x v="108"/>
    <x v="0"/>
    <n v="10000000000"/>
  </r>
  <r>
    <x v="0"/>
    <x v="1"/>
    <x v="1"/>
    <x v="2"/>
    <x v="17"/>
    <x v="13"/>
    <x v="30"/>
    <x v="109"/>
    <x v="0"/>
    <n v="10000000000"/>
  </r>
  <r>
    <x v="0"/>
    <x v="1"/>
    <x v="1"/>
    <x v="2"/>
    <x v="17"/>
    <x v="13"/>
    <x v="30"/>
    <x v="110"/>
    <x v="0"/>
    <n v="10000000000"/>
  </r>
  <r>
    <x v="0"/>
    <x v="1"/>
    <x v="1"/>
    <x v="2"/>
    <x v="17"/>
    <x v="13"/>
    <x v="28"/>
    <x v="36"/>
    <x v="0"/>
    <n v="3900"/>
  </r>
  <r>
    <x v="0"/>
    <x v="1"/>
    <x v="1"/>
    <x v="2"/>
    <x v="17"/>
    <x v="13"/>
    <x v="28"/>
    <x v="111"/>
    <x v="0"/>
    <n v="10000000000"/>
  </r>
  <r>
    <x v="0"/>
    <x v="1"/>
    <x v="1"/>
    <x v="2"/>
    <x v="17"/>
    <x v="13"/>
    <x v="28"/>
    <x v="112"/>
    <x v="0"/>
    <n v="10000000000"/>
  </r>
  <r>
    <x v="0"/>
    <x v="1"/>
    <x v="1"/>
    <x v="2"/>
    <x v="17"/>
    <x v="13"/>
    <x v="28"/>
    <x v="113"/>
    <x v="0"/>
    <n v="10000000000"/>
  </r>
  <r>
    <x v="0"/>
    <x v="1"/>
    <x v="1"/>
    <x v="2"/>
    <x v="18"/>
    <x v="0"/>
    <x v="31"/>
    <x v="12"/>
    <x v="0"/>
    <n v="600"/>
  </r>
  <r>
    <x v="0"/>
    <x v="1"/>
    <x v="1"/>
    <x v="2"/>
    <x v="18"/>
    <x v="6"/>
    <x v="31"/>
    <x v="8"/>
    <x v="0"/>
    <n v="2800"/>
  </r>
  <r>
    <x v="0"/>
    <x v="1"/>
    <x v="1"/>
    <x v="2"/>
    <x v="18"/>
    <x v="2"/>
    <x v="31"/>
    <x v="3"/>
    <x v="0"/>
    <n v="5400"/>
  </r>
  <r>
    <x v="0"/>
    <x v="1"/>
    <x v="1"/>
    <x v="2"/>
    <x v="18"/>
    <x v="3"/>
    <x v="31"/>
    <x v="4"/>
    <x v="0"/>
    <n v="4800"/>
  </r>
  <r>
    <x v="0"/>
    <x v="1"/>
    <x v="1"/>
    <x v="2"/>
    <x v="18"/>
    <x v="4"/>
    <x v="31"/>
    <x v="114"/>
    <x v="0"/>
    <n v="10000000000"/>
  </r>
  <r>
    <x v="0"/>
    <x v="1"/>
    <x v="1"/>
    <x v="2"/>
    <x v="18"/>
    <x v="4"/>
    <x v="31"/>
    <x v="115"/>
    <x v="0"/>
    <n v="10000000000"/>
  </r>
  <r>
    <x v="0"/>
    <x v="1"/>
    <x v="1"/>
    <x v="3"/>
    <x v="0"/>
    <x v="0"/>
    <x v="0"/>
    <x v="0"/>
    <x v="0"/>
    <n v="10000000000"/>
  </r>
  <r>
    <x v="0"/>
    <x v="1"/>
    <x v="1"/>
    <x v="3"/>
    <x v="0"/>
    <x v="0"/>
    <x v="0"/>
    <x v="1"/>
    <x v="0"/>
    <n v="10000000000"/>
  </r>
  <r>
    <x v="0"/>
    <x v="1"/>
    <x v="1"/>
    <x v="3"/>
    <x v="0"/>
    <x v="1"/>
    <x v="0"/>
    <x v="2"/>
    <x v="1"/>
    <n v="1695.3597314737001"/>
  </r>
  <r>
    <x v="0"/>
    <x v="1"/>
    <x v="1"/>
    <x v="3"/>
    <x v="0"/>
    <x v="1"/>
    <x v="0"/>
    <x v="2"/>
    <x v="0"/>
    <n v="300"/>
  </r>
  <r>
    <x v="0"/>
    <x v="1"/>
    <x v="1"/>
    <x v="3"/>
    <x v="0"/>
    <x v="2"/>
    <x v="0"/>
    <x v="3"/>
    <x v="0"/>
    <n v="6600"/>
  </r>
  <r>
    <x v="0"/>
    <x v="1"/>
    <x v="1"/>
    <x v="3"/>
    <x v="0"/>
    <x v="3"/>
    <x v="0"/>
    <x v="4"/>
    <x v="1"/>
    <n v="7573.7539478320004"/>
  </r>
  <r>
    <x v="0"/>
    <x v="1"/>
    <x v="1"/>
    <x v="3"/>
    <x v="0"/>
    <x v="3"/>
    <x v="0"/>
    <x v="4"/>
    <x v="0"/>
    <n v="1670"/>
  </r>
  <r>
    <x v="0"/>
    <x v="1"/>
    <x v="1"/>
    <x v="3"/>
    <x v="0"/>
    <x v="4"/>
    <x v="0"/>
    <x v="5"/>
    <x v="0"/>
    <n v="1200"/>
  </r>
  <r>
    <x v="0"/>
    <x v="1"/>
    <x v="1"/>
    <x v="3"/>
    <x v="1"/>
    <x v="5"/>
    <x v="1"/>
    <x v="6"/>
    <x v="0"/>
    <n v="10000000000"/>
  </r>
  <r>
    <x v="0"/>
    <x v="1"/>
    <x v="1"/>
    <x v="3"/>
    <x v="1"/>
    <x v="5"/>
    <x v="1"/>
    <x v="7"/>
    <x v="0"/>
    <n v="10000000000"/>
  </r>
  <r>
    <x v="0"/>
    <x v="1"/>
    <x v="1"/>
    <x v="3"/>
    <x v="1"/>
    <x v="6"/>
    <x v="1"/>
    <x v="8"/>
    <x v="0"/>
    <n v="3300"/>
  </r>
  <r>
    <x v="0"/>
    <x v="1"/>
    <x v="1"/>
    <x v="3"/>
    <x v="1"/>
    <x v="2"/>
    <x v="1"/>
    <x v="3"/>
    <x v="0"/>
    <n v="2000"/>
  </r>
  <r>
    <x v="0"/>
    <x v="1"/>
    <x v="1"/>
    <x v="3"/>
    <x v="1"/>
    <x v="7"/>
    <x v="1"/>
    <x v="9"/>
    <x v="1"/>
    <n v="7509.9862595700997"/>
  </r>
  <r>
    <x v="0"/>
    <x v="1"/>
    <x v="1"/>
    <x v="3"/>
    <x v="1"/>
    <x v="7"/>
    <x v="1"/>
    <x v="9"/>
    <x v="0"/>
    <n v="1000"/>
  </r>
  <r>
    <x v="0"/>
    <x v="1"/>
    <x v="1"/>
    <x v="3"/>
    <x v="1"/>
    <x v="8"/>
    <x v="1"/>
    <x v="10"/>
    <x v="0"/>
    <n v="3050"/>
  </r>
  <r>
    <x v="0"/>
    <x v="1"/>
    <x v="1"/>
    <x v="3"/>
    <x v="1"/>
    <x v="9"/>
    <x v="1"/>
    <x v="11"/>
    <x v="0"/>
    <n v="1200"/>
  </r>
  <r>
    <x v="0"/>
    <x v="1"/>
    <x v="1"/>
    <x v="3"/>
    <x v="2"/>
    <x v="0"/>
    <x v="2"/>
    <x v="12"/>
    <x v="1"/>
    <n v="1695.3597314737001"/>
  </r>
  <r>
    <x v="0"/>
    <x v="1"/>
    <x v="1"/>
    <x v="3"/>
    <x v="2"/>
    <x v="0"/>
    <x v="2"/>
    <x v="12"/>
    <x v="0"/>
    <n v="300"/>
  </r>
  <r>
    <x v="0"/>
    <x v="1"/>
    <x v="1"/>
    <x v="3"/>
    <x v="2"/>
    <x v="1"/>
    <x v="2"/>
    <x v="13"/>
    <x v="0"/>
    <n v="10000000000"/>
  </r>
  <r>
    <x v="0"/>
    <x v="1"/>
    <x v="1"/>
    <x v="3"/>
    <x v="2"/>
    <x v="1"/>
    <x v="2"/>
    <x v="14"/>
    <x v="0"/>
    <n v="10000000000"/>
  </r>
  <r>
    <x v="0"/>
    <x v="1"/>
    <x v="1"/>
    <x v="3"/>
    <x v="2"/>
    <x v="2"/>
    <x v="2"/>
    <x v="3"/>
    <x v="0"/>
    <n v="2800"/>
  </r>
  <r>
    <x v="0"/>
    <x v="1"/>
    <x v="1"/>
    <x v="3"/>
    <x v="2"/>
    <x v="10"/>
    <x v="2"/>
    <x v="15"/>
    <x v="0"/>
    <n v="800"/>
  </r>
  <r>
    <x v="0"/>
    <x v="1"/>
    <x v="1"/>
    <x v="3"/>
    <x v="2"/>
    <x v="10"/>
    <x v="2"/>
    <x v="99"/>
    <x v="1"/>
    <n v="1679.0630699400001"/>
  </r>
  <r>
    <x v="0"/>
    <x v="1"/>
    <x v="1"/>
    <x v="3"/>
    <x v="3"/>
    <x v="11"/>
    <x v="3"/>
    <x v="16"/>
    <x v="0"/>
    <n v="10000000000"/>
  </r>
  <r>
    <x v="0"/>
    <x v="1"/>
    <x v="1"/>
    <x v="3"/>
    <x v="3"/>
    <x v="11"/>
    <x v="3"/>
    <x v="17"/>
    <x v="0"/>
    <n v="10000000000"/>
  </r>
  <r>
    <x v="0"/>
    <x v="1"/>
    <x v="1"/>
    <x v="3"/>
    <x v="3"/>
    <x v="11"/>
    <x v="3"/>
    <x v="18"/>
    <x v="0"/>
    <n v="10000000000"/>
  </r>
  <r>
    <x v="0"/>
    <x v="1"/>
    <x v="1"/>
    <x v="3"/>
    <x v="3"/>
    <x v="11"/>
    <x v="3"/>
    <x v="19"/>
    <x v="0"/>
    <n v="10000000000"/>
  </r>
  <r>
    <x v="0"/>
    <x v="1"/>
    <x v="1"/>
    <x v="3"/>
    <x v="3"/>
    <x v="11"/>
    <x v="3"/>
    <x v="20"/>
    <x v="0"/>
    <n v="10000000000"/>
  </r>
  <r>
    <x v="0"/>
    <x v="1"/>
    <x v="1"/>
    <x v="3"/>
    <x v="3"/>
    <x v="11"/>
    <x v="3"/>
    <x v="21"/>
    <x v="0"/>
    <n v="10000000000"/>
  </r>
  <r>
    <x v="0"/>
    <x v="1"/>
    <x v="1"/>
    <x v="3"/>
    <x v="3"/>
    <x v="11"/>
    <x v="3"/>
    <x v="22"/>
    <x v="0"/>
    <n v="10000000000"/>
  </r>
  <r>
    <x v="0"/>
    <x v="1"/>
    <x v="1"/>
    <x v="3"/>
    <x v="3"/>
    <x v="11"/>
    <x v="3"/>
    <x v="116"/>
    <x v="0"/>
    <n v="600"/>
  </r>
  <r>
    <x v="0"/>
    <x v="1"/>
    <x v="1"/>
    <x v="3"/>
    <x v="3"/>
    <x v="11"/>
    <x v="3"/>
    <x v="23"/>
    <x v="0"/>
    <n v="1200"/>
  </r>
  <r>
    <x v="0"/>
    <x v="1"/>
    <x v="1"/>
    <x v="3"/>
    <x v="3"/>
    <x v="11"/>
    <x v="32"/>
    <x v="24"/>
    <x v="0"/>
    <n v="600"/>
  </r>
  <r>
    <x v="0"/>
    <x v="1"/>
    <x v="1"/>
    <x v="3"/>
    <x v="3"/>
    <x v="11"/>
    <x v="4"/>
    <x v="24"/>
    <x v="0"/>
    <n v="1200"/>
  </r>
  <r>
    <x v="0"/>
    <x v="1"/>
    <x v="1"/>
    <x v="3"/>
    <x v="3"/>
    <x v="11"/>
    <x v="4"/>
    <x v="25"/>
    <x v="0"/>
    <n v="10000000000"/>
  </r>
  <r>
    <x v="0"/>
    <x v="1"/>
    <x v="1"/>
    <x v="3"/>
    <x v="3"/>
    <x v="11"/>
    <x v="4"/>
    <x v="26"/>
    <x v="0"/>
    <n v="10000000000"/>
  </r>
  <r>
    <x v="0"/>
    <x v="1"/>
    <x v="1"/>
    <x v="3"/>
    <x v="3"/>
    <x v="11"/>
    <x v="4"/>
    <x v="27"/>
    <x v="0"/>
    <n v="10000000000"/>
  </r>
  <r>
    <x v="0"/>
    <x v="1"/>
    <x v="1"/>
    <x v="3"/>
    <x v="3"/>
    <x v="11"/>
    <x v="4"/>
    <x v="28"/>
    <x v="0"/>
    <n v="10000000000"/>
  </r>
  <r>
    <x v="0"/>
    <x v="1"/>
    <x v="1"/>
    <x v="3"/>
    <x v="3"/>
    <x v="11"/>
    <x v="4"/>
    <x v="29"/>
    <x v="0"/>
    <n v="10000000000"/>
  </r>
  <r>
    <x v="0"/>
    <x v="1"/>
    <x v="1"/>
    <x v="3"/>
    <x v="3"/>
    <x v="11"/>
    <x v="4"/>
    <x v="30"/>
    <x v="0"/>
    <n v="10000000000"/>
  </r>
  <r>
    <x v="0"/>
    <x v="1"/>
    <x v="1"/>
    <x v="3"/>
    <x v="3"/>
    <x v="11"/>
    <x v="4"/>
    <x v="31"/>
    <x v="0"/>
    <n v="10000000000"/>
  </r>
  <r>
    <x v="0"/>
    <x v="1"/>
    <x v="1"/>
    <x v="3"/>
    <x v="3"/>
    <x v="2"/>
    <x v="3"/>
    <x v="32"/>
    <x v="1"/>
    <n v="42.138191935400002"/>
  </r>
  <r>
    <x v="0"/>
    <x v="1"/>
    <x v="1"/>
    <x v="3"/>
    <x v="3"/>
    <x v="2"/>
    <x v="3"/>
    <x v="32"/>
    <x v="0"/>
    <n v="1200"/>
  </r>
  <r>
    <x v="0"/>
    <x v="1"/>
    <x v="1"/>
    <x v="3"/>
    <x v="3"/>
    <x v="2"/>
    <x v="32"/>
    <x v="117"/>
    <x v="0"/>
    <n v="400"/>
  </r>
  <r>
    <x v="0"/>
    <x v="1"/>
    <x v="1"/>
    <x v="3"/>
    <x v="3"/>
    <x v="2"/>
    <x v="4"/>
    <x v="33"/>
    <x v="0"/>
    <n v="3500"/>
  </r>
  <r>
    <x v="0"/>
    <x v="1"/>
    <x v="1"/>
    <x v="3"/>
    <x v="3"/>
    <x v="7"/>
    <x v="4"/>
    <x v="9"/>
    <x v="0"/>
    <n v="1400"/>
  </r>
  <r>
    <x v="0"/>
    <x v="1"/>
    <x v="1"/>
    <x v="3"/>
    <x v="3"/>
    <x v="8"/>
    <x v="4"/>
    <x v="10"/>
    <x v="0"/>
    <n v="700"/>
  </r>
  <r>
    <x v="0"/>
    <x v="1"/>
    <x v="1"/>
    <x v="3"/>
    <x v="3"/>
    <x v="12"/>
    <x v="4"/>
    <x v="34"/>
    <x v="1"/>
    <n v="2005.7839208493001"/>
  </r>
  <r>
    <x v="0"/>
    <x v="1"/>
    <x v="1"/>
    <x v="3"/>
    <x v="3"/>
    <x v="12"/>
    <x v="4"/>
    <x v="34"/>
    <x v="0"/>
    <n v="1700"/>
  </r>
  <r>
    <x v="0"/>
    <x v="1"/>
    <x v="1"/>
    <x v="3"/>
    <x v="3"/>
    <x v="10"/>
    <x v="3"/>
    <x v="99"/>
    <x v="0"/>
    <n v="600"/>
  </r>
  <r>
    <x v="0"/>
    <x v="1"/>
    <x v="1"/>
    <x v="3"/>
    <x v="3"/>
    <x v="13"/>
    <x v="3"/>
    <x v="35"/>
    <x v="0"/>
    <n v="1700"/>
  </r>
  <r>
    <x v="0"/>
    <x v="1"/>
    <x v="1"/>
    <x v="3"/>
    <x v="3"/>
    <x v="13"/>
    <x v="4"/>
    <x v="36"/>
    <x v="0"/>
    <n v="740"/>
  </r>
  <r>
    <x v="0"/>
    <x v="1"/>
    <x v="1"/>
    <x v="3"/>
    <x v="4"/>
    <x v="14"/>
    <x v="5"/>
    <x v="37"/>
    <x v="0"/>
    <n v="900"/>
  </r>
  <r>
    <x v="0"/>
    <x v="1"/>
    <x v="1"/>
    <x v="3"/>
    <x v="4"/>
    <x v="14"/>
    <x v="6"/>
    <x v="38"/>
    <x v="0"/>
    <n v="900"/>
  </r>
  <r>
    <x v="0"/>
    <x v="1"/>
    <x v="1"/>
    <x v="3"/>
    <x v="4"/>
    <x v="14"/>
    <x v="6"/>
    <x v="39"/>
    <x v="0"/>
    <n v="10000000000"/>
  </r>
  <r>
    <x v="0"/>
    <x v="1"/>
    <x v="1"/>
    <x v="3"/>
    <x v="4"/>
    <x v="14"/>
    <x v="6"/>
    <x v="40"/>
    <x v="0"/>
    <n v="10000000000"/>
  </r>
  <r>
    <x v="0"/>
    <x v="1"/>
    <x v="1"/>
    <x v="3"/>
    <x v="4"/>
    <x v="15"/>
    <x v="6"/>
    <x v="41"/>
    <x v="1"/>
    <n v="771.13674191630002"/>
  </r>
  <r>
    <x v="0"/>
    <x v="1"/>
    <x v="1"/>
    <x v="3"/>
    <x v="4"/>
    <x v="15"/>
    <x v="6"/>
    <x v="41"/>
    <x v="0"/>
    <n v="1016"/>
  </r>
  <r>
    <x v="0"/>
    <x v="1"/>
    <x v="1"/>
    <x v="3"/>
    <x v="4"/>
    <x v="16"/>
    <x v="5"/>
    <x v="42"/>
    <x v="0"/>
    <n v="900"/>
  </r>
  <r>
    <x v="0"/>
    <x v="1"/>
    <x v="1"/>
    <x v="3"/>
    <x v="4"/>
    <x v="16"/>
    <x v="6"/>
    <x v="42"/>
    <x v="0"/>
    <n v="500"/>
  </r>
  <r>
    <x v="0"/>
    <x v="1"/>
    <x v="1"/>
    <x v="3"/>
    <x v="5"/>
    <x v="14"/>
    <x v="7"/>
    <x v="37"/>
    <x v="1"/>
    <n v="771.13674191630002"/>
  </r>
  <r>
    <x v="0"/>
    <x v="1"/>
    <x v="1"/>
    <x v="3"/>
    <x v="5"/>
    <x v="14"/>
    <x v="7"/>
    <x v="37"/>
    <x v="0"/>
    <n v="1000"/>
  </r>
  <r>
    <x v="0"/>
    <x v="1"/>
    <x v="1"/>
    <x v="3"/>
    <x v="5"/>
    <x v="15"/>
    <x v="7"/>
    <x v="43"/>
    <x v="0"/>
    <n v="10000000000"/>
  </r>
  <r>
    <x v="0"/>
    <x v="1"/>
    <x v="1"/>
    <x v="3"/>
    <x v="5"/>
    <x v="15"/>
    <x v="7"/>
    <x v="44"/>
    <x v="0"/>
    <n v="10000000000"/>
  </r>
  <r>
    <x v="0"/>
    <x v="1"/>
    <x v="1"/>
    <x v="3"/>
    <x v="5"/>
    <x v="15"/>
    <x v="7"/>
    <x v="45"/>
    <x v="0"/>
    <n v="10000000000"/>
  </r>
  <r>
    <x v="0"/>
    <x v="1"/>
    <x v="1"/>
    <x v="3"/>
    <x v="5"/>
    <x v="12"/>
    <x v="7"/>
    <x v="82"/>
    <x v="1"/>
    <n v="1816.7998679412001"/>
  </r>
  <r>
    <x v="0"/>
    <x v="1"/>
    <x v="1"/>
    <x v="3"/>
    <x v="5"/>
    <x v="12"/>
    <x v="7"/>
    <x v="82"/>
    <x v="0"/>
    <n v="500"/>
  </r>
  <r>
    <x v="0"/>
    <x v="1"/>
    <x v="1"/>
    <x v="3"/>
    <x v="5"/>
    <x v="13"/>
    <x v="7"/>
    <x v="36"/>
    <x v="0"/>
    <n v="1350"/>
  </r>
  <r>
    <x v="0"/>
    <x v="1"/>
    <x v="1"/>
    <x v="3"/>
    <x v="5"/>
    <x v="13"/>
    <x v="7"/>
    <x v="46"/>
    <x v="0"/>
    <n v="2100"/>
  </r>
  <r>
    <x v="0"/>
    <x v="1"/>
    <x v="1"/>
    <x v="3"/>
    <x v="6"/>
    <x v="5"/>
    <x v="8"/>
    <x v="47"/>
    <x v="0"/>
    <n v="4300"/>
  </r>
  <r>
    <x v="0"/>
    <x v="1"/>
    <x v="1"/>
    <x v="3"/>
    <x v="6"/>
    <x v="6"/>
    <x v="8"/>
    <x v="48"/>
    <x v="0"/>
    <n v="10000000000"/>
  </r>
  <r>
    <x v="0"/>
    <x v="1"/>
    <x v="1"/>
    <x v="3"/>
    <x v="6"/>
    <x v="6"/>
    <x v="8"/>
    <x v="49"/>
    <x v="0"/>
    <n v="10000000000"/>
  </r>
  <r>
    <x v="0"/>
    <x v="1"/>
    <x v="1"/>
    <x v="3"/>
    <x v="6"/>
    <x v="2"/>
    <x v="8"/>
    <x v="3"/>
    <x v="1"/>
    <n v="7698.8306599849002"/>
  </r>
  <r>
    <x v="0"/>
    <x v="1"/>
    <x v="1"/>
    <x v="3"/>
    <x v="6"/>
    <x v="2"/>
    <x v="8"/>
    <x v="3"/>
    <x v="0"/>
    <n v="4700"/>
  </r>
  <r>
    <x v="0"/>
    <x v="1"/>
    <x v="1"/>
    <x v="3"/>
    <x v="6"/>
    <x v="7"/>
    <x v="8"/>
    <x v="9"/>
    <x v="1"/>
    <n v="3610.6746551245001"/>
  </r>
  <r>
    <x v="0"/>
    <x v="1"/>
    <x v="1"/>
    <x v="3"/>
    <x v="6"/>
    <x v="7"/>
    <x v="8"/>
    <x v="9"/>
    <x v="0"/>
    <n v="5400"/>
  </r>
  <r>
    <x v="0"/>
    <x v="1"/>
    <x v="1"/>
    <x v="3"/>
    <x v="6"/>
    <x v="17"/>
    <x v="8"/>
    <x v="65"/>
    <x v="0"/>
    <n v="700"/>
  </r>
  <r>
    <x v="0"/>
    <x v="1"/>
    <x v="1"/>
    <x v="3"/>
    <x v="6"/>
    <x v="3"/>
    <x v="8"/>
    <x v="4"/>
    <x v="1"/>
    <n v="3683.5134771021999"/>
  </r>
  <r>
    <x v="0"/>
    <x v="1"/>
    <x v="1"/>
    <x v="3"/>
    <x v="6"/>
    <x v="3"/>
    <x v="8"/>
    <x v="4"/>
    <x v="0"/>
    <n v="3950"/>
  </r>
  <r>
    <x v="0"/>
    <x v="1"/>
    <x v="1"/>
    <x v="3"/>
    <x v="6"/>
    <x v="9"/>
    <x v="8"/>
    <x v="11"/>
    <x v="0"/>
    <n v="500"/>
  </r>
  <r>
    <x v="0"/>
    <x v="1"/>
    <x v="1"/>
    <x v="3"/>
    <x v="6"/>
    <x v="4"/>
    <x v="8"/>
    <x v="5"/>
    <x v="0"/>
    <n v="4700"/>
  </r>
  <r>
    <x v="0"/>
    <x v="1"/>
    <x v="1"/>
    <x v="3"/>
    <x v="7"/>
    <x v="0"/>
    <x v="9"/>
    <x v="12"/>
    <x v="0"/>
    <n v="6600"/>
  </r>
  <r>
    <x v="0"/>
    <x v="1"/>
    <x v="1"/>
    <x v="3"/>
    <x v="7"/>
    <x v="5"/>
    <x v="9"/>
    <x v="47"/>
    <x v="0"/>
    <n v="2000"/>
  </r>
  <r>
    <x v="0"/>
    <x v="1"/>
    <x v="1"/>
    <x v="3"/>
    <x v="7"/>
    <x v="1"/>
    <x v="9"/>
    <x v="2"/>
    <x v="0"/>
    <n v="1400"/>
  </r>
  <r>
    <x v="0"/>
    <x v="1"/>
    <x v="1"/>
    <x v="3"/>
    <x v="7"/>
    <x v="11"/>
    <x v="33"/>
    <x v="116"/>
    <x v="0"/>
    <n v="400"/>
  </r>
  <r>
    <x v="0"/>
    <x v="1"/>
    <x v="1"/>
    <x v="3"/>
    <x v="7"/>
    <x v="11"/>
    <x v="10"/>
    <x v="24"/>
    <x v="1"/>
    <n v="42.138191935400002"/>
  </r>
  <r>
    <x v="0"/>
    <x v="1"/>
    <x v="1"/>
    <x v="3"/>
    <x v="7"/>
    <x v="11"/>
    <x v="10"/>
    <x v="24"/>
    <x v="0"/>
    <n v="1200"/>
  </r>
  <r>
    <x v="0"/>
    <x v="1"/>
    <x v="1"/>
    <x v="3"/>
    <x v="7"/>
    <x v="11"/>
    <x v="11"/>
    <x v="23"/>
    <x v="0"/>
    <n v="3500"/>
  </r>
  <r>
    <x v="0"/>
    <x v="1"/>
    <x v="1"/>
    <x v="3"/>
    <x v="7"/>
    <x v="6"/>
    <x v="9"/>
    <x v="8"/>
    <x v="1"/>
    <n v="7698.8306599849002"/>
  </r>
  <r>
    <x v="0"/>
    <x v="1"/>
    <x v="1"/>
    <x v="3"/>
    <x v="7"/>
    <x v="6"/>
    <x v="9"/>
    <x v="8"/>
    <x v="0"/>
    <n v="3000"/>
  </r>
  <r>
    <x v="0"/>
    <x v="1"/>
    <x v="1"/>
    <x v="3"/>
    <x v="7"/>
    <x v="2"/>
    <x v="9"/>
    <x v="50"/>
    <x v="0"/>
    <n v="10000000000"/>
  </r>
  <r>
    <x v="0"/>
    <x v="1"/>
    <x v="1"/>
    <x v="3"/>
    <x v="7"/>
    <x v="2"/>
    <x v="9"/>
    <x v="51"/>
    <x v="0"/>
    <n v="10000000000"/>
  </r>
  <r>
    <x v="0"/>
    <x v="1"/>
    <x v="1"/>
    <x v="3"/>
    <x v="7"/>
    <x v="2"/>
    <x v="9"/>
    <x v="52"/>
    <x v="0"/>
    <n v="10000000000"/>
  </r>
  <r>
    <x v="0"/>
    <x v="1"/>
    <x v="1"/>
    <x v="3"/>
    <x v="7"/>
    <x v="2"/>
    <x v="9"/>
    <x v="53"/>
    <x v="0"/>
    <n v="11100"/>
  </r>
  <r>
    <x v="0"/>
    <x v="1"/>
    <x v="1"/>
    <x v="3"/>
    <x v="7"/>
    <x v="2"/>
    <x v="9"/>
    <x v="33"/>
    <x v="0"/>
    <n v="21576"/>
  </r>
  <r>
    <x v="0"/>
    <x v="1"/>
    <x v="1"/>
    <x v="3"/>
    <x v="7"/>
    <x v="2"/>
    <x v="33"/>
    <x v="32"/>
    <x v="0"/>
    <n v="400"/>
  </r>
  <r>
    <x v="0"/>
    <x v="1"/>
    <x v="1"/>
    <x v="3"/>
    <x v="7"/>
    <x v="2"/>
    <x v="12"/>
    <x v="3"/>
    <x v="0"/>
    <n v="11100"/>
  </r>
  <r>
    <x v="0"/>
    <x v="1"/>
    <x v="1"/>
    <x v="3"/>
    <x v="7"/>
    <x v="2"/>
    <x v="12"/>
    <x v="54"/>
    <x v="0"/>
    <n v="10000000000"/>
  </r>
  <r>
    <x v="0"/>
    <x v="1"/>
    <x v="1"/>
    <x v="3"/>
    <x v="7"/>
    <x v="2"/>
    <x v="12"/>
    <x v="55"/>
    <x v="0"/>
    <n v="10000000000"/>
  </r>
  <r>
    <x v="0"/>
    <x v="1"/>
    <x v="1"/>
    <x v="3"/>
    <x v="7"/>
    <x v="2"/>
    <x v="12"/>
    <x v="56"/>
    <x v="0"/>
    <n v="10000000000"/>
  </r>
  <r>
    <x v="0"/>
    <x v="1"/>
    <x v="1"/>
    <x v="3"/>
    <x v="7"/>
    <x v="2"/>
    <x v="12"/>
    <x v="32"/>
    <x v="1"/>
    <n v="833.92169155830004"/>
  </r>
  <r>
    <x v="0"/>
    <x v="1"/>
    <x v="1"/>
    <x v="3"/>
    <x v="7"/>
    <x v="2"/>
    <x v="12"/>
    <x v="32"/>
    <x v="0"/>
    <n v="7211"/>
  </r>
  <r>
    <x v="0"/>
    <x v="1"/>
    <x v="1"/>
    <x v="3"/>
    <x v="7"/>
    <x v="2"/>
    <x v="10"/>
    <x v="117"/>
    <x v="0"/>
    <n v="400"/>
  </r>
  <r>
    <x v="0"/>
    <x v="1"/>
    <x v="1"/>
    <x v="3"/>
    <x v="7"/>
    <x v="2"/>
    <x v="10"/>
    <x v="53"/>
    <x v="1"/>
    <n v="833.92169155830004"/>
  </r>
  <r>
    <x v="0"/>
    <x v="1"/>
    <x v="1"/>
    <x v="3"/>
    <x v="7"/>
    <x v="2"/>
    <x v="10"/>
    <x v="53"/>
    <x v="0"/>
    <n v="7211"/>
  </r>
  <r>
    <x v="0"/>
    <x v="1"/>
    <x v="1"/>
    <x v="3"/>
    <x v="7"/>
    <x v="2"/>
    <x v="10"/>
    <x v="57"/>
    <x v="0"/>
    <n v="10000000000"/>
  </r>
  <r>
    <x v="0"/>
    <x v="1"/>
    <x v="1"/>
    <x v="3"/>
    <x v="7"/>
    <x v="2"/>
    <x v="10"/>
    <x v="58"/>
    <x v="0"/>
    <n v="10000000000"/>
  </r>
  <r>
    <x v="0"/>
    <x v="1"/>
    <x v="1"/>
    <x v="3"/>
    <x v="7"/>
    <x v="2"/>
    <x v="10"/>
    <x v="59"/>
    <x v="0"/>
    <n v="10000000000"/>
  </r>
  <r>
    <x v="0"/>
    <x v="1"/>
    <x v="1"/>
    <x v="3"/>
    <x v="7"/>
    <x v="2"/>
    <x v="10"/>
    <x v="33"/>
    <x v="0"/>
    <n v="1850"/>
  </r>
  <r>
    <x v="0"/>
    <x v="1"/>
    <x v="1"/>
    <x v="3"/>
    <x v="7"/>
    <x v="2"/>
    <x v="11"/>
    <x v="3"/>
    <x v="0"/>
    <n v="21576"/>
  </r>
  <r>
    <x v="0"/>
    <x v="1"/>
    <x v="1"/>
    <x v="3"/>
    <x v="7"/>
    <x v="2"/>
    <x v="11"/>
    <x v="32"/>
    <x v="0"/>
    <n v="1850"/>
  </r>
  <r>
    <x v="0"/>
    <x v="1"/>
    <x v="1"/>
    <x v="3"/>
    <x v="7"/>
    <x v="2"/>
    <x v="11"/>
    <x v="60"/>
    <x v="0"/>
    <n v="10000000000"/>
  </r>
  <r>
    <x v="0"/>
    <x v="1"/>
    <x v="1"/>
    <x v="3"/>
    <x v="7"/>
    <x v="2"/>
    <x v="11"/>
    <x v="61"/>
    <x v="0"/>
    <n v="10000000000"/>
  </r>
  <r>
    <x v="0"/>
    <x v="1"/>
    <x v="1"/>
    <x v="3"/>
    <x v="7"/>
    <x v="2"/>
    <x v="11"/>
    <x v="62"/>
    <x v="0"/>
    <n v="10000000000"/>
  </r>
  <r>
    <x v="0"/>
    <x v="1"/>
    <x v="1"/>
    <x v="3"/>
    <x v="7"/>
    <x v="8"/>
    <x v="9"/>
    <x v="10"/>
    <x v="0"/>
    <n v="4750"/>
  </r>
  <r>
    <x v="0"/>
    <x v="1"/>
    <x v="1"/>
    <x v="3"/>
    <x v="7"/>
    <x v="8"/>
    <x v="11"/>
    <x v="10"/>
    <x v="0"/>
    <n v="500"/>
  </r>
  <r>
    <x v="0"/>
    <x v="1"/>
    <x v="1"/>
    <x v="3"/>
    <x v="7"/>
    <x v="9"/>
    <x v="9"/>
    <x v="11"/>
    <x v="0"/>
    <n v="1000"/>
  </r>
  <r>
    <x v="0"/>
    <x v="1"/>
    <x v="1"/>
    <x v="3"/>
    <x v="7"/>
    <x v="12"/>
    <x v="11"/>
    <x v="34"/>
    <x v="0"/>
    <n v="1400"/>
  </r>
  <r>
    <x v="0"/>
    <x v="1"/>
    <x v="1"/>
    <x v="3"/>
    <x v="7"/>
    <x v="10"/>
    <x v="12"/>
    <x v="15"/>
    <x v="0"/>
    <n v="2000"/>
  </r>
  <r>
    <x v="0"/>
    <x v="1"/>
    <x v="1"/>
    <x v="3"/>
    <x v="7"/>
    <x v="10"/>
    <x v="12"/>
    <x v="99"/>
    <x v="1"/>
    <n v="522.18535399200005"/>
  </r>
  <r>
    <x v="0"/>
    <x v="1"/>
    <x v="1"/>
    <x v="3"/>
    <x v="7"/>
    <x v="10"/>
    <x v="12"/>
    <x v="99"/>
    <x v="0"/>
    <n v="2000"/>
  </r>
  <r>
    <x v="0"/>
    <x v="1"/>
    <x v="1"/>
    <x v="3"/>
    <x v="7"/>
    <x v="13"/>
    <x v="10"/>
    <x v="35"/>
    <x v="1"/>
    <n v="383.32486209209998"/>
  </r>
  <r>
    <x v="0"/>
    <x v="1"/>
    <x v="1"/>
    <x v="3"/>
    <x v="7"/>
    <x v="13"/>
    <x v="10"/>
    <x v="35"/>
    <x v="0"/>
    <n v="700"/>
  </r>
  <r>
    <x v="0"/>
    <x v="1"/>
    <x v="1"/>
    <x v="3"/>
    <x v="7"/>
    <x v="13"/>
    <x v="11"/>
    <x v="35"/>
    <x v="0"/>
    <n v="600"/>
  </r>
  <r>
    <x v="0"/>
    <x v="1"/>
    <x v="1"/>
    <x v="3"/>
    <x v="7"/>
    <x v="4"/>
    <x v="9"/>
    <x v="5"/>
    <x v="0"/>
    <n v="4600"/>
  </r>
  <r>
    <x v="0"/>
    <x v="1"/>
    <x v="1"/>
    <x v="3"/>
    <x v="8"/>
    <x v="5"/>
    <x v="13"/>
    <x v="47"/>
    <x v="1"/>
    <n v="7509.9862595700997"/>
  </r>
  <r>
    <x v="0"/>
    <x v="1"/>
    <x v="1"/>
    <x v="3"/>
    <x v="8"/>
    <x v="5"/>
    <x v="13"/>
    <x v="47"/>
    <x v="0"/>
    <n v="1000"/>
  </r>
  <r>
    <x v="0"/>
    <x v="1"/>
    <x v="1"/>
    <x v="3"/>
    <x v="8"/>
    <x v="11"/>
    <x v="13"/>
    <x v="23"/>
    <x v="0"/>
    <n v="1400"/>
  </r>
  <r>
    <x v="0"/>
    <x v="1"/>
    <x v="1"/>
    <x v="3"/>
    <x v="8"/>
    <x v="6"/>
    <x v="13"/>
    <x v="8"/>
    <x v="1"/>
    <n v="3610.6746551245001"/>
  </r>
  <r>
    <x v="0"/>
    <x v="1"/>
    <x v="1"/>
    <x v="3"/>
    <x v="8"/>
    <x v="6"/>
    <x v="13"/>
    <x v="8"/>
    <x v="0"/>
    <n v="5400"/>
  </r>
  <r>
    <x v="0"/>
    <x v="1"/>
    <x v="1"/>
    <x v="3"/>
    <x v="8"/>
    <x v="7"/>
    <x v="13"/>
    <x v="63"/>
    <x v="0"/>
    <n v="10000000000"/>
  </r>
  <r>
    <x v="0"/>
    <x v="1"/>
    <x v="1"/>
    <x v="3"/>
    <x v="8"/>
    <x v="7"/>
    <x v="13"/>
    <x v="64"/>
    <x v="0"/>
    <n v="10000000000"/>
  </r>
  <r>
    <x v="0"/>
    <x v="1"/>
    <x v="1"/>
    <x v="3"/>
    <x v="8"/>
    <x v="8"/>
    <x v="13"/>
    <x v="10"/>
    <x v="0"/>
    <n v="1000"/>
  </r>
  <r>
    <x v="0"/>
    <x v="1"/>
    <x v="1"/>
    <x v="3"/>
    <x v="8"/>
    <x v="17"/>
    <x v="13"/>
    <x v="65"/>
    <x v="0"/>
    <n v="5000"/>
  </r>
  <r>
    <x v="0"/>
    <x v="1"/>
    <x v="1"/>
    <x v="3"/>
    <x v="8"/>
    <x v="12"/>
    <x v="13"/>
    <x v="34"/>
    <x v="1"/>
    <n v="2713.3408646264002"/>
  </r>
  <r>
    <x v="0"/>
    <x v="1"/>
    <x v="1"/>
    <x v="3"/>
    <x v="8"/>
    <x v="12"/>
    <x v="13"/>
    <x v="34"/>
    <x v="0"/>
    <n v="1400"/>
  </r>
  <r>
    <x v="0"/>
    <x v="1"/>
    <x v="1"/>
    <x v="3"/>
    <x v="9"/>
    <x v="5"/>
    <x v="14"/>
    <x v="47"/>
    <x v="0"/>
    <n v="3050"/>
  </r>
  <r>
    <x v="0"/>
    <x v="1"/>
    <x v="1"/>
    <x v="3"/>
    <x v="9"/>
    <x v="11"/>
    <x v="14"/>
    <x v="23"/>
    <x v="0"/>
    <n v="700"/>
  </r>
  <r>
    <x v="0"/>
    <x v="1"/>
    <x v="1"/>
    <x v="3"/>
    <x v="9"/>
    <x v="2"/>
    <x v="14"/>
    <x v="3"/>
    <x v="0"/>
    <n v="4750"/>
  </r>
  <r>
    <x v="0"/>
    <x v="1"/>
    <x v="1"/>
    <x v="3"/>
    <x v="9"/>
    <x v="2"/>
    <x v="14"/>
    <x v="33"/>
    <x v="0"/>
    <n v="500"/>
  </r>
  <r>
    <x v="0"/>
    <x v="1"/>
    <x v="1"/>
    <x v="3"/>
    <x v="9"/>
    <x v="7"/>
    <x v="14"/>
    <x v="9"/>
    <x v="0"/>
    <n v="1000"/>
  </r>
  <r>
    <x v="0"/>
    <x v="1"/>
    <x v="1"/>
    <x v="3"/>
    <x v="9"/>
    <x v="8"/>
    <x v="14"/>
    <x v="66"/>
    <x v="0"/>
    <n v="10000000000"/>
  </r>
  <r>
    <x v="0"/>
    <x v="1"/>
    <x v="1"/>
    <x v="3"/>
    <x v="9"/>
    <x v="8"/>
    <x v="14"/>
    <x v="67"/>
    <x v="0"/>
    <n v="10000000000"/>
  </r>
  <r>
    <x v="0"/>
    <x v="1"/>
    <x v="1"/>
    <x v="3"/>
    <x v="9"/>
    <x v="12"/>
    <x v="14"/>
    <x v="34"/>
    <x v="1"/>
    <n v="937.38670110589999"/>
  </r>
  <r>
    <x v="0"/>
    <x v="1"/>
    <x v="1"/>
    <x v="3"/>
    <x v="9"/>
    <x v="12"/>
    <x v="14"/>
    <x v="34"/>
    <x v="0"/>
    <n v="700"/>
  </r>
  <r>
    <x v="0"/>
    <x v="1"/>
    <x v="1"/>
    <x v="3"/>
    <x v="10"/>
    <x v="6"/>
    <x v="15"/>
    <x v="8"/>
    <x v="0"/>
    <n v="700"/>
  </r>
  <r>
    <x v="0"/>
    <x v="1"/>
    <x v="1"/>
    <x v="3"/>
    <x v="10"/>
    <x v="7"/>
    <x v="15"/>
    <x v="9"/>
    <x v="0"/>
    <n v="5000"/>
  </r>
  <r>
    <x v="0"/>
    <x v="1"/>
    <x v="1"/>
    <x v="3"/>
    <x v="10"/>
    <x v="17"/>
    <x v="15"/>
    <x v="68"/>
    <x v="0"/>
    <n v="10000000000"/>
  </r>
  <r>
    <x v="0"/>
    <x v="1"/>
    <x v="1"/>
    <x v="3"/>
    <x v="10"/>
    <x v="17"/>
    <x v="15"/>
    <x v="69"/>
    <x v="0"/>
    <n v="10000000000"/>
  </r>
  <r>
    <x v="0"/>
    <x v="1"/>
    <x v="1"/>
    <x v="3"/>
    <x v="11"/>
    <x v="0"/>
    <x v="16"/>
    <x v="12"/>
    <x v="1"/>
    <n v="7573.7539478320004"/>
  </r>
  <r>
    <x v="0"/>
    <x v="1"/>
    <x v="1"/>
    <x v="3"/>
    <x v="11"/>
    <x v="0"/>
    <x v="16"/>
    <x v="12"/>
    <x v="0"/>
    <n v="1650"/>
  </r>
  <r>
    <x v="0"/>
    <x v="1"/>
    <x v="1"/>
    <x v="3"/>
    <x v="11"/>
    <x v="6"/>
    <x v="16"/>
    <x v="8"/>
    <x v="1"/>
    <n v="3683.5134771021999"/>
  </r>
  <r>
    <x v="0"/>
    <x v="1"/>
    <x v="1"/>
    <x v="3"/>
    <x v="11"/>
    <x v="6"/>
    <x v="16"/>
    <x v="8"/>
    <x v="0"/>
    <n v="2000"/>
  </r>
  <r>
    <x v="0"/>
    <x v="1"/>
    <x v="1"/>
    <x v="3"/>
    <x v="11"/>
    <x v="3"/>
    <x v="16"/>
    <x v="70"/>
    <x v="0"/>
    <n v="10000000000"/>
  </r>
  <r>
    <x v="0"/>
    <x v="1"/>
    <x v="1"/>
    <x v="3"/>
    <x v="11"/>
    <x v="3"/>
    <x v="16"/>
    <x v="71"/>
    <x v="0"/>
    <n v="10000000000"/>
  </r>
  <r>
    <x v="0"/>
    <x v="1"/>
    <x v="1"/>
    <x v="3"/>
    <x v="11"/>
    <x v="4"/>
    <x v="16"/>
    <x v="5"/>
    <x v="0"/>
    <n v="3550"/>
  </r>
  <r>
    <x v="0"/>
    <x v="1"/>
    <x v="1"/>
    <x v="3"/>
    <x v="12"/>
    <x v="14"/>
    <x v="17"/>
    <x v="38"/>
    <x v="0"/>
    <n v="900"/>
  </r>
  <r>
    <x v="0"/>
    <x v="1"/>
    <x v="1"/>
    <x v="3"/>
    <x v="12"/>
    <x v="14"/>
    <x v="17"/>
    <x v="37"/>
    <x v="0"/>
    <n v="500"/>
  </r>
  <r>
    <x v="0"/>
    <x v="1"/>
    <x v="1"/>
    <x v="3"/>
    <x v="12"/>
    <x v="16"/>
    <x v="17"/>
    <x v="72"/>
    <x v="0"/>
    <n v="10000000000"/>
  </r>
  <r>
    <x v="0"/>
    <x v="1"/>
    <x v="1"/>
    <x v="3"/>
    <x v="12"/>
    <x v="16"/>
    <x v="17"/>
    <x v="73"/>
    <x v="0"/>
    <n v="10000000000"/>
  </r>
  <r>
    <x v="0"/>
    <x v="1"/>
    <x v="1"/>
    <x v="3"/>
    <x v="12"/>
    <x v="18"/>
    <x v="17"/>
    <x v="74"/>
    <x v="0"/>
    <n v="1300"/>
  </r>
  <r>
    <x v="0"/>
    <x v="1"/>
    <x v="1"/>
    <x v="3"/>
    <x v="13"/>
    <x v="16"/>
    <x v="18"/>
    <x v="42"/>
    <x v="0"/>
    <n v="1500"/>
  </r>
  <r>
    <x v="0"/>
    <x v="1"/>
    <x v="1"/>
    <x v="3"/>
    <x v="13"/>
    <x v="18"/>
    <x v="18"/>
    <x v="75"/>
    <x v="0"/>
    <n v="10000000000"/>
  </r>
  <r>
    <x v="0"/>
    <x v="1"/>
    <x v="1"/>
    <x v="3"/>
    <x v="13"/>
    <x v="18"/>
    <x v="18"/>
    <x v="76"/>
    <x v="0"/>
    <n v="10000000000"/>
  </r>
  <r>
    <x v="0"/>
    <x v="1"/>
    <x v="1"/>
    <x v="3"/>
    <x v="13"/>
    <x v="10"/>
    <x v="18"/>
    <x v="99"/>
    <x v="1"/>
    <n v="556.07849304470005"/>
  </r>
  <r>
    <x v="0"/>
    <x v="1"/>
    <x v="1"/>
    <x v="3"/>
    <x v="13"/>
    <x v="10"/>
    <x v="18"/>
    <x v="99"/>
    <x v="0"/>
    <n v="1000"/>
  </r>
  <r>
    <x v="0"/>
    <x v="1"/>
    <x v="1"/>
    <x v="3"/>
    <x v="13"/>
    <x v="13"/>
    <x v="18"/>
    <x v="35"/>
    <x v="0"/>
    <n v="700"/>
  </r>
  <r>
    <x v="0"/>
    <x v="1"/>
    <x v="1"/>
    <x v="3"/>
    <x v="14"/>
    <x v="5"/>
    <x v="19"/>
    <x v="47"/>
    <x v="0"/>
    <n v="1200"/>
  </r>
  <r>
    <x v="0"/>
    <x v="1"/>
    <x v="1"/>
    <x v="3"/>
    <x v="14"/>
    <x v="6"/>
    <x v="19"/>
    <x v="8"/>
    <x v="0"/>
    <n v="500"/>
  </r>
  <r>
    <x v="0"/>
    <x v="1"/>
    <x v="1"/>
    <x v="3"/>
    <x v="14"/>
    <x v="2"/>
    <x v="19"/>
    <x v="3"/>
    <x v="0"/>
    <n v="1000"/>
  </r>
  <r>
    <x v="0"/>
    <x v="1"/>
    <x v="1"/>
    <x v="3"/>
    <x v="14"/>
    <x v="9"/>
    <x v="19"/>
    <x v="77"/>
    <x v="0"/>
    <n v="10000000000"/>
  </r>
  <r>
    <x v="0"/>
    <x v="1"/>
    <x v="1"/>
    <x v="3"/>
    <x v="14"/>
    <x v="9"/>
    <x v="19"/>
    <x v="78"/>
    <x v="0"/>
    <n v="10000000000"/>
  </r>
  <r>
    <x v="0"/>
    <x v="1"/>
    <x v="1"/>
    <x v="3"/>
    <x v="15"/>
    <x v="11"/>
    <x v="20"/>
    <x v="23"/>
    <x v="1"/>
    <n v="2005.7839208493001"/>
  </r>
  <r>
    <x v="0"/>
    <x v="1"/>
    <x v="1"/>
    <x v="3"/>
    <x v="15"/>
    <x v="11"/>
    <x v="20"/>
    <x v="23"/>
    <x v="0"/>
    <n v="1700"/>
  </r>
  <r>
    <x v="0"/>
    <x v="1"/>
    <x v="1"/>
    <x v="3"/>
    <x v="15"/>
    <x v="15"/>
    <x v="23"/>
    <x v="41"/>
    <x v="1"/>
    <n v="1816.7998679412001"/>
  </r>
  <r>
    <x v="0"/>
    <x v="1"/>
    <x v="1"/>
    <x v="3"/>
    <x v="15"/>
    <x v="15"/>
    <x v="23"/>
    <x v="41"/>
    <x v="0"/>
    <n v="500"/>
  </r>
  <r>
    <x v="0"/>
    <x v="1"/>
    <x v="1"/>
    <x v="3"/>
    <x v="15"/>
    <x v="2"/>
    <x v="20"/>
    <x v="33"/>
    <x v="0"/>
    <n v="1400"/>
  </r>
  <r>
    <x v="0"/>
    <x v="1"/>
    <x v="1"/>
    <x v="3"/>
    <x v="15"/>
    <x v="7"/>
    <x v="20"/>
    <x v="9"/>
    <x v="1"/>
    <n v="2713.3408646264002"/>
  </r>
  <r>
    <x v="0"/>
    <x v="1"/>
    <x v="1"/>
    <x v="3"/>
    <x v="15"/>
    <x v="7"/>
    <x v="20"/>
    <x v="9"/>
    <x v="0"/>
    <n v="1400"/>
  </r>
  <r>
    <x v="0"/>
    <x v="1"/>
    <x v="1"/>
    <x v="3"/>
    <x v="15"/>
    <x v="8"/>
    <x v="20"/>
    <x v="10"/>
    <x v="1"/>
    <n v="937.38670110589999"/>
  </r>
  <r>
    <x v="0"/>
    <x v="1"/>
    <x v="1"/>
    <x v="3"/>
    <x v="15"/>
    <x v="8"/>
    <x v="20"/>
    <x v="10"/>
    <x v="0"/>
    <n v="700"/>
  </r>
  <r>
    <x v="0"/>
    <x v="1"/>
    <x v="1"/>
    <x v="3"/>
    <x v="15"/>
    <x v="12"/>
    <x v="21"/>
    <x v="79"/>
    <x v="0"/>
    <n v="10000000000"/>
  </r>
  <r>
    <x v="0"/>
    <x v="1"/>
    <x v="1"/>
    <x v="3"/>
    <x v="15"/>
    <x v="12"/>
    <x v="21"/>
    <x v="80"/>
    <x v="0"/>
    <n v="10000000000"/>
  </r>
  <r>
    <x v="0"/>
    <x v="1"/>
    <x v="1"/>
    <x v="3"/>
    <x v="15"/>
    <x v="12"/>
    <x v="21"/>
    <x v="81"/>
    <x v="0"/>
    <n v="10000000000"/>
  </r>
  <r>
    <x v="0"/>
    <x v="1"/>
    <x v="1"/>
    <x v="3"/>
    <x v="15"/>
    <x v="12"/>
    <x v="21"/>
    <x v="91"/>
    <x v="0"/>
    <n v="1500"/>
  </r>
  <r>
    <x v="0"/>
    <x v="1"/>
    <x v="1"/>
    <x v="3"/>
    <x v="15"/>
    <x v="12"/>
    <x v="21"/>
    <x v="82"/>
    <x v="0"/>
    <n v="1400"/>
  </r>
  <r>
    <x v="0"/>
    <x v="1"/>
    <x v="1"/>
    <x v="3"/>
    <x v="15"/>
    <x v="12"/>
    <x v="21"/>
    <x v="83"/>
    <x v="0"/>
    <n v="500"/>
  </r>
  <r>
    <x v="0"/>
    <x v="1"/>
    <x v="1"/>
    <x v="3"/>
    <x v="15"/>
    <x v="12"/>
    <x v="21"/>
    <x v="34"/>
    <x v="1"/>
    <n v="2371.1576640825001"/>
  </r>
  <r>
    <x v="0"/>
    <x v="1"/>
    <x v="1"/>
    <x v="3"/>
    <x v="15"/>
    <x v="12"/>
    <x v="22"/>
    <x v="87"/>
    <x v="0"/>
    <n v="1500"/>
  </r>
  <r>
    <x v="0"/>
    <x v="1"/>
    <x v="1"/>
    <x v="3"/>
    <x v="15"/>
    <x v="12"/>
    <x v="22"/>
    <x v="84"/>
    <x v="0"/>
    <n v="10000000000"/>
  </r>
  <r>
    <x v="0"/>
    <x v="1"/>
    <x v="1"/>
    <x v="3"/>
    <x v="15"/>
    <x v="12"/>
    <x v="22"/>
    <x v="85"/>
    <x v="0"/>
    <n v="10000000000"/>
  </r>
  <r>
    <x v="0"/>
    <x v="1"/>
    <x v="1"/>
    <x v="3"/>
    <x v="15"/>
    <x v="12"/>
    <x v="22"/>
    <x v="86"/>
    <x v="0"/>
    <n v="10000000000"/>
  </r>
  <r>
    <x v="0"/>
    <x v="1"/>
    <x v="1"/>
    <x v="3"/>
    <x v="15"/>
    <x v="12"/>
    <x v="22"/>
    <x v="83"/>
    <x v="0"/>
    <n v="3500"/>
  </r>
  <r>
    <x v="0"/>
    <x v="1"/>
    <x v="1"/>
    <x v="3"/>
    <x v="15"/>
    <x v="12"/>
    <x v="22"/>
    <x v="34"/>
    <x v="1"/>
    <n v="1442.2074594004"/>
  </r>
  <r>
    <x v="0"/>
    <x v="1"/>
    <x v="1"/>
    <x v="3"/>
    <x v="15"/>
    <x v="12"/>
    <x v="22"/>
    <x v="34"/>
    <x v="0"/>
    <n v="1600"/>
  </r>
  <r>
    <x v="0"/>
    <x v="1"/>
    <x v="1"/>
    <x v="3"/>
    <x v="15"/>
    <x v="12"/>
    <x v="23"/>
    <x v="87"/>
    <x v="0"/>
    <n v="2200"/>
  </r>
  <r>
    <x v="0"/>
    <x v="1"/>
    <x v="1"/>
    <x v="3"/>
    <x v="15"/>
    <x v="12"/>
    <x v="23"/>
    <x v="88"/>
    <x v="0"/>
    <n v="10000000000"/>
  </r>
  <r>
    <x v="0"/>
    <x v="1"/>
    <x v="1"/>
    <x v="3"/>
    <x v="15"/>
    <x v="12"/>
    <x v="23"/>
    <x v="89"/>
    <x v="0"/>
    <n v="10000000000"/>
  </r>
  <r>
    <x v="0"/>
    <x v="1"/>
    <x v="1"/>
    <x v="3"/>
    <x v="15"/>
    <x v="12"/>
    <x v="23"/>
    <x v="90"/>
    <x v="0"/>
    <n v="10000000000"/>
  </r>
  <r>
    <x v="0"/>
    <x v="1"/>
    <x v="1"/>
    <x v="3"/>
    <x v="15"/>
    <x v="12"/>
    <x v="24"/>
    <x v="87"/>
    <x v="0"/>
    <n v="500"/>
  </r>
  <r>
    <x v="0"/>
    <x v="1"/>
    <x v="1"/>
    <x v="3"/>
    <x v="15"/>
    <x v="12"/>
    <x v="24"/>
    <x v="91"/>
    <x v="0"/>
    <n v="300"/>
  </r>
  <r>
    <x v="0"/>
    <x v="1"/>
    <x v="1"/>
    <x v="3"/>
    <x v="15"/>
    <x v="12"/>
    <x v="24"/>
    <x v="92"/>
    <x v="0"/>
    <n v="10000000000"/>
  </r>
  <r>
    <x v="0"/>
    <x v="1"/>
    <x v="1"/>
    <x v="3"/>
    <x v="15"/>
    <x v="12"/>
    <x v="24"/>
    <x v="93"/>
    <x v="0"/>
    <n v="10000000000"/>
  </r>
  <r>
    <x v="0"/>
    <x v="1"/>
    <x v="1"/>
    <x v="3"/>
    <x v="15"/>
    <x v="12"/>
    <x v="24"/>
    <x v="94"/>
    <x v="0"/>
    <n v="10000000000"/>
  </r>
  <r>
    <x v="0"/>
    <x v="1"/>
    <x v="1"/>
    <x v="3"/>
    <x v="15"/>
    <x v="12"/>
    <x v="24"/>
    <x v="34"/>
    <x v="0"/>
    <n v="2200"/>
  </r>
  <r>
    <x v="0"/>
    <x v="1"/>
    <x v="1"/>
    <x v="3"/>
    <x v="15"/>
    <x v="12"/>
    <x v="20"/>
    <x v="87"/>
    <x v="1"/>
    <n v="2371.1576640825001"/>
  </r>
  <r>
    <x v="0"/>
    <x v="1"/>
    <x v="1"/>
    <x v="3"/>
    <x v="15"/>
    <x v="12"/>
    <x v="20"/>
    <x v="91"/>
    <x v="1"/>
    <n v="1442.2074594004"/>
  </r>
  <r>
    <x v="0"/>
    <x v="1"/>
    <x v="1"/>
    <x v="3"/>
    <x v="15"/>
    <x v="12"/>
    <x v="20"/>
    <x v="91"/>
    <x v="0"/>
    <n v="1500"/>
  </r>
  <r>
    <x v="0"/>
    <x v="1"/>
    <x v="1"/>
    <x v="3"/>
    <x v="15"/>
    <x v="12"/>
    <x v="20"/>
    <x v="83"/>
    <x v="0"/>
    <n v="3200"/>
  </r>
  <r>
    <x v="0"/>
    <x v="1"/>
    <x v="1"/>
    <x v="3"/>
    <x v="15"/>
    <x v="12"/>
    <x v="20"/>
    <x v="95"/>
    <x v="0"/>
    <n v="10000000000"/>
  </r>
  <r>
    <x v="0"/>
    <x v="1"/>
    <x v="1"/>
    <x v="3"/>
    <x v="15"/>
    <x v="12"/>
    <x v="20"/>
    <x v="96"/>
    <x v="0"/>
    <n v="10000000000"/>
  </r>
  <r>
    <x v="0"/>
    <x v="1"/>
    <x v="1"/>
    <x v="3"/>
    <x v="15"/>
    <x v="12"/>
    <x v="20"/>
    <x v="97"/>
    <x v="0"/>
    <n v="10000000000"/>
  </r>
  <r>
    <x v="0"/>
    <x v="1"/>
    <x v="1"/>
    <x v="3"/>
    <x v="15"/>
    <x v="13"/>
    <x v="21"/>
    <x v="98"/>
    <x v="1"/>
    <n v="213.51736253690001"/>
  </r>
  <r>
    <x v="0"/>
    <x v="1"/>
    <x v="1"/>
    <x v="3"/>
    <x v="15"/>
    <x v="13"/>
    <x v="21"/>
    <x v="98"/>
    <x v="0"/>
    <n v="600"/>
  </r>
  <r>
    <x v="0"/>
    <x v="1"/>
    <x v="1"/>
    <x v="3"/>
    <x v="15"/>
    <x v="13"/>
    <x v="23"/>
    <x v="46"/>
    <x v="0"/>
    <n v="700"/>
  </r>
  <r>
    <x v="0"/>
    <x v="1"/>
    <x v="1"/>
    <x v="3"/>
    <x v="15"/>
    <x v="13"/>
    <x v="23"/>
    <x v="98"/>
    <x v="0"/>
    <n v="1000"/>
  </r>
  <r>
    <x v="0"/>
    <x v="1"/>
    <x v="1"/>
    <x v="3"/>
    <x v="15"/>
    <x v="13"/>
    <x v="24"/>
    <x v="36"/>
    <x v="0"/>
    <n v="2145"/>
  </r>
  <r>
    <x v="0"/>
    <x v="1"/>
    <x v="1"/>
    <x v="3"/>
    <x v="16"/>
    <x v="1"/>
    <x v="25"/>
    <x v="2"/>
    <x v="0"/>
    <n v="1800"/>
  </r>
  <r>
    <x v="0"/>
    <x v="1"/>
    <x v="1"/>
    <x v="3"/>
    <x v="16"/>
    <x v="1"/>
    <x v="26"/>
    <x v="2"/>
    <x v="1"/>
    <n v="1679.0630699400001"/>
  </r>
  <r>
    <x v="0"/>
    <x v="1"/>
    <x v="1"/>
    <x v="3"/>
    <x v="16"/>
    <x v="11"/>
    <x v="26"/>
    <x v="24"/>
    <x v="0"/>
    <n v="600"/>
  </r>
  <r>
    <x v="0"/>
    <x v="1"/>
    <x v="1"/>
    <x v="3"/>
    <x v="16"/>
    <x v="2"/>
    <x v="25"/>
    <x v="53"/>
    <x v="0"/>
    <n v="2100"/>
  </r>
  <r>
    <x v="0"/>
    <x v="1"/>
    <x v="1"/>
    <x v="3"/>
    <x v="16"/>
    <x v="2"/>
    <x v="26"/>
    <x v="53"/>
    <x v="1"/>
    <n v="522.18535399200005"/>
  </r>
  <r>
    <x v="0"/>
    <x v="1"/>
    <x v="1"/>
    <x v="3"/>
    <x v="16"/>
    <x v="2"/>
    <x v="26"/>
    <x v="53"/>
    <x v="0"/>
    <n v="2000"/>
  </r>
  <r>
    <x v="0"/>
    <x v="1"/>
    <x v="1"/>
    <x v="3"/>
    <x v="16"/>
    <x v="2"/>
    <x v="26"/>
    <x v="32"/>
    <x v="0"/>
    <n v="900"/>
  </r>
  <r>
    <x v="0"/>
    <x v="1"/>
    <x v="1"/>
    <x v="3"/>
    <x v="16"/>
    <x v="18"/>
    <x v="26"/>
    <x v="74"/>
    <x v="1"/>
    <n v="556.07849304470005"/>
  </r>
  <r>
    <x v="0"/>
    <x v="1"/>
    <x v="1"/>
    <x v="3"/>
    <x v="16"/>
    <x v="18"/>
    <x v="26"/>
    <x v="74"/>
    <x v="0"/>
    <n v="1000"/>
  </r>
  <r>
    <x v="0"/>
    <x v="1"/>
    <x v="1"/>
    <x v="3"/>
    <x v="16"/>
    <x v="10"/>
    <x v="25"/>
    <x v="99"/>
    <x v="0"/>
    <n v="2000"/>
  </r>
  <r>
    <x v="0"/>
    <x v="1"/>
    <x v="1"/>
    <x v="3"/>
    <x v="16"/>
    <x v="10"/>
    <x v="26"/>
    <x v="15"/>
    <x v="0"/>
    <n v="3000"/>
  </r>
  <r>
    <x v="0"/>
    <x v="1"/>
    <x v="1"/>
    <x v="3"/>
    <x v="16"/>
    <x v="10"/>
    <x v="26"/>
    <x v="100"/>
    <x v="0"/>
    <n v="10000000000"/>
  </r>
  <r>
    <x v="0"/>
    <x v="1"/>
    <x v="1"/>
    <x v="3"/>
    <x v="16"/>
    <x v="10"/>
    <x v="26"/>
    <x v="101"/>
    <x v="0"/>
    <n v="10000000000"/>
  </r>
  <r>
    <x v="0"/>
    <x v="1"/>
    <x v="1"/>
    <x v="3"/>
    <x v="16"/>
    <x v="13"/>
    <x v="26"/>
    <x v="35"/>
    <x v="1"/>
    <n v="1657.2663970613"/>
  </r>
  <r>
    <x v="0"/>
    <x v="1"/>
    <x v="1"/>
    <x v="3"/>
    <x v="16"/>
    <x v="13"/>
    <x v="26"/>
    <x v="35"/>
    <x v="0"/>
    <n v="600"/>
  </r>
  <r>
    <x v="0"/>
    <x v="1"/>
    <x v="1"/>
    <x v="3"/>
    <x v="17"/>
    <x v="11"/>
    <x v="27"/>
    <x v="23"/>
    <x v="0"/>
    <n v="680"/>
  </r>
  <r>
    <x v="0"/>
    <x v="1"/>
    <x v="1"/>
    <x v="3"/>
    <x v="17"/>
    <x v="11"/>
    <x v="28"/>
    <x v="24"/>
    <x v="0"/>
    <n v="1300"/>
  </r>
  <r>
    <x v="0"/>
    <x v="1"/>
    <x v="1"/>
    <x v="3"/>
    <x v="17"/>
    <x v="15"/>
    <x v="27"/>
    <x v="41"/>
    <x v="0"/>
    <n v="1350"/>
  </r>
  <r>
    <x v="0"/>
    <x v="1"/>
    <x v="1"/>
    <x v="3"/>
    <x v="17"/>
    <x v="15"/>
    <x v="29"/>
    <x v="41"/>
    <x v="0"/>
    <n v="2500"/>
  </r>
  <r>
    <x v="0"/>
    <x v="1"/>
    <x v="1"/>
    <x v="3"/>
    <x v="17"/>
    <x v="2"/>
    <x v="28"/>
    <x v="32"/>
    <x v="1"/>
    <n v="383.32486209209998"/>
  </r>
  <r>
    <x v="0"/>
    <x v="1"/>
    <x v="1"/>
    <x v="3"/>
    <x v="17"/>
    <x v="2"/>
    <x v="28"/>
    <x v="32"/>
    <x v="0"/>
    <n v="700"/>
  </r>
  <r>
    <x v="0"/>
    <x v="1"/>
    <x v="1"/>
    <x v="3"/>
    <x v="17"/>
    <x v="2"/>
    <x v="28"/>
    <x v="33"/>
    <x v="0"/>
    <n v="600"/>
  </r>
  <r>
    <x v="0"/>
    <x v="1"/>
    <x v="1"/>
    <x v="3"/>
    <x v="17"/>
    <x v="18"/>
    <x v="28"/>
    <x v="74"/>
    <x v="0"/>
    <n v="700"/>
  </r>
  <r>
    <x v="0"/>
    <x v="1"/>
    <x v="1"/>
    <x v="3"/>
    <x v="17"/>
    <x v="12"/>
    <x v="27"/>
    <x v="83"/>
    <x v="0"/>
    <n v="2095"/>
  </r>
  <r>
    <x v="0"/>
    <x v="1"/>
    <x v="1"/>
    <x v="3"/>
    <x v="17"/>
    <x v="12"/>
    <x v="29"/>
    <x v="82"/>
    <x v="0"/>
    <n v="600"/>
  </r>
  <r>
    <x v="0"/>
    <x v="1"/>
    <x v="1"/>
    <x v="3"/>
    <x v="17"/>
    <x v="12"/>
    <x v="30"/>
    <x v="87"/>
    <x v="1"/>
    <n v="213.51736253690001"/>
  </r>
  <r>
    <x v="0"/>
    <x v="1"/>
    <x v="1"/>
    <x v="3"/>
    <x v="17"/>
    <x v="12"/>
    <x v="30"/>
    <x v="87"/>
    <x v="0"/>
    <n v="1000"/>
  </r>
  <r>
    <x v="0"/>
    <x v="1"/>
    <x v="1"/>
    <x v="3"/>
    <x v="17"/>
    <x v="12"/>
    <x v="30"/>
    <x v="82"/>
    <x v="0"/>
    <n v="1050"/>
  </r>
  <r>
    <x v="0"/>
    <x v="1"/>
    <x v="1"/>
    <x v="3"/>
    <x v="17"/>
    <x v="10"/>
    <x v="28"/>
    <x v="99"/>
    <x v="1"/>
    <n v="1657.2663970613"/>
  </r>
  <r>
    <x v="0"/>
    <x v="1"/>
    <x v="1"/>
    <x v="3"/>
    <x v="17"/>
    <x v="10"/>
    <x v="28"/>
    <x v="99"/>
    <x v="0"/>
    <n v="600"/>
  </r>
  <r>
    <x v="0"/>
    <x v="1"/>
    <x v="1"/>
    <x v="3"/>
    <x v="17"/>
    <x v="13"/>
    <x v="27"/>
    <x v="102"/>
    <x v="0"/>
    <n v="10000000000"/>
  </r>
  <r>
    <x v="0"/>
    <x v="1"/>
    <x v="1"/>
    <x v="3"/>
    <x v="17"/>
    <x v="13"/>
    <x v="27"/>
    <x v="103"/>
    <x v="0"/>
    <n v="10000000000"/>
  </r>
  <r>
    <x v="0"/>
    <x v="1"/>
    <x v="1"/>
    <x v="3"/>
    <x v="17"/>
    <x v="13"/>
    <x v="27"/>
    <x v="104"/>
    <x v="0"/>
    <n v="10000000000"/>
  </r>
  <r>
    <x v="0"/>
    <x v="1"/>
    <x v="1"/>
    <x v="3"/>
    <x v="17"/>
    <x v="13"/>
    <x v="27"/>
    <x v="98"/>
    <x v="1"/>
    <n v="231.0696698161"/>
  </r>
  <r>
    <x v="0"/>
    <x v="1"/>
    <x v="1"/>
    <x v="3"/>
    <x v="17"/>
    <x v="13"/>
    <x v="27"/>
    <x v="98"/>
    <x v="0"/>
    <n v="8700"/>
  </r>
  <r>
    <x v="0"/>
    <x v="1"/>
    <x v="1"/>
    <x v="3"/>
    <x v="17"/>
    <x v="13"/>
    <x v="27"/>
    <x v="35"/>
    <x v="0"/>
    <n v="7200"/>
  </r>
  <r>
    <x v="0"/>
    <x v="1"/>
    <x v="1"/>
    <x v="3"/>
    <x v="17"/>
    <x v="13"/>
    <x v="29"/>
    <x v="105"/>
    <x v="0"/>
    <n v="10000000000"/>
  </r>
  <r>
    <x v="0"/>
    <x v="1"/>
    <x v="1"/>
    <x v="3"/>
    <x v="17"/>
    <x v="13"/>
    <x v="29"/>
    <x v="106"/>
    <x v="0"/>
    <n v="10000000000"/>
  </r>
  <r>
    <x v="0"/>
    <x v="1"/>
    <x v="1"/>
    <x v="3"/>
    <x v="17"/>
    <x v="13"/>
    <x v="29"/>
    <x v="107"/>
    <x v="0"/>
    <n v="10000000000"/>
  </r>
  <r>
    <x v="0"/>
    <x v="1"/>
    <x v="1"/>
    <x v="3"/>
    <x v="17"/>
    <x v="13"/>
    <x v="29"/>
    <x v="98"/>
    <x v="0"/>
    <n v="3300"/>
  </r>
  <r>
    <x v="0"/>
    <x v="1"/>
    <x v="1"/>
    <x v="3"/>
    <x v="17"/>
    <x v="13"/>
    <x v="30"/>
    <x v="36"/>
    <x v="1"/>
    <n v="231.0696698161"/>
  </r>
  <r>
    <x v="0"/>
    <x v="1"/>
    <x v="1"/>
    <x v="3"/>
    <x v="17"/>
    <x v="13"/>
    <x v="30"/>
    <x v="36"/>
    <x v="0"/>
    <n v="8700"/>
  </r>
  <r>
    <x v="0"/>
    <x v="1"/>
    <x v="1"/>
    <x v="3"/>
    <x v="17"/>
    <x v="13"/>
    <x v="30"/>
    <x v="46"/>
    <x v="0"/>
    <n v="3300"/>
  </r>
  <r>
    <x v="0"/>
    <x v="1"/>
    <x v="1"/>
    <x v="3"/>
    <x v="17"/>
    <x v="13"/>
    <x v="30"/>
    <x v="108"/>
    <x v="0"/>
    <n v="10000000000"/>
  </r>
  <r>
    <x v="0"/>
    <x v="1"/>
    <x v="1"/>
    <x v="3"/>
    <x v="17"/>
    <x v="13"/>
    <x v="30"/>
    <x v="109"/>
    <x v="0"/>
    <n v="10000000000"/>
  </r>
  <r>
    <x v="0"/>
    <x v="1"/>
    <x v="1"/>
    <x v="3"/>
    <x v="17"/>
    <x v="13"/>
    <x v="30"/>
    <x v="110"/>
    <x v="0"/>
    <n v="10000000000"/>
  </r>
  <r>
    <x v="0"/>
    <x v="1"/>
    <x v="1"/>
    <x v="3"/>
    <x v="17"/>
    <x v="13"/>
    <x v="28"/>
    <x v="36"/>
    <x v="0"/>
    <n v="3900"/>
  </r>
  <r>
    <x v="0"/>
    <x v="1"/>
    <x v="1"/>
    <x v="3"/>
    <x v="17"/>
    <x v="13"/>
    <x v="28"/>
    <x v="111"/>
    <x v="0"/>
    <n v="10000000000"/>
  </r>
  <r>
    <x v="0"/>
    <x v="1"/>
    <x v="1"/>
    <x v="3"/>
    <x v="17"/>
    <x v="13"/>
    <x v="28"/>
    <x v="112"/>
    <x v="0"/>
    <n v="10000000000"/>
  </r>
  <r>
    <x v="0"/>
    <x v="1"/>
    <x v="1"/>
    <x v="3"/>
    <x v="17"/>
    <x v="13"/>
    <x v="28"/>
    <x v="113"/>
    <x v="0"/>
    <n v="10000000000"/>
  </r>
  <r>
    <x v="0"/>
    <x v="1"/>
    <x v="1"/>
    <x v="3"/>
    <x v="18"/>
    <x v="0"/>
    <x v="31"/>
    <x v="12"/>
    <x v="0"/>
    <n v="600"/>
  </r>
  <r>
    <x v="0"/>
    <x v="1"/>
    <x v="1"/>
    <x v="3"/>
    <x v="18"/>
    <x v="6"/>
    <x v="31"/>
    <x v="8"/>
    <x v="0"/>
    <n v="2800"/>
  </r>
  <r>
    <x v="0"/>
    <x v="1"/>
    <x v="1"/>
    <x v="3"/>
    <x v="18"/>
    <x v="2"/>
    <x v="31"/>
    <x v="3"/>
    <x v="0"/>
    <n v="5400"/>
  </r>
  <r>
    <x v="0"/>
    <x v="1"/>
    <x v="1"/>
    <x v="3"/>
    <x v="18"/>
    <x v="3"/>
    <x v="31"/>
    <x v="4"/>
    <x v="0"/>
    <n v="4800"/>
  </r>
  <r>
    <x v="0"/>
    <x v="1"/>
    <x v="1"/>
    <x v="3"/>
    <x v="18"/>
    <x v="4"/>
    <x v="31"/>
    <x v="114"/>
    <x v="0"/>
    <n v="10000000000"/>
  </r>
  <r>
    <x v="0"/>
    <x v="1"/>
    <x v="1"/>
    <x v="3"/>
    <x v="18"/>
    <x v="4"/>
    <x v="31"/>
    <x v="115"/>
    <x v="0"/>
    <n v="10000000000"/>
  </r>
  <r>
    <x v="0"/>
    <x v="1"/>
    <x v="1"/>
    <x v="4"/>
    <x v="0"/>
    <x v="0"/>
    <x v="0"/>
    <x v="0"/>
    <x v="0"/>
    <n v="10000000000"/>
  </r>
  <r>
    <x v="0"/>
    <x v="1"/>
    <x v="1"/>
    <x v="4"/>
    <x v="0"/>
    <x v="0"/>
    <x v="0"/>
    <x v="1"/>
    <x v="0"/>
    <n v="10000000000"/>
  </r>
  <r>
    <x v="0"/>
    <x v="1"/>
    <x v="1"/>
    <x v="4"/>
    <x v="0"/>
    <x v="1"/>
    <x v="0"/>
    <x v="2"/>
    <x v="1"/>
    <n v="1695.3597314737001"/>
  </r>
  <r>
    <x v="0"/>
    <x v="1"/>
    <x v="1"/>
    <x v="4"/>
    <x v="0"/>
    <x v="1"/>
    <x v="0"/>
    <x v="2"/>
    <x v="0"/>
    <n v="300"/>
  </r>
  <r>
    <x v="0"/>
    <x v="1"/>
    <x v="1"/>
    <x v="4"/>
    <x v="0"/>
    <x v="2"/>
    <x v="0"/>
    <x v="3"/>
    <x v="0"/>
    <n v="6600"/>
  </r>
  <r>
    <x v="0"/>
    <x v="1"/>
    <x v="1"/>
    <x v="4"/>
    <x v="0"/>
    <x v="3"/>
    <x v="0"/>
    <x v="4"/>
    <x v="1"/>
    <n v="7573.7539478320004"/>
  </r>
  <r>
    <x v="0"/>
    <x v="1"/>
    <x v="1"/>
    <x v="4"/>
    <x v="0"/>
    <x v="3"/>
    <x v="0"/>
    <x v="4"/>
    <x v="0"/>
    <n v="1670"/>
  </r>
  <r>
    <x v="0"/>
    <x v="1"/>
    <x v="1"/>
    <x v="4"/>
    <x v="0"/>
    <x v="4"/>
    <x v="0"/>
    <x v="5"/>
    <x v="0"/>
    <n v="1200"/>
  </r>
  <r>
    <x v="0"/>
    <x v="1"/>
    <x v="1"/>
    <x v="4"/>
    <x v="1"/>
    <x v="5"/>
    <x v="1"/>
    <x v="6"/>
    <x v="0"/>
    <n v="10000000000"/>
  </r>
  <r>
    <x v="0"/>
    <x v="1"/>
    <x v="1"/>
    <x v="4"/>
    <x v="1"/>
    <x v="5"/>
    <x v="1"/>
    <x v="7"/>
    <x v="0"/>
    <n v="10000000000"/>
  </r>
  <r>
    <x v="0"/>
    <x v="1"/>
    <x v="1"/>
    <x v="4"/>
    <x v="1"/>
    <x v="6"/>
    <x v="1"/>
    <x v="8"/>
    <x v="0"/>
    <n v="3300"/>
  </r>
  <r>
    <x v="0"/>
    <x v="1"/>
    <x v="1"/>
    <x v="4"/>
    <x v="1"/>
    <x v="2"/>
    <x v="1"/>
    <x v="3"/>
    <x v="0"/>
    <n v="2000"/>
  </r>
  <r>
    <x v="0"/>
    <x v="1"/>
    <x v="1"/>
    <x v="4"/>
    <x v="1"/>
    <x v="7"/>
    <x v="1"/>
    <x v="9"/>
    <x v="1"/>
    <n v="10580.144766592501"/>
  </r>
  <r>
    <x v="0"/>
    <x v="1"/>
    <x v="1"/>
    <x v="4"/>
    <x v="1"/>
    <x v="7"/>
    <x v="1"/>
    <x v="9"/>
    <x v="0"/>
    <n v="1000"/>
  </r>
  <r>
    <x v="0"/>
    <x v="1"/>
    <x v="1"/>
    <x v="4"/>
    <x v="1"/>
    <x v="8"/>
    <x v="1"/>
    <x v="10"/>
    <x v="0"/>
    <n v="3050"/>
  </r>
  <r>
    <x v="0"/>
    <x v="1"/>
    <x v="1"/>
    <x v="4"/>
    <x v="1"/>
    <x v="9"/>
    <x v="1"/>
    <x v="11"/>
    <x v="0"/>
    <n v="1200"/>
  </r>
  <r>
    <x v="0"/>
    <x v="1"/>
    <x v="1"/>
    <x v="4"/>
    <x v="2"/>
    <x v="0"/>
    <x v="2"/>
    <x v="12"/>
    <x v="1"/>
    <n v="1695.3597314737001"/>
  </r>
  <r>
    <x v="0"/>
    <x v="1"/>
    <x v="1"/>
    <x v="4"/>
    <x v="2"/>
    <x v="0"/>
    <x v="2"/>
    <x v="12"/>
    <x v="0"/>
    <n v="300"/>
  </r>
  <r>
    <x v="0"/>
    <x v="1"/>
    <x v="1"/>
    <x v="4"/>
    <x v="2"/>
    <x v="1"/>
    <x v="2"/>
    <x v="13"/>
    <x v="0"/>
    <n v="10000000000"/>
  </r>
  <r>
    <x v="0"/>
    <x v="1"/>
    <x v="1"/>
    <x v="4"/>
    <x v="2"/>
    <x v="1"/>
    <x v="2"/>
    <x v="14"/>
    <x v="0"/>
    <n v="10000000000"/>
  </r>
  <r>
    <x v="0"/>
    <x v="1"/>
    <x v="1"/>
    <x v="4"/>
    <x v="2"/>
    <x v="2"/>
    <x v="2"/>
    <x v="3"/>
    <x v="0"/>
    <n v="2800"/>
  </r>
  <r>
    <x v="0"/>
    <x v="1"/>
    <x v="1"/>
    <x v="4"/>
    <x v="2"/>
    <x v="10"/>
    <x v="2"/>
    <x v="15"/>
    <x v="0"/>
    <n v="800"/>
  </r>
  <r>
    <x v="0"/>
    <x v="1"/>
    <x v="1"/>
    <x v="4"/>
    <x v="2"/>
    <x v="10"/>
    <x v="2"/>
    <x v="99"/>
    <x v="1"/>
    <n v="1679.0630699400001"/>
  </r>
  <r>
    <x v="0"/>
    <x v="1"/>
    <x v="1"/>
    <x v="4"/>
    <x v="3"/>
    <x v="11"/>
    <x v="3"/>
    <x v="16"/>
    <x v="0"/>
    <n v="10000000000"/>
  </r>
  <r>
    <x v="0"/>
    <x v="1"/>
    <x v="1"/>
    <x v="4"/>
    <x v="3"/>
    <x v="11"/>
    <x v="3"/>
    <x v="17"/>
    <x v="0"/>
    <n v="10000000000"/>
  </r>
  <r>
    <x v="0"/>
    <x v="1"/>
    <x v="1"/>
    <x v="4"/>
    <x v="3"/>
    <x v="11"/>
    <x v="3"/>
    <x v="18"/>
    <x v="0"/>
    <n v="10000000000"/>
  </r>
  <r>
    <x v="0"/>
    <x v="1"/>
    <x v="1"/>
    <x v="4"/>
    <x v="3"/>
    <x v="11"/>
    <x v="3"/>
    <x v="19"/>
    <x v="0"/>
    <n v="10000000000"/>
  </r>
  <r>
    <x v="0"/>
    <x v="1"/>
    <x v="1"/>
    <x v="4"/>
    <x v="3"/>
    <x v="11"/>
    <x v="3"/>
    <x v="20"/>
    <x v="0"/>
    <n v="10000000000"/>
  </r>
  <r>
    <x v="0"/>
    <x v="1"/>
    <x v="1"/>
    <x v="4"/>
    <x v="3"/>
    <x v="11"/>
    <x v="3"/>
    <x v="21"/>
    <x v="0"/>
    <n v="10000000000"/>
  </r>
  <r>
    <x v="0"/>
    <x v="1"/>
    <x v="1"/>
    <x v="4"/>
    <x v="3"/>
    <x v="11"/>
    <x v="3"/>
    <x v="22"/>
    <x v="0"/>
    <n v="10000000000"/>
  </r>
  <r>
    <x v="0"/>
    <x v="1"/>
    <x v="1"/>
    <x v="4"/>
    <x v="3"/>
    <x v="11"/>
    <x v="3"/>
    <x v="116"/>
    <x v="0"/>
    <n v="600"/>
  </r>
  <r>
    <x v="0"/>
    <x v="1"/>
    <x v="1"/>
    <x v="4"/>
    <x v="3"/>
    <x v="11"/>
    <x v="3"/>
    <x v="23"/>
    <x v="0"/>
    <n v="1200"/>
  </r>
  <r>
    <x v="0"/>
    <x v="1"/>
    <x v="1"/>
    <x v="4"/>
    <x v="3"/>
    <x v="11"/>
    <x v="32"/>
    <x v="24"/>
    <x v="0"/>
    <n v="600"/>
  </r>
  <r>
    <x v="0"/>
    <x v="1"/>
    <x v="1"/>
    <x v="4"/>
    <x v="3"/>
    <x v="11"/>
    <x v="4"/>
    <x v="24"/>
    <x v="0"/>
    <n v="1200"/>
  </r>
  <r>
    <x v="0"/>
    <x v="1"/>
    <x v="1"/>
    <x v="4"/>
    <x v="3"/>
    <x v="11"/>
    <x v="4"/>
    <x v="25"/>
    <x v="0"/>
    <n v="10000000000"/>
  </r>
  <r>
    <x v="0"/>
    <x v="1"/>
    <x v="1"/>
    <x v="4"/>
    <x v="3"/>
    <x v="11"/>
    <x v="4"/>
    <x v="26"/>
    <x v="0"/>
    <n v="10000000000"/>
  </r>
  <r>
    <x v="0"/>
    <x v="1"/>
    <x v="1"/>
    <x v="4"/>
    <x v="3"/>
    <x v="11"/>
    <x v="4"/>
    <x v="27"/>
    <x v="0"/>
    <n v="10000000000"/>
  </r>
  <r>
    <x v="0"/>
    <x v="1"/>
    <x v="1"/>
    <x v="4"/>
    <x v="3"/>
    <x v="11"/>
    <x v="4"/>
    <x v="28"/>
    <x v="0"/>
    <n v="10000000000"/>
  </r>
  <r>
    <x v="0"/>
    <x v="1"/>
    <x v="1"/>
    <x v="4"/>
    <x v="3"/>
    <x v="11"/>
    <x v="4"/>
    <x v="29"/>
    <x v="0"/>
    <n v="10000000000"/>
  </r>
  <r>
    <x v="0"/>
    <x v="1"/>
    <x v="1"/>
    <x v="4"/>
    <x v="3"/>
    <x v="11"/>
    <x v="4"/>
    <x v="30"/>
    <x v="0"/>
    <n v="10000000000"/>
  </r>
  <r>
    <x v="0"/>
    <x v="1"/>
    <x v="1"/>
    <x v="4"/>
    <x v="3"/>
    <x v="11"/>
    <x v="4"/>
    <x v="31"/>
    <x v="0"/>
    <n v="10000000000"/>
  </r>
  <r>
    <x v="0"/>
    <x v="1"/>
    <x v="1"/>
    <x v="4"/>
    <x v="3"/>
    <x v="2"/>
    <x v="3"/>
    <x v="32"/>
    <x v="1"/>
    <n v="42.138191935400002"/>
  </r>
  <r>
    <x v="0"/>
    <x v="1"/>
    <x v="1"/>
    <x v="4"/>
    <x v="3"/>
    <x v="2"/>
    <x v="3"/>
    <x v="32"/>
    <x v="0"/>
    <n v="1200"/>
  </r>
  <r>
    <x v="0"/>
    <x v="1"/>
    <x v="1"/>
    <x v="4"/>
    <x v="3"/>
    <x v="2"/>
    <x v="32"/>
    <x v="117"/>
    <x v="0"/>
    <n v="400"/>
  </r>
  <r>
    <x v="0"/>
    <x v="1"/>
    <x v="1"/>
    <x v="4"/>
    <x v="3"/>
    <x v="2"/>
    <x v="4"/>
    <x v="33"/>
    <x v="0"/>
    <n v="3500"/>
  </r>
  <r>
    <x v="0"/>
    <x v="1"/>
    <x v="1"/>
    <x v="4"/>
    <x v="3"/>
    <x v="7"/>
    <x v="4"/>
    <x v="9"/>
    <x v="0"/>
    <n v="1400"/>
  </r>
  <r>
    <x v="0"/>
    <x v="1"/>
    <x v="1"/>
    <x v="4"/>
    <x v="3"/>
    <x v="8"/>
    <x v="4"/>
    <x v="10"/>
    <x v="0"/>
    <n v="700"/>
  </r>
  <r>
    <x v="0"/>
    <x v="1"/>
    <x v="1"/>
    <x v="4"/>
    <x v="3"/>
    <x v="12"/>
    <x v="4"/>
    <x v="34"/>
    <x v="1"/>
    <n v="3574.2935243236002"/>
  </r>
  <r>
    <x v="0"/>
    <x v="1"/>
    <x v="1"/>
    <x v="4"/>
    <x v="3"/>
    <x v="12"/>
    <x v="4"/>
    <x v="34"/>
    <x v="0"/>
    <n v="1700"/>
  </r>
  <r>
    <x v="0"/>
    <x v="1"/>
    <x v="1"/>
    <x v="4"/>
    <x v="3"/>
    <x v="10"/>
    <x v="3"/>
    <x v="99"/>
    <x v="0"/>
    <n v="600"/>
  </r>
  <r>
    <x v="0"/>
    <x v="1"/>
    <x v="1"/>
    <x v="4"/>
    <x v="3"/>
    <x v="13"/>
    <x v="3"/>
    <x v="35"/>
    <x v="1"/>
    <n v="45.708100310600003"/>
  </r>
  <r>
    <x v="0"/>
    <x v="1"/>
    <x v="1"/>
    <x v="4"/>
    <x v="3"/>
    <x v="13"/>
    <x v="3"/>
    <x v="35"/>
    <x v="0"/>
    <n v="1700"/>
  </r>
  <r>
    <x v="0"/>
    <x v="1"/>
    <x v="1"/>
    <x v="4"/>
    <x v="3"/>
    <x v="13"/>
    <x v="4"/>
    <x v="36"/>
    <x v="0"/>
    <n v="740"/>
  </r>
  <r>
    <x v="0"/>
    <x v="1"/>
    <x v="1"/>
    <x v="4"/>
    <x v="4"/>
    <x v="14"/>
    <x v="5"/>
    <x v="37"/>
    <x v="0"/>
    <n v="900"/>
  </r>
  <r>
    <x v="0"/>
    <x v="1"/>
    <x v="1"/>
    <x v="4"/>
    <x v="4"/>
    <x v="14"/>
    <x v="6"/>
    <x v="38"/>
    <x v="0"/>
    <n v="900"/>
  </r>
  <r>
    <x v="0"/>
    <x v="1"/>
    <x v="1"/>
    <x v="4"/>
    <x v="4"/>
    <x v="14"/>
    <x v="6"/>
    <x v="39"/>
    <x v="0"/>
    <n v="10000000000"/>
  </r>
  <r>
    <x v="0"/>
    <x v="1"/>
    <x v="1"/>
    <x v="4"/>
    <x v="4"/>
    <x v="14"/>
    <x v="6"/>
    <x v="40"/>
    <x v="0"/>
    <n v="10000000000"/>
  </r>
  <r>
    <x v="0"/>
    <x v="1"/>
    <x v="1"/>
    <x v="4"/>
    <x v="4"/>
    <x v="15"/>
    <x v="6"/>
    <x v="41"/>
    <x v="1"/>
    <n v="989.85438557110001"/>
  </r>
  <r>
    <x v="0"/>
    <x v="1"/>
    <x v="1"/>
    <x v="4"/>
    <x v="4"/>
    <x v="15"/>
    <x v="6"/>
    <x v="41"/>
    <x v="0"/>
    <n v="1016"/>
  </r>
  <r>
    <x v="0"/>
    <x v="1"/>
    <x v="1"/>
    <x v="4"/>
    <x v="4"/>
    <x v="16"/>
    <x v="5"/>
    <x v="42"/>
    <x v="0"/>
    <n v="900"/>
  </r>
  <r>
    <x v="0"/>
    <x v="1"/>
    <x v="1"/>
    <x v="4"/>
    <x v="4"/>
    <x v="16"/>
    <x v="6"/>
    <x v="42"/>
    <x v="0"/>
    <n v="500"/>
  </r>
  <r>
    <x v="0"/>
    <x v="1"/>
    <x v="1"/>
    <x v="4"/>
    <x v="5"/>
    <x v="14"/>
    <x v="7"/>
    <x v="37"/>
    <x v="1"/>
    <n v="989.85438557110001"/>
  </r>
  <r>
    <x v="0"/>
    <x v="1"/>
    <x v="1"/>
    <x v="4"/>
    <x v="5"/>
    <x v="14"/>
    <x v="7"/>
    <x v="37"/>
    <x v="0"/>
    <n v="1000"/>
  </r>
  <r>
    <x v="0"/>
    <x v="1"/>
    <x v="1"/>
    <x v="4"/>
    <x v="5"/>
    <x v="15"/>
    <x v="7"/>
    <x v="43"/>
    <x v="0"/>
    <n v="10000000000"/>
  </r>
  <r>
    <x v="0"/>
    <x v="1"/>
    <x v="1"/>
    <x v="4"/>
    <x v="5"/>
    <x v="15"/>
    <x v="7"/>
    <x v="44"/>
    <x v="0"/>
    <n v="10000000000"/>
  </r>
  <r>
    <x v="0"/>
    <x v="1"/>
    <x v="1"/>
    <x v="4"/>
    <x v="5"/>
    <x v="15"/>
    <x v="7"/>
    <x v="45"/>
    <x v="0"/>
    <n v="10000000000"/>
  </r>
  <r>
    <x v="0"/>
    <x v="1"/>
    <x v="1"/>
    <x v="4"/>
    <x v="5"/>
    <x v="12"/>
    <x v="7"/>
    <x v="82"/>
    <x v="1"/>
    <n v="3280.7755567576"/>
  </r>
  <r>
    <x v="0"/>
    <x v="1"/>
    <x v="1"/>
    <x v="4"/>
    <x v="5"/>
    <x v="12"/>
    <x v="7"/>
    <x v="82"/>
    <x v="0"/>
    <n v="500"/>
  </r>
  <r>
    <x v="0"/>
    <x v="1"/>
    <x v="1"/>
    <x v="4"/>
    <x v="5"/>
    <x v="13"/>
    <x v="7"/>
    <x v="36"/>
    <x v="0"/>
    <n v="1350"/>
  </r>
  <r>
    <x v="0"/>
    <x v="1"/>
    <x v="1"/>
    <x v="4"/>
    <x v="5"/>
    <x v="13"/>
    <x v="7"/>
    <x v="46"/>
    <x v="0"/>
    <n v="2100"/>
  </r>
  <r>
    <x v="0"/>
    <x v="1"/>
    <x v="1"/>
    <x v="4"/>
    <x v="6"/>
    <x v="5"/>
    <x v="8"/>
    <x v="47"/>
    <x v="0"/>
    <n v="4300"/>
  </r>
  <r>
    <x v="0"/>
    <x v="1"/>
    <x v="1"/>
    <x v="4"/>
    <x v="6"/>
    <x v="6"/>
    <x v="8"/>
    <x v="48"/>
    <x v="0"/>
    <n v="10000000000"/>
  </r>
  <r>
    <x v="0"/>
    <x v="1"/>
    <x v="1"/>
    <x v="4"/>
    <x v="6"/>
    <x v="6"/>
    <x v="8"/>
    <x v="49"/>
    <x v="0"/>
    <n v="10000000000"/>
  </r>
  <r>
    <x v="0"/>
    <x v="1"/>
    <x v="1"/>
    <x v="4"/>
    <x v="6"/>
    <x v="2"/>
    <x v="8"/>
    <x v="3"/>
    <x v="1"/>
    <n v="7698.8306599849002"/>
  </r>
  <r>
    <x v="0"/>
    <x v="1"/>
    <x v="1"/>
    <x v="4"/>
    <x v="6"/>
    <x v="2"/>
    <x v="8"/>
    <x v="3"/>
    <x v="0"/>
    <n v="4700"/>
  </r>
  <r>
    <x v="0"/>
    <x v="1"/>
    <x v="1"/>
    <x v="4"/>
    <x v="6"/>
    <x v="7"/>
    <x v="8"/>
    <x v="9"/>
    <x v="1"/>
    <n v="5544.5617613635004"/>
  </r>
  <r>
    <x v="0"/>
    <x v="1"/>
    <x v="1"/>
    <x v="4"/>
    <x v="6"/>
    <x v="7"/>
    <x v="8"/>
    <x v="9"/>
    <x v="0"/>
    <n v="5400"/>
  </r>
  <r>
    <x v="0"/>
    <x v="1"/>
    <x v="1"/>
    <x v="4"/>
    <x v="6"/>
    <x v="17"/>
    <x v="8"/>
    <x v="65"/>
    <x v="0"/>
    <n v="700"/>
  </r>
  <r>
    <x v="0"/>
    <x v="1"/>
    <x v="1"/>
    <x v="4"/>
    <x v="6"/>
    <x v="3"/>
    <x v="8"/>
    <x v="4"/>
    <x v="1"/>
    <n v="4218.8157027108"/>
  </r>
  <r>
    <x v="0"/>
    <x v="1"/>
    <x v="1"/>
    <x v="4"/>
    <x v="6"/>
    <x v="3"/>
    <x v="8"/>
    <x v="4"/>
    <x v="0"/>
    <n v="3950"/>
  </r>
  <r>
    <x v="0"/>
    <x v="1"/>
    <x v="1"/>
    <x v="4"/>
    <x v="6"/>
    <x v="9"/>
    <x v="8"/>
    <x v="11"/>
    <x v="0"/>
    <n v="500"/>
  </r>
  <r>
    <x v="0"/>
    <x v="1"/>
    <x v="1"/>
    <x v="4"/>
    <x v="6"/>
    <x v="4"/>
    <x v="8"/>
    <x v="5"/>
    <x v="0"/>
    <n v="4700"/>
  </r>
  <r>
    <x v="0"/>
    <x v="1"/>
    <x v="1"/>
    <x v="4"/>
    <x v="7"/>
    <x v="0"/>
    <x v="9"/>
    <x v="12"/>
    <x v="0"/>
    <n v="6600"/>
  </r>
  <r>
    <x v="0"/>
    <x v="1"/>
    <x v="1"/>
    <x v="4"/>
    <x v="7"/>
    <x v="5"/>
    <x v="9"/>
    <x v="47"/>
    <x v="0"/>
    <n v="2000"/>
  </r>
  <r>
    <x v="0"/>
    <x v="1"/>
    <x v="1"/>
    <x v="4"/>
    <x v="7"/>
    <x v="1"/>
    <x v="9"/>
    <x v="2"/>
    <x v="0"/>
    <n v="1400"/>
  </r>
  <r>
    <x v="0"/>
    <x v="1"/>
    <x v="1"/>
    <x v="4"/>
    <x v="7"/>
    <x v="11"/>
    <x v="33"/>
    <x v="116"/>
    <x v="0"/>
    <n v="400"/>
  </r>
  <r>
    <x v="0"/>
    <x v="1"/>
    <x v="1"/>
    <x v="4"/>
    <x v="7"/>
    <x v="11"/>
    <x v="10"/>
    <x v="24"/>
    <x v="1"/>
    <n v="42.138191935400002"/>
  </r>
  <r>
    <x v="0"/>
    <x v="1"/>
    <x v="1"/>
    <x v="4"/>
    <x v="7"/>
    <x v="11"/>
    <x v="10"/>
    <x v="24"/>
    <x v="0"/>
    <n v="1200"/>
  </r>
  <r>
    <x v="0"/>
    <x v="1"/>
    <x v="1"/>
    <x v="4"/>
    <x v="7"/>
    <x v="11"/>
    <x v="11"/>
    <x v="23"/>
    <x v="0"/>
    <n v="3500"/>
  </r>
  <r>
    <x v="0"/>
    <x v="1"/>
    <x v="1"/>
    <x v="4"/>
    <x v="7"/>
    <x v="6"/>
    <x v="9"/>
    <x v="8"/>
    <x v="1"/>
    <n v="7698.8306599849002"/>
  </r>
  <r>
    <x v="0"/>
    <x v="1"/>
    <x v="1"/>
    <x v="4"/>
    <x v="7"/>
    <x v="6"/>
    <x v="9"/>
    <x v="8"/>
    <x v="0"/>
    <n v="3000"/>
  </r>
  <r>
    <x v="0"/>
    <x v="1"/>
    <x v="1"/>
    <x v="4"/>
    <x v="7"/>
    <x v="2"/>
    <x v="9"/>
    <x v="50"/>
    <x v="0"/>
    <n v="10000000000"/>
  </r>
  <r>
    <x v="0"/>
    <x v="1"/>
    <x v="1"/>
    <x v="4"/>
    <x v="7"/>
    <x v="2"/>
    <x v="9"/>
    <x v="51"/>
    <x v="0"/>
    <n v="10000000000"/>
  </r>
  <r>
    <x v="0"/>
    <x v="1"/>
    <x v="1"/>
    <x v="4"/>
    <x v="7"/>
    <x v="2"/>
    <x v="9"/>
    <x v="52"/>
    <x v="0"/>
    <n v="10000000000"/>
  </r>
  <r>
    <x v="0"/>
    <x v="1"/>
    <x v="1"/>
    <x v="4"/>
    <x v="7"/>
    <x v="2"/>
    <x v="9"/>
    <x v="53"/>
    <x v="0"/>
    <n v="11100"/>
  </r>
  <r>
    <x v="0"/>
    <x v="1"/>
    <x v="1"/>
    <x v="4"/>
    <x v="7"/>
    <x v="2"/>
    <x v="9"/>
    <x v="33"/>
    <x v="0"/>
    <n v="21576"/>
  </r>
  <r>
    <x v="0"/>
    <x v="1"/>
    <x v="1"/>
    <x v="4"/>
    <x v="7"/>
    <x v="2"/>
    <x v="33"/>
    <x v="32"/>
    <x v="0"/>
    <n v="400"/>
  </r>
  <r>
    <x v="0"/>
    <x v="1"/>
    <x v="1"/>
    <x v="4"/>
    <x v="7"/>
    <x v="2"/>
    <x v="12"/>
    <x v="3"/>
    <x v="0"/>
    <n v="11100"/>
  </r>
  <r>
    <x v="0"/>
    <x v="1"/>
    <x v="1"/>
    <x v="4"/>
    <x v="7"/>
    <x v="2"/>
    <x v="12"/>
    <x v="54"/>
    <x v="0"/>
    <n v="10000000000"/>
  </r>
  <r>
    <x v="0"/>
    <x v="1"/>
    <x v="1"/>
    <x v="4"/>
    <x v="7"/>
    <x v="2"/>
    <x v="12"/>
    <x v="55"/>
    <x v="0"/>
    <n v="10000000000"/>
  </r>
  <r>
    <x v="0"/>
    <x v="1"/>
    <x v="1"/>
    <x v="4"/>
    <x v="7"/>
    <x v="2"/>
    <x v="12"/>
    <x v="56"/>
    <x v="0"/>
    <n v="10000000000"/>
  </r>
  <r>
    <x v="0"/>
    <x v="1"/>
    <x v="1"/>
    <x v="4"/>
    <x v="7"/>
    <x v="2"/>
    <x v="12"/>
    <x v="32"/>
    <x v="1"/>
    <n v="833.92169155830004"/>
  </r>
  <r>
    <x v="0"/>
    <x v="1"/>
    <x v="1"/>
    <x v="4"/>
    <x v="7"/>
    <x v="2"/>
    <x v="12"/>
    <x v="32"/>
    <x v="0"/>
    <n v="7211"/>
  </r>
  <r>
    <x v="0"/>
    <x v="1"/>
    <x v="1"/>
    <x v="4"/>
    <x v="7"/>
    <x v="2"/>
    <x v="10"/>
    <x v="117"/>
    <x v="0"/>
    <n v="400"/>
  </r>
  <r>
    <x v="0"/>
    <x v="1"/>
    <x v="1"/>
    <x v="4"/>
    <x v="7"/>
    <x v="2"/>
    <x v="10"/>
    <x v="53"/>
    <x v="1"/>
    <n v="833.92169155830004"/>
  </r>
  <r>
    <x v="0"/>
    <x v="1"/>
    <x v="1"/>
    <x v="4"/>
    <x v="7"/>
    <x v="2"/>
    <x v="10"/>
    <x v="53"/>
    <x v="0"/>
    <n v="7211"/>
  </r>
  <r>
    <x v="0"/>
    <x v="1"/>
    <x v="1"/>
    <x v="4"/>
    <x v="7"/>
    <x v="2"/>
    <x v="10"/>
    <x v="57"/>
    <x v="0"/>
    <n v="10000000000"/>
  </r>
  <r>
    <x v="0"/>
    <x v="1"/>
    <x v="1"/>
    <x v="4"/>
    <x v="7"/>
    <x v="2"/>
    <x v="10"/>
    <x v="58"/>
    <x v="0"/>
    <n v="10000000000"/>
  </r>
  <r>
    <x v="0"/>
    <x v="1"/>
    <x v="1"/>
    <x v="4"/>
    <x v="7"/>
    <x v="2"/>
    <x v="10"/>
    <x v="59"/>
    <x v="0"/>
    <n v="10000000000"/>
  </r>
  <r>
    <x v="0"/>
    <x v="1"/>
    <x v="1"/>
    <x v="4"/>
    <x v="7"/>
    <x v="2"/>
    <x v="10"/>
    <x v="33"/>
    <x v="0"/>
    <n v="1850"/>
  </r>
  <r>
    <x v="0"/>
    <x v="1"/>
    <x v="1"/>
    <x v="4"/>
    <x v="7"/>
    <x v="2"/>
    <x v="11"/>
    <x v="3"/>
    <x v="0"/>
    <n v="21576"/>
  </r>
  <r>
    <x v="0"/>
    <x v="1"/>
    <x v="1"/>
    <x v="4"/>
    <x v="7"/>
    <x v="2"/>
    <x v="11"/>
    <x v="32"/>
    <x v="0"/>
    <n v="1850"/>
  </r>
  <r>
    <x v="0"/>
    <x v="1"/>
    <x v="1"/>
    <x v="4"/>
    <x v="7"/>
    <x v="2"/>
    <x v="11"/>
    <x v="60"/>
    <x v="0"/>
    <n v="10000000000"/>
  </r>
  <r>
    <x v="0"/>
    <x v="1"/>
    <x v="1"/>
    <x v="4"/>
    <x v="7"/>
    <x v="2"/>
    <x v="11"/>
    <x v="61"/>
    <x v="0"/>
    <n v="10000000000"/>
  </r>
  <r>
    <x v="0"/>
    <x v="1"/>
    <x v="1"/>
    <x v="4"/>
    <x v="7"/>
    <x v="2"/>
    <x v="11"/>
    <x v="62"/>
    <x v="0"/>
    <n v="10000000000"/>
  </r>
  <r>
    <x v="0"/>
    <x v="1"/>
    <x v="1"/>
    <x v="4"/>
    <x v="7"/>
    <x v="8"/>
    <x v="9"/>
    <x v="10"/>
    <x v="0"/>
    <n v="4750"/>
  </r>
  <r>
    <x v="0"/>
    <x v="1"/>
    <x v="1"/>
    <x v="4"/>
    <x v="7"/>
    <x v="8"/>
    <x v="11"/>
    <x v="10"/>
    <x v="0"/>
    <n v="500"/>
  </r>
  <r>
    <x v="0"/>
    <x v="1"/>
    <x v="1"/>
    <x v="4"/>
    <x v="7"/>
    <x v="9"/>
    <x v="9"/>
    <x v="11"/>
    <x v="0"/>
    <n v="1000"/>
  </r>
  <r>
    <x v="0"/>
    <x v="1"/>
    <x v="1"/>
    <x v="4"/>
    <x v="7"/>
    <x v="12"/>
    <x v="11"/>
    <x v="34"/>
    <x v="0"/>
    <n v="1400"/>
  </r>
  <r>
    <x v="0"/>
    <x v="1"/>
    <x v="1"/>
    <x v="4"/>
    <x v="7"/>
    <x v="10"/>
    <x v="12"/>
    <x v="15"/>
    <x v="0"/>
    <n v="2000"/>
  </r>
  <r>
    <x v="0"/>
    <x v="1"/>
    <x v="1"/>
    <x v="4"/>
    <x v="7"/>
    <x v="10"/>
    <x v="12"/>
    <x v="99"/>
    <x v="1"/>
    <n v="522.18535399200005"/>
  </r>
  <r>
    <x v="0"/>
    <x v="1"/>
    <x v="1"/>
    <x v="4"/>
    <x v="7"/>
    <x v="10"/>
    <x v="12"/>
    <x v="99"/>
    <x v="0"/>
    <n v="2000"/>
  </r>
  <r>
    <x v="0"/>
    <x v="1"/>
    <x v="1"/>
    <x v="4"/>
    <x v="7"/>
    <x v="13"/>
    <x v="10"/>
    <x v="35"/>
    <x v="1"/>
    <n v="383.32486209209998"/>
  </r>
  <r>
    <x v="0"/>
    <x v="1"/>
    <x v="1"/>
    <x v="4"/>
    <x v="7"/>
    <x v="13"/>
    <x v="10"/>
    <x v="35"/>
    <x v="0"/>
    <n v="700"/>
  </r>
  <r>
    <x v="0"/>
    <x v="1"/>
    <x v="1"/>
    <x v="4"/>
    <x v="7"/>
    <x v="13"/>
    <x v="11"/>
    <x v="35"/>
    <x v="0"/>
    <n v="600"/>
  </r>
  <r>
    <x v="0"/>
    <x v="1"/>
    <x v="1"/>
    <x v="4"/>
    <x v="7"/>
    <x v="4"/>
    <x v="9"/>
    <x v="5"/>
    <x v="0"/>
    <n v="4600"/>
  </r>
  <r>
    <x v="0"/>
    <x v="1"/>
    <x v="1"/>
    <x v="4"/>
    <x v="8"/>
    <x v="5"/>
    <x v="13"/>
    <x v="47"/>
    <x v="1"/>
    <n v="10580.144766592501"/>
  </r>
  <r>
    <x v="0"/>
    <x v="1"/>
    <x v="1"/>
    <x v="4"/>
    <x v="8"/>
    <x v="5"/>
    <x v="13"/>
    <x v="47"/>
    <x v="0"/>
    <n v="1000"/>
  </r>
  <r>
    <x v="0"/>
    <x v="1"/>
    <x v="1"/>
    <x v="4"/>
    <x v="8"/>
    <x v="11"/>
    <x v="13"/>
    <x v="23"/>
    <x v="0"/>
    <n v="1400"/>
  </r>
  <r>
    <x v="0"/>
    <x v="1"/>
    <x v="1"/>
    <x v="4"/>
    <x v="8"/>
    <x v="6"/>
    <x v="13"/>
    <x v="8"/>
    <x v="1"/>
    <n v="5544.5617613635004"/>
  </r>
  <r>
    <x v="0"/>
    <x v="1"/>
    <x v="1"/>
    <x v="4"/>
    <x v="8"/>
    <x v="6"/>
    <x v="13"/>
    <x v="8"/>
    <x v="0"/>
    <n v="5400"/>
  </r>
  <r>
    <x v="0"/>
    <x v="1"/>
    <x v="1"/>
    <x v="4"/>
    <x v="8"/>
    <x v="7"/>
    <x v="13"/>
    <x v="63"/>
    <x v="0"/>
    <n v="10000000000"/>
  </r>
  <r>
    <x v="0"/>
    <x v="1"/>
    <x v="1"/>
    <x v="4"/>
    <x v="8"/>
    <x v="7"/>
    <x v="13"/>
    <x v="64"/>
    <x v="0"/>
    <n v="10000000000"/>
  </r>
  <r>
    <x v="0"/>
    <x v="1"/>
    <x v="1"/>
    <x v="4"/>
    <x v="8"/>
    <x v="8"/>
    <x v="13"/>
    <x v="10"/>
    <x v="0"/>
    <n v="1000"/>
  </r>
  <r>
    <x v="0"/>
    <x v="1"/>
    <x v="1"/>
    <x v="4"/>
    <x v="8"/>
    <x v="17"/>
    <x v="13"/>
    <x v="65"/>
    <x v="0"/>
    <n v="5000"/>
  </r>
  <r>
    <x v="0"/>
    <x v="1"/>
    <x v="1"/>
    <x v="4"/>
    <x v="8"/>
    <x v="12"/>
    <x v="13"/>
    <x v="34"/>
    <x v="1"/>
    <n v="2713.3408646264002"/>
  </r>
  <r>
    <x v="0"/>
    <x v="1"/>
    <x v="1"/>
    <x v="4"/>
    <x v="8"/>
    <x v="12"/>
    <x v="13"/>
    <x v="34"/>
    <x v="0"/>
    <n v="1400"/>
  </r>
  <r>
    <x v="0"/>
    <x v="1"/>
    <x v="1"/>
    <x v="4"/>
    <x v="9"/>
    <x v="5"/>
    <x v="14"/>
    <x v="47"/>
    <x v="0"/>
    <n v="3050"/>
  </r>
  <r>
    <x v="0"/>
    <x v="1"/>
    <x v="1"/>
    <x v="4"/>
    <x v="9"/>
    <x v="11"/>
    <x v="14"/>
    <x v="23"/>
    <x v="0"/>
    <n v="700"/>
  </r>
  <r>
    <x v="0"/>
    <x v="1"/>
    <x v="1"/>
    <x v="4"/>
    <x v="9"/>
    <x v="2"/>
    <x v="14"/>
    <x v="3"/>
    <x v="0"/>
    <n v="4750"/>
  </r>
  <r>
    <x v="0"/>
    <x v="1"/>
    <x v="1"/>
    <x v="4"/>
    <x v="9"/>
    <x v="2"/>
    <x v="14"/>
    <x v="33"/>
    <x v="0"/>
    <n v="500"/>
  </r>
  <r>
    <x v="0"/>
    <x v="1"/>
    <x v="1"/>
    <x v="4"/>
    <x v="9"/>
    <x v="7"/>
    <x v="14"/>
    <x v="9"/>
    <x v="0"/>
    <n v="1000"/>
  </r>
  <r>
    <x v="0"/>
    <x v="1"/>
    <x v="1"/>
    <x v="4"/>
    <x v="9"/>
    <x v="8"/>
    <x v="14"/>
    <x v="66"/>
    <x v="0"/>
    <n v="10000000000"/>
  </r>
  <r>
    <x v="0"/>
    <x v="1"/>
    <x v="1"/>
    <x v="4"/>
    <x v="9"/>
    <x v="8"/>
    <x v="14"/>
    <x v="67"/>
    <x v="0"/>
    <n v="10000000000"/>
  </r>
  <r>
    <x v="0"/>
    <x v="1"/>
    <x v="1"/>
    <x v="4"/>
    <x v="9"/>
    <x v="12"/>
    <x v="14"/>
    <x v="34"/>
    <x v="1"/>
    <n v="937.38670110589999"/>
  </r>
  <r>
    <x v="0"/>
    <x v="1"/>
    <x v="1"/>
    <x v="4"/>
    <x v="9"/>
    <x v="12"/>
    <x v="14"/>
    <x v="34"/>
    <x v="0"/>
    <n v="700"/>
  </r>
  <r>
    <x v="0"/>
    <x v="1"/>
    <x v="1"/>
    <x v="4"/>
    <x v="10"/>
    <x v="6"/>
    <x v="15"/>
    <x v="8"/>
    <x v="0"/>
    <n v="700"/>
  </r>
  <r>
    <x v="0"/>
    <x v="1"/>
    <x v="1"/>
    <x v="4"/>
    <x v="10"/>
    <x v="7"/>
    <x v="15"/>
    <x v="9"/>
    <x v="0"/>
    <n v="5000"/>
  </r>
  <r>
    <x v="0"/>
    <x v="1"/>
    <x v="1"/>
    <x v="4"/>
    <x v="10"/>
    <x v="17"/>
    <x v="15"/>
    <x v="68"/>
    <x v="0"/>
    <n v="10000000000"/>
  </r>
  <r>
    <x v="0"/>
    <x v="1"/>
    <x v="1"/>
    <x v="4"/>
    <x v="10"/>
    <x v="17"/>
    <x v="15"/>
    <x v="69"/>
    <x v="0"/>
    <n v="10000000000"/>
  </r>
  <r>
    <x v="0"/>
    <x v="1"/>
    <x v="1"/>
    <x v="4"/>
    <x v="11"/>
    <x v="0"/>
    <x v="16"/>
    <x v="12"/>
    <x v="1"/>
    <n v="7573.7539478320004"/>
  </r>
  <r>
    <x v="0"/>
    <x v="1"/>
    <x v="1"/>
    <x v="4"/>
    <x v="11"/>
    <x v="0"/>
    <x v="16"/>
    <x v="12"/>
    <x v="0"/>
    <n v="1650"/>
  </r>
  <r>
    <x v="0"/>
    <x v="1"/>
    <x v="1"/>
    <x v="4"/>
    <x v="11"/>
    <x v="6"/>
    <x v="16"/>
    <x v="8"/>
    <x v="1"/>
    <n v="4218.8157027108"/>
  </r>
  <r>
    <x v="0"/>
    <x v="1"/>
    <x v="1"/>
    <x v="4"/>
    <x v="11"/>
    <x v="6"/>
    <x v="16"/>
    <x v="8"/>
    <x v="0"/>
    <n v="2000"/>
  </r>
  <r>
    <x v="0"/>
    <x v="1"/>
    <x v="1"/>
    <x v="4"/>
    <x v="11"/>
    <x v="3"/>
    <x v="16"/>
    <x v="70"/>
    <x v="0"/>
    <n v="10000000000"/>
  </r>
  <r>
    <x v="0"/>
    <x v="1"/>
    <x v="1"/>
    <x v="4"/>
    <x v="11"/>
    <x v="3"/>
    <x v="16"/>
    <x v="71"/>
    <x v="0"/>
    <n v="10000000000"/>
  </r>
  <r>
    <x v="0"/>
    <x v="1"/>
    <x v="1"/>
    <x v="4"/>
    <x v="11"/>
    <x v="4"/>
    <x v="16"/>
    <x v="5"/>
    <x v="0"/>
    <n v="3550"/>
  </r>
  <r>
    <x v="0"/>
    <x v="1"/>
    <x v="1"/>
    <x v="4"/>
    <x v="12"/>
    <x v="14"/>
    <x v="17"/>
    <x v="38"/>
    <x v="0"/>
    <n v="900"/>
  </r>
  <r>
    <x v="0"/>
    <x v="1"/>
    <x v="1"/>
    <x v="4"/>
    <x v="12"/>
    <x v="14"/>
    <x v="17"/>
    <x v="37"/>
    <x v="0"/>
    <n v="500"/>
  </r>
  <r>
    <x v="0"/>
    <x v="1"/>
    <x v="1"/>
    <x v="4"/>
    <x v="12"/>
    <x v="16"/>
    <x v="17"/>
    <x v="72"/>
    <x v="0"/>
    <n v="10000000000"/>
  </r>
  <r>
    <x v="0"/>
    <x v="1"/>
    <x v="1"/>
    <x v="4"/>
    <x v="12"/>
    <x v="16"/>
    <x v="17"/>
    <x v="73"/>
    <x v="0"/>
    <n v="10000000000"/>
  </r>
  <r>
    <x v="0"/>
    <x v="1"/>
    <x v="1"/>
    <x v="4"/>
    <x v="12"/>
    <x v="18"/>
    <x v="17"/>
    <x v="74"/>
    <x v="0"/>
    <n v="1300"/>
  </r>
  <r>
    <x v="0"/>
    <x v="1"/>
    <x v="1"/>
    <x v="4"/>
    <x v="13"/>
    <x v="16"/>
    <x v="18"/>
    <x v="42"/>
    <x v="0"/>
    <n v="1500"/>
  </r>
  <r>
    <x v="0"/>
    <x v="1"/>
    <x v="1"/>
    <x v="4"/>
    <x v="13"/>
    <x v="18"/>
    <x v="18"/>
    <x v="75"/>
    <x v="0"/>
    <n v="10000000000"/>
  </r>
  <r>
    <x v="0"/>
    <x v="1"/>
    <x v="1"/>
    <x v="4"/>
    <x v="13"/>
    <x v="18"/>
    <x v="18"/>
    <x v="76"/>
    <x v="0"/>
    <n v="10000000000"/>
  </r>
  <r>
    <x v="0"/>
    <x v="1"/>
    <x v="1"/>
    <x v="4"/>
    <x v="13"/>
    <x v="10"/>
    <x v="18"/>
    <x v="99"/>
    <x v="1"/>
    <n v="889.07132122770008"/>
  </r>
  <r>
    <x v="0"/>
    <x v="1"/>
    <x v="1"/>
    <x v="4"/>
    <x v="13"/>
    <x v="10"/>
    <x v="18"/>
    <x v="99"/>
    <x v="0"/>
    <n v="1000"/>
  </r>
  <r>
    <x v="0"/>
    <x v="1"/>
    <x v="1"/>
    <x v="4"/>
    <x v="13"/>
    <x v="13"/>
    <x v="18"/>
    <x v="35"/>
    <x v="0"/>
    <n v="700"/>
  </r>
  <r>
    <x v="0"/>
    <x v="1"/>
    <x v="1"/>
    <x v="4"/>
    <x v="14"/>
    <x v="5"/>
    <x v="19"/>
    <x v="47"/>
    <x v="0"/>
    <n v="1200"/>
  </r>
  <r>
    <x v="0"/>
    <x v="1"/>
    <x v="1"/>
    <x v="4"/>
    <x v="14"/>
    <x v="6"/>
    <x v="19"/>
    <x v="8"/>
    <x v="0"/>
    <n v="500"/>
  </r>
  <r>
    <x v="0"/>
    <x v="1"/>
    <x v="1"/>
    <x v="4"/>
    <x v="14"/>
    <x v="2"/>
    <x v="19"/>
    <x v="3"/>
    <x v="0"/>
    <n v="1000"/>
  </r>
  <r>
    <x v="0"/>
    <x v="1"/>
    <x v="1"/>
    <x v="4"/>
    <x v="14"/>
    <x v="9"/>
    <x v="19"/>
    <x v="77"/>
    <x v="0"/>
    <n v="10000000000"/>
  </r>
  <r>
    <x v="0"/>
    <x v="1"/>
    <x v="1"/>
    <x v="4"/>
    <x v="14"/>
    <x v="9"/>
    <x v="19"/>
    <x v="78"/>
    <x v="0"/>
    <n v="10000000000"/>
  </r>
  <r>
    <x v="0"/>
    <x v="1"/>
    <x v="1"/>
    <x v="4"/>
    <x v="15"/>
    <x v="11"/>
    <x v="20"/>
    <x v="23"/>
    <x v="1"/>
    <n v="3574.2935243236002"/>
  </r>
  <r>
    <x v="0"/>
    <x v="1"/>
    <x v="1"/>
    <x v="4"/>
    <x v="15"/>
    <x v="11"/>
    <x v="20"/>
    <x v="23"/>
    <x v="0"/>
    <n v="1700"/>
  </r>
  <r>
    <x v="0"/>
    <x v="1"/>
    <x v="1"/>
    <x v="4"/>
    <x v="15"/>
    <x v="15"/>
    <x v="23"/>
    <x v="41"/>
    <x v="1"/>
    <n v="3280.7755567576"/>
  </r>
  <r>
    <x v="0"/>
    <x v="1"/>
    <x v="1"/>
    <x v="4"/>
    <x v="15"/>
    <x v="15"/>
    <x v="23"/>
    <x v="41"/>
    <x v="0"/>
    <n v="500"/>
  </r>
  <r>
    <x v="0"/>
    <x v="1"/>
    <x v="1"/>
    <x v="4"/>
    <x v="15"/>
    <x v="2"/>
    <x v="20"/>
    <x v="33"/>
    <x v="0"/>
    <n v="1400"/>
  </r>
  <r>
    <x v="0"/>
    <x v="1"/>
    <x v="1"/>
    <x v="4"/>
    <x v="15"/>
    <x v="7"/>
    <x v="20"/>
    <x v="9"/>
    <x v="1"/>
    <n v="2713.3408646264002"/>
  </r>
  <r>
    <x v="0"/>
    <x v="1"/>
    <x v="1"/>
    <x v="4"/>
    <x v="15"/>
    <x v="7"/>
    <x v="20"/>
    <x v="9"/>
    <x v="0"/>
    <n v="1400"/>
  </r>
  <r>
    <x v="0"/>
    <x v="1"/>
    <x v="1"/>
    <x v="4"/>
    <x v="15"/>
    <x v="8"/>
    <x v="20"/>
    <x v="10"/>
    <x v="1"/>
    <n v="937.38670110589999"/>
  </r>
  <r>
    <x v="0"/>
    <x v="1"/>
    <x v="1"/>
    <x v="4"/>
    <x v="15"/>
    <x v="8"/>
    <x v="20"/>
    <x v="10"/>
    <x v="0"/>
    <n v="700"/>
  </r>
  <r>
    <x v="0"/>
    <x v="1"/>
    <x v="1"/>
    <x v="4"/>
    <x v="15"/>
    <x v="12"/>
    <x v="21"/>
    <x v="79"/>
    <x v="0"/>
    <n v="10000000000"/>
  </r>
  <r>
    <x v="0"/>
    <x v="1"/>
    <x v="1"/>
    <x v="4"/>
    <x v="15"/>
    <x v="12"/>
    <x v="21"/>
    <x v="80"/>
    <x v="0"/>
    <n v="10000000000"/>
  </r>
  <r>
    <x v="0"/>
    <x v="1"/>
    <x v="1"/>
    <x v="4"/>
    <x v="15"/>
    <x v="12"/>
    <x v="21"/>
    <x v="81"/>
    <x v="0"/>
    <n v="10000000000"/>
  </r>
  <r>
    <x v="0"/>
    <x v="1"/>
    <x v="1"/>
    <x v="4"/>
    <x v="15"/>
    <x v="12"/>
    <x v="21"/>
    <x v="91"/>
    <x v="0"/>
    <n v="1500"/>
  </r>
  <r>
    <x v="0"/>
    <x v="1"/>
    <x v="1"/>
    <x v="4"/>
    <x v="15"/>
    <x v="12"/>
    <x v="21"/>
    <x v="82"/>
    <x v="0"/>
    <n v="1400"/>
  </r>
  <r>
    <x v="0"/>
    <x v="1"/>
    <x v="1"/>
    <x v="4"/>
    <x v="15"/>
    <x v="12"/>
    <x v="21"/>
    <x v="83"/>
    <x v="0"/>
    <n v="500"/>
  </r>
  <r>
    <x v="0"/>
    <x v="1"/>
    <x v="1"/>
    <x v="4"/>
    <x v="15"/>
    <x v="12"/>
    <x v="21"/>
    <x v="34"/>
    <x v="1"/>
    <n v="2371.1576640825001"/>
  </r>
  <r>
    <x v="0"/>
    <x v="1"/>
    <x v="1"/>
    <x v="4"/>
    <x v="15"/>
    <x v="12"/>
    <x v="22"/>
    <x v="87"/>
    <x v="0"/>
    <n v="1500"/>
  </r>
  <r>
    <x v="0"/>
    <x v="1"/>
    <x v="1"/>
    <x v="4"/>
    <x v="15"/>
    <x v="12"/>
    <x v="22"/>
    <x v="84"/>
    <x v="0"/>
    <n v="10000000000"/>
  </r>
  <r>
    <x v="0"/>
    <x v="1"/>
    <x v="1"/>
    <x v="4"/>
    <x v="15"/>
    <x v="12"/>
    <x v="22"/>
    <x v="85"/>
    <x v="0"/>
    <n v="10000000000"/>
  </r>
  <r>
    <x v="0"/>
    <x v="1"/>
    <x v="1"/>
    <x v="4"/>
    <x v="15"/>
    <x v="12"/>
    <x v="22"/>
    <x v="86"/>
    <x v="0"/>
    <n v="10000000000"/>
  </r>
  <r>
    <x v="0"/>
    <x v="1"/>
    <x v="1"/>
    <x v="4"/>
    <x v="15"/>
    <x v="12"/>
    <x v="22"/>
    <x v="83"/>
    <x v="0"/>
    <n v="3500"/>
  </r>
  <r>
    <x v="0"/>
    <x v="1"/>
    <x v="1"/>
    <x v="4"/>
    <x v="15"/>
    <x v="12"/>
    <x v="22"/>
    <x v="34"/>
    <x v="1"/>
    <n v="2076.0713162399998"/>
  </r>
  <r>
    <x v="0"/>
    <x v="1"/>
    <x v="1"/>
    <x v="4"/>
    <x v="15"/>
    <x v="12"/>
    <x v="22"/>
    <x v="34"/>
    <x v="0"/>
    <n v="1600"/>
  </r>
  <r>
    <x v="0"/>
    <x v="1"/>
    <x v="1"/>
    <x v="4"/>
    <x v="15"/>
    <x v="12"/>
    <x v="23"/>
    <x v="87"/>
    <x v="0"/>
    <n v="2200"/>
  </r>
  <r>
    <x v="0"/>
    <x v="1"/>
    <x v="1"/>
    <x v="4"/>
    <x v="15"/>
    <x v="12"/>
    <x v="23"/>
    <x v="88"/>
    <x v="0"/>
    <n v="10000000000"/>
  </r>
  <r>
    <x v="0"/>
    <x v="1"/>
    <x v="1"/>
    <x v="4"/>
    <x v="15"/>
    <x v="12"/>
    <x v="23"/>
    <x v="89"/>
    <x v="0"/>
    <n v="10000000000"/>
  </r>
  <r>
    <x v="0"/>
    <x v="1"/>
    <x v="1"/>
    <x v="4"/>
    <x v="15"/>
    <x v="12"/>
    <x v="23"/>
    <x v="90"/>
    <x v="0"/>
    <n v="10000000000"/>
  </r>
  <r>
    <x v="0"/>
    <x v="1"/>
    <x v="1"/>
    <x v="4"/>
    <x v="15"/>
    <x v="12"/>
    <x v="24"/>
    <x v="87"/>
    <x v="0"/>
    <n v="500"/>
  </r>
  <r>
    <x v="0"/>
    <x v="1"/>
    <x v="1"/>
    <x v="4"/>
    <x v="15"/>
    <x v="12"/>
    <x v="24"/>
    <x v="91"/>
    <x v="0"/>
    <n v="300"/>
  </r>
  <r>
    <x v="0"/>
    <x v="1"/>
    <x v="1"/>
    <x v="4"/>
    <x v="15"/>
    <x v="12"/>
    <x v="24"/>
    <x v="92"/>
    <x v="0"/>
    <n v="10000000000"/>
  </r>
  <r>
    <x v="0"/>
    <x v="1"/>
    <x v="1"/>
    <x v="4"/>
    <x v="15"/>
    <x v="12"/>
    <x v="24"/>
    <x v="93"/>
    <x v="0"/>
    <n v="10000000000"/>
  </r>
  <r>
    <x v="0"/>
    <x v="1"/>
    <x v="1"/>
    <x v="4"/>
    <x v="15"/>
    <x v="12"/>
    <x v="24"/>
    <x v="94"/>
    <x v="0"/>
    <n v="10000000000"/>
  </r>
  <r>
    <x v="0"/>
    <x v="1"/>
    <x v="1"/>
    <x v="4"/>
    <x v="15"/>
    <x v="12"/>
    <x v="24"/>
    <x v="34"/>
    <x v="0"/>
    <n v="2200"/>
  </r>
  <r>
    <x v="0"/>
    <x v="1"/>
    <x v="1"/>
    <x v="4"/>
    <x v="15"/>
    <x v="12"/>
    <x v="20"/>
    <x v="87"/>
    <x v="1"/>
    <n v="2371.1576640825001"/>
  </r>
  <r>
    <x v="0"/>
    <x v="1"/>
    <x v="1"/>
    <x v="4"/>
    <x v="15"/>
    <x v="12"/>
    <x v="20"/>
    <x v="91"/>
    <x v="1"/>
    <n v="2076.0713162399998"/>
  </r>
  <r>
    <x v="0"/>
    <x v="1"/>
    <x v="1"/>
    <x v="4"/>
    <x v="15"/>
    <x v="12"/>
    <x v="20"/>
    <x v="91"/>
    <x v="0"/>
    <n v="1500"/>
  </r>
  <r>
    <x v="0"/>
    <x v="1"/>
    <x v="1"/>
    <x v="4"/>
    <x v="15"/>
    <x v="12"/>
    <x v="20"/>
    <x v="83"/>
    <x v="0"/>
    <n v="3200"/>
  </r>
  <r>
    <x v="0"/>
    <x v="1"/>
    <x v="1"/>
    <x v="4"/>
    <x v="15"/>
    <x v="12"/>
    <x v="20"/>
    <x v="95"/>
    <x v="0"/>
    <n v="10000000000"/>
  </r>
  <r>
    <x v="0"/>
    <x v="1"/>
    <x v="1"/>
    <x v="4"/>
    <x v="15"/>
    <x v="12"/>
    <x v="20"/>
    <x v="96"/>
    <x v="0"/>
    <n v="10000000000"/>
  </r>
  <r>
    <x v="0"/>
    <x v="1"/>
    <x v="1"/>
    <x v="4"/>
    <x v="15"/>
    <x v="12"/>
    <x v="20"/>
    <x v="97"/>
    <x v="0"/>
    <n v="10000000000"/>
  </r>
  <r>
    <x v="0"/>
    <x v="1"/>
    <x v="1"/>
    <x v="4"/>
    <x v="15"/>
    <x v="13"/>
    <x v="21"/>
    <x v="98"/>
    <x v="1"/>
    <n v="213.51736253690001"/>
  </r>
  <r>
    <x v="0"/>
    <x v="1"/>
    <x v="1"/>
    <x v="4"/>
    <x v="15"/>
    <x v="13"/>
    <x v="21"/>
    <x v="98"/>
    <x v="0"/>
    <n v="600"/>
  </r>
  <r>
    <x v="0"/>
    <x v="1"/>
    <x v="1"/>
    <x v="4"/>
    <x v="15"/>
    <x v="13"/>
    <x v="23"/>
    <x v="46"/>
    <x v="0"/>
    <n v="700"/>
  </r>
  <r>
    <x v="0"/>
    <x v="1"/>
    <x v="1"/>
    <x v="4"/>
    <x v="15"/>
    <x v="13"/>
    <x v="23"/>
    <x v="98"/>
    <x v="0"/>
    <n v="1000"/>
  </r>
  <r>
    <x v="0"/>
    <x v="1"/>
    <x v="1"/>
    <x v="4"/>
    <x v="15"/>
    <x v="13"/>
    <x v="24"/>
    <x v="36"/>
    <x v="0"/>
    <n v="2145"/>
  </r>
  <r>
    <x v="0"/>
    <x v="1"/>
    <x v="1"/>
    <x v="4"/>
    <x v="16"/>
    <x v="1"/>
    <x v="25"/>
    <x v="2"/>
    <x v="0"/>
    <n v="1800"/>
  </r>
  <r>
    <x v="0"/>
    <x v="1"/>
    <x v="1"/>
    <x v="4"/>
    <x v="16"/>
    <x v="1"/>
    <x v="26"/>
    <x v="2"/>
    <x v="1"/>
    <n v="1679.0630699400001"/>
  </r>
  <r>
    <x v="0"/>
    <x v="1"/>
    <x v="1"/>
    <x v="4"/>
    <x v="16"/>
    <x v="11"/>
    <x v="26"/>
    <x v="24"/>
    <x v="0"/>
    <n v="600"/>
  </r>
  <r>
    <x v="0"/>
    <x v="1"/>
    <x v="1"/>
    <x v="4"/>
    <x v="16"/>
    <x v="2"/>
    <x v="25"/>
    <x v="53"/>
    <x v="0"/>
    <n v="2100"/>
  </r>
  <r>
    <x v="0"/>
    <x v="1"/>
    <x v="1"/>
    <x v="4"/>
    <x v="16"/>
    <x v="2"/>
    <x v="26"/>
    <x v="53"/>
    <x v="1"/>
    <n v="522.18535399200005"/>
  </r>
  <r>
    <x v="0"/>
    <x v="1"/>
    <x v="1"/>
    <x v="4"/>
    <x v="16"/>
    <x v="2"/>
    <x v="26"/>
    <x v="53"/>
    <x v="0"/>
    <n v="2000"/>
  </r>
  <r>
    <x v="0"/>
    <x v="1"/>
    <x v="1"/>
    <x v="4"/>
    <x v="16"/>
    <x v="2"/>
    <x v="26"/>
    <x v="32"/>
    <x v="0"/>
    <n v="900"/>
  </r>
  <r>
    <x v="0"/>
    <x v="1"/>
    <x v="1"/>
    <x v="4"/>
    <x v="16"/>
    <x v="18"/>
    <x v="26"/>
    <x v="74"/>
    <x v="1"/>
    <n v="889.07132122770008"/>
  </r>
  <r>
    <x v="0"/>
    <x v="1"/>
    <x v="1"/>
    <x v="4"/>
    <x v="16"/>
    <x v="18"/>
    <x v="26"/>
    <x v="74"/>
    <x v="0"/>
    <n v="1000"/>
  </r>
  <r>
    <x v="0"/>
    <x v="1"/>
    <x v="1"/>
    <x v="4"/>
    <x v="16"/>
    <x v="10"/>
    <x v="25"/>
    <x v="99"/>
    <x v="0"/>
    <n v="2000"/>
  </r>
  <r>
    <x v="0"/>
    <x v="1"/>
    <x v="1"/>
    <x v="4"/>
    <x v="16"/>
    <x v="10"/>
    <x v="26"/>
    <x v="15"/>
    <x v="0"/>
    <n v="3000"/>
  </r>
  <r>
    <x v="0"/>
    <x v="1"/>
    <x v="1"/>
    <x v="4"/>
    <x v="16"/>
    <x v="10"/>
    <x v="26"/>
    <x v="100"/>
    <x v="0"/>
    <n v="10000000000"/>
  </r>
  <r>
    <x v="0"/>
    <x v="1"/>
    <x v="1"/>
    <x v="4"/>
    <x v="16"/>
    <x v="10"/>
    <x v="26"/>
    <x v="101"/>
    <x v="0"/>
    <n v="10000000000"/>
  </r>
  <r>
    <x v="0"/>
    <x v="1"/>
    <x v="1"/>
    <x v="4"/>
    <x v="16"/>
    <x v="13"/>
    <x v="26"/>
    <x v="35"/>
    <x v="1"/>
    <n v="1657.2663970613"/>
  </r>
  <r>
    <x v="0"/>
    <x v="1"/>
    <x v="1"/>
    <x v="4"/>
    <x v="16"/>
    <x v="13"/>
    <x v="26"/>
    <x v="35"/>
    <x v="0"/>
    <n v="600"/>
  </r>
  <r>
    <x v="0"/>
    <x v="1"/>
    <x v="1"/>
    <x v="4"/>
    <x v="17"/>
    <x v="11"/>
    <x v="27"/>
    <x v="23"/>
    <x v="0"/>
    <n v="680"/>
  </r>
  <r>
    <x v="0"/>
    <x v="1"/>
    <x v="1"/>
    <x v="4"/>
    <x v="17"/>
    <x v="11"/>
    <x v="28"/>
    <x v="24"/>
    <x v="1"/>
    <n v="45.708100310600003"/>
  </r>
  <r>
    <x v="0"/>
    <x v="1"/>
    <x v="1"/>
    <x v="4"/>
    <x v="17"/>
    <x v="11"/>
    <x v="28"/>
    <x v="24"/>
    <x v="0"/>
    <n v="1300"/>
  </r>
  <r>
    <x v="0"/>
    <x v="1"/>
    <x v="1"/>
    <x v="4"/>
    <x v="17"/>
    <x v="15"/>
    <x v="27"/>
    <x v="41"/>
    <x v="0"/>
    <n v="1350"/>
  </r>
  <r>
    <x v="0"/>
    <x v="1"/>
    <x v="1"/>
    <x v="4"/>
    <x v="17"/>
    <x v="15"/>
    <x v="29"/>
    <x v="41"/>
    <x v="0"/>
    <n v="2500"/>
  </r>
  <r>
    <x v="0"/>
    <x v="1"/>
    <x v="1"/>
    <x v="4"/>
    <x v="17"/>
    <x v="2"/>
    <x v="28"/>
    <x v="32"/>
    <x v="1"/>
    <n v="383.32486209209998"/>
  </r>
  <r>
    <x v="0"/>
    <x v="1"/>
    <x v="1"/>
    <x v="4"/>
    <x v="17"/>
    <x v="2"/>
    <x v="28"/>
    <x v="32"/>
    <x v="0"/>
    <n v="700"/>
  </r>
  <r>
    <x v="0"/>
    <x v="1"/>
    <x v="1"/>
    <x v="4"/>
    <x v="17"/>
    <x v="2"/>
    <x v="28"/>
    <x v="33"/>
    <x v="0"/>
    <n v="600"/>
  </r>
  <r>
    <x v="0"/>
    <x v="1"/>
    <x v="1"/>
    <x v="4"/>
    <x v="17"/>
    <x v="18"/>
    <x v="28"/>
    <x v="74"/>
    <x v="0"/>
    <n v="700"/>
  </r>
  <r>
    <x v="0"/>
    <x v="1"/>
    <x v="1"/>
    <x v="4"/>
    <x v="17"/>
    <x v="12"/>
    <x v="27"/>
    <x v="83"/>
    <x v="0"/>
    <n v="2095"/>
  </r>
  <r>
    <x v="0"/>
    <x v="1"/>
    <x v="1"/>
    <x v="4"/>
    <x v="17"/>
    <x v="12"/>
    <x v="29"/>
    <x v="82"/>
    <x v="0"/>
    <n v="600"/>
  </r>
  <r>
    <x v="0"/>
    <x v="1"/>
    <x v="1"/>
    <x v="4"/>
    <x v="17"/>
    <x v="12"/>
    <x v="30"/>
    <x v="87"/>
    <x v="1"/>
    <n v="213.51736253690001"/>
  </r>
  <r>
    <x v="0"/>
    <x v="1"/>
    <x v="1"/>
    <x v="4"/>
    <x v="17"/>
    <x v="12"/>
    <x v="30"/>
    <x v="87"/>
    <x v="0"/>
    <n v="1000"/>
  </r>
  <r>
    <x v="0"/>
    <x v="1"/>
    <x v="1"/>
    <x v="4"/>
    <x v="17"/>
    <x v="12"/>
    <x v="30"/>
    <x v="82"/>
    <x v="0"/>
    <n v="1050"/>
  </r>
  <r>
    <x v="0"/>
    <x v="1"/>
    <x v="1"/>
    <x v="4"/>
    <x v="17"/>
    <x v="10"/>
    <x v="28"/>
    <x v="99"/>
    <x v="1"/>
    <n v="1657.2663970613"/>
  </r>
  <r>
    <x v="0"/>
    <x v="1"/>
    <x v="1"/>
    <x v="4"/>
    <x v="17"/>
    <x v="10"/>
    <x v="28"/>
    <x v="99"/>
    <x v="0"/>
    <n v="600"/>
  </r>
  <r>
    <x v="0"/>
    <x v="1"/>
    <x v="1"/>
    <x v="4"/>
    <x v="17"/>
    <x v="13"/>
    <x v="27"/>
    <x v="102"/>
    <x v="0"/>
    <n v="10000000000"/>
  </r>
  <r>
    <x v="0"/>
    <x v="1"/>
    <x v="1"/>
    <x v="4"/>
    <x v="17"/>
    <x v="13"/>
    <x v="27"/>
    <x v="103"/>
    <x v="0"/>
    <n v="10000000000"/>
  </r>
  <r>
    <x v="0"/>
    <x v="1"/>
    <x v="1"/>
    <x v="4"/>
    <x v="17"/>
    <x v="13"/>
    <x v="27"/>
    <x v="104"/>
    <x v="0"/>
    <n v="10000000000"/>
  </r>
  <r>
    <x v="0"/>
    <x v="1"/>
    <x v="1"/>
    <x v="4"/>
    <x v="17"/>
    <x v="13"/>
    <x v="27"/>
    <x v="98"/>
    <x v="1"/>
    <n v="231.0696698161"/>
  </r>
  <r>
    <x v="0"/>
    <x v="1"/>
    <x v="1"/>
    <x v="4"/>
    <x v="17"/>
    <x v="13"/>
    <x v="27"/>
    <x v="98"/>
    <x v="0"/>
    <n v="8700"/>
  </r>
  <r>
    <x v="0"/>
    <x v="1"/>
    <x v="1"/>
    <x v="4"/>
    <x v="17"/>
    <x v="13"/>
    <x v="27"/>
    <x v="35"/>
    <x v="0"/>
    <n v="7200"/>
  </r>
  <r>
    <x v="0"/>
    <x v="1"/>
    <x v="1"/>
    <x v="4"/>
    <x v="17"/>
    <x v="13"/>
    <x v="29"/>
    <x v="105"/>
    <x v="0"/>
    <n v="10000000000"/>
  </r>
  <r>
    <x v="0"/>
    <x v="1"/>
    <x v="1"/>
    <x v="4"/>
    <x v="17"/>
    <x v="13"/>
    <x v="29"/>
    <x v="106"/>
    <x v="0"/>
    <n v="10000000000"/>
  </r>
  <r>
    <x v="0"/>
    <x v="1"/>
    <x v="1"/>
    <x v="4"/>
    <x v="17"/>
    <x v="13"/>
    <x v="29"/>
    <x v="107"/>
    <x v="0"/>
    <n v="10000000000"/>
  </r>
  <r>
    <x v="0"/>
    <x v="1"/>
    <x v="1"/>
    <x v="4"/>
    <x v="17"/>
    <x v="13"/>
    <x v="29"/>
    <x v="98"/>
    <x v="0"/>
    <n v="3300"/>
  </r>
  <r>
    <x v="0"/>
    <x v="1"/>
    <x v="1"/>
    <x v="4"/>
    <x v="17"/>
    <x v="13"/>
    <x v="30"/>
    <x v="36"/>
    <x v="1"/>
    <n v="231.0696698161"/>
  </r>
  <r>
    <x v="0"/>
    <x v="1"/>
    <x v="1"/>
    <x v="4"/>
    <x v="17"/>
    <x v="13"/>
    <x v="30"/>
    <x v="36"/>
    <x v="0"/>
    <n v="8700"/>
  </r>
  <r>
    <x v="0"/>
    <x v="1"/>
    <x v="1"/>
    <x v="4"/>
    <x v="17"/>
    <x v="13"/>
    <x v="30"/>
    <x v="46"/>
    <x v="0"/>
    <n v="3300"/>
  </r>
  <r>
    <x v="0"/>
    <x v="1"/>
    <x v="1"/>
    <x v="4"/>
    <x v="17"/>
    <x v="13"/>
    <x v="30"/>
    <x v="108"/>
    <x v="0"/>
    <n v="10000000000"/>
  </r>
  <r>
    <x v="0"/>
    <x v="1"/>
    <x v="1"/>
    <x v="4"/>
    <x v="17"/>
    <x v="13"/>
    <x v="30"/>
    <x v="109"/>
    <x v="0"/>
    <n v="10000000000"/>
  </r>
  <r>
    <x v="0"/>
    <x v="1"/>
    <x v="1"/>
    <x v="4"/>
    <x v="17"/>
    <x v="13"/>
    <x v="30"/>
    <x v="110"/>
    <x v="0"/>
    <n v="10000000000"/>
  </r>
  <r>
    <x v="0"/>
    <x v="1"/>
    <x v="1"/>
    <x v="4"/>
    <x v="17"/>
    <x v="13"/>
    <x v="28"/>
    <x v="36"/>
    <x v="0"/>
    <n v="3900"/>
  </r>
  <r>
    <x v="0"/>
    <x v="1"/>
    <x v="1"/>
    <x v="4"/>
    <x v="17"/>
    <x v="13"/>
    <x v="28"/>
    <x v="111"/>
    <x v="0"/>
    <n v="10000000000"/>
  </r>
  <r>
    <x v="0"/>
    <x v="1"/>
    <x v="1"/>
    <x v="4"/>
    <x v="17"/>
    <x v="13"/>
    <x v="28"/>
    <x v="112"/>
    <x v="0"/>
    <n v="10000000000"/>
  </r>
  <r>
    <x v="0"/>
    <x v="1"/>
    <x v="1"/>
    <x v="4"/>
    <x v="17"/>
    <x v="13"/>
    <x v="28"/>
    <x v="113"/>
    <x v="0"/>
    <n v="10000000000"/>
  </r>
  <r>
    <x v="0"/>
    <x v="1"/>
    <x v="1"/>
    <x v="4"/>
    <x v="18"/>
    <x v="0"/>
    <x v="31"/>
    <x v="12"/>
    <x v="0"/>
    <n v="600"/>
  </r>
  <r>
    <x v="0"/>
    <x v="1"/>
    <x v="1"/>
    <x v="4"/>
    <x v="18"/>
    <x v="6"/>
    <x v="31"/>
    <x v="8"/>
    <x v="0"/>
    <n v="2800"/>
  </r>
  <r>
    <x v="0"/>
    <x v="1"/>
    <x v="1"/>
    <x v="4"/>
    <x v="18"/>
    <x v="2"/>
    <x v="31"/>
    <x v="3"/>
    <x v="0"/>
    <n v="5400"/>
  </r>
  <r>
    <x v="0"/>
    <x v="1"/>
    <x v="1"/>
    <x v="4"/>
    <x v="18"/>
    <x v="3"/>
    <x v="31"/>
    <x v="4"/>
    <x v="0"/>
    <n v="4800"/>
  </r>
  <r>
    <x v="0"/>
    <x v="1"/>
    <x v="1"/>
    <x v="4"/>
    <x v="18"/>
    <x v="4"/>
    <x v="31"/>
    <x v="114"/>
    <x v="0"/>
    <n v="10000000000"/>
  </r>
  <r>
    <x v="0"/>
    <x v="1"/>
    <x v="1"/>
    <x v="4"/>
    <x v="18"/>
    <x v="4"/>
    <x v="31"/>
    <x v="115"/>
    <x v="0"/>
    <n v="10000000000"/>
  </r>
  <r>
    <x v="0"/>
    <x v="2"/>
    <x v="2"/>
    <x v="0"/>
    <x v="0"/>
    <x v="0"/>
    <x v="0"/>
    <x v="0"/>
    <x v="0"/>
    <n v="10000000000"/>
  </r>
  <r>
    <x v="0"/>
    <x v="2"/>
    <x v="2"/>
    <x v="0"/>
    <x v="0"/>
    <x v="0"/>
    <x v="0"/>
    <x v="1"/>
    <x v="0"/>
    <n v="10000000000"/>
  </r>
  <r>
    <x v="0"/>
    <x v="2"/>
    <x v="2"/>
    <x v="0"/>
    <x v="0"/>
    <x v="1"/>
    <x v="0"/>
    <x v="2"/>
    <x v="0"/>
    <n v="300"/>
  </r>
  <r>
    <x v="0"/>
    <x v="2"/>
    <x v="2"/>
    <x v="0"/>
    <x v="0"/>
    <x v="2"/>
    <x v="0"/>
    <x v="3"/>
    <x v="0"/>
    <n v="2200"/>
  </r>
  <r>
    <x v="0"/>
    <x v="2"/>
    <x v="2"/>
    <x v="0"/>
    <x v="0"/>
    <x v="3"/>
    <x v="0"/>
    <x v="4"/>
    <x v="0"/>
    <n v="220"/>
  </r>
  <r>
    <x v="0"/>
    <x v="2"/>
    <x v="2"/>
    <x v="0"/>
    <x v="0"/>
    <x v="4"/>
    <x v="0"/>
    <x v="5"/>
    <x v="0"/>
    <n v="1200"/>
  </r>
  <r>
    <x v="0"/>
    <x v="2"/>
    <x v="2"/>
    <x v="0"/>
    <x v="1"/>
    <x v="5"/>
    <x v="1"/>
    <x v="6"/>
    <x v="0"/>
    <n v="10000000000"/>
  </r>
  <r>
    <x v="0"/>
    <x v="2"/>
    <x v="2"/>
    <x v="0"/>
    <x v="1"/>
    <x v="5"/>
    <x v="1"/>
    <x v="7"/>
    <x v="0"/>
    <n v="10000000000"/>
  </r>
  <r>
    <x v="0"/>
    <x v="2"/>
    <x v="2"/>
    <x v="0"/>
    <x v="1"/>
    <x v="6"/>
    <x v="1"/>
    <x v="8"/>
    <x v="0"/>
    <n v="2000"/>
  </r>
  <r>
    <x v="0"/>
    <x v="2"/>
    <x v="2"/>
    <x v="0"/>
    <x v="1"/>
    <x v="7"/>
    <x v="1"/>
    <x v="9"/>
    <x v="0"/>
    <n v="1000"/>
  </r>
  <r>
    <x v="0"/>
    <x v="2"/>
    <x v="2"/>
    <x v="0"/>
    <x v="1"/>
    <x v="8"/>
    <x v="1"/>
    <x v="10"/>
    <x v="0"/>
    <n v="1550"/>
  </r>
  <r>
    <x v="0"/>
    <x v="2"/>
    <x v="2"/>
    <x v="0"/>
    <x v="1"/>
    <x v="9"/>
    <x v="1"/>
    <x v="11"/>
    <x v="0"/>
    <n v="500"/>
  </r>
  <r>
    <x v="0"/>
    <x v="2"/>
    <x v="2"/>
    <x v="0"/>
    <x v="2"/>
    <x v="0"/>
    <x v="2"/>
    <x v="12"/>
    <x v="0"/>
    <n v="300"/>
  </r>
  <r>
    <x v="0"/>
    <x v="2"/>
    <x v="2"/>
    <x v="0"/>
    <x v="2"/>
    <x v="1"/>
    <x v="2"/>
    <x v="13"/>
    <x v="0"/>
    <n v="10000000000"/>
  </r>
  <r>
    <x v="0"/>
    <x v="2"/>
    <x v="2"/>
    <x v="0"/>
    <x v="2"/>
    <x v="1"/>
    <x v="2"/>
    <x v="14"/>
    <x v="0"/>
    <n v="10000000000"/>
  </r>
  <r>
    <x v="0"/>
    <x v="2"/>
    <x v="2"/>
    <x v="0"/>
    <x v="2"/>
    <x v="2"/>
    <x v="2"/>
    <x v="3"/>
    <x v="0"/>
    <n v="2800"/>
  </r>
  <r>
    <x v="0"/>
    <x v="2"/>
    <x v="2"/>
    <x v="0"/>
    <x v="2"/>
    <x v="10"/>
    <x v="2"/>
    <x v="15"/>
    <x v="0"/>
    <n v="800"/>
  </r>
  <r>
    <x v="0"/>
    <x v="2"/>
    <x v="2"/>
    <x v="0"/>
    <x v="3"/>
    <x v="11"/>
    <x v="3"/>
    <x v="16"/>
    <x v="0"/>
    <n v="10000000000"/>
  </r>
  <r>
    <x v="0"/>
    <x v="2"/>
    <x v="2"/>
    <x v="0"/>
    <x v="3"/>
    <x v="11"/>
    <x v="3"/>
    <x v="17"/>
    <x v="0"/>
    <n v="10000000000"/>
  </r>
  <r>
    <x v="0"/>
    <x v="2"/>
    <x v="2"/>
    <x v="0"/>
    <x v="3"/>
    <x v="11"/>
    <x v="3"/>
    <x v="18"/>
    <x v="0"/>
    <n v="10000000000"/>
  </r>
  <r>
    <x v="0"/>
    <x v="2"/>
    <x v="2"/>
    <x v="0"/>
    <x v="3"/>
    <x v="11"/>
    <x v="3"/>
    <x v="19"/>
    <x v="0"/>
    <n v="10000000000"/>
  </r>
  <r>
    <x v="0"/>
    <x v="2"/>
    <x v="2"/>
    <x v="0"/>
    <x v="3"/>
    <x v="11"/>
    <x v="3"/>
    <x v="20"/>
    <x v="0"/>
    <n v="10000000000"/>
  </r>
  <r>
    <x v="0"/>
    <x v="2"/>
    <x v="2"/>
    <x v="0"/>
    <x v="3"/>
    <x v="11"/>
    <x v="3"/>
    <x v="21"/>
    <x v="0"/>
    <n v="10000000000"/>
  </r>
  <r>
    <x v="0"/>
    <x v="2"/>
    <x v="2"/>
    <x v="0"/>
    <x v="3"/>
    <x v="11"/>
    <x v="3"/>
    <x v="22"/>
    <x v="0"/>
    <n v="10000000000"/>
  </r>
  <r>
    <x v="0"/>
    <x v="2"/>
    <x v="2"/>
    <x v="0"/>
    <x v="3"/>
    <x v="11"/>
    <x v="3"/>
    <x v="23"/>
    <x v="0"/>
    <n v="600"/>
  </r>
  <r>
    <x v="0"/>
    <x v="2"/>
    <x v="2"/>
    <x v="0"/>
    <x v="3"/>
    <x v="11"/>
    <x v="4"/>
    <x v="24"/>
    <x v="0"/>
    <n v="600"/>
  </r>
  <r>
    <x v="0"/>
    <x v="2"/>
    <x v="2"/>
    <x v="0"/>
    <x v="3"/>
    <x v="11"/>
    <x v="4"/>
    <x v="25"/>
    <x v="0"/>
    <n v="10000000000"/>
  </r>
  <r>
    <x v="0"/>
    <x v="2"/>
    <x v="2"/>
    <x v="0"/>
    <x v="3"/>
    <x v="11"/>
    <x v="4"/>
    <x v="26"/>
    <x v="0"/>
    <n v="10000000000"/>
  </r>
  <r>
    <x v="0"/>
    <x v="2"/>
    <x v="2"/>
    <x v="0"/>
    <x v="3"/>
    <x v="11"/>
    <x v="4"/>
    <x v="27"/>
    <x v="0"/>
    <n v="10000000000"/>
  </r>
  <r>
    <x v="0"/>
    <x v="2"/>
    <x v="2"/>
    <x v="0"/>
    <x v="3"/>
    <x v="11"/>
    <x v="4"/>
    <x v="28"/>
    <x v="0"/>
    <n v="10000000000"/>
  </r>
  <r>
    <x v="0"/>
    <x v="2"/>
    <x v="2"/>
    <x v="0"/>
    <x v="3"/>
    <x v="11"/>
    <x v="4"/>
    <x v="29"/>
    <x v="0"/>
    <n v="10000000000"/>
  </r>
  <r>
    <x v="0"/>
    <x v="2"/>
    <x v="2"/>
    <x v="0"/>
    <x v="3"/>
    <x v="11"/>
    <x v="4"/>
    <x v="30"/>
    <x v="0"/>
    <n v="10000000000"/>
  </r>
  <r>
    <x v="0"/>
    <x v="2"/>
    <x v="2"/>
    <x v="0"/>
    <x v="3"/>
    <x v="11"/>
    <x v="4"/>
    <x v="31"/>
    <x v="0"/>
    <n v="10000000000"/>
  </r>
  <r>
    <x v="0"/>
    <x v="2"/>
    <x v="2"/>
    <x v="0"/>
    <x v="3"/>
    <x v="2"/>
    <x v="3"/>
    <x v="32"/>
    <x v="0"/>
    <n v="600"/>
  </r>
  <r>
    <x v="0"/>
    <x v="2"/>
    <x v="2"/>
    <x v="0"/>
    <x v="3"/>
    <x v="2"/>
    <x v="4"/>
    <x v="33"/>
    <x v="0"/>
    <n v="1640"/>
  </r>
  <r>
    <x v="0"/>
    <x v="2"/>
    <x v="2"/>
    <x v="0"/>
    <x v="3"/>
    <x v="12"/>
    <x v="4"/>
    <x v="34"/>
    <x v="0"/>
    <n v="1000"/>
  </r>
  <r>
    <x v="0"/>
    <x v="2"/>
    <x v="2"/>
    <x v="0"/>
    <x v="3"/>
    <x v="13"/>
    <x v="3"/>
    <x v="35"/>
    <x v="0"/>
    <n v="1700"/>
  </r>
  <r>
    <x v="0"/>
    <x v="2"/>
    <x v="2"/>
    <x v="0"/>
    <x v="3"/>
    <x v="13"/>
    <x v="4"/>
    <x v="36"/>
    <x v="0"/>
    <n v="740"/>
  </r>
  <r>
    <x v="0"/>
    <x v="2"/>
    <x v="2"/>
    <x v="0"/>
    <x v="4"/>
    <x v="14"/>
    <x v="5"/>
    <x v="37"/>
    <x v="0"/>
    <n v="900"/>
  </r>
  <r>
    <x v="0"/>
    <x v="2"/>
    <x v="2"/>
    <x v="0"/>
    <x v="4"/>
    <x v="14"/>
    <x v="6"/>
    <x v="38"/>
    <x v="0"/>
    <n v="900"/>
  </r>
  <r>
    <x v="0"/>
    <x v="2"/>
    <x v="2"/>
    <x v="0"/>
    <x v="4"/>
    <x v="14"/>
    <x v="6"/>
    <x v="39"/>
    <x v="0"/>
    <n v="10000000000"/>
  </r>
  <r>
    <x v="0"/>
    <x v="2"/>
    <x v="2"/>
    <x v="0"/>
    <x v="4"/>
    <x v="14"/>
    <x v="6"/>
    <x v="40"/>
    <x v="0"/>
    <n v="10000000000"/>
  </r>
  <r>
    <x v="0"/>
    <x v="2"/>
    <x v="2"/>
    <x v="0"/>
    <x v="4"/>
    <x v="15"/>
    <x v="6"/>
    <x v="41"/>
    <x v="0"/>
    <n v="1016"/>
  </r>
  <r>
    <x v="0"/>
    <x v="2"/>
    <x v="2"/>
    <x v="0"/>
    <x v="4"/>
    <x v="16"/>
    <x v="5"/>
    <x v="42"/>
    <x v="0"/>
    <n v="900"/>
  </r>
  <r>
    <x v="0"/>
    <x v="2"/>
    <x v="2"/>
    <x v="0"/>
    <x v="5"/>
    <x v="14"/>
    <x v="7"/>
    <x v="37"/>
    <x v="0"/>
    <n v="1000"/>
  </r>
  <r>
    <x v="0"/>
    <x v="2"/>
    <x v="2"/>
    <x v="0"/>
    <x v="5"/>
    <x v="15"/>
    <x v="7"/>
    <x v="43"/>
    <x v="0"/>
    <n v="10000000000"/>
  </r>
  <r>
    <x v="0"/>
    <x v="2"/>
    <x v="2"/>
    <x v="0"/>
    <x v="5"/>
    <x v="15"/>
    <x v="7"/>
    <x v="44"/>
    <x v="0"/>
    <n v="10000000000"/>
  </r>
  <r>
    <x v="0"/>
    <x v="2"/>
    <x v="2"/>
    <x v="0"/>
    <x v="5"/>
    <x v="15"/>
    <x v="7"/>
    <x v="45"/>
    <x v="0"/>
    <n v="10000000000"/>
  </r>
  <r>
    <x v="0"/>
    <x v="2"/>
    <x v="2"/>
    <x v="0"/>
    <x v="5"/>
    <x v="13"/>
    <x v="7"/>
    <x v="36"/>
    <x v="0"/>
    <n v="1350"/>
  </r>
  <r>
    <x v="0"/>
    <x v="2"/>
    <x v="2"/>
    <x v="0"/>
    <x v="5"/>
    <x v="13"/>
    <x v="7"/>
    <x v="46"/>
    <x v="0"/>
    <n v="1100"/>
  </r>
  <r>
    <x v="0"/>
    <x v="2"/>
    <x v="2"/>
    <x v="0"/>
    <x v="6"/>
    <x v="5"/>
    <x v="8"/>
    <x v="47"/>
    <x v="0"/>
    <n v="3000"/>
  </r>
  <r>
    <x v="0"/>
    <x v="2"/>
    <x v="2"/>
    <x v="0"/>
    <x v="6"/>
    <x v="6"/>
    <x v="8"/>
    <x v="48"/>
    <x v="0"/>
    <n v="10000000000"/>
  </r>
  <r>
    <x v="0"/>
    <x v="2"/>
    <x v="2"/>
    <x v="0"/>
    <x v="6"/>
    <x v="6"/>
    <x v="8"/>
    <x v="49"/>
    <x v="0"/>
    <n v="10000000000"/>
  </r>
  <r>
    <x v="0"/>
    <x v="2"/>
    <x v="2"/>
    <x v="0"/>
    <x v="6"/>
    <x v="2"/>
    <x v="8"/>
    <x v="3"/>
    <x v="0"/>
    <n v="3200"/>
  </r>
  <r>
    <x v="0"/>
    <x v="2"/>
    <x v="2"/>
    <x v="0"/>
    <x v="6"/>
    <x v="7"/>
    <x v="8"/>
    <x v="9"/>
    <x v="0"/>
    <n v="2000"/>
  </r>
  <r>
    <x v="0"/>
    <x v="2"/>
    <x v="2"/>
    <x v="0"/>
    <x v="6"/>
    <x v="3"/>
    <x v="8"/>
    <x v="4"/>
    <x v="0"/>
    <n v="2750"/>
  </r>
  <r>
    <x v="0"/>
    <x v="2"/>
    <x v="2"/>
    <x v="0"/>
    <x v="6"/>
    <x v="9"/>
    <x v="8"/>
    <x v="11"/>
    <x v="0"/>
    <n v="500"/>
  </r>
  <r>
    <x v="0"/>
    <x v="2"/>
    <x v="2"/>
    <x v="0"/>
    <x v="6"/>
    <x v="4"/>
    <x v="8"/>
    <x v="5"/>
    <x v="0"/>
    <n v="3200"/>
  </r>
  <r>
    <x v="0"/>
    <x v="2"/>
    <x v="2"/>
    <x v="0"/>
    <x v="7"/>
    <x v="0"/>
    <x v="9"/>
    <x v="12"/>
    <x v="0"/>
    <n v="2200"/>
  </r>
  <r>
    <x v="0"/>
    <x v="2"/>
    <x v="2"/>
    <x v="0"/>
    <x v="7"/>
    <x v="1"/>
    <x v="9"/>
    <x v="2"/>
    <x v="0"/>
    <n v="1400"/>
  </r>
  <r>
    <x v="0"/>
    <x v="2"/>
    <x v="2"/>
    <x v="0"/>
    <x v="7"/>
    <x v="11"/>
    <x v="10"/>
    <x v="24"/>
    <x v="0"/>
    <n v="600"/>
  </r>
  <r>
    <x v="0"/>
    <x v="2"/>
    <x v="2"/>
    <x v="0"/>
    <x v="7"/>
    <x v="11"/>
    <x v="11"/>
    <x v="23"/>
    <x v="0"/>
    <n v="1500"/>
  </r>
  <r>
    <x v="0"/>
    <x v="2"/>
    <x v="2"/>
    <x v="0"/>
    <x v="7"/>
    <x v="6"/>
    <x v="9"/>
    <x v="8"/>
    <x v="0"/>
    <n v="1500"/>
  </r>
  <r>
    <x v="0"/>
    <x v="2"/>
    <x v="2"/>
    <x v="0"/>
    <x v="7"/>
    <x v="2"/>
    <x v="9"/>
    <x v="50"/>
    <x v="0"/>
    <n v="10000000000"/>
  </r>
  <r>
    <x v="0"/>
    <x v="2"/>
    <x v="2"/>
    <x v="0"/>
    <x v="7"/>
    <x v="2"/>
    <x v="9"/>
    <x v="51"/>
    <x v="0"/>
    <n v="10000000000"/>
  </r>
  <r>
    <x v="0"/>
    <x v="2"/>
    <x v="2"/>
    <x v="0"/>
    <x v="7"/>
    <x v="2"/>
    <x v="9"/>
    <x v="52"/>
    <x v="0"/>
    <n v="10000000000"/>
  </r>
  <r>
    <x v="0"/>
    <x v="2"/>
    <x v="2"/>
    <x v="0"/>
    <x v="7"/>
    <x v="2"/>
    <x v="9"/>
    <x v="53"/>
    <x v="0"/>
    <n v="5100"/>
  </r>
  <r>
    <x v="0"/>
    <x v="2"/>
    <x v="2"/>
    <x v="0"/>
    <x v="7"/>
    <x v="2"/>
    <x v="9"/>
    <x v="33"/>
    <x v="0"/>
    <n v="6576"/>
  </r>
  <r>
    <x v="0"/>
    <x v="2"/>
    <x v="2"/>
    <x v="0"/>
    <x v="7"/>
    <x v="2"/>
    <x v="12"/>
    <x v="3"/>
    <x v="0"/>
    <n v="5100"/>
  </r>
  <r>
    <x v="0"/>
    <x v="2"/>
    <x v="2"/>
    <x v="0"/>
    <x v="7"/>
    <x v="2"/>
    <x v="12"/>
    <x v="54"/>
    <x v="0"/>
    <n v="10000000000"/>
  </r>
  <r>
    <x v="0"/>
    <x v="2"/>
    <x v="2"/>
    <x v="0"/>
    <x v="7"/>
    <x v="2"/>
    <x v="12"/>
    <x v="55"/>
    <x v="0"/>
    <n v="10000000000"/>
  </r>
  <r>
    <x v="0"/>
    <x v="2"/>
    <x v="2"/>
    <x v="0"/>
    <x v="7"/>
    <x v="2"/>
    <x v="12"/>
    <x v="56"/>
    <x v="0"/>
    <n v="10000000000"/>
  </r>
  <r>
    <x v="0"/>
    <x v="2"/>
    <x v="2"/>
    <x v="0"/>
    <x v="7"/>
    <x v="2"/>
    <x v="12"/>
    <x v="32"/>
    <x v="0"/>
    <n v="3211"/>
  </r>
  <r>
    <x v="0"/>
    <x v="2"/>
    <x v="2"/>
    <x v="0"/>
    <x v="7"/>
    <x v="2"/>
    <x v="10"/>
    <x v="53"/>
    <x v="0"/>
    <n v="3211"/>
  </r>
  <r>
    <x v="0"/>
    <x v="2"/>
    <x v="2"/>
    <x v="0"/>
    <x v="7"/>
    <x v="2"/>
    <x v="10"/>
    <x v="57"/>
    <x v="0"/>
    <n v="10000000000"/>
  </r>
  <r>
    <x v="0"/>
    <x v="2"/>
    <x v="2"/>
    <x v="0"/>
    <x v="7"/>
    <x v="2"/>
    <x v="10"/>
    <x v="58"/>
    <x v="0"/>
    <n v="10000000000"/>
  </r>
  <r>
    <x v="0"/>
    <x v="2"/>
    <x v="2"/>
    <x v="0"/>
    <x v="7"/>
    <x v="2"/>
    <x v="10"/>
    <x v="59"/>
    <x v="0"/>
    <n v="10000000000"/>
  </r>
  <r>
    <x v="0"/>
    <x v="2"/>
    <x v="2"/>
    <x v="0"/>
    <x v="7"/>
    <x v="2"/>
    <x v="10"/>
    <x v="33"/>
    <x v="0"/>
    <n v="1850"/>
  </r>
  <r>
    <x v="0"/>
    <x v="2"/>
    <x v="2"/>
    <x v="0"/>
    <x v="7"/>
    <x v="2"/>
    <x v="11"/>
    <x v="3"/>
    <x v="0"/>
    <n v="6576"/>
  </r>
  <r>
    <x v="0"/>
    <x v="2"/>
    <x v="2"/>
    <x v="0"/>
    <x v="7"/>
    <x v="2"/>
    <x v="11"/>
    <x v="32"/>
    <x v="0"/>
    <n v="1850"/>
  </r>
  <r>
    <x v="0"/>
    <x v="2"/>
    <x v="2"/>
    <x v="0"/>
    <x v="7"/>
    <x v="2"/>
    <x v="11"/>
    <x v="60"/>
    <x v="0"/>
    <n v="10000000000"/>
  </r>
  <r>
    <x v="0"/>
    <x v="2"/>
    <x v="2"/>
    <x v="0"/>
    <x v="7"/>
    <x v="2"/>
    <x v="11"/>
    <x v="61"/>
    <x v="0"/>
    <n v="10000000000"/>
  </r>
  <r>
    <x v="0"/>
    <x v="2"/>
    <x v="2"/>
    <x v="0"/>
    <x v="7"/>
    <x v="2"/>
    <x v="11"/>
    <x v="62"/>
    <x v="0"/>
    <n v="10000000000"/>
  </r>
  <r>
    <x v="0"/>
    <x v="2"/>
    <x v="2"/>
    <x v="0"/>
    <x v="7"/>
    <x v="8"/>
    <x v="9"/>
    <x v="10"/>
    <x v="0"/>
    <n v="3350"/>
  </r>
  <r>
    <x v="0"/>
    <x v="2"/>
    <x v="2"/>
    <x v="0"/>
    <x v="7"/>
    <x v="9"/>
    <x v="9"/>
    <x v="11"/>
    <x v="0"/>
    <n v="1000"/>
  </r>
  <r>
    <x v="0"/>
    <x v="2"/>
    <x v="2"/>
    <x v="0"/>
    <x v="7"/>
    <x v="10"/>
    <x v="12"/>
    <x v="15"/>
    <x v="0"/>
    <n v="2000"/>
  </r>
  <r>
    <x v="0"/>
    <x v="2"/>
    <x v="2"/>
    <x v="0"/>
    <x v="7"/>
    <x v="13"/>
    <x v="11"/>
    <x v="35"/>
    <x v="0"/>
    <n v="600"/>
  </r>
  <r>
    <x v="0"/>
    <x v="2"/>
    <x v="2"/>
    <x v="0"/>
    <x v="7"/>
    <x v="4"/>
    <x v="9"/>
    <x v="5"/>
    <x v="0"/>
    <n v="1200"/>
  </r>
  <r>
    <x v="0"/>
    <x v="2"/>
    <x v="2"/>
    <x v="0"/>
    <x v="8"/>
    <x v="6"/>
    <x v="13"/>
    <x v="8"/>
    <x v="0"/>
    <n v="2000"/>
  </r>
  <r>
    <x v="0"/>
    <x v="2"/>
    <x v="2"/>
    <x v="0"/>
    <x v="8"/>
    <x v="7"/>
    <x v="13"/>
    <x v="63"/>
    <x v="0"/>
    <n v="10000000000"/>
  </r>
  <r>
    <x v="0"/>
    <x v="2"/>
    <x v="2"/>
    <x v="0"/>
    <x v="8"/>
    <x v="7"/>
    <x v="13"/>
    <x v="64"/>
    <x v="0"/>
    <n v="10000000000"/>
  </r>
  <r>
    <x v="0"/>
    <x v="2"/>
    <x v="2"/>
    <x v="0"/>
    <x v="8"/>
    <x v="8"/>
    <x v="13"/>
    <x v="10"/>
    <x v="0"/>
    <n v="1000"/>
  </r>
  <r>
    <x v="0"/>
    <x v="2"/>
    <x v="2"/>
    <x v="0"/>
    <x v="8"/>
    <x v="17"/>
    <x v="13"/>
    <x v="65"/>
    <x v="0"/>
    <n v="900"/>
  </r>
  <r>
    <x v="0"/>
    <x v="2"/>
    <x v="2"/>
    <x v="0"/>
    <x v="9"/>
    <x v="5"/>
    <x v="14"/>
    <x v="47"/>
    <x v="0"/>
    <n v="1550"/>
  </r>
  <r>
    <x v="0"/>
    <x v="2"/>
    <x v="2"/>
    <x v="0"/>
    <x v="9"/>
    <x v="2"/>
    <x v="14"/>
    <x v="3"/>
    <x v="0"/>
    <n v="3350"/>
  </r>
  <r>
    <x v="0"/>
    <x v="2"/>
    <x v="2"/>
    <x v="0"/>
    <x v="9"/>
    <x v="7"/>
    <x v="14"/>
    <x v="9"/>
    <x v="0"/>
    <n v="1000"/>
  </r>
  <r>
    <x v="0"/>
    <x v="2"/>
    <x v="2"/>
    <x v="0"/>
    <x v="9"/>
    <x v="8"/>
    <x v="14"/>
    <x v="66"/>
    <x v="0"/>
    <n v="10000000000"/>
  </r>
  <r>
    <x v="0"/>
    <x v="2"/>
    <x v="2"/>
    <x v="0"/>
    <x v="9"/>
    <x v="8"/>
    <x v="14"/>
    <x v="67"/>
    <x v="0"/>
    <n v="10000000000"/>
  </r>
  <r>
    <x v="0"/>
    <x v="2"/>
    <x v="2"/>
    <x v="0"/>
    <x v="9"/>
    <x v="12"/>
    <x v="14"/>
    <x v="34"/>
    <x v="0"/>
    <n v="700"/>
  </r>
  <r>
    <x v="0"/>
    <x v="2"/>
    <x v="2"/>
    <x v="0"/>
    <x v="10"/>
    <x v="7"/>
    <x v="15"/>
    <x v="9"/>
    <x v="0"/>
    <n v="900"/>
  </r>
  <r>
    <x v="0"/>
    <x v="2"/>
    <x v="2"/>
    <x v="0"/>
    <x v="10"/>
    <x v="17"/>
    <x v="15"/>
    <x v="68"/>
    <x v="0"/>
    <n v="10000000000"/>
  </r>
  <r>
    <x v="0"/>
    <x v="2"/>
    <x v="2"/>
    <x v="0"/>
    <x v="10"/>
    <x v="17"/>
    <x v="15"/>
    <x v="69"/>
    <x v="0"/>
    <n v="10000000000"/>
  </r>
  <r>
    <x v="0"/>
    <x v="2"/>
    <x v="2"/>
    <x v="0"/>
    <x v="11"/>
    <x v="0"/>
    <x v="16"/>
    <x v="12"/>
    <x v="0"/>
    <n v="300"/>
  </r>
  <r>
    <x v="0"/>
    <x v="2"/>
    <x v="2"/>
    <x v="0"/>
    <x v="11"/>
    <x v="6"/>
    <x v="16"/>
    <x v="8"/>
    <x v="0"/>
    <n v="1000"/>
  </r>
  <r>
    <x v="0"/>
    <x v="2"/>
    <x v="2"/>
    <x v="0"/>
    <x v="11"/>
    <x v="3"/>
    <x v="16"/>
    <x v="70"/>
    <x v="0"/>
    <n v="10000000000"/>
  </r>
  <r>
    <x v="0"/>
    <x v="2"/>
    <x v="2"/>
    <x v="0"/>
    <x v="11"/>
    <x v="3"/>
    <x v="16"/>
    <x v="71"/>
    <x v="0"/>
    <n v="10000000000"/>
  </r>
  <r>
    <x v="0"/>
    <x v="2"/>
    <x v="2"/>
    <x v="0"/>
    <x v="11"/>
    <x v="4"/>
    <x v="16"/>
    <x v="5"/>
    <x v="0"/>
    <n v="1800"/>
  </r>
  <r>
    <x v="0"/>
    <x v="2"/>
    <x v="2"/>
    <x v="0"/>
    <x v="12"/>
    <x v="14"/>
    <x v="17"/>
    <x v="38"/>
    <x v="0"/>
    <n v="900"/>
  </r>
  <r>
    <x v="0"/>
    <x v="2"/>
    <x v="2"/>
    <x v="0"/>
    <x v="12"/>
    <x v="16"/>
    <x v="17"/>
    <x v="72"/>
    <x v="0"/>
    <n v="10000000000"/>
  </r>
  <r>
    <x v="0"/>
    <x v="2"/>
    <x v="2"/>
    <x v="0"/>
    <x v="12"/>
    <x v="16"/>
    <x v="17"/>
    <x v="73"/>
    <x v="0"/>
    <n v="10000000000"/>
  </r>
  <r>
    <x v="0"/>
    <x v="2"/>
    <x v="2"/>
    <x v="0"/>
    <x v="12"/>
    <x v="18"/>
    <x v="17"/>
    <x v="74"/>
    <x v="0"/>
    <n v="1300"/>
  </r>
  <r>
    <x v="0"/>
    <x v="2"/>
    <x v="2"/>
    <x v="0"/>
    <x v="13"/>
    <x v="16"/>
    <x v="18"/>
    <x v="42"/>
    <x v="0"/>
    <n v="860"/>
  </r>
  <r>
    <x v="0"/>
    <x v="2"/>
    <x v="2"/>
    <x v="0"/>
    <x v="13"/>
    <x v="18"/>
    <x v="18"/>
    <x v="75"/>
    <x v="0"/>
    <n v="10000000000"/>
  </r>
  <r>
    <x v="0"/>
    <x v="2"/>
    <x v="2"/>
    <x v="0"/>
    <x v="13"/>
    <x v="18"/>
    <x v="18"/>
    <x v="76"/>
    <x v="0"/>
    <n v="10000000000"/>
  </r>
  <r>
    <x v="0"/>
    <x v="2"/>
    <x v="2"/>
    <x v="0"/>
    <x v="14"/>
    <x v="5"/>
    <x v="19"/>
    <x v="47"/>
    <x v="0"/>
    <n v="500"/>
  </r>
  <r>
    <x v="0"/>
    <x v="2"/>
    <x v="2"/>
    <x v="0"/>
    <x v="14"/>
    <x v="6"/>
    <x v="19"/>
    <x v="8"/>
    <x v="0"/>
    <n v="500"/>
  </r>
  <r>
    <x v="0"/>
    <x v="2"/>
    <x v="2"/>
    <x v="0"/>
    <x v="14"/>
    <x v="2"/>
    <x v="19"/>
    <x v="3"/>
    <x v="0"/>
    <n v="1000"/>
  </r>
  <r>
    <x v="0"/>
    <x v="2"/>
    <x v="2"/>
    <x v="0"/>
    <x v="14"/>
    <x v="9"/>
    <x v="19"/>
    <x v="77"/>
    <x v="0"/>
    <n v="10000000000"/>
  </r>
  <r>
    <x v="0"/>
    <x v="2"/>
    <x v="2"/>
    <x v="0"/>
    <x v="14"/>
    <x v="9"/>
    <x v="19"/>
    <x v="78"/>
    <x v="0"/>
    <n v="10000000000"/>
  </r>
  <r>
    <x v="0"/>
    <x v="2"/>
    <x v="2"/>
    <x v="0"/>
    <x v="15"/>
    <x v="11"/>
    <x v="20"/>
    <x v="23"/>
    <x v="0"/>
    <n v="1000"/>
  </r>
  <r>
    <x v="0"/>
    <x v="2"/>
    <x v="2"/>
    <x v="0"/>
    <x v="15"/>
    <x v="8"/>
    <x v="20"/>
    <x v="10"/>
    <x v="0"/>
    <n v="700"/>
  </r>
  <r>
    <x v="0"/>
    <x v="2"/>
    <x v="2"/>
    <x v="0"/>
    <x v="15"/>
    <x v="12"/>
    <x v="21"/>
    <x v="79"/>
    <x v="0"/>
    <n v="10000000000"/>
  </r>
  <r>
    <x v="0"/>
    <x v="2"/>
    <x v="2"/>
    <x v="0"/>
    <x v="15"/>
    <x v="12"/>
    <x v="21"/>
    <x v="80"/>
    <x v="0"/>
    <n v="10000000000"/>
  </r>
  <r>
    <x v="0"/>
    <x v="2"/>
    <x v="2"/>
    <x v="0"/>
    <x v="15"/>
    <x v="12"/>
    <x v="21"/>
    <x v="81"/>
    <x v="0"/>
    <n v="10000000000"/>
  </r>
  <r>
    <x v="0"/>
    <x v="2"/>
    <x v="2"/>
    <x v="0"/>
    <x v="15"/>
    <x v="12"/>
    <x v="21"/>
    <x v="82"/>
    <x v="0"/>
    <n v="200"/>
  </r>
  <r>
    <x v="0"/>
    <x v="2"/>
    <x v="2"/>
    <x v="0"/>
    <x v="15"/>
    <x v="12"/>
    <x v="21"/>
    <x v="83"/>
    <x v="0"/>
    <n v="500"/>
  </r>
  <r>
    <x v="0"/>
    <x v="2"/>
    <x v="2"/>
    <x v="0"/>
    <x v="15"/>
    <x v="12"/>
    <x v="22"/>
    <x v="84"/>
    <x v="0"/>
    <n v="10000000000"/>
  </r>
  <r>
    <x v="0"/>
    <x v="2"/>
    <x v="2"/>
    <x v="0"/>
    <x v="15"/>
    <x v="12"/>
    <x v="22"/>
    <x v="85"/>
    <x v="0"/>
    <n v="10000000000"/>
  </r>
  <r>
    <x v="0"/>
    <x v="2"/>
    <x v="2"/>
    <x v="0"/>
    <x v="15"/>
    <x v="12"/>
    <x v="22"/>
    <x v="86"/>
    <x v="0"/>
    <n v="10000000000"/>
  </r>
  <r>
    <x v="0"/>
    <x v="2"/>
    <x v="2"/>
    <x v="0"/>
    <x v="15"/>
    <x v="12"/>
    <x v="22"/>
    <x v="83"/>
    <x v="0"/>
    <n v="3500"/>
  </r>
  <r>
    <x v="0"/>
    <x v="2"/>
    <x v="2"/>
    <x v="0"/>
    <x v="15"/>
    <x v="12"/>
    <x v="22"/>
    <x v="34"/>
    <x v="0"/>
    <n v="600"/>
  </r>
  <r>
    <x v="0"/>
    <x v="2"/>
    <x v="2"/>
    <x v="0"/>
    <x v="15"/>
    <x v="12"/>
    <x v="23"/>
    <x v="87"/>
    <x v="0"/>
    <n v="1000"/>
  </r>
  <r>
    <x v="0"/>
    <x v="2"/>
    <x v="2"/>
    <x v="0"/>
    <x v="15"/>
    <x v="12"/>
    <x v="23"/>
    <x v="88"/>
    <x v="0"/>
    <n v="10000000000"/>
  </r>
  <r>
    <x v="0"/>
    <x v="2"/>
    <x v="2"/>
    <x v="0"/>
    <x v="15"/>
    <x v="12"/>
    <x v="23"/>
    <x v="89"/>
    <x v="0"/>
    <n v="10000000000"/>
  </r>
  <r>
    <x v="0"/>
    <x v="2"/>
    <x v="2"/>
    <x v="0"/>
    <x v="15"/>
    <x v="12"/>
    <x v="23"/>
    <x v="90"/>
    <x v="0"/>
    <n v="10000000000"/>
  </r>
  <r>
    <x v="0"/>
    <x v="2"/>
    <x v="2"/>
    <x v="0"/>
    <x v="15"/>
    <x v="12"/>
    <x v="24"/>
    <x v="87"/>
    <x v="0"/>
    <n v="500"/>
  </r>
  <r>
    <x v="0"/>
    <x v="2"/>
    <x v="2"/>
    <x v="0"/>
    <x v="15"/>
    <x v="12"/>
    <x v="24"/>
    <x v="91"/>
    <x v="0"/>
    <n v="300"/>
  </r>
  <r>
    <x v="0"/>
    <x v="2"/>
    <x v="2"/>
    <x v="0"/>
    <x v="15"/>
    <x v="12"/>
    <x v="24"/>
    <x v="92"/>
    <x v="0"/>
    <n v="10000000000"/>
  </r>
  <r>
    <x v="0"/>
    <x v="2"/>
    <x v="2"/>
    <x v="0"/>
    <x v="15"/>
    <x v="12"/>
    <x v="24"/>
    <x v="93"/>
    <x v="0"/>
    <n v="10000000000"/>
  </r>
  <r>
    <x v="0"/>
    <x v="2"/>
    <x v="2"/>
    <x v="0"/>
    <x v="15"/>
    <x v="12"/>
    <x v="24"/>
    <x v="94"/>
    <x v="0"/>
    <n v="10000000000"/>
  </r>
  <r>
    <x v="0"/>
    <x v="2"/>
    <x v="2"/>
    <x v="0"/>
    <x v="15"/>
    <x v="12"/>
    <x v="24"/>
    <x v="34"/>
    <x v="0"/>
    <n v="2200"/>
  </r>
  <r>
    <x v="0"/>
    <x v="2"/>
    <x v="2"/>
    <x v="0"/>
    <x v="15"/>
    <x v="12"/>
    <x v="20"/>
    <x v="91"/>
    <x v="0"/>
    <n v="500"/>
  </r>
  <r>
    <x v="0"/>
    <x v="2"/>
    <x v="2"/>
    <x v="0"/>
    <x v="15"/>
    <x v="12"/>
    <x v="20"/>
    <x v="83"/>
    <x v="0"/>
    <n v="3200"/>
  </r>
  <r>
    <x v="0"/>
    <x v="2"/>
    <x v="2"/>
    <x v="0"/>
    <x v="15"/>
    <x v="12"/>
    <x v="20"/>
    <x v="95"/>
    <x v="0"/>
    <n v="10000000000"/>
  </r>
  <r>
    <x v="0"/>
    <x v="2"/>
    <x v="2"/>
    <x v="0"/>
    <x v="15"/>
    <x v="12"/>
    <x v="20"/>
    <x v="96"/>
    <x v="0"/>
    <n v="10000000000"/>
  </r>
  <r>
    <x v="0"/>
    <x v="2"/>
    <x v="2"/>
    <x v="0"/>
    <x v="15"/>
    <x v="12"/>
    <x v="20"/>
    <x v="97"/>
    <x v="0"/>
    <n v="10000000000"/>
  </r>
  <r>
    <x v="0"/>
    <x v="2"/>
    <x v="2"/>
    <x v="0"/>
    <x v="15"/>
    <x v="13"/>
    <x v="21"/>
    <x v="98"/>
    <x v="0"/>
    <n v="600"/>
  </r>
  <r>
    <x v="0"/>
    <x v="2"/>
    <x v="2"/>
    <x v="0"/>
    <x v="15"/>
    <x v="13"/>
    <x v="23"/>
    <x v="46"/>
    <x v="0"/>
    <n v="700"/>
  </r>
  <r>
    <x v="0"/>
    <x v="2"/>
    <x v="2"/>
    <x v="0"/>
    <x v="15"/>
    <x v="13"/>
    <x v="23"/>
    <x v="98"/>
    <x v="0"/>
    <n v="250"/>
  </r>
  <r>
    <x v="0"/>
    <x v="2"/>
    <x v="2"/>
    <x v="0"/>
    <x v="15"/>
    <x v="13"/>
    <x v="24"/>
    <x v="36"/>
    <x v="0"/>
    <n v="2145"/>
  </r>
  <r>
    <x v="0"/>
    <x v="2"/>
    <x v="2"/>
    <x v="0"/>
    <x v="16"/>
    <x v="1"/>
    <x v="25"/>
    <x v="2"/>
    <x v="0"/>
    <n v="1800"/>
  </r>
  <r>
    <x v="0"/>
    <x v="2"/>
    <x v="2"/>
    <x v="0"/>
    <x v="16"/>
    <x v="2"/>
    <x v="25"/>
    <x v="53"/>
    <x v="0"/>
    <n v="2100"/>
  </r>
  <r>
    <x v="0"/>
    <x v="2"/>
    <x v="2"/>
    <x v="0"/>
    <x v="16"/>
    <x v="2"/>
    <x v="26"/>
    <x v="32"/>
    <x v="0"/>
    <n v="900"/>
  </r>
  <r>
    <x v="0"/>
    <x v="2"/>
    <x v="2"/>
    <x v="0"/>
    <x v="16"/>
    <x v="10"/>
    <x v="25"/>
    <x v="99"/>
    <x v="0"/>
    <n v="2000"/>
  </r>
  <r>
    <x v="0"/>
    <x v="2"/>
    <x v="2"/>
    <x v="0"/>
    <x v="16"/>
    <x v="10"/>
    <x v="26"/>
    <x v="15"/>
    <x v="0"/>
    <n v="3000"/>
  </r>
  <r>
    <x v="0"/>
    <x v="2"/>
    <x v="2"/>
    <x v="0"/>
    <x v="16"/>
    <x v="10"/>
    <x v="26"/>
    <x v="100"/>
    <x v="0"/>
    <n v="10000000000"/>
  </r>
  <r>
    <x v="0"/>
    <x v="2"/>
    <x v="2"/>
    <x v="0"/>
    <x v="16"/>
    <x v="10"/>
    <x v="26"/>
    <x v="101"/>
    <x v="0"/>
    <n v="10000000000"/>
  </r>
  <r>
    <x v="0"/>
    <x v="2"/>
    <x v="2"/>
    <x v="0"/>
    <x v="16"/>
    <x v="13"/>
    <x v="26"/>
    <x v="35"/>
    <x v="0"/>
    <n v="600"/>
  </r>
  <r>
    <x v="0"/>
    <x v="2"/>
    <x v="2"/>
    <x v="0"/>
    <x v="17"/>
    <x v="11"/>
    <x v="27"/>
    <x v="23"/>
    <x v="0"/>
    <n v="680"/>
  </r>
  <r>
    <x v="0"/>
    <x v="2"/>
    <x v="2"/>
    <x v="0"/>
    <x v="17"/>
    <x v="11"/>
    <x v="28"/>
    <x v="24"/>
    <x v="0"/>
    <n v="1300"/>
  </r>
  <r>
    <x v="0"/>
    <x v="2"/>
    <x v="2"/>
    <x v="0"/>
    <x v="17"/>
    <x v="15"/>
    <x v="27"/>
    <x v="41"/>
    <x v="0"/>
    <n v="1350"/>
  </r>
  <r>
    <x v="0"/>
    <x v="2"/>
    <x v="2"/>
    <x v="0"/>
    <x v="17"/>
    <x v="15"/>
    <x v="29"/>
    <x v="41"/>
    <x v="0"/>
    <n v="1500"/>
  </r>
  <r>
    <x v="0"/>
    <x v="2"/>
    <x v="2"/>
    <x v="0"/>
    <x v="17"/>
    <x v="2"/>
    <x v="28"/>
    <x v="33"/>
    <x v="0"/>
    <n v="600"/>
  </r>
  <r>
    <x v="0"/>
    <x v="2"/>
    <x v="2"/>
    <x v="0"/>
    <x v="17"/>
    <x v="12"/>
    <x v="27"/>
    <x v="83"/>
    <x v="0"/>
    <n v="2095"/>
  </r>
  <r>
    <x v="0"/>
    <x v="2"/>
    <x v="2"/>
    <x v="0"/>
    <x v="17"/>
    <x v="12"/>
    <x v="29"/>
    <x v="82"/>
    <x v="0"/>
    <n v="600"/>
  </r>
  <r>
    <x v="0"/>
    <x v="2"/>
    <x v="2"/>
    <x v="0"/>
    <x v="17"/>
    <x v="12"/>
    <x v="30"/>
    <x v="87"/>
    <x v="0"/>
    <n v="1000"/>
  </r>
  <r>
    <x v="0"/>
    <x v="2"/>
    <x v="2"/>
    <x v="0"/>
    <x v="17"/>
    <x v="12"/>
    <x v="30"/>
    <x v="82"/>
    <x v="0"/>
    <n v="300"/>
  </r>
  <r>
    <x v="0"/>
    <x v="2"/>
    <x v="2"/>
    <x v="0"/>
    <x v="17"/>
    <x v="10"/>
    <x v="28"/>
    <x v="99"/>
    <x v="0"/>
    <n v="600"/>
  </r>
  <r>
    <x v="0"/>
    <x v="2"/>
    <x v="2"/>
    <x v="0"/>
    <x v="17"/>
    <x v="13"/>
    <x v="27"/>
    <x v="102"/>
    <x v="0"/>
    <n v="10000000000"/>
  </r>
  <r>
    <x v="0"/>
    <x v="2"/>
    <x v="2"/>
    <x v="0"/>
    <x v="17"/>
    <x v="13"/>
    <x v="27"/>
    <x v="103"/>
    <x v="0"/>
    <n v="10000000000"/>
  </r>
  <r>
    <x v="0"/>
    <x v="2"/>
    <x v="2"/>
    <x v="0"/>
    <x v="17"/>
    <x v="13"/>
    <x v="27"/>
    <x v="104"/>
    <x v="0"/>
    <n v="10000000000"/>
  </r>
  <r>
    <x v="0"/>
    <x v="2"/>
    <x v="2"/>
    <x v="0"/>
    <x v="17"/>
    <x v="13"/>
    <x v="27"/>
    <x v="98"/>
    <x v="0"/>
    <n v="7300"/>
  </r>
  <r>
    <x v="0"/>
    <x v="2"/>
    <x v="2"/>
    <x v="0"/>
    <x v="17"/>
    <x v="13"/>
    <x v="27"/>
    <x v="35"/>
    <x v="0"/>
    <n v="5300"/>
  </r>
  <r>
    <x v="0"/>
    <x v="2"/>
    <x v="2"/>
    <x v="0"/>
    <x v="17"/>
    <x v="13"/>
    <x v="29"/>
    <x v="105"/>
    <x v="0"/>
    <n v="10000000000"/>
  </r>
  <r>
    <x v="0"/>
    <x v="2"/>
    <x v="2"/>
    <x v="0"/>
    <x v="17"/>
    <x v="13"/>
    <x v="29"/>
    <x v="106"/>
    <x v="0"/>
    <n v="10000000000"/>
  </r>
  <r>
    <x v="0"/>
    <x v="2"/>
    <x v="2"/>
    <x v="0"/>
    <x v="17"/>
    <x v="13"/>
    <x v="29"/>
    <x v="107"/>
    <x v="0"/>
    <n v="10000000000"/>
  </r>
  <r>
    <x v="0"/>
    <x v="2"/>
    <x v="2"/>
    <x v="0"/>
    <x v="17"/>
    <x v="13"/>
    <x v="29"/>
    <x v="98"/>
    <x v="0"/>
    <n v="3300"/>
  </r>
  <r>
    <x v="0"/>
    <x v="2"/>
    <x v="2"/>
    <x v="0"/>
    <x v="17"/>
    <x v="13"/>
    <x v="30"/>
    <x v="36"/>
    <x v="0"/>
    <n v="7300"/>
  </r>
  <r>
    <x v="0"/>
    <x v="2"/>
    <x v="2"/>
    <x v="0"/>
    <x v="17"/>
    <x v="13"/>
    <x v="30"/>
    <x v="46"/>
    <x v="0"/>
    <n v="3300"/>
  </r>
  <r>
    <x v="0"/>
    <x v="2"/>
    <x v="2"/>
    <x v="0"/>
    <x v="17"/>
    <x v="13"/>
    <x v="30"/>
    <x v="108"/>
    <x v="0"/>
    <n v="10000000000"/>
  </r>
  <r>
    <x v="0"/>
    <x v="2"/>
    <x v="2"/>
    <x v="0"/>
    <x v="17"/>
    <x v="13"/>
    <x v="30"/>
    <x v="109"/>
    <x v="0"/>
    <n v="10000000000"/>
  </r>
  <r>
    <x v="0"/>
    <x v="2"/>
    <x v="2"/>
    <x v="0"/>
    <x v="17"/>
    <x v="13"/>
    <x v="30"/>
    <x v="110"/>
    <x v="0"/>
    <n v="10000000000"/>
  </r>
  <r>
    <x v="0"/>
    <x v="2"/>
    <x v="2"/>
    <x v="0"/>
    <x v="17"/>
    <x v="13"/>
    <x v="28"/>
    <x v="36"/>
    <x v="0"/>
    <n v="2000"/>
  </r>
  <r>
    <x v="0"/>
    <x v="2"/>
    <x v="2"/>
    <x v="0"/>
    <x v="17"/>
    <x v="13"/>
    <x v="28"/>
    <x v="111"/>
    <x v="0"/>
    <n v="10000000000"/>
  </r>
  <r>
    <x v="0"/>
    <x v="2"/>
    <x v="2"/>
    <x v="0"/>
    <x v="17"/>
    <x v="13"/>
    <x v="28"/>
    <x v="112"/>
    <x v="0"/>
    <n v="10000000000"/>
  </r>
  <r>
    <x v="0"/>
    <x v="2"/>
    <x v="2"/>
    <x v="0"/>
    <x v="17"/>
    <x v="13"/>
    <x v="28"/>
    <x v="113"/>
    <x v="0"/>
    <n v="10000000000"/>
  </r>
  <r>
    <x v="0"/>
    <x v="2"/>
    <x v="2"/>
    <x v="0"/>
    <x v="18"/>
    <x v="0"/>
    <x v="31"/>
    <x v="12"/>
    <x v="0"/>
    <n v="600"/>
  </r>
  <r>
    <x v="0"/>
    <x v="2"/>
    <x v="2"/>
    <x v="0"/>
    <x v="18"/>
    <x v="6"/>
    <x v="31"/>
    <x v="8"/>
    <x v="0"/>
    <n v="1100"/>
  </r>
  <r>
    <x v="0"/>
    <x v="2"/>
    <x v="2"/>
    <x v="0"/>
    <x v="18"/>
    <x v="2"/>
    <x v="31"/>
    <x v="3"/>
    <x v="0"/>
    <n v="4000"/>
  </r>
  <r>
    <x v="0"/>
    <x v="2"/>
    <x v="2"/>
    <x v="0"/>
    <x v="18"/>
    <x v="3"/>
    <x v="31"/>
    <x v="4"/>
    <x v="0"/>
    <n v="3000"/>
  </r>
  <r>
    <x v="0"/>
    <x v="2"/>
    <x v="2"/>
    <x v="0"/>
    <x v="18"/>
    <x v="4"/>
    <x v="31"/>
    <x v="114"/>
    <x v="0"/>
    <n v="10000000000"/>
  </r>
  <r>
    <x v="0"/>
    <x v="2"/>
    <x v="2"/>
    <x v="0"/>
    <x v="18"/>
    <x v="4"/>
    <x v="31"/>
    <x v="115"/>
    <x v="0"/>
    <n v="10000000000"/>
  </r>
  <r>
    <x v="0"/>
    <x v="2"/>
    <x v="2"/>
    <x v="1"/>
    <x v="0"/>
    <x v="0"/>
    <x v="0"/>
    <x v="0"/>
    <x v="0"/>
    <n v="10000000000"/>
  </r>
  <r>
    <x v="0"/>
    <x v="2"/>
    <x v="2"/>
    <x v="1"/>
    <x v="0"/>
    <x v="0"/>
    <x v="0"/>
    <x v="1"/>
    <x v="0"/>
    <n v="10000000000"/>
  </r>
  <r>
    <x v="0"/>
    <x v="2"/>
    <x v="2"/>
    <x v="1"/>
    <x v="0"/>
    <x v="1"/>
    <x v="0"/>
    <x v="2"/>
    <x v="0"/>
    <n v="300"/>
  </r>
  <r>
    <x v="0"/>
    <x v="2"/>
    <x v="2"/>
    <x v="1"/>
    <x v="0"/>
    <x v="2"/>
    <x v="0"/>
    <x v="3"/>
    <x v="0"/>
    <n v="5100"/>
  </r>
  <r>
    <x v="0"/>
    <x v="2"/>
    <x v="2"/>
    <x v="1"/>
    <x v="0"/>
    <x v="3"/>
    <x v="0"/>
    <x v="4"/>
    <x v="0"/>
    <n v="220"/>
  </r>
  <r>
    <x v="0"/>
    <x v="2"/>
    <x v="2"/>
    <x v="1"/>
    <x v="0"/>
    <x v="4"/>
    <x v="0"/>
    <x v="5"/>
    <x v="0"/>
    <n v="1200"/>
  </r>
  <r>
    <x v="0"/>
    <x v="2"/>
    <x v="2"/>
    <x v="1"/>
    <x v="1"/>
    <x v="5"/>
    <x v="1"/>
    <x v="6"/>
    <x v="0"/>
    <n v="10000000000"/>
  </r>
  <r>
    <x v="0"/>
    <x v="2"/>
    <x v="2"/>
    <x v="1"/>
    <x v="1"/>
    <x v="5"/>
    <x v="1"/>
    <x v="7"/>
    <x v="0"/>
    <n v="10000000000"/>
  </r>
  <r>
    <x v="0"/>
    <x v="2"/>
    <x v="2"/>
    <x v="1"/>
    <x v="1"/>
    <x v="6"/>
    <x v="1"/>
    <x v="8"/>
    <x v="0"/>
    <n v="2000"/>
  </r>
  <r>
    <x v="0"/>
    <x v="2"/>
    <x v="2"/>
    <x v="1"/>
    <x v="1"/>
    <x v="2"/>
    <x v="1"/>
    <x v="3"/>
    <x v="0"/>
    <n v="1000"/>
  </r>
  <r>
    <x v="0"/>
    <x v="2"/>
    <x v="2"/>
    <x v="1"/>
    <x v="1"/>
    <x v="7"/>
    <x v="1"/>
    <x v="9"/>
    <x v="0"/>
    <n v="1000"/>
  </r>
  <r>
    <x v="0"/>
    <x v="2"/>
    <x v="2"/>
    <x v="1"/>
    <x v="1"/>
    <x v="8"/>
    <x v="1"/>
    <x v="10"/>
    <x v="0"/>
    <n v="3050"/>
  </r>
  <r>
    <x v="0"/>
    <x v="2"/>
    <x v="2"/>
    <x v="1"/>
    <x v="1"/>
    <x v="9"/>
    <x v="1"/>
    <x v="11"/>
    <x v="0"/>
    <n v="1200"/>
  </r>
  <r>
    <x v="0"/>
    <x v="2"/>
    <x v="2"/>
    <x v="1"/>
    <x v="2"/>
    <x v="0"/>
    <x v="2"/>
    <x v="12"/>
    <x v="0"/>
    <n v="300"/>
  </r>
  <r>
    <x v="0"/>
    <x v="2"/>
    <x v="2"/>
    <x v="1"/>
    <x v="2"/>
    <x v="1"/>
    <x v="2"/>
    <x v="13"/>
    <x v="0"/>
    <n v="10000000000"/>
  </r>
  <r>
    <x v="0"/>
    <x v="2"/>
    <x v="2"/>
    <x v="1"/>
    <x v="2"/>
    <x v="1"/>
    <x v="2"/>
    <x v="14"/>
    <x v="0"/>
    <n v="10000000000"/>
  </r>
  <r>
    <x v="0"/>
    <x v="2"/>
    <x v="2"/>
    <x v="1"/>
    <x v="2"/>
    <x v="2"/>
    <x v="2"/>
    <x v="3"/>
    <x v="0"/>
    <n v="2800"/>
  </r>
  <r>
    <x v="0"/>
    <x v="2"/>
    <x v="2"/>
    <x v="1"/>
    <x v="2"/>
    <x v="10"/>
    <x v="2"/>
    <x v="15"/>
    <x v="0"/>
    <n v="800"/>
  </r>
  <r>
    <x v="0"/>
    <x v="2"/>
    <x v="2"/>
    <x v="1"/>
    <x v="3"/>
    <x v="11"/>
    <x v="3"/>
    <x v="16"/>
    <x v="0"/>
    <n v="10000000000"/>
  </r>
  <r>
    <x v="0"/>
    <x v="2"/>
    <x v="2"/>
    <x v="1"/>
    <x v="3"/>
    <x v="11"/>
    <x v="3"/>
    <x v="17"/>
    <x v="0"/>
    <n v="10000000000"/>
  </r>
  <r>
    <x v="0"/>
    <x v="2"/>
    <x v="2"/>
    <x v="1"/>
    <x v="3"/>
    <x v="11"/>
    <x v="3"/>
    <x v="18"/>
    <x v="0"/>
    <n v="10000000000"/>
  </r>
  <r>
    <x v="0"/>
    <x v="2"/>
    <x v="2"/>
    <x v="1"/>
    <x v="3"/>
    <x v="11"/>
    <x v="3"/>
    <x v="19"/>
    <x v="0"/>
    <n v="10000000000"/>
  </r>
  <r>
    <x v="0"/>
    <x v="2"/>
    <x v="2"/>
    <x v="1"/>
    <x v="3"/>
    <x v="11"/>
    <x v="3"/>
    <x v="20"/>
    <x v="0"/>
    <n v="10000000000"/>
  </r>
  <r>
    <x v="0"/>
    <x v="2"/>
    <x v="2"/>
    <x v="1"/>
    <x v="3"/>
    <x v="11"/>
    <x v="3"/>
    <x v="21"/>
    <x v="0"/>
    <n v="10000000000"/>
  </r>
  <r>
    <x v="0"/>
    <x v="2"/>
    <x v="2"/>
    <x v="1"/>
    <x v="3"/>
    <x v="11"/>
    <x v="3"/>
    <x v="22"/>
    <x v="0"/>
    <n v="10000000000"/>
  </r>
  <r>
    <x v="0"/>
    <x v="2"/>
    <x v="2"/>
    <x v="1"/>
    <x v="3"/>
    <x v="11"/>
    <x v="3"/>
    <x v="116"/>
    <x v="0"/>
    <n v="600"/>
  </r>
  <r>
    <x v="0"/>
    <x v="2"/>
    <x v="2"/>
    <x v="1"/>
    <x v="3"/>
    <x v="11"/>
    <x v="3"/>
    <x v="23"/>
    <x v="0"/>
    <n v="600"/>
  </r>
  <r>
    <x v="0"/>
    <x v="2"/>
    <x v="2"/>
    <x v="1"/>
    <x v="3"/>
    <x v="11"/>
    <x v="32"/>
    <x v="24"/>
    <x v="0"/>
    <n v="600"/>
  </r>
  <r>
    <x v="0"/>
    <x v="2"/>
    <x v="2"/>
    <x v="1"/>
    <x v="3"/>
    <x v="11"/>
    <x v="4"/>
    <x v="24"/>
    <x v="0"/>
    <n v="600"/>
  </r>
  <r>
    <x v="0"/>
    <x v="2"/>
    <x v="2"/>
    <x v="1"/>
    <x v="3"/>
    <x v="11"/>
    <x v="4"/>
    <x v="25"/>
    <x v="0"/>
    <n v="10000000000"/>
  </r>
  <r>
    <x v="0"/>
    <x v="2"/>
    <x v="2"/>
    <x v="1"/>
    <x v="3"/>
    <x v="11"/>
    <x v="4"/>
    <x v="26"/>
    <x v="0"/>
    <n v="10000000000"/>
  </r>
  <r>
    <x v="0"/>
    <x v="2"/>
    <x v="2"/>
    <x v="1"/>
    <x v="3"/>
    <x v="11"/>
    <x v="4"/>
    <x v="27"/>
    <x v="0"/>
    <n v="10000000000"/>
  </r>
  <r>
    <x v="0"/>
    <x v="2"/>
    <x v="2"/>
    <x v="1"/>
    <x v="3"/>
    <x v="11"/>
    <x v="4"/>
    <x v="28"/>
    <x v="0"/>
    <n v="10000000000"/>
  </r>
  <r>
    <x v="0"/>
    <x v="2"/>
    <x v="2"/>
    <x v="1"/>
    <x v="3"/>
    <x v="11"/>
    <x v="4"/>
    <x v="29"/>
    <x v="0"/>
    <n v="10000000000"/>
  </r>
  <r>
    <x v="0"/>
    <x v="2"/>
    <x v="2"/>
    <x v="1"/>
    <x v="3"/>
    <x v="11"/>
    <x v="4"/>
    <x v="30"/>
    <x v="0"/>
    <n v="10000000000"/>
  </r>
  <r>
    <x v="0"/>
    <x v="2"/>
    <x v="2"/>
    <x v="1"/>
    <x v="3"/>
    <x v="11"/>
    <x v="4"/>
    <x v="31"/>
    <x v="0"/>
    <n v="10000000000"/>
  </r>
  <r>
    <x v="0"/>
    <x v="2"/>
    <x v="2"/>
    <x v="1"/>
    <x v="3"/>
    <x v="2"/>
    <x v="3"/>
    <x v="32"/>
    <x v="0"/>
    <n v="600"/>
  </r>
  <r>
    <x v="0"/>
    <x v="2"/>
    <x v="2"/>
    <x v="1"/>
    <x v="3"/>
    <x v="2"/>
    <x v="32"/>
    <x v="117"/>
    <x v="0"/>
    <n v="400"/>
  </r>
  <r>
    <x v="0"/>
    <x v="2"/>
    <x v="2"/>
    <x v="1"/>
    <x v="3"/>
    <x v="2"/>
    <x v="4"/>
    <x v="33"/>
    <x v="0"/>
    <n v="1640"/>
  </r>
  <r>
    <x v="0"/>
    <x v="2"/>
    <x v="2"/>
    <x v="1"/>
    <x v="3"/>
    <x v="8"/>
    <x v="4"/>
    <x v="10"/>
    <x v="0"/>
    <n v="700"/>
  </r>
  <r>
    <x v="0"/>
    <x v="2"/>
    <x v="2"/>
    <x v="1"/>
    <x v="3"/>
    <x v="12"/>
    <x v="4"/>
    <x v="34"/>
    <x v="0"/>
    <n v="1700"/>
  </r>
  <r>
    <x v="0"/>
    <x v="2"/>
    <x v="2"/>
    <x v="1"/>
    <x v="3"/>
    <x v="13"/>
    <x v="3"/>
    <x v="35"/>
    <x v="0"/>
    <n v="1700"/>
  </r>
  <r>
    <x v="0"/>
    <x v="2"/>
    <x v="2"/>
    <x v="1"/>
    <x v="3"/>
    <x v="13"/>
    <x v="4"/>
    <x v="36"/>
    <x v="0"/>
    <n v="740"/>
  </r>
  <r>
    <x v="0"/>
    <x v="2"/>
    <x v="2"/>
    <x v="1"/>
    <x v="4"/>
    <x v="14"/>
    <x v="5"/>
    <x v="37"/>
    <x v="0"/>
    <n v="900"/>
  </r>
  <r>
    <x v="0"/>
    <x v="2"/>
    <x v="2"/>
    <x v="1"/>
    <x v="4"/>
    <x v="14"/>
    <x v="6"/>
    <x v="38"/>
    <x v="0"/>
    <n v="900"/>
  </r>
  <r>
    <x v="0"/>
    <x v="2"/>
    <x v="2"/>
    <x v="1"/>
    <x v="4"/>
    <x v="14"/>
    <x v="6"/>
    <x v="39"/>
    <x v="0"/>
    <n v="10000000000"/>
  </r>
  <r>
    <x v="0"/>
    <x v="2"/>
    <x v="2"/>
    <x v="1"/>
    <x v="4"/>
    <x v="14"/>
    <x v="6"/>
    <x v="40"/>
    <x v="0"/>
    <n v="10000000000"/>
  </r>
  <r>
    <x v="0"/>
    <x v="2"/>
    <x v="2"/>
    <x v="1"/>
    <x v="4"/>
    <x v="15"/>
    <x v="6"/>
    <x v="41"/>
    <x v="0"/>
    <n v="1016"/>
  </r>
  <r>
    <x v="0"/>
    <x v="2"/>
    <x v="2"/>
    <x v="1"/>
    <x v="4"/>
    <x v="16"/>
    <x v="5"/>
    <x v="42"/>
    <x v="0"/>
    <n v="900"/>
  </r>
  <r>
    <x v="0"/>
    <x v="2"/>
    <x v="2"/>
    <x v="1"/>
    <x v="4"/>
    <x v="16"/>
    <x v="6"/>
    <x v="42"/>
    <x v="0"/>
    <n v="500"/>
  </r>
  <r>
    <x v="0"/>
    <x v="2"/>
    <x v="2"/>
    <x v="1"/>
    <x v="5"/>
    <x v="14"/>
    <x v="7"/>
    <x v="37"/>
    <x v="0"/>
    <n v="1000"/>
  </r>
  <r>
    <x v="0"/>
    <x v="2"/>
    <x v="2"/>
    <x v="1"/>
    <x v="5"/>
    <x v="15"/>
    <x v="7"/>
    <x v="43"/>
    <x v="0"/>
    <n v="10000000000"/>
  </r>
  <r>
    <x v="0"/>
    <x v="2"/>
    <x v="2"/>
    <x v="1"/>
    <x v="5"/>
    <x v="15"/>
    <x v="7"/>
    <x v="44"/>
    <x v="0"/>
    <n v="10000000000"/>
  </r>
  <r>
    <x v="0"/>
    <x v="2"/>
    <x v="2"/>
    <x v="1"/>
    <x v="5"/>
    <x v="15"/>
    <x v="7"/>
    <x v="45"/>
    <x v="0"/>
    <n v="10000000000"/>
  </r>
  <r>
    <x v="0"/>
    <x v="2"/>
    <x v="2"/>
    <x v="1"/>
    <x v="5"/>
    <x v="13"/>
    <x v="7"/>
    <x v="36"/>
    <x v="0"/>
    <n v="1350"/>
  </r>
  <r>
    <x v="0"/>
    <x v="2"/>
    <x v="2"/>
    <x v="1"/>
    <x v="5"/>
    <x v="13"/>
    <x v="7"/>
    <x v="46"/>
    <x v="0"/>
    <n v="1100"/>
  </r>
  <r>
    <x v="0"/>
    <x v="2"/>
    <x v="2"/>
    <x v="1"/>
    <x v="6"/>
    <x v="5"/>
    <x v="8"/>
    <x v="47"/>
    <x v="0"/>
    <n v="3000"/>
  </r>
  <r>
    <x v="0"/>
    <x v="2"/>
    <x v="2"/>
    <x v="1"/>
    <x v="6"/>
    <x v="6"/>
    <x v="8"/>
    <x v="48"/>
    <x v="0"/>
    <n v="10000000000"/>
  </r>
  <r>
    <x v="0"/>
    <x v="2"/>
    <x v="2"/>
    <x v="1"/>
    <x v="6"/>
    <x v="6"/>
    <x v="8"/>
    <x v="49"/>
    <x v="0"/>
    <n v="10000000000"/>
  </r>
  <r>
    <x v="0"/>
    <x v="2"/>
    <x v="2"/>
    <x v="1"/>
    <x v="6"/>
    <x v="2"/>
    <x v="8"/>
    <x v="3"/>
    <x v="0"/>
    <n v="3200"/>
  </r>
  <r>
    <x v="0"/>
    <x v="2"/>
    <x v="2"/>
    <x v="1"/>
    <x v="6"/>
    <x v="7"/>
    <x v="8"/>
    <x v="9"/>
    <x v="0"/>
    <n v="4000"/>
  </r>
  <r>
    <x v="0"/>
    <x v="2"/>
    <x v="2"/>
    <x v="1"/>
    <x v="6"/>
    <x v="3"/>
    <x v="8"/>
    <x v="4"/>
    <x v="0"/>
    <n v="3950"/>
  </r>
  <r>
    <x v="0"/>
    <x v="2"/>
    <x v="2"/>
    <x v="1"/>
    <x v="6"/>
    <x v="9"/>
    <x v="8"/>
    <x v="11"/>
    <x v="0"/>
    <n v="500"/>
  </r>
  <r>
    <x v="0"/>
    <x v="2"/>
    <x v="2"/>
    <x v="1"/>
    <x v="6"/>
    <x v="4"/>
    <x v="8"/>
    <x v="5"/>
    <x v="0"/>
    <n v="3700"/>
  </r>
  <r>
    <x v="0"/>
    <x v="2"/>
    <x v="2"/>
    <x v="1"/>
    <x v="7"/>
    <x v="0"/>
    <x v="9"/>
    <x v="12"/>
    <x v="0"/>
    <n v="5100"/>
  </r>
  <r>
    <x v="0"/>
    <x v="2"/>
    <x v="2"/>
    <x v="1"/>
    <x v="7"/>
    <x v="5"/>
    <x v="9"/>
    <x v="47"/>
    <x v="0"/>
    <n v="1000"/>
  </r>
  <r>
    <x v="0"/>
    <x v="2"/>
    <x v="2"/>
    <x v="1"/>
    <x v="7"/>
    <x v="1"/>
    <x v="9"/>
    <x v="2"/>
    <x v="0"/>
    <n v="1400"/>
  </r>
  <r>
    <x v="0"/>
    <x v="2"/>
    <x v="2"/>
    <x v="1"/>
    <x v="7"/>
    <x v="11"/>
    <x v="33"/>
    <x v="116"/>
    <x v="0"/>
    <n v="400"/>
  </r>
  <r>
    <x v="0"/>
    <x v="2"/>
    <x v="2"/>
    <x v="1"/>
    <x v="7"/>
    <x v="11"/>
    <x v="10"/>
    <x v="24"/>
    <x v="0"/>
    <n v="600"/>
  </r>
  <r>
    <x v="0"/>
    <x v="2"/>
    <x v="2"/>
    <x v="1"/>
    <x v="7"/>
    <x v="11"/>
    <x v="11"/>
    <x v="23"/>
    <x v="0"/>
    <n v="1500"/>
  </r>
  <r>
    <x v="0"/>
    <x v="2"/>
    <x v="2"/>
    <x v="1"/>
    <x v="7"/>
    <x v="6"/>
    <x v="9"/>
    <x v="8"/>
    <x v="0"/>
    <n v="1500"/>
  </r>
  <r>
    <x v="0"/>
    <x v="2"/>
    <x v="2"/>
    <x v="1"/>
    <x v="7"/>
    <x v="2"/>
    <x v="9"/>
    <x v="50"/>
    <x v="0"/>
    <n v="10000000000"/>
  </r>
  <r>
    <x v="0"/>
    <x v="2"/>
    <x v="2"/>
    <x v="1"/>
    <x v="7"/>
    <x v="2"/>
    <x v="9"/>
    <x v="51"/>
    <x v="0"/>
    <n v="10000000000"/>
  </r>
  <r>
    <x v="0"/>
    <x v="2"/>
    <x v="2"/>
    <x v="1"/>
    <x v="7"/>
    <x v="2"/>
    <x v="9"/>
    <x v="52"/>
    <x v="0"/>
    <n v="10000000000"/>
  </r>
  <r>
    <x v="0"/>
    <x v="2"/>
    <x v="2"/>
    <x v="1"/>
    <x v="7"/>
    <x v="2"/>
    <x v="9"/>
    <x v="53"/>
    <x v="0"/>
    <n v="6100"/>
  </r>
  <r>
    <x v="0"/>
    <x v="2"/>
    <x v="2"/>
    <x v="1"/>
    <x v="7"/>
    <x v="2"/>
    <x v="9"/>
    <x v="33"/>
    <x v="0"/>
    <n v="7576"/>
  </r>
  <r>
    <x v="0"/>
    <x v="2"/>
    <x v="2"/>
    <x v="1"/>
    <x v="7"/>
    <x v="2"/>
    <x v="33"/>
    <x v="32"/>
    <x v="0"/>
    <n v="400"/>
  </r>
  <r>
    <x v="0"/>
    <x v="2"/>
    <x v="2"/>
    <x v="1"/>
    <x v="7"/>
    <x v="2"/>
    <x v="12"/>
    <x v="3"/>
    <x v="0"/>
    <n v="6100"/>
  </r>
  <r>
    <x v="0"/>
    <x v="2"/>
    <x v="2"/>
    <x v="1"/>
    <x v="7"/>
    <x v="2"/>
    <x v="12"/>
    <x v="54"/>
    <x v="0"/>
    <n v="10000000000"/>
  </r>
  <r>
    <x v="0"/>
    <x v="2"/>
    <x v="2"/>
    <x v="1"/>
    <x v="7"/>
    <x v="2"/>
    <x v="12"/>
    <x v="55"/>
    <x v="0"/>
    <n v="10000000000"/>
  </r>
  <r>
    <x v="0"/>
    <x v="2"/>
    <x v="2"/>
    <x v="1"/>
    <x v="7"/>
    <x v="2"/>
    <x v="12"/>
    <x v="56"/>
    <x v="0"/>
    <n v="10000000000"/>
  </r>
  <r>
    <x v="0"/>
    <x v="2"/>
    <x v="2"/>
    <x v="1"/>
    <x v="7"/>
    <x v="2"/>
    <x v="12"/>
    <x v="32"/>
    <x v="0"/>
    <n v="5211"/>
  </r>
  <r>
    <x v="0"/>
    <x v="2"/>
    <x v="2"/>
    <x v="1"/>
    <x v="7"/>
    <x v="2"/>
    <x v="10"/>
    <x v="117"/>
    <x v="0"/>
    <n v="400"/>
  </r>
  <r>
    <x v="0"/>
    <x v="2"/>
    <x v="2"/>
    <x v="1"/>
    <x v="7"/>
    <x v="2"/>
    <x v="10"/>
    <x v="53"/>
    <x v="0"/>
    <n v="5211"/>
  </r>
  <r>
    <x v="0"/>
    <x v="2"/>
    <x v="2"/>
    <x v="1"/>
    <x v="7"/>
    <x v="2"/>
    <x v="10"/>
    <x v="57"/>
    <x v="0"/>
    <n v="10000000000"/>
  </r>
  <r>
    <x v="0"/>
    <x v="2"/>
    <x v="2"/>
    <x v="1"/>
    <x v="7"/>
    <x v="2"/>
    <x v="10"/>
    <x v="58"/>
    <x v="0"/>
    <n v="10000000000"/>
  </r>
  <r>
    <x v="0"/>
    <x v="2"/>
    <x v="2"/>
    <x v="1"/>
    <x v="7"/>
    <x v="2"/>
    <x v="10"/>
    <x v="59"/>
    <x v="0"/>
    <n v="10000000000"/>
  </r>
  <r>
    <x v="0"/>
    <x v="2"/>
    <x v="2"/>
    <x v="1"/>
    <x v="7"/>
    <x v="2"/>
    <x v="10"/>
    <x v="33"/>
    <x v="0"/>
    <n v="1850"/>
  </r>
  <r>
    <x v="0"/>
    <x v="2"/>
    <x v="2"/>
    <x v="1"/>
    <x v="7"/>
    <x v="2"/>
    <x v="11"/>
    <x v="3"/>
    <x v="0"/>
    <n v="7576"/>
  </r>
  <r>
    <x v="0"/>
    <x v="2"/>
    <x v="2"/>
    <x v="1"/>
    <x v="7"/>
    <x v="2"/>
    <x v="11"/>
    <x v="32"/>
    <x v="0"/>
    <n v="1850"/>
  </r>
  <r>
    <x v="0"/>
    <x v="2"/>
    <x v="2"/>
    <x v="1"/>
    <x v="7"/>
    <x v="2"/>
    <x v="11"/>
    <x v="60"/>
    <x v="0"/>
    <n v="10000000000"/>
  </r>
  <r>
    <x v="0"/>
    <x v="2"/>
    <x v="2"/>
    <x v="1"/>
    <x v="7"/>
    <x v="2"/>
    <x v="11"/>
    <x v="61"/>
    <x v="0"/>
    <n v="10000000000"/>
  </r>
  <r>
    <x v="0"/>
    <x v="2"/>
    <x v="2"/>
    <x v="1"/>
    <x v="7"/>
    <x v="2"/>
    <x v="11"/>
    <x v="62"/>
    <x v="0"/>
    <n v="10000000000"/>
  </r>
  <r>
    <x v="0"/>
    <x v="2"/>
    <x v="2"/>
    <x v="1"/>
    <x v="7"/>
    <x v="8"/>
    <x v="9"/>
    <x v="10"/>
    <x v="0"/>
    <n v="4750"/>
  </r>
  <r>
    <x v="0"/>
    <x v="2"/>
    <x v="2"/>
    <x v="1"/>
    <x v="7"/>
    <x v="9"/>
    <x v="9"/>
    <x v="11"/>
    <x v="0"/>
    <n v="1000"/>
  </r>
  <r>
    <x v="0"/>
    <x v="2"/>
    <x v="2"/>
    <x v="1"/>
    <x v="7"/>
    <x v="12"/>
    <x v="11"/>
    <x v="34"/>
    <x v="0"/>
    <n v="1400"/>
  </r>
  <r>
    <x v="0"/>
    <x v="2"/>
    <x v="2"/>
    <x v="1"/>
    <x v="7"/>
    <x v="10"/>
    <x v="12"/>
    <x v="15"/>
    <x v="0"/>
    <n v="2000"/>
  </r>
  <r>
    <x v="0"/>
    <x v="2"/>
    <x v="2"/>
    <x v="1"/>
    <x v="7"/>
    <x v="10"/>
    <x v="12"/>
    <x v="99"/>
    <x v="0"/>
    <n v="500"/>
  </r>
  <r>
    <x v="0"/>
    <x v="2"/>
    <x v="2"/>
    <x v="1"/>
    <x v="7"/>
    <x v="13"/>
    <x v="11"/>
    <x v="35"/>
    <x v="0"/>
    <n v="600"/>
  </r>
  <r>
    <x v="0"/>
    <x v="2"/>
    <x v="2"/>
    <x v="1"/>
    <x v="7"/>
    <x v="4"/>
    <x v="9"/>
    <x v="5"/>
    <x v="0"/>
    <n v="1200"/>
  </r>
  <r>
    <x v="0"/>
    <x v="2"/>
    <x v="2"/>
    <x v="1"/>
    <x v="8"/>
    <x v="5"/>
    <x v="13"/>
    <x v="47"/>
    <x v="0"/>
    <n v="1000"/>
  </r>
  <r>
    <x v="0"/>
    <x v="2"/>
    <x v="2"/>
    <x v="1"/>
    <x v="8"/>
    <x v="6"/>
    <x v="13"/>
    <x v="8"/>
    <x v="0"/>
    <n v="4000"/>
  </r>
  <r>
    <x v="0"/>
    <x v="2"/>
    <x v="2"/>
    <x v="1"/>
    <x v="8"/>
    <x v="7"/>
    <x v="13"/>
    <x v="63"/>
    <x v="0"/>
    <n v="10000000000"/>
  </r>
  <r>
    <x v="0"/>
    <x v="2"/>
    <x v="2"/>
    <x v="1"/>
    <x v="8"/>
    <x v="7"/>
    <x v="13"/>
    <x v="64"/>
    <x v="0"/>
    <n v="10000000000"/>
  </r>
  <r>
    <x v="0"/>
    <x v="2"/>
    <x v="2"/>
    <x v="1"/>
    <x v="8"/>
    <x v="8"/>
    <x v="13"/>
    <x v="10"/>
    <x v="0"/>
    <n v="1000"/>
  </r>
  <r>
    <x v="0"/>
    <x v="2"/>
    <x v="2"/>
    <x v="1"/>
    <x v="8"/>
    <x v="17"/>
    <x v="13"/>
    <x v="65"/>
    <x v="0"/>
    <n v="4300"/>
  </r>
  <r>
    <x v="0"/>
    <x v="2"/>
    <x v="2"/>
    <x v="1"/>
    <x v="8"/>
    <x v="12"/>
    <x v="13"/>
    <x v="34"/>
    <x v="0"/>
    <n v="1400"/>
  </r>
  <r>
    <x v="0"/>
    <x v="2"/>
    <x v="2"/>
    <x v="1"/>
    <x v="9"/>
    <x v="5"/>
    <x v="14"/>
    <x v="47"/>
    <x v="0"/>
    <n v="3050"/>
  </r>
  <r>
    <x v="0"/>
    <x v="2"/>
    <x v="2"/>
    <x v="1"/>
    <x v="9"/>
    <x v="11"/>
    <x v="14"/>
    <x v="23"/>
    <x v="0"/>
    <n v="700"/>
  </r>
  <r>
    <x v="0"/>
    <x v="2"/>
    <x v="2"/>
    <x v="1"/>
    <x v="9"/>
    <x v="2"/>
    <x v="14"/>
    <x v="3"/>
    <x v="0"/>
    <n v="4750"/>
  </r>
  <r>
    <x v="0"/>
    <x v="2"/>
    <x v="2"/>
    <x v="1"/>
    <x v="9"/>
    <x v="7"/>
    <x v="14"/>
    <x v="9"/>
    <x v="0"/>
    <n v="1000"/>
  </r>
  <r>
    <x v="0"/>
    <x v="2"/>
    <x v="2"/>
    <x v="1"/>
    <x v="9"/>
    <x v="8"/>
    <x v="14"/>
    <x v="66"/>
    <x v="0"/>
    <n v="10000000000"/>
  </r>
  <r>
    <x v="0"/>
    <x v="2"/>
    <x v="2"/>
    <x v="1"/>
    <x v="9"/>
    <x v="8"/>
    <x v="14"/>
    <x v="67"/>
    <x v="0"/>
    <n v="10000000000"/>
  </r>
  <r>
    <x v="0"/>
    <x v="2"/>
    <x v="2"/>
    <x v="1"/>
    <x v="9"/>
    <x v="12"/>
    <x v="14"/>
    <x v="34"/>
    <x v="0"/>
    <n v="700"/>
  </r>
  <r>
    <x v="0"/>
    <x v="2"/>
    <x v="2"/>
    <x v="1"/>
    <x v="10"/>
    <x v="7"/>
    <x v="15"/>
    <x v="9"/>
    <x v="0"/>
    <n v="4300"/>
  </r>
  <r>
    <x v="0"/>
    <x v="2"/>
    <x v="2"/>
    <x v="1"/>
    <x v="10"/>
    <x v="17"/>
    <x v="15"/>
    <x v="68"/>
    <x v="0"/>
    <n v="10000000000"/>
  </r>
  <r>
    <x v="0"/>
    <x v="2"/>
    <x v="2"/>
    <x v="1"/>
    <x v="10"/>
    <x v="17"/>
    <x v="15"/>
    <x v="69"/>
    <x v="0"/>
    <n v="10000000000"/>
  </r>
  <r>
    <x v="0"/>
    <x v="2"/>
    <x v="2"/>
    <x v="1"/>
    <x v="11"/>
    <x v="0"/>
    <x v="16"/>
    <x v="12"/>
    <x v="0"/>
    <n v="300"/>
  </r>
  <r>
    <x v="0"/>
    <x v="2"/>
    <x v="2"/>
    <x v="1"/>
    <x v="11"/>
    <x v="6"/>
    <x v="16"/>
    <x v="8"/>
    <x v="0"/>
    <n v="2000"/>
  </r>
  <r>
    <x v="0"/>
    <x v="2"/>
    <x v="2"/>
    <x v="1"/>
    <x v="11"/>
    <x v="3"/>
    <x v="16"/>
    <x v="70"/>
    <x v="0"/>
    <n v="10000000000"/>
  </r>
  <r>
    <x v="0"/>
    <x v="2"/>
    <x v="2"/>
    <x v="1"/>
    <x v="11"/>
    <x v="3"/>
    <x v="16"/>
    <x v="71"/>
    <x v="0"/>
    <n v="10000000000"/>
  </r>
  <r>
    <x v="0"/>
    <x v="2"/>
    <x v="2"/>
    <x v="1"/>
    <x v="11"/>
    <x v="4"/>
    <x v="16"/>
    <x v="5"/>
    <x v="0"/>
    <n v="2600"/>
  </r>
  <r>
    <x v="0"/>
    <x v="2"/>
    <x v="2"/>
    <x v="1"/>
    <x v="12"/>
    <x v="14"/>
    <x v="17"/>
    <x v="38"/>
    <x v="0"/>
    <n v="900"/>
  </r>
  <r>
    <x v="0"/>
    <x v="2"/>
    <x v="2"/>
    <x v="1"/>
    <x v="12"/>
    <x v="14"/>
    <x v="17"/>
    <x v="37"/>
    <x v="0"/>
    <n v="500"/>
  </r>
  <r>
    <x v="0"/>
    <x v="2"/>
    <x v="2"/>
    <x v="1"/>
    <x v="12"/>
    <x v="16"/>
    <x v="17"/>
    <x v="72"/>
    <x v="0"/>
    <n v="10000000000"/>
  </r>
  <r>
    <x v="0"/>
    <x v="2"/>
    <x v="2"/>
    <x v="1"/>
    <x v="12"/>
    <x v="16"/>
    <x v="17"/>
    <x v="73"/>
    <x v="0"/>
    <n v="10000000000"/>
  </r>
  <r>
    <x v="0"/>
    <x v="2"/>
    <x v="2"/>
    <x v="1"/>
    <x v="12"/>
    <x v="18"/>
    <x v="17"/>
    <x v="74"/>
    <x v="0"/>
    <n v="1300"/>
  </r>
  <r>
    <x v="0"/>
    <x v="2"/>
    <x v="2"/>
    <x v="1"/>
    <x v="13"/>
    <x v="16"/>
    <x v="18"/>
    <x v="42"/>
    <x v="0"/>
    <n v="1500"/>
  </r>
  <r>
    <x v="0"/>
    <x v="2"/>
    <x v="2"/>
    <x v="1"/>
    <x v="13"/>
    <x v="18"/>
    <x v="18"/>
    <x v="75"/>
    <x v="0"/>
    <n v="10000000000"/>
  </r>
  <r>
    <x v="0"/>
    <x v="2"/>
    <x v="2"/>
    <x v="1"/>
    <x v="13"/>
    <x v="18"/>
    <x v="18"/>
    <x v="76"/>
    <x v="0"/>
    <n v="10000000000"/>
  </r>
  <r>
    <x v="0"/>
    <x v="2"/>
    <x v="2"/>
    <x v="1"/>
    <x v="13"/>
    <x v="10"/>
    <x v="18"/>
    <x v="99"/>
    <x v="0"/>
    <n v="1000"/>
  </r>
  <r>
    <x v="0"/>
    <x v="2"/>
    <x v="2"/>
    <x v="1"/>
    <x v="13"/>
    <x v="13"/>
    <x v="18"/>
    <x v="35"/>
    <x v="0"/>
    <n v="700"/>
  </r>
  <r>
    <x v="0"/>
    <x v="2"/>
    <x v="2"/>
    <x v="1"/>
    <x v="14"/>
    <x v="5"/>
    <x v="19"/>
    <x v="47"/>
    <x v="0"/>
    <n v="1200"/>
  </r>
  <r>
    <x v="0"/>
    <x v="2"/>
    <x v="2"/>
    <x v="1"/>
    <x v="14"/>
    <x v="6"/>
    <x v="19"/>
    <x v="8"/>
    <x v="0"/>
    <n v="500"/>
  </r>
  <r>
    <x v="0"/>
    <x v="2"/>
    <x v="2"/>
    <x v="1"/>
    <x v="14"/>
    <x v="2"/>
    <x v="19"/>
    <x v="3"/>
    <x v="0"/>
    <n v="1000"/>
  </r>
  <r>
    <x v="0"/>
    <x v="2"/>
    <x v="2"/>
    <x v="1"/>
    <x v="14"/>
    <x v="9"/>
    <x v="19"/>
    <x v="77"/>
    <x v="0"/>
    <n v="10000000000"/>
  </r>
  <r>
    <x v="0"/>
    <x v="2"/>
    <x v="2"/>
    <x v="1"/>
    <x v="14"/>
    <x v="9"/>
    <x v="19"/>
    <x v="78"/>
    <x v="0"/>
    <n v="10000000000"/>
  </r>
  <r>
    <x v="0"/>
    <x v="2"/>
    <x v="2"/>
    <x v="1"/>
    <x v="15"/>
    <x v="11"/>
    <x v="20"/>
    <x v="23"/>
    <x v="0"/>
    <n v="1700"/>
  </r>
  <r>
    <x v="0"/>
    <x v="2"/>
    <x v="2"/>
    <x v="1"/>
    <x v="15"/>
    <x v="2"/>
    <x v="20"/>
    <x v="33"/>
    <x v="0"/>
    <n v="1400"/>
  </r>
  <r>
    <x v="0"/>
    <x v="2"/>
    <x v="2"/>
    <x v="1"/>
    <x v="15"/>
    <x v="7"/>
    <x v="20"/>
    <x v="9"/>
    <x v="0"/>
    <n v="1400"/>
  </r>
  <r>
    <x v="0"/>
    <x v="2"/>
    <x v="2"/>
    <x v="1"/>
    <x v="15"/>
    <x v="8"/>
    <x v="20"/>
    <x v="10"/>
    <x v="0"/>
    <n v="700"/>
  </r>
  <r>
    <x v="0"/>
    <x v="2"/>
    <x v="2"/>
    <x v="1"/>
    <x v="15"/>
    <x v="12"/>
    <x v="21"/>
    <x v="79"/>
    <x v="0"/>
    <n v="10000000000"/>
  </r>
  <r>
    <x v="0"/>
    <x v="2"/>
    <x v="2"/>
    <x v="1"/>
    <x v="15"/>
    <x v="12"/>
    <x v="21"/>
    <x v="80"/>
    <x v="0"/>
    <n v="10000000000"/>
  </r>
  <r>
    <x v="0"/>
    <x v="2"/>
    <x v="2"/>
    <x v="1"/>
    <x v="15"/>
    <x v="12"/>
    <x v="21"/>
    <x v="81"/>
    <x v="0"/>
    <n v="10000000000"/>
  </r>
  <r>
    <x v="0"/>
    <x v="2"/>
    <x v="2"/>
    <x v="1"/>
    <x v="15"/>
    <x v="12"/>
    <x v="21"/>
    <x v="91"/>
    <x v="0"/>
    <n v="1500"/>
  </r>
  <r>
    <x v="0"/>
    <x v="2"/>
    <x v="2"/>
    <x v="1"/>
    <x v="15"/>
    <x v="12"/>
    <x v="21"/>
    <x v="82"/>
    <x v="0"/>
    <n v="200"/>
  </r>
  <r>
    <x v="0"/>
    <x v="2"/>
    <x v="2"/>
    <x v="1"/>
    <x v="15"/>
    <x v="12"/>
    <x v="21"/>
    <x v="83"/>
    <x v="0"/>
    <n v="500"/>
  </r>
  <r>
    <x v="0"/>
    <x v="2"/>
    <x v="2"/>
    <x v="1"/>
    <x v="15"/>
    <x v="12"/>
    <x v="22"/>
    <x v="87"/>
    <x v="0"/>
    <n v="1500"/>
  </r>
  <r>
    <x v="0"/>
    <x v="2"/>
    <x v="2"/>
    <x v="1"/>
    <x v="15"/>
    <x v="12"/>
    <x v="22"/>
    <x v="84"/>
    <x v="0"/>
    <n v="10000000000"/>
  </r>
  <r>
    <x v="0"/>
    <x v="2"/>
    <x v="2"/>
    <x v="1"/>
    <x v="15"/>
    <x v="12"/>
    <x v="22"/>
    <x v="85"/>
    <x v="0"/>
    <n v="10000000000"/>
  </r>
  <r>
    <x v="0"/>
    <x v="2"/>
    <x v="2"/>
    <x v="1"/>
    <x v="15"/>
    <x v="12"/>
    <x v="22"/>
    <x v="86"/>
    <x v="0"/>
    <n v="10000000000"/>
  </r>
  <r>
    <x v="0"/>
    <x v="2"/>
    <x v="2"/>
    <x v="1"/>
    <x v="15"/>
    <x v="12"/>
    <x v="22"/>
    <x v="83"/>
    <x v="0"/>
    <n v="3500"/>
  </r>
  <r>
    <x v="0"/>
    <x v="2"/>
    <x v="2"/>
    <x v="1"/>
    <x v="15"/>
    <x v="12"/>
    <x v="22"/>
    <x v="34"/>
    <x v="0"/>
    <n v="1600"/>
  </r>
  <r>
    <x v="0"/>
    <x v="2"/>
    <x v="2"/>
    <x v="1"/>
    <x v="15"/>
    <x v="12"/>
    <x v="23"/>
    <x v="87"/>
    <x v="0"/>
    <n v="1000"/>
  </r>
  <r>
    <x v="0"/>
    <x v="2"/>
    <x v="2"/>
    <x v="1"/>
    <x v="15"/>
    <x v="12"/>
    <x v="23"/>
    <x v="88"/>
    <x v="0"/>
    <n v="10000000000"/>
  </r>
  <r>
    <x v="0"/>
    <x v="2"/>
    <x v="2"/>
    <x v="1"/>
    <x v="15"/>
    <x v="12"/>
    <x v="23"/>
    <x v="89"/>
    <x v="0"/>
    <n v="10000000000"/>
  </r>
  <r>
    <x v="0"/>
    <x v="2"/>
    <x v="2"/>
    <x v="1"/>
    <x v="15"/>
    <x v="12"/>
    <x v="23"/>
    <x v="90"/>
    <x v="0"/>
    <n v="10000000000"/>
  </r>
  <r>
    <x v="0"/>
    <x v="2"/>
    <x v="2"/>
    <x v="1"/>
    <x v="15"/>
    <x v="12"/>
    <x v="24"/>
    <x v="87"/>
    <x v="0"/>
    <n v="500"/>
  </r>
  <r>
    <x v="0"/>
    <x v="2"/>
    <x v="2"/>
    <x v="1"/>
    <x v="15"/>
    <x v="12"/>
    <x v="24"/>
    <x v="91"/>
    <x v="0"/>
    <n v="300"/>
  </r>
  <r>
    <x v="0"/>
    <x v="2"/>
    <x v="2"/>
    <x v="1"/>
    <x v="15"/>
    <x v="12"/>
    <x v="24"/>
    <x v="92"/>
    <x v="0"/>
    <n v="10000000000"/>
  </r>
  <r>
    <x v="0"/>
    <x v="2"/>
    <x v="2"/>
    <x v="1"/>
    <x v="15"/>
    <x v="12"/>
    <x v="24"/>
    <x v="93"/>
    <x v="0"/>
    <n v="10000000000"/>
  </r>
  <r>
    <x v="0"/>
    <x v="2"/>
    <x v="2"/>
    <x v="1"/>
    <x v="15"/>
    <x v="12"/>
    <x v="24"/>
    <x v="94"/>
    <x v="0"/>
    <n v="10000000000"/>
  </r>
  <r>
    <x v="0"/>
    <x v="2"/>
    <x v="2"/>
    <x v="1"/>
    <x v="15"/>
    <x v="12"/>
    <x v="24"/>
    <x v="34"/>
    <x v="0"/>
    <n v="2200"/>
  </r>
  <r>
    <x v="0"/>
    <x v="2"/>
    <x v="2"/>
    <x v="1"/>
    <x v="15"/>
    <x v="12"/>
    <x v="20"/>
    <x v="91"/>
    <x v="0"/>
    <n v="1500"/>
  </r>
  <r>
    <x v="0"/>
    <x v="2"/>
    <x v="2"/>
    <x v="1"/>
    <x v="15"/>
    <x v="12"/>
    <x v="20"/>
    <x v="83"/>
    <x v="0"/>
    <n v="3200"/>
  </r>
  <r>
    <x v="0"/>
    <x v="2"/>
    <x v="2"/>
    <x v="1"/>
    <x v="15"/>
    <x v="12"/>
    <x v="20"/>
    <x v="95"/>
    <x v="0"/>
    <n v="10000000000"/>
  </r>
  <r>
    <x v="0"/>
    <x v="2"/>
    <x v="2"/>
    <x v="1"/>
    <x v="15"/>
    <x v="12"/>
    <x v="20"/>
    <x v="96"/>
    <x v="0"/>
    <n v="10000000000"/>
  </r>
  <r>
    <x v="0"/>
    <x v="2"/>
    <x v="2"/>
    <x v="1"/>
    <x v="15"/>
    <x v="12"/>
    <x v="20"/>
    <x v="97"/>
    <x v="0"/>
    <n v="10000000000"/>
  </r>
  <r>
    <x v="0"/>
    <x v="2"/>
    <x v="2"/>
    <x v="1"/>
    <x v="15"/>
    <x v="13"/>
    <x v="21"/>
    <x v="98"/>
    <x v="0"/>
    <n v="600"/>
  </r>
  <r>
    <x v="0"/>
    <x v="2"/>
    <x v="2"/>
    <x v="1"/>
    <x v="15"/>
    <x v="13"/>
    <x v="23"/>
    <x v="46"/>
    <x v="0"/>
    <n v="700"/>
  </r>
  <r>
    <x v="0"/>
    <x v="2"/>
    <x v="2"/>
    <x v="1"/>
    <x v="15"/>
    <x v="13"/>
    <x v="23"/>
    <x v="98"/>
    <x v="0"/>
    <n v="250"/>
  </r>
  <r>
    <x v="0"/>
    <x v="2"/>
    <x v="2"/>
    <x v="1"/>
    <x v="15"/>
    <x v="13"/>
    <x v="24"/>
    <x v="36"/>
    <x v="0"/>
    <n v="2145"/>
  </r>
  <r>
    <x v="0"/>
    <x v="2"/>
    <x v="2"/>
    <x v="1"/>
    <x v="16"/>
    <x v="1"/>
    <x v="25"/>
    <x v="2"/>
    <x v="0"/>
    <n v="1800"/>
  </r>
  <r>
    <x v="0"/>
    <x v="2"/>
    <x v="2"/>
    <x v="1"/>
    <x v="16"/>
    <x v="2"/>
    <x v="25"/>
    <x v="53"/>
    <x v="0"/>
    <n v="2100"/>
  </r>
  <r>
    <x v="0"/>
    <x v="2"/>
    <x v="2"/>
    <x v="1"/>
    <x v="16"/>
    <x v="2"/>
    <x v="26"/>
    <x v="53"/>
    <x v="0"/>
    <n v="1500"/>
  </r>
  <r>
    <x v="0"/>
    <x v="2"/>
    <x v="2"/>
    <x v="1"/>
    <x v="16"/>
    <x v="2"/>
    <x v="26"/>
    <x v="32"/>
    <x v="0"/>
    <n v="900"/>
  </r>
  <r>
    <x v="0"/>
    <x v="2"/>
    <x v="2"/>
    <x v="1"/>
    <x v="16"/>
    <x v="18"/>
    <x v="26"/>
    <x v="74"/>
    <x v="0"/>
    <n v="1000"/>
  </r>
  <r>
    <x v="0"/>
    <x v="2"/>
    <x v="2"/>
    <x v="1"/>
    <x v="16"/>
    <x v="10"/>
    <x v="25"/>
    <x v="99"/>
    <x v="0"/>
    <n v="2000"/>
  </r>
  <r>
    <x v="0"/>
    <x v="2"/>
    <x v="2"/>
    <x v="1"/>
    <x v="16"/>
    <x v="10"/>
    <x v="26"/>
    <x v="15"/>
    <x v="0"/>
    <n v="3000"/>
  </r>
  <r>
    <x v="0"/>
    <x v="2"/>
    <x v="2"/>
    <x v="1"/>
    <x v="16"/>
    <x v="10"/>
    <x v="26"/>
    <x v="100"/>
    <x v="0"/>
    <n v="10000000000"/>
  </r>
  <r>
    <x v="0"/>
    <x v="2"/>
    <x v="2"/>
    <x v="1"/>
    <x v="16"/>
    <x v="10"/>
    <x v="26"/>
    <x v="101"/>
    <x v="0"/>
    <n v="10000000000"/>
  </r>
  <r>
    <x v="0"/>
    <x v="2"/>
    <x v="2"/>
    <x v="1"/>
    <x v="16"/>
    <x v="13"/>
    <x v="26"/>
    <x v="35"/>
    <x v="0"/>
    <n v="600"/>
  </r>
  <r>
    <x v="0"/>
    <x v="2"/>
    <x v="2"/>
    <x v="1"/>
    <x v="17"/>
    <x v="11"/>
    <x v="27"/>
    <x v="23"/>
    <x v="0"/>
    <n v="680"/>
  </r>
  <r>
    <x v="0"/>
    <x v="2"/>
    <x v="2"/>
    <x v="1"/>
    <x v="17"/>
    <x v="11"/>
    <x v="28"/>
    <x v="24"/>
    <x v="0"/>
    <n v="1300"/>
  </r>
  <r>
    <x v="0"/>
    <x v="2"/>
    <x v="2"/>
    <x v="1"/>
    <x v="17"/>
    <x v="15"/>
    <x v="27"/>
    <x v="41"/>
    <x v="0"/>
    <n v="1350"/>
  </r>
  <r>
    <x v="0"/>
    <x v="2"/>
    <x v="2"/>
    <x v="1"/>
    <x v="17"/>
    <x v="15"/>
    <x v="29"/>
    <x v="41"/>
    <x v="0"/>
    <n v="1500"/>
  </r>
  <r>
    <x v="0"/>
    <x v="2"/>
    <x v="2"/>
    <x v="1"/>
    <x v="17"/>
    <x v="2"/>
    <x v="28"/>
    <x v="33"/>
    <x v="0"/>
    <n v="600"/>
  </r>
  <r>
    <x v="0"/>
    <x v="2"/>
    <x v="2"/>
    <x v="1"/>
    <x v="17"/>
    <x v="18"/>
    <x v="28"/>
    <x v="74"/>
    <x v="0"/>
    <n v="700"/>
  </r>
  <r>
    <x v="0"/>
    <x v="2"/>
    <x v="2"/>
    <x v="1"/>
    <x v="17"/>
    <x v="12"/>
    <x v="27"/>
    <x v="83"/>
    <x v="0"/>
    <n v="2095"/>
  </r>
  <r>
    <x v="0"/>
    <x v="2"/>
    <x v="2"/>
    <x v="1"/>
    <x v="17"/>
    <x v="12"/>
    <x v="29"/>
    <x v="82"/>
    <x v="0"/>
    <n v="600"/>
  </r>
  <r>
    <x v="0"/>
    <x v="2"/>
    <x v="2"/>
    <x v="1"/>
    <x v="17"/>
    <x v="12"/>
    <x v="30"/>
    <x v="87"/>
    <x v="0"/>
    <n v="1000"/>
  </r>
  <r>
    <x v="0"/>
    <x v="2"/>
    <x v="2"/>
    <x v="1"/>
    <x v="17"/>
    <x v="12"/>
    <x v="30"/>
    <x v="82"/>
    <x v="0"/>
    <n v="300"/>
  </r>
  <r>
    <x v="0"/>
    <x v="2"/>
    <x v="2"/>
    <x v="1"/>
    <x v="17"/>
    <x v="10"/>
    <x v="28"/>
    <x v="99"/>
    <x v="0"/>
    <n v="600"/>
  </r>
  <r>
    <x v="0"/>
    <x v="2"/>
    <x v="2"/>
    <x v="1"/>
    <x v="17"/>
    <x v="13"/>
    <x v="27"/>
    <x v="102"/>
    <x v="0"/>
    <n v="10000000000"/>
  </r>
  <r>
    <x v="0"/>
    <x v="2"/>
    <x v="2"/>
    <x v="1"/>
    <x v="17"/>
    <x v="13"/>
    <x v="27"/>
    <x v="103"/>
    <x v="0"/>
    <n v="10000000000"/>
  </r>
  <r>
    <x v="0"/>
    <x v="2"/>
    <x v="2"/>
    <x v="1"/>
    <x v="17"/>
    <x v="13"/>
    <x v="27"/>
    <x v="104"/>
    <x v="0"/>
    <n v="10000000000"/>
  </r>
  <r>
    <x v="0"/>
    <x v="2"/>
    <x v="2"/>
    <x v="1"/>
    <x v="17"/>
    <x v="13"/>
    <x v="27"/>
    <x v="98"/>
    <x v="0"/>
    <n v="8000"/>
  </r>
  <r>
    <x v="0"/>
    <x v="2"/>
    <x v="2"/>
    <x v="1"/>
    <x v="17"/>
    <x v="13"/>
    <x v="27"/>
    <x v="35"/>
    <x v="0"/>
    <n v="6500"/>
  </r>
  <r>
    <x v="0"/>
    <x v="2"/>
    <x v="2"/>
    <x v="1"/>
    <x v="17"/>
    <x v="13"/>
    <x v="29"/>
    <x v="105"/>
    <x v="0"/>
    <n v="10000000000"/>
  </r>
  <r>
    <x v="0"/>
    <x v="2"/>
    <x v="2"/>
    <x v="1"/>
    <x v="17"/>
    <x v="13"/>
    <x v="29"/>
    <x v="106"/>
    <x v="0"/>
    <n v="10000000000"/>
  </r>
  <r>
    <x v="0"/>
    <x v="2"/>
    <x v="2"/>
    <x v="1"/>
    <x v="17"/>
    <x v="13"/>
    <x v="29"/>
    <x v="107"/>
    <x v="0"/>
    <n v="10000000000"/>
  </r>
  <r>
    <x v="0"/>
    <x v="2"/>
    <x v="2"/>
    <x v="1"/>
    <x v="17"/>
    <x v="13"/>
    <x v="29"/>
    <x v="98"/>
    <x v="0"/>
    <n v="3300"/>
  </r>
  <r>
    <x v="0"/>
    <x v="2"/>
    <x v="2"/>
    <x v="1"/>
    <x v="17"/>
    <x v="13"/>
    <x v="30"/>
    <x v="36"/>
    <x v="0"/>
    <n v="8000"/>
  </r>
  <r>
    <x v="0"/>
    <x v="2"/>
    <x v="2"/>
    <x v="1"/>
    <x v="17"/>
    <x v="13"/>
    <x v="30"/>
    <x v="46"/>
    <x v="0"/>
    <n v="3300"/>
  </r>
  <r>
    <x v="0"/>
    <x v="2"/>
    <x v="2"/>
    <x v="1"/>
    <x v="17"/>
    <x v="13"/>
    <x v="30"/>
    <x v="108"/>
    <x v="0"/>
    <n v="10000000000"/>
  </r>
  <r>
    <x v="0"/>
    <x v="2"/>
    <x v="2"/>
    <x v="1"/>
    <x v="17"/>
    <x v="13"/>
    <x v="30"/>
    <x v="109"/>
    <x v="0"/>
    <n v="10000000000"/>
  </r>
  <r>
    <x v="0"/>
    <x v="2"/>
    <x v="2"/>
    <x v="1"/>
    <x v="17"/>
    <x v="13"/>
    <x v="30"/>
    <x v="110"/>
    <x v="0"/>
    <n v="10000000000"/>
  </r>
  <r>
    <x v="0"/>
    <x v="2"/>
    <x v="2"/>
    <x v="1"/>
    <x v="17"/>
    <x v="13"/>
    <x v="28"/>
    <x v="36"/>
    <x v="0"/>
    <n v="3200"/>
  </r>
  <r>
    <x v="0"/>
    <x v="2"/>
    <x v="2"/>
    <x v="1"/>
    <x v="17"/>
    <x v="13"/>
    <x v="28"/>
    <x v="111"/>
    <x v="0"/>
    <n v="10000000000"/>
  </r>
  <r>
    <x v="0"/>
    <x v="2"/>
    <x v="2"/>
    <x v="1"/>
    <x v="17"/>
    <x v="13"/>
    <x v="28"/>
    <x v="112"/>
    <x v="0"/>
    <n v="10000000000"/>
  </r>
  <r>
    <x v="0"/>
    <x v="2"/>
    <x v="2"/>
    <x v="1"/>
    <x v="17"/>
    <x v="13"/>
    <x v="28"/>
    <x v="113"/>
    <x v="0"/>
    <n v="10000000000"/>
  </r>
  <r>
    <x v="0"/>
    <x v="2"/>
    <x v="2"/>
    <x v="1"/>
    <x v="18"/>
    <x v="0"/>
    <x v="31"/>
    <x v="12"/>
    <x v="0"/>
    <n v="600"/>
  </r>
  <r>
    <x v="0"/>
    <x v="2"/>
    <x v="2"/>
    <x v="1"/>
    <x v="18"/>
    <x v="6"/>
    <x v="31"/>
    <x v="8"/>
    <x v="0"/>
    <n v="1300"/>
  </r>
  <r>
    <x v="0"/>
    <x v="2"/>
    <x v="2"/>
    <x v="1"/>
    <x v="18"/>
    <x v="2"/>
    <x v="31"/>
    <x v="3"/>
    <x v="0"/>
    <n v="4000"/>
  </r>
  <r>
    <x v="0"/>
    <x v="2"/>
    <x v="2"/>
    <x v="1"/>
    <x v="18"/>
    <x v="3"/>
    <x v="31"/>
    <x v="4"/>
    <x v="0"/>
    <n v="3800"/>
  </r>
  <r>
    <x v="0"/>
    <x v="2"/>
    <x v="2"/>
    <x v="1"/>
    <x v="18"/>
    <x v="4"/>
    <x v="31"/>
    <x v="114"/>
    <x v="0"/>
    <n v="10000000000"/>
  </r>
  <r>
    <x v="0"/>
    <x v="2"/>
    <x v="2"/>
    <x v="1"/>
    <x v="18"/>
    <x v="4"/>
    <x v="31"/>
    <x v="115"/>
    <x v="0"/>
    <n v="10000000000"/>
  </r>
  <r>
    <x v="0"/>
    <x v="2"/>
    <x v="2"/>
    <x v="2"/>
    <x v="0"/>
    <x v="0"/>
    <x v="0"/>
    <x v="0"/>
    <x v="0"/>
    <n v="10000000000"/>
  </r>
  <r>
    <x v="0"/>
    <x v="2"/>
    <x v="2"/>
    <x v="2"/>
    <x v="0"/>
    <x v="0"/>
    <x v="0"/>
    <x v="1"/>
    <x v="0"/>
    <n v="10000000000"/>
  </r>
  <r>
    <x v="0"/>
    <x v="2"/>
    <x v="2"/>
    <x v="2"/>
    <x v="0"/>
    <x v="1"/>
    <x v="0"/>
    <x v="2"/>
    <x v="0"/>
    <n v="300"/>
  </r>
  <r>
    <x v="0"/>
    <x v="2"/>
    <x v="2"/>
    <x v="2"/>
    <x v="0"/>
    <x v="2"/>
    <x v="0"/>
    <x v="3"/>
    <x v="0"/>
    <n v="6600"/>
  </r>
  <r>
    <x v="0"/>
    <x v="2"/>
    <x v="2"/>
    <x v="2"/>
    <x v="0"/>
    <x v="3"/>
    <x v="0"/>
    <x v="4"/>
    <x v="0"/>
    <n v="1670"/>
  </r>
  <r>
    <x v="0"/>
    <x v="2"/>
    <x v="2"/>
    <x v="2"/>
    <x v="0"/>
    <x v="4"/>
    <x v="0"/>
    <x v="5"/>
    <x v="0"/>
    <n v="1200"/>
  </r>
  <r>
    <x v="0"/>
    <x v="2"/>
    <x v="2"/>
    <x v="2"/>
    <x v="1"/>
    <x v="5"/>
    <x v="1"/>
    <x v="6"/>
    <x v="0"/>
    <n v="10000000000"/>
  </r>
  <r>
    <x v="0"/>
    <x v="2"/>
    <x v="2"/>
    <x v="2"/>
    <x v="1"/>
    <x v="5"/>
    <x v="1"/>
    <x v="7"/>
    <x v="0"/>
    <n v="10000000000"/>
  </r>
  <r>
    <x v="0"/>
    <x v="2"/>
    <x v="2"/>
    <x v="2"/>
    <x v="1"/>
    <x v="6"/>
    <x v="1"/>
    <x v="8"/>
    <x v="0"/>
    <n v="3300"/>
  </r>
  <r>
    <x v="0"/>
    <x v="2"/>
    <x v="2"/>
    <x v="2"/>
    <x v="1"/>
    <x v="2"/>
    <x v="1"/>
    <x v="3"/>
    <x v="0"/>
    <n v="2000"/>
  </r>
  <r>
    <x v="0"/>
    <x v="2"/>
    <x v="2"/>
    <x v="2"/>
    <x v="1"/>
    <x v="7"/>
    <x v="1"/>
    <x v="9"/>
    <x v="0"/>
    <n v="1000"/>
  </r>
  <r>
    <x v="0"/>
    <x v="2"/>
    <x v="2"/>
    <x v="2"/>
    <x v="1"/>
    <x v="8"/>
    <x v="1"/>
    <x v="10"/>
    <x v="0"/>
    <n v="3050"/>
  </r>
  <r>
    <x v="0"/>
    <x v="2"/>
    <x v="2"/>
    <x v="2"/>
    <x v="1"/>
    <x v="9"/>
    <x v="1"/>
    <x v="11"/>
    <x v="0"/>
    <n v="1200"/>
  </r>
  <r>
    <x v="0"/>
    <x v="2"/>
    <x v="2"/>
    <x v="2"/>
    <x v="2"/>
    <x v="0"/>
    <x v="2"/>
    <x v="12"/>
    <x v="0"/>
    <n v="300"/>
  </r>
  <r>
    <x v="0"/>
    <x v="2"/>
    <x v="2"/>
    <x v="2"/>
    <x v="2"/>
    <x v="1"/>
    <x v="2"/>
    <x v="13"/>
    <x v="0"/>
    <n v="10000000000"/>
  </r>
  <r>
    <x v="0"/>
    <x v="2"/>
    <x v="2"/>
    <x v="2"/>
    <x v="2"/>
    <x v="1"/>
    <x v="2"/>
    <x v="14"/>
    <x v="0"/>
    <n v="10000000000"/>
  </r>
  <r>
    <x v="0"/>
    <x v="2"/>
    <x v="2"/>
    <x v="2"/>
    <x v="2"/>
    <x v="2"/>
    <x v="2"/>
    <x v="3"/>
    <x v="0"/>
    <n v="2800"/>
  </r>
  <r>
    <x v="0"/>
    <x v="2"/>
    <x v="2"/>
    <x v="2"/>
    <x v="2"/>
    <x v="10"/>
    <x v="2"/>
    <x v="15"/>
    <x v="0"/>
    <n v="800"/>
  </r>
  <r>
    <x v="0"/>
    <x v="2"/>
    <x v="2"/>
    <x v="2"/>
    <x v="3"/>
    <x v="11"/>
    <x v="3"/>
    <x v="16"/>
    <x v="0"/>
    <n v="10000000000"/>
  </r>
  <r>
    <x v="0"/>
    <x v="2"/>
    <x v="2"/>
    <x v="2"/>
    <x v="3"/>
    <x v="11"/>
    <x v="3"/>
    <x v="17"/>
    <x v="0"/>
    <n v="10000000000"/>
  </r>
  <r>
    <x v="0"/>
    <x v="2"/>
    <x v="2"/>
    <x v="2"/>
    <x v="3"/>
    <x v="11"/>
    <x v="3"/>
    <x v="18"/>
    <x v="0"/>
    <n v="10000000000"/>
  </r>
  <r>
    <x v="0"/>
    <x v="2"/>
    <x v="2"/>
    <x v="2"/>
    <x v="3"/>
    <x v="11"/>
    <x v="3"/>
    <x v="19"/>
    <x v="0"/>
    <n v="10000000000"/>
  </r>
  <r>
    <x v="0"/>
    <x v="2"/>
    <x v="2"/>
    <x v="2"/>
    <x v="3"/>
    <x v="11"/>
    <x v="3"/>
    <x v="20"/>
    <x v="0"/>
    <n v="10000000000"/>
  </r>
  <r>
    <x v="0"/>
    <x v="2"/>
    <x v="2"/>
    <x v="2"/>
    <x v="3"/>
    <x v="11"/>
    <x v="3"/>
    <x v="21"/>
    <x v="0"/>
    <n v="10000000000"/>
  </r>
  <r>
    <x v="0"/>
    <x v="2"/>
    <x v="2"/>
    <x v="2"/>
    <x v="3"/>
    <x v="11"/>
    <x v="3"/>
    <x v="22"/>
    <x v="0"/>
    <n v="10000000000"/>
  </r>
  <r>
    <x v="0"/>
    <x v="2"/>
    <x v="2"/>
    <x v="2"/>
    <x v="3"/>
    <x v="11"/>
    <x v="3"/>
    <x v="116"/>
    <x v="0"/>
    <n v="600"/>
  </r>
  <r>
    <x v="0"/>
    <x v="2"/>
    <x v="2"/>
    <x v="2"/>
    <x v="3"/>
    <x v="11"/>
    <x v="3"/>
    <x v="23"/>
    <x v="0"/>
    <n v="1200"/>
  </r>
  <r>
    <x v="0"/>
    <x v="2"/>
    <x v="2"/>
    <x v="2"/>
    <x v="3"/>
    <x v="11"/>
    <x v="32"/>
    <x v="24"/>
    <x v="0"/>
    <n v="600"/>
  </r>
  <r>
    <x v="0"/>
    <x v="2"/>
    <x v="2"/>
    <x v="2"/>
    <x v="3"/>
    <x v="11"/>
    <x v="4"/>
    <x v="24"/>
    <x v="0"/>
    <n v="1200"/>
  </r>
  <r>
    <x v="0"/>
    <x v="2"/>
    <x v="2"/>
    <x v="2"/>
    <x v="3"/>
    <x v="11"/>
    <x v="4"/>
    <x v="25"/>
    <x v="0"/>
    <n v="10000000000"/>
  </r>
  <r>
    <x v="0"/>
    <x v="2"/>
    <x v="2"/>
    <x v="2"/>
    <x v="3"/>
    <x v="11"/>
    <x v="4"/>
    <x v="26"/>
    <x v="0"/>
    <n v="10000000000"/>
  </r>
  <r>
    <x v="0"/>
    <x v="2"/>
    <x v="2"/>
    <x v="2"/>
    <x v="3"/>
    <x v="11"/>
    <x v="4"/>
    <x v="27"/>
    <x v="0"/>
    <n v="10000000000"/>
  </r>
  <r>
    <x v="0"/>
    <x v="2"/>
    <x v="2"/>
    <x v="2"/>
    <x v="3"/>
    <x v="11"/>
    <x v="4"/>
    <x v="28"/>
    <x v="0"/>
    <n v="10000000000"/>
  </r>
  <r>
    <x v="0"/>
    <x v="2"/>
    <x v="2"/>
    <x v="2"/>
    <x v="3"/>
    <x v="11"/>
    <x v="4"/>
    <x v="29"/>
    <x v="0"/>
    <n v="10000000000"/>
  </r>
  <r>
    <x v="0"/>
    <x v="2"/>
    <x v="2"/>
    <x v="2"/>
    <x v="3"/>
    <x v="11"/>
    <x v="4"/>
    <x v="30"/>
    <x v="0"/>
    <n v="10000000000"/>
  </r>
  <r>
    <x v="0"/>
    <x v="2"/>
    <x v="2"/>
    <x v="2"/>
    <x v="3"/>
    <x v="11"/>
    <x v="4"/>
    <x v="31"/>
    <x v="0"/>
    <n v="10000000000"/>
  </r>
  <r>
    <x v="0"/>
    <x v="2"/>
    <x v="2"/>
    <x v="2"/>
    <x v="3"/>
    <x v="2"/>
    <x v="3"/>
    <x v="32"/>
    <x v="0"/>
    <n v="1200"/>
  </r>
  <r>
    <x v="0"/>
    <x v="2"/>
    <x v="2"/>
    <x v="2"/>
    <x v="3"/>
    <x v="2"/>
    <x v="32"/>
    <x v="117"/>
    <x v="0"/>
    <n v="400"/>
  </r>
  <r>
    <x v="0"/>
    <x v="2"/>
    <x v="2"/>
    <x v="2"/>
    <x v="3"/>
    <x v="2"/>
    <x v="4"/>
    <x v="33"/>
    <x v="0"/>
    <n v="3500"/>
  </r>
  <r>
    <x v="0"/>
    <x v="2"/>
    <x v="2"/>
    <x v="2"/>
    <x v="3"/>
    <x v="7"/>
    <x v="4"/>
    <x v="9"/>
    <x v="0"/>
    <n v="1400"/>
  </r>
  <r>
    <x v="0"/>
    <x v="2"/>
    <x v="2"/>
    <x v="2"/>
    <x v="3"/>
    <x v="8"/>
    <x v="4"/>
    <x v="10"/>
    <x v="0"/>
    <n v="700"/>
  </r>
  <r>
    <x v="0"/>
    <x v="2"/>
    <x v="2"/>
    <x v="2"/>
    <x v="3"/>
    <x v="12"/>
    <x v="4"/>
    <x v="34"/>
    <x v="0"/>
    <n v="1700"/>
  </r>
  <r>
    <x v="0"/>
    <x v="2"/>
    <x v="2"/>
    <x v="2"/>
    <x v="3"/>
    <x v="10"/>
    <x v="3"/>
    <x v="99"/>
    <x v="0"/>
    <n v="600"/>
  </r>
  <r>
    <x v="0"/>
    <x v="2"/>
    <x v="2"/>
    <x v="2"/>
    <x v="3"/>
    <x v="13"/>
    <x v="3"/>
    <x v="35"/>
    <x v="0"/>
    <n v="1700"/>
  </r>
  <r>
    <x v="0"/>
    <x v="2"/>
    <x v="2"/>
    <x v="2"/>
    <x v="3"/>
    <x v="13"/>
    <x v="4"/>
    <x v="36"/>
    <x v="0"/>
    <n v="740"/>
  </r>
  <r>
    <x v="0"/>
    <x v="2"/>
    <x v="2"/>
    <x v="2"/>
    <x v="4"/>
    <x v="14"/>
    <x v="5"/>
    <x v="37"/>
    <x v="0"/>
    <n v="900"/>
  </r>
  <r>
    <x v="0"/>
    <x v="2"/>
    <x v="2"/>
    <x v="2"/>
    <x v="4"/>
    <x v="14"/>
    <x v="6"/>
    <x v="38"/>
    <x v="0"/>
    <n v="900"/>
  </r>
  <r>
    <x v="0"/>
    <x v="2"/>
    <x v="2"/>
    <x v="2"/>
    <x v="4"/>
    <x v="14"/>
    <x v="6"/>
    <x v="39"/>
    <x v="0"/>
    <n v="10000000000"/>
  </r>
  <r>
    <x v="0"/>
    <x v="2"/>
    <x v="2"/>
    <x v="2"/>
    <x v="4"/>
    <x v="14"/>
    <x v="6"/>
    <x v="40"/>
    <x v="0"/>
    <n v="10000000000"/>
  </r>
  <r>
    <x v="0"/>
    <x v="2"/>
    <x v="2"/>
    <x v="2"/>
    <x v="4"/>
    <x v="15"/>
    <x v="6"/>
    <x v="41"/>
    <x v="0"/>
    <n v="1016"/>
  </r>
  <r>
    <x v="0"/>
    <x v="2"/>
    <x v="2"/>
    <x v="2"/>
    <x v="4"/>
    <x v="16"/>
    <x v="5"/>
    <x v="42"/>
    <x v="0"/>
    <n v="900"/>
  </r>
  <r>
    <x v="0"/>
    <x v="2"/>
    <x v="2"/>
    <x v="2"/>
    <x v="4"/>
    <x v="16"/>
    <x v="6"/>
    <x v="42"/>
    <x v="0"/>
    <n v="500"/>
  </r>
  <r>
    <x v="0"/>
    <x v="2"/>
    <x v="2"/>
    <x v="2"/>
    <x v="5"/>
    <x v="14"/>
    <x v="7"/>
    <x v="37"/>
    <x v="0"/>
    <n v="1000"/>
  </r>
  <r>
    <x v="0"/>
    <x v="2"/>
    <x v="2"/>
    <x v="2"/>
    <x v="5"/>
    <x v="15"/>
    <x v="7"/>
    <x v="43"/>
    <x v="0"/>
    <n v="10000000000"/>
  </r>
  <r>
    <x v="0"/>
    <x v="2"/>
    <x v="2"/>
    <x v="2"/>
    <x v="5"/>
    <x v="15"/>
    <x v="7"/>
    <x v="44"/>
    <x v="0"/>
    <n v="10000000000"/>
  </r>
  <r>
    <x v="0"/>
    <x v="2"/>
    <x v="2"/>
    <x v="2"/>
    <x v="5"/>
    <x v="15"/>
    <x v="7"/>
    <x v="45"/>
    <x v="0"/>
    <n v="10000000000"/>
  </r>
  <r>
    <x v="0"/>
    <x v="2"/>
    <x v="2"/>
    <x v="2"/>
    <x v="5"/>
    <x v="12"/>
    <x v="7"/>
    <x v="82"/>
    <x v="0"/>
    <n v="500"/>
  </r>
  <r>
    <x v="0"/>
    <x v="2"/>
    <x v="2"/>
    <x v="2"/>
    <x v="5"/>
    <x v="13"/>
    <x v="7"/>
    <x v="36"/>
    <x v="0"/>
    <n v="1350"/>
  </r>
  <r>
    <x v="0"/>
    <x v="2"/>
    <x v="2"/>
    <x v="2"/>
    <x v="5"/>
    <x v="13"/>
    <x v="7"/>
    <x v="46"/>
    <x v="0"/>
    <n v="2100"/>
  </r>
  <r>
    <x v="0"/>
    <x v="2"/>
    <x v="2"/>
    <x v="2"/>
    <x v="6"/>
    <x v="5"/>
    <x v="8"/>
    <x v="47"/>
    <x v="0"/>
    <n v="4300"/>
  </r>
  <r>
    <x v="0"/>
    <x v="2"/>
    <x v="2"/>
    <x v="2"/>
    <x v="6"/>
    <x v="6"/>
    <x v="8"/>
    <x v="48"/>
    <x v="0"/>
    <n v="10000000000"/>
  </r>
  <r>
    <x v="0"/>
    <x v="2"/>
    <x v="2"/>
    <x v="2"/>
    <x v="6"/>
    <x v="6"/>
    <x v="8"/>
    <x v="49"/>
    <x v="0"/>
    <n v="10000000000"/>
  </r>
  <r>
    <x v="0"/>
    <x v="2"/>
    <x v="2"/>
    <x v="2"/>
    <x v="6"/>
    <x v="2"/>
    <x v="8"/>
    <x v="3"/>
    <x v="0"/>
    <n v="4700"/>
  </r>
  <r>
    <x v="0"/>
    <x v="2"/>
    <x v="2"/>
    <x v="2"/>
    <x v="6"/>
    <x v="7"/>
    <x v="8"/>
    <x v="9"/>
    <x v="0"/>
    <n v="5400"/>
  </r>
  <r>
    <x v="0"/>
    <x v="2"/>
    <x v="2"/>
    <x v="2"/>
    <x v="6"/>
    <x v="17"/>
    <x v="8"/>
    <x v="65"/>
    <x v="0"/>
    <n v="700"/>
  </r>
  <r>
    <x v="0"/>
    <x v="2"/>
    <x v="2"/>
    <x v="2"/>
    <x v="6"/>
    <x v="3"/>
    <x v="8"/>
    <x v="4"/>
    <x v="0"/>
    <n v="3950"/>
  </r>
  <r>
    <x v="0"/>
    <x v="2"/>
    <x v="2"/>
    <x v="2"/>
    <x v="6"/>
    <x v="9"/>
    <x v="8"/>
    <x v="11"/>
    <x v="0"/>
    <n v="500"/>
  </r>
  <r>
    <x v="0"/>
    <x v="2"/>
    <x v="2"/>
    <x v="2"/>
    <x v="6"/>
    <x v="4"/>
    <x v="8"/>
    <x v="5"/>
    <x v="0"/>
    <n v="4700"/>
  </r>
  <r>
    <x v="0"/>
    <x v="2"/>
    <x v="2"/>
    <x v="2"/>
    <x v="7"/>
    <x v="0"/>
    <x v="9"/>
    <x v="12"/>
    <x v="0"/>
    <n v="6600"/>
  </r>
  <r>
    <x v="0"/>
    <x v="2"/>
    <x v="2"/>
    <x v="2"/>
    <x v="7"/>
    <x v="5"/>
    <x v="9"/>
    <x v="47"/>
    <x v="0"/>
    <n v="2000"/>
  </r>
  <r>
    <x v="0"/>
    <x v="2"/>
    <x v="2"/>
    <x v="2"/>
    <x v="7"/>
    <x v="1"/>
    <x v="9"/>
    <x v="2"/>
    <x v="0"/>
    <n v="1400"/>
  </r>
  <r>
    <x v="0"/>
    <x v="2"/>
    <x v="2"/>
    <x v="2"/>
    <x v="7"/>
    <x v="11"/>
    <x v="33"/>
    <x v="116"/>
    <x v="0"/>
    <n v="400"/>
  </r>
  <r>
    <x v="0"/>
    <x v="2"/>
    <x v="2"/>
    <x v="2"/>
    <x v="7"/>
    <x v="11"/>
    <x v="10"/>
    <x v="24"/>
    <x v="0"/>
    <n v="1200"/>
  </r>
  <r>
    <x v="0"/>
    <x v="2"/>
    <x v="2"/>
    <x v="2"/>
    <x v="7"/>
    <x v="11"/>
    <x v="11"/>
    <x v="23"/>
    <x v="0"/>
    <n v="3500"/>
  </r>
  <r>
    <x v="0"/>
    <x v="2"/>
    <x v="2"/>
    <x v="2"/>
    <x v="7"/>
    <x v="6"/>
    <x v="9"/>
    <x v="8"/>
    <x v="0"/>
    <n v="3000"/>
  </r>
  <r>
    <x v="0"/>
    <x v="2"/>
    <x v="2"/>
    <x v="2"/>
    <x v="7"/>
    <x v="2"/>
    <x v="9"/>
    <x v="50"/>
    <x v="0"/>
    <n v="10000000000"/>
  </r>
  <r>
    <x v="0"/>
    <x v="2"/>
    <x v="2"/>
    <x v="2"/>
    <x v="7"/>
    <x v="2"/>
    <x v="9"/>
    <x v="51"/>
    <x v="0"/>
    <n v="10000000000"/>
  </r>
  <r>
    <x v="0"/>
    <x v="2"/>
    <x v="2"/>
    <x v="2"/>
    <x v="7"/>
    <x v="2"/>
    <x v="9"/>
    <x v="52"/>
    <x v="0"/>
    <n v="10000000000"/>
  </r>
  <r>
    <x v="0"/>
    <x v="2"/>
    <x v="2"/>
    <x v="2"/>
    <x v="7"/>
    <x v="2"/>
    <x v="9"/>
    <x v="53"/>
    <x v="0"/>
    <n v="11100"/>
  </r>
  <r>
    <x v="0"/>
    <x v="2"/>
    <x v="2"/>
    <x v="2"/>
    <x v="7"/>
    <x v="2"/>
    <x v="9"/>
    <x v="33"/>
    <x v="0"/>
    <n v="17576"/>
  </r>
  <r>
    <x v="0"/>
    <x v="2"/>
    <x v="2"/>
    <x v="2"/>
    <x v="7"/>
    <x v="2"/>
    <x v="33"/>
    <x v="32"/>
    <x v="0"/>
    <n v="400"/>
  </r>
  <r>
    <x v="0"/>
    <x v="2"/>
    <x v="2"/>
    <x v="2"/>
    <x v="7"/>
    <x v="2"/>
    <x v="12"/>
    <x v="3"/>
    <x v="0"/>
    <n v="11100"/>
  </r>
  <r>
    <x v="0"/>
    <x v="2"/>
    <x v="2"/>
    <x v="2"/>
    <x v="7"/>
    <x v="2"/>
    <x v="12"/>
    <x v="54"/>
    <x v="0"/>
    <n v="10000000000"/>
  </r>
  <r>
    <x v="0"/>
    <x v="2"/>
    <x v="2"/>
    <x v="2"/>
    <x v="7"/>
    <x v="2"/>
    <x v="12"/>
    <x v="55"/>
    <x v="0"/>
    <n v="10000000000"/>
  </r>
  <r>
    <x v="0"/>
    <x v="2"/>
    <x v="2"/>
    <x v="2"/>
    <x v="7"/>
    <x v="2"/>
    <x v="12"/>
    <x v="56"/>
    <x v="0"/>
    <n v="10000000000"/>
  </r>
  <r>
    <x v="0"/>
    <x v="2"/>
    <x v="2"/>
    <x v="2"/>
    <x v="7"/>
    <x v="2"/>
    <x v="12"/>
    <x v="32"/>
    <x v="0"/>
    <n v="5211"/>
  </r>
  <r>
    <x v="0"/>
    <x v="2"/>
    <x v="2"/>
    <x v="2"/>
    <x v="7"/>
    <x v="2"/>
    <x v="10"/>
    <x v="117"/>
    <x v="0"/>
    <n v="400"/>
  </r>
  <r>
    <x v="0"/>
    <x v="2"/>
    <x v="2"/>
    <x v="2"/>
    <x v="7"/>
    <x v="2"/>
    <x v="10"/>
    <x v="53"/>
    <x v="0"/>
    <n v="5211"/>
  </r>
  <r>
    <x v="0"/>
    <x v="2"/>
    <x v="2"/>
    <x v="2"/>
    <x v="7"/>
    <x v="2"/>
    <x v="10"/>
    <x v="57"/>
    <x v="0"/>
    <n v="10000000000"/>
  </r>
  <r>
    <x v="0"/>
    <x v="2"/>
    <x v="2"/>
    <x v="2"/>
    <x v="7"/>
    <x v="2"/>
    <x v="10"/>
    <x v="58"/>
    <x v="0"/>
    <n v="10000000000"/>
  </r>
  <r>
    <x v="0"/>
    <x v="2"/>
    <x v="2"/>
    <x v="2"/>
    <x v="7"/>
    <x v="2"/>
    <x v="10"/>
    <x v="59"/>
    <x v="0"/>
    <n v="10000000000"/>
  </r>
  <r>
    <x v="0"/>
    <x v="2"/>
    <x v="2"/>
    <x v="2"/>
    <x v="7"/>
    <x v="2"/>
    <x v="10"/>
    <x v="33"/>
    <x v="0"/>
    <n v="1850"/>
  </r>
  <r>
    <x v="0"/>
    <x v="2"/>
    <x v="2"/>
    <x v="2"/>
    <x v="7"/>
    <x v="2"/>
    <x v="11"/>
    <x v="3"/>
    <x v="0"/>
    <n v="17576"/>
  </r>
  <r>
    <x v="0"/>
    <x v="2"/>
    <x v="2"/>
    <x v="2"/>
    <x v="7"/>
    <x v="2"/>
    <x v="11"/>
    <x v="32"/>
    <x v="0"/>
    <n v="1850"/>
  </r>
  <r>
    <x v="0"/>
    <x v="2"/>
    <x v="2"/>
    <x v="2"/>
    <x v="7"/>
    <x v="2"/>
    <x v="11"/>
    <x v="60"/>
    <x v="0"/>
    <n v="10000000000"/>
  </r>
  <r>
    <x v="0"/>
    <x v="2"/>
    <x v="2"/>
    <x v="2"/>
    <x v="7"/>
    <x v="2"/>
    <x v="11"/>
    <x v="61"/>
    <x v="0"/>
    <n v="10000000000"/>
  </r>
  <r>
    <x v="0"/>
    <x v="2"/>
    <x v="2"/>
    <x v="2"/>
    <x v="7"/>
    <x v="2"/>
    <x v="11"/>
    <x v="62"/>
    <x v="0"/>
    <n v="10000000000"/>
  </r>
  <r>
    <x v="0"/>
    <x v="2"/>
    <x v="2"/>
    <x v="2"/>
    <x v="7"/>
    <x v="8"/>
    <x v="9"/>
    <x v="10"/>
    <x v="0"/>
    <n v="4750"/>
  </r>
  <r>
    <x v="0"/>
    <x v="2"/>
    <x v="2"/>
    <x v="2"/>
    <x v="7"/>
    <x v="8"/>
    <x v="11"/>
    <x v="10"/>
    <x v="0"/>
    <n v="500"/>
  </r>
  <r>
    <x v="0"/>
    <x v="2"/>
    <x v="2"/>
    <x v="2"/>
    <x v="7"/>
    <x v="9"/>
    <x v="9"/>
    <x v="11"/>
    <x v="0"/>
    <n v="1000"/>
  </r>
  <r>
    <x v="0"/>
    <x v="2"/>
    <x v="2"/>
    <x v="2"/>
    <x v="7"/>
    <x v="12"/>
    <x v="11"/>
    <x v="34"/>
    <x v="0"/>
    <n v="1400"/>
  </r>
  <r>
    <x v="0"/>
    <x v="2"/>
    <x v="2"/>
    <x v="2"/>
    <x v="7"/>
    <x v="10"/>
    <x v="12"/>
    <x v="15"/>
    <x v="0"/>
    <n v="2000"/>
  </r>
  <r>
    <x v="0"/>
    <x v="2"/>
    <x v="2"/>
    <x v="2"/>
    <x v="7"/>
    <x v="10"/>
    <x v="12"/>
    <x v="99"/>
    <x v="0"/>
    <n v="2000"/>
  </r>
  <r>
    <x v="0"/>
    <x v="2"/>
    <x v="2"/>
    <x v="2"/>
    <x v="7"/>
    <x v="13"/>
    <x v="10"/>
    <x v="35"/>
    <x v="0"/>
    <n v="700"/>
  </r>
  <r>
    <x v="0"/>
    <x v="2"/>
    <x v="2"/>
    <x v="2"/>
    <x v="7"/>
    <x v="13"/>
    <x v="11"/>
    <x v="35"/>
    <x v="0"/>
    <n v="600"/>
  </r>
  <r>
    <x v="0"/>
    <x v="2"/>
    <x v="2"/>
    <x v="2"/>
    <x v="7"/>
    <x v="4"/>
    <x v="9"/>
    <x v="5"/>
    <x v="0"/>
    <n v="4600"/>
  </r>
  <r>
    <x v="0"/>
    <x v="2"/>
    <x v="2"/>
    <x v="2"/>
    <x v="8"/>
    <x v="5"/>
    <x v="13"/>
    <x v="47"/>
    <x v="0"/>
    <n v="1000"/>
  </r>
  <r>
    <x v="0"/>
    <x v="2"/>
    <x v="2"/>
    <x v="2"/>
    <x v="8"/>
    <x v="11"/>
    <x v="13"/>
    <x v="23"/>
    <x v="0"/>
    <n v="1400"/>
  </r>
  <r>
    <x v="0"/>
    <x v="2"/>
    <x v="2"/>
    <x v="2"/>
    <x v="8"/>
    <x v="6"/>
    <x v="13"/>
    <x v="8"/>
    <x v="0"/>
    <n v="5400"/>
  </r>
  <r>
    <x v="0"/>
    <x v="2"/>
    <x v="2"/>
    <x v="2"/>
    <x v="8"/>
    <x v="7"/>
    <x v="13"/>
    <x v="63"/>
    <x v="0"/>
    <n v="10000000000"/>
  </r>
  <r>
    <x v="0"/>
    <x v="2"/>
    <x v="2"/>
    <x v="2"/>
    <x v="8"/>
    <x v="7"/>
    <x v="13"/>
    <x v="64"/>
    <x v="0"/>
    <n v="10000000000"/>
  </r>
  <r>
    <x v="0"/>
    <x v="2"/>
    <x v="2"/>
    <x v="2"/>
    <x v="8"/>
    <x v="8"/>
    <x v="13"/>
    <x v="10"/>
    <x v="0"/>
    <n v="1000"/>
  </r>
  <r>
    <x v="0"/>
    <x v="2"/>
    <x v="2"/>
    <x v="2"/>
    <x v="8"/>
    <x v="17"/>
    <x v="13"/>
    <x v="65"/>
    <x v="0"/>
    <n v="5000"/>
  </r>
  <r>
    <x v="0"/>
    <x v="2"/>
    <x v="2"/>
    <x v="2"/>
    <x v="8"/>
    <x v="12"/>
    <x v="13"/>
    <x v="34"/>
    <x v="0"/>
    <n v="1400"/>
  </r>
  <r>
    <x v="0"/>
    <x v="2"/>
    <x v="2"/>
    <x v="2"/>
    <x v="9"/>
    <x v="5"/>
    <x v="14"/>
    <x v="47"/>
    <x v="0"/>
    <n v="3050"/>
  </r>
  <r>
    <x v="0"/>
    <x v="2"/>
    <x v="2"/>
    <x v="2"/>
    <x v="9"/>
    <x v="11"/>
    <x v="14"/>
    <x v="23"/>
    <x v="0"/>
    <n v="700"/>
  </r>
  <r>
    <x v="0"/>
    <x v="2"/>
    <x v="2"/>
    <x v="2"/>
    <x v="9"/>
    <x v="2"/>
    <x v="14"/>
    <x v="3"/>
    <x v="0"/>
    <n v="4750"/>
  </r>
  <r>
    <x v="0"/>
    <x v="2"/>
    <x v="2"/>
    <x v="2"/>
    <x v="9"/>
    <x v="2"/>
    <x v="14"/>
    <x v="33"/>
    <x v="0"/>
    <n v="500"/>
  </r>
  <r>
    <x v="0"/>
    <x v="2"/>
    <x v="2"/>
    <x v="2"/>
    <x v="9"/>
    <x v="7"/>
    <x v="14"/>
    <x v="9"/>
    <x v="0"/>
    <n v="1000"/>
  </r>
  <r>
    <x v="0"/>
    <x v="2"/>
    <x v="2"/>
    <x v="2"/>
    <x v="9"/>
    <x v="8"/>
    <x v="14"/>
    <x v="66"/>
    <x v="0"/>
    <n v="10000000000"/>
  </r>
  <r>
    <x v="0"/>
    <x v="2"/>
    <x v="2"/>
    <x v="2"/>
    <x v="9"/>
    <x v="8"/>
    <x v="14"/>
    <x v="67"/>
    <x v="0"/>
    <n v="10000000000"/>
  </r>
  <r>
    <x v="0"/>
    <x v="2"/>
    <x v="2"/>
    <x v="2"/>
    <x v="9"/>
    <x v="12"/>
    <x v="14"/>
    <x v="34"/>
    <x v="0"/>
    <n v="700"/>
  </r>
  <r>
    <x v="0"/>
    <x v="2"/>
    <x v="2"/>
    <x v="2"/>
    <x v="10"/>
    <x v="6"/>
    <x v="15"/>
    <x v="8"/>
    <x v="0"/>
    <n v="700"/>
  </r>
  <r>
    <x v="0"/>
    <x v="2"/>
    <x v="2"/>
    <x v="2"/>
    <x v="10"/>
    <x v="7"/>
    <x v="15"/>
    <x v="9"/>
    <x v="0"/>
    <n v="5000"/>
  </r>
  <r>
    <x v="0"/>
    <x v="2"/>
    <x v="2"/>
    <x v="2"/>
    <x v="10"/>
    <x v="17"/>
    <x v="15"/>
    <x v="68"/>
    <x v="0"/>
    <n v="10000000000"/>
  </r>
  <r>
    <x v="0"/>
    <x v="2"/>
    <x v="2"/>
    <x v="2"/>
    <x v="10"/>
    <x v="17"/>
    <x v="15"/>
    <x v="69"/>
    <x v="0"/>
    <n v="10000000000"/>
  </r>
  <r>
    <x v="0"/>
    <x v="2"/>
    <x v="2"/>
    <x v="2"/>
    <x v="11"/>
    <x v="0"/>
    <x v="16"/>
    <x v="12"/>
    <x v="0"/>
    <n v="1650"/>
  </r>
  <r>
    <x v="0"/>
    <x v="2"/>
    <x v="2"/>
    <x v="2"/>
    <x v="11"/>
    <x v="6"/>
    <x v="16"/>
    <x v="8"/>
    <x v="0"/>
    <n v="2000"/>
  </r>
  <r>
    <x v="0"/>
    <x v="2"/>
    <x v="2"/>
    <x v="2"/>
    <x v="11"/>
    <x v="3"/>
    <x v="16"/>
    <x v="70"/>
    <x v="0"/>
    <n v="10000000000"/>
  </r>
  <r>
    <x v="0"/>
    <x v="2"/>
    <x v="2"/>
    <x v="2"/>
    <x v="11"/>
    <x v="3"/>
    <x v="16"/>
    <x v="71"/>
    <x v="0"/>
    <n v="10000000000"/>
  </r>
  <r>
    <x v="0"/>
    <x v="2"/>
    <x v="2"/>
    <x v="2"/>
    <x v="11"/>
    <x v="4"/>
    <x v="16"/>
    <x v="5"/>
    <x v="0"/>
    <n v="3550"/>
  </r>
  <r>
    <x v="0"/>
    <x v="2"/>
    <x v="2"/>
    <x v="2"/>
    <x v="12"/>
    <x v="14"/>
    <x v="17"/>
    <x v="38"/>
    <x v="0"/>
    <n v="900"/>
  </r>
  <r>
    <x v="0"/>
    <x v="2"/>
    <x v="2"/>
    <x v="2"/>
    <x v="12"/>
    <x v="14"/>
    <x v="17"/>
    <x v="37"/>
    <x v="0"/>
    <n v="500"/>
  </r>
  <r>
    <x v="0"/>
    <x v="2"/>
    <x v="2"/>
    <x v="2"/>
    <x v="12"/>
    <x v="16"/>
    <x v="17"/>
    <x v="72"/>
    <x v="0"/>
    <n v="10000000000"/>
  </r>
  <r>
    <x v="0"/>
    <x v="2"/>
    <x v="2"/>
    <x v="2"/>
    <x v="12"/>
    <x v="16"/>
    <x v="17"/>
    <x v="73"/>
    <x v="0"/>
    <n v="10000000000"/>
  </r>
  <r>
    <x v="0"/>
    <x v="2"/>
    <x v="2"/>
    <x v="2"/>
    <x v="12"/>
    <x v="18"/>
    <x v="17"/>
    <x v="74"/>
    <x v="0"/>
    <n v="1300"/>
  </r>
  <r>
    <x v="0"/>
    <x v="2"/>
    <x v="2"/>
    <x v="2"/>
    <x v="13"/>
    <x v="16"/>
    <x v="18"/>
    <x v="42"/>
    <x v="0"/>
    <n v="1500"/>
  </r>
  <r>
    <x v="0"/>
    <x v="2"/>
    <x v="2"/>
    <x v="2"/>
    <x v="13"/>
    <x v="18"/>
    <x v="18"/>
    <x v="75"/>
    <x v="0"/>
    <n v="10000000000"/>
  </r>
  <r>
    <x v="0"/>
    <x v="2"/>
    <x v="2"/>
    <x v="2"/>
    <x v="13"/>
    <x v="18"/>
    <x v="18"/>
    <x v="76"/>
    <x v="0"/>
    <n v="10000000000"/>
  </r>
  <r>
    <x v="0"/>
    <x v="2"/>
    <x v="2"/>
    <x v="2"/>
    <x v="13"/>
    <x v="10"/>
    <x v="18"/>
    <x v="99"/>
    <x v="0"/>
    <n v="1000"/>
  </r>
  <r>
    <x v="0"/>
    <x v="2"/>
    <x v="2"/>
    <x v="2"/>
    <x v="13"/>
    <x v="13"/>
    <x v="18"/>
    <x v="35"/>
    <x v="0"/>
    <n v="700"/>
  </r>
  <r>
    <x v="0"/>
    <x v="2"/>
    <x v="2"/>
    <x v="2"/>
    <x v="14"/>
    <x v="5"/>
    <x v="19"/>
    <x v="47"/>
    <x v="0"/>
    <n v="1200"/>
  </r>
  <r>
    <x v="0"/>
    <x v="2"/>
    <x v="2"/>
    <x v="2"/>
    <x v="14"/>
    <x v="6"/>
    <x v="19"/>
    <x v="8"/>
    <x v="0"/>
    <n v="500"/>
  </r>
  <r>
    <x v="0"/>
    <x v="2"/>
    <x v="2"/>
    <x v="2"/>
    <x v="14"/>
    <x v="2"/>
    <x v="19"/>
    <x v="3"/>
    <x v="0"/>
    <n v="1000"/>
  </r>
  <r>
    <x v="0"/>
    <x v="2"/>
    <x v="2"/>
    <x v="2"/>
    <x v="14"/>
    <x v="9"/>
    <x v="19"/>
    <x v="77"/>
    <x v="0"/>
    <n v="10000000000"/>
  </r>
  <r>
    <x v="0"/>
    <x v="2"/>
    <x v="2"/>
    <x v="2"/>
    <x v="14"/>
    <x v="9"/>
    <x v="19"/>
    <x v="78"/>
    <x v="0"/>
    <n v="10000000000"/>
  </r>
  <r>
    <x v="0"/>
    <x v="2"/>
    <x v="2"/>
    <x v="2"/>
    <x v="15"/>
    <x v="11"/>
    <x v="20"/>
    <x v="23"/>
    <x v="0"/>
    <n v="1700"/>
  </r>
  <r>
    <x v="0"/>
    <x v="2"/>
    <x v="2"/>
    <x v="2"/>
    <x v="15"/>
    <x v="15"/>
    <x v="23"/>
    <x v="41"/>
    <x v="0"/>
    <n v="500"/>
  </r>
  <r>
    <x v="0"/>
    <x v="2"/>
    <x v="2"/>
    <x v="2"/>
    <x v="15"/>
    <x v="2"/>
    <x v="20"/>
    <x v="33"/>
    <x v="0"/>
    <n v="1400"/>
  </r>
  <r>
    <x v="0"/>
    <x v="2"/>
    <x v="2"/>
    <x v="2"/>
    <x v="15"/>
    <x v="7"/>
    <x v="20"/>
    <x v="9"/>
    <x v="0"/>
    <n v="1400"/>
  </r>
  <r>
    <x v="0"/>
    <x v="2"/>
    <x v="2"/>
    <x v="2"/>
    <x v="15"/>
    <x v="8"/>
    <x v="20"/>
    <x v="10"/>
    <x v="0"/>
    <n v="700"/>
  </r>
  <r>
    <x v="0"/>
    <x v="2"/>
    <x v="2"/>
    <x v="2"/>
    <x v="15"/>
    <x v="12"/>
    <x v="21"/>
    <x v="79"/>
    <x v="0"/>
    <n v="10000000000"/>
  </r>
  <r>
    <x v="0"/>
    <x v="2"/>
    <x v="2"/>
    <x v="2"/>
    <x v="15"/>
    <x v="12"/>
    <x v="21"/>
    <x v="80"/>
    <x v="0"/>
    <n v="10000000000"/>
  </r>
  <r>
    <x v="0"/>
    <x v="2"/>
    <x v="2"/>
    <x v="2"/>
    <x v="15"/>
    <x v="12"/>
    <x v="21"/>
    <x v="81"/>
    <x v="0"/>
    <n v="10000000000"/>
  </r>
  <r>
    <x v="0"/>
    <x v="2"/>
    <x v="2"/>
    <x v="2"/>
    <x v="15"/>
    <x v="12"/>
    <x v="21"/>
    <x v="91"/>
    <x v="0"/>
    <n v="1500"/>
  </r>
  <r>
    <x v="0"/>
    <x v="2"/>
    <x v="2"/>
    <x v="2"/>
    <x v="15"/>
    <x v="12"/>
    <x v="21"/>
    <x v="82"/>
    <x v="0"/>
    <n v="1400"/>
  </r>
  <r>
    <x v="0"/>
    <x v="2"/>
    <x v="2"/>
    <x v="2"/>
    <x v="15"/>
    <x v="12"/>
    <x v="21"/>
    <x v="83"/>
    <x v="0"/>
    <n v="500"/>
  </r>
  <r>
    <x v="0"/>
    <x v="2"/>
    <x v="2"/>
    <x v="2"/>
    <x v="15"/>
    <x v="12"/>
    <x v="22"/>
    <x v="87"/>
    <x v="0"/>
    <n v="1500"/>
  </r>
  <r>
    <x v="0"/>
    <x v="2"/>
    <x v="2"/>
    <x v="2"/>
    <x v="15"/>
    <x v="12"/>
    <x v="22"/>
    <x v="84"/>
    <x v="0"/>
    <n v="10000000000"/>
  </r>
  <r>
    <x v="0"/>
    <x v="2"/>
    <x v="2"/>
    <x v="2"/>
    <x v="15"/>
    <x v="12"/>
    <x v="22"/>
    <x v="85"/>
    <x v="0"/>
    <n v="10000000000"/>
  </r>
  <r>
    <x v="0"/>
    <x v="2"/>
    <x v="2"/>
    <x v="2"/>
    <x v="15"/>
    <x v="12"/>
    <x v="22"/>
    <x v="86"/>
    <x v="0"/>
    <n v="10000000000"/>
  </r>
  <r>
    <x v="0"/>
    <x v="2"/>
    <x v="2"/>
    <x v="2"/>
    <x v="15"/>
    <x v="12"/>
    <x v="22"/>
    <x v="83"/>
    <x v="0"/>
    <n v="3500"/>
  </r>
  <r>
    <x v="0"/>
    <x v="2"/>
    <x v="2"/>
    <x v="2"/>
    <x v="15"/>
    <x v="12"/>
    <x v="22"/>
    <x v="34"/>
    <x v="0"/>
    <n v="1600"/>
  </r>
  <r>
    <x v="0"/>
    <x v="2"/>
    <x v="2"/>
    <x v="2"/>
    <x v="15"/>
    <x v="12"/>
    <x v="23"/>
    <x v="87"/>
    <x v="0"/>
    <n v="2200"/>
  </r>
  <r>
    <x v="0"/>
    <x v="2"/>
    <x v="2"/>
    <x v="2"/>
    <x v="15"/>
    <x v="12"/>
    <x v="23"/>
    <x v="88"/>
    <x v="0"/>
    <n v="10000000000"/>
  </r>
  <r>
    <x v="0"/>
    <x v="2"/>
    <x v="2"/>
    <x v="2"/>
    <x v="15"/>
    <x v="12"/>
    <x v="23"/>
    <x v="89"/>
    <x v="0"/>
    <n v="10000000000"/>
  </r>
  <r>
    <x v="0"/>
    <x v="2"/>
    <x v="2"/>
    <x v="2"/>
    <x v="15"/>
    <x v="12"/>
    <x v="23"/>
    <x v="90"/>
    <x v="0"/>
    <n v="10000000000"/>
  </r>
  <r>
    <x v="0"/>
    <x v="2"/>
    <x v="2"/>
    <x v="2"/>
    <x v="15"/>
    <x v="12"/>
    <x v="24"/>
    <x v="87"/>
    <x v="0"/>
    <n v="500"/>
  </r>
  <r>
    <x v="0"/>
    <x v="2"/>
    <x v="2"/>
    <x v="2"/>
    <x v="15"/>
    <x v="12"/>
    <x v="24"/>
    <x v="91"/>
    <x v="0"/>
    <n v="300"/>
  </r>
  <r>
    <x v="0"/>
    <x v="2"/>
    <x v="2"/>
    <x v="2"/>
    <x v="15"/>
    <x v="12"/>
    <x v="24"/>
    <x v="92"/>
    <x v="0"/>
    <n v="10000000000"/>
  </r>
  <r>
    <x v="0"/>
    <x v="2"/>
    <x v="2"/>
    <x v="2"/>
    <x v="15"/>
    <x v="12"/>
    <x v="24"/>
    <x v="93"/>
    <x v="0"/>
    <n v="10000000000"/>
  </r>
  <r>
    <x v="0"/>
    <x v="2"/>
    <x v="2"/>
    <x v="2"/>
    <x v="15"/>
    <x v="12"/>
    <x v="24"/>
    <x v="94"/>
    <x v="0"/>
    <n v="10000000000"/>
  </r>
  <r>
    <x v="0"/>
    <x v="2"/>
    <x v="2"/>
    <x v="2"/>
    <x v="15"/>
    <x v="12"/>
    <x v="24"/>
    <x v="34"/>
    <x v="0"/>
    <n v="2200"/>
  </r>
  <r>
    <x v="0"/>
    <x v="2"/>
    <x v="2"/>
    <x v="2"/>
    <x v="15"/>
    <x v="12"/>
    <x v="20"/>
    <x v="91"/>
    <x v="0"/>
    <n v="1500"/>
  </r>
  <r>
    <x v="0"/>
    <x v="2"/>
    <x v="2"/>
    <x v="2"/>
    <x v="15"/>
    <x v="12"/>
    <x v="20"/>
    <x v="83"/>
    <x v="0"/>
    <n v="3200"/>
  </r>
  <r>
    <x v="0"/>
    <x v="2"/>
    <x v="2"/>
    <x v="2"/>
    <x v="15"/>
    <x v="12"/>
    <x v="20"/>
    <x v="95"/>
    <x v="0"/>
    <n v="10000000000"/>
  </r>
  <r>
    <x v="0"/>
    <x v="2"/>
    <x v="2"/>
    <x v="2"/>
    <x v="15"/>
    <x v="12"/>
    <x v="20"/>
    <x v="96"/>
    <x v="0"/>
    <n v="10000000000"/>
  </r>
  <r>
    <x v="0"/>
    <x v="2"/>
    <x v="2"/>
    <x v="2"/>
    <x v="15"/>
    <x v="12"/>
    <x v="20"/>
    <x v="97"/>
    <x v="0"/>
    <n v="10000000000"/>
  </r>
  <r>
    <x v="0"/>
    <x v="2"/>
    <x v="2"/>
    <x v="2"/>
    <x v="15"/>
    <x v="13"/>
    <x v="21"/>
    <x v="98"/>
    <x v="0"/>
    <n v="600"/>
  </r>
  <r>
    <x v="0"/>
    <x v="2"/>
    <x v="2"/>
    <x v="2"/>
    <x v="15"/>
    <x v="13"/>
    <x v="23"/>
    <x v="46"/>
    <x v="0"/>
    <n v="700"/>
  </r>
  <r>
    <x v="0"/>
    <x v="2"/>
    <x v="2"/>
    <x v="2"/>
    <x v="15"/>
    <x v="13"/>
    <x v="23"/>
    <x v="98"/>
    <x v="0"/>
    <n v="1000"/>
  </r>
  <r>
    <x v="0"/>
    <x v="2"/>
    <x v="2"/>
    <x v="2"/>
    <x v="15"/>
    <x v="13"/>
    <x v="24"/>
    <x v="36"/>
    <x v="0"/>
    <n v="2145"/>
  </r>
  <r>
    <x v="0"/>
    <x v="2"/>
    <x v="2"/>
    <x v="2"/>
    <x v="16"/>
    <x v="1"/>
    <x v="25"/>
    <x v="2"/>
    <x v="0"/>
    <n v="1800"/>
  </r>
  <r>
    <x v="0"/>
    <x v="2"/>
    <x v="2"/>
    <x v="2"/>
    <x v="16"/>
    <x v="11"/>
    <x v="26"/>
    <x v="24"/>
    <x v="0"/>
    <n v="600"/>
  </r>
  <r>
    <x v="0"/>
    <x v="2"/>
    <x v="2"/>
    <x v="2"/>
    <x v="16"/>
    <x v="2"/>
    <x v="25"/>
    <x v="53"/>
    <x v="0"/>
    <n v="2100"/>
  </r>
  <r>
    <x v="0"/>
    <x v="2"/>
    <x v="2"/>
    <x v="2"/>
    <x v="16"/>
    <x v="2"/>
    <x v="26"/>
    <x v="53"/>
    <x v="0"/>
    <n v="2000"/>
  </r>
  <r>
    <x v="0"/>
    <x v="2"/>
    <x v="2"/>
    <x v="2"/>
    <x v="16"/>
    <x v="2"/>
    <x v="26"/>
    <x v="32"/>
    <x v="0"/>
    <n v="900"/>
  </r>
  <r>
    <x v="0"/>
    <x v="2"/>
    <x v="2"/>
    <x v="2"/>
    <x v="16"/>
    <x v="18"/>
    <x v="26"/>
    <x v="74"/>
    <x v="0"/>
    <n v="1000"/>
  </r>
  <r>
    <x v="0"/>
    <x v="2"/>
    <x v="2"/>
    <x v="2"/>
    <x v="16"/>
    <x v="10"/>
    <x v="25"/>
    <x v="99"/>
    <x v="0"/>
    <n v="2000"/>
  </r>
  <r>
    <x v="0"/>
    <x v="2"/>
    <x v="2"/>
    <x v="2"/>
    <x v="16"/>
    <x v="10"/>
    <x v="26"/>
    <x v="15"/>
    <x v="0"/>
    <n v="3000"/>
  </r>
  <r>
    <x v="0"/>
    <x v="2"/>
    <x v="2"/>
    <x v="2"/>
    <x v="16"/>
    <x v="10"/>
    <x v="26"/>
    <x v="100"/>
    <x v="0"/>
    <n v="10000000000"/>
  </r>
  <r>
    <x v="0"/>
    <x v="2"/>
    <x v="2"/>
    <x v="2"/>
    <x v="16"/>
    <x v="10"/>
    <x v="26"/>
    <x v="101"/>
    <x v="0"/>
    <n v="10000000000"/>
  </r>
  <r>
    <x v="0"/>
    <x v="2"/>
    <x v="2"/>
    <x v="2"/>
    <x v="16"/>
    <x v="13"/>
    <x v="26"/>
    <x v="35"/>
    <x v="0"/>
    <n v="600"/>
  </r>
  <r>
    <x v="0"/>
    <x v="2"/>
    <x v="2"/>
    <x v="2"/>
    <x v="17"/>
    <x v="11"/>
    <x v="27"/>
    <x v="23"/>
    <x v="0"/>
    <n v="680"/>
  </r>
  <r>
    <x v="0"/>
    <x v="2"/>
    <x v="2"/>
    <x v="2"/>
    <x v="17"/>
    <x v="11"/>
    <x v="28"/>
    <x v="24"/>
    <x v="0"/>
    <n v="1300"/>
  </r>
  <r>
    <x v="0"/>
    <x v="2"/>
    <x v="2"/>
    <x v="2"/>
    <x v="17"/>
    <x v="15"/>
    <x v="27"/>
    <x v="41"/>
    <x v="0"/>
    <n v="1350"/>
  </r>
  <r>
    <x v="0"/>
    <x v="2"/>
    <x v="2"/>
    <x v="2"/>
    <x v="17"/>
    <x v="15"/>
    <x v="29"/>
    <x v="41"/>
    <x v="0"/>
    <n v="2500"/>
  </r>
  <r>
    <x v="0"/>
    <x v="2"/>
    <x v="2"/>
    <x v="2"/>
    <x v="17"/>
    <x v="2"/>
    <x v="28"/>
    <x v="32"/>
    <x v="0"/>
    <n v="700"/>
  </r>
  <r>
    <x v="0"/>
    <x v="2"/>
    <x v="2"/>
    <x v="2"/>
    <x v="17"/>
    <x v="2"/>
    <x v="28"/>
    <x v="33"/>
    <x v="0"/>
    <n v="600"/>
  </r>
  <r>
    <x v="0"/>
    <x v="2"/>
    <x v="2"/>
    <x v="2"/>
    <x v="17"/>
    <x v="18"/>
    <x v="28"/>
    <x v="74"/>
    <x v="0"/>
    <n v="700"/>
  </r>
  <r>
    <x v="0"/>
    <x v="2"/>
    <x v="2"/>
    <x v="2"/>
    <x v="17"/>
    <x v="12"/>
    <x v="27"/>
    <x v="83"/>
    <x v="0"/>
    <n v="2095"/>
  </r>
  <r>
    <x v="0"/>
    <x v="2"/>
    <x v="2"/>
    <x v="2"/>
    <x v="17"/>
    <x v="12"/>
    <x v="29"/>
    <x v="82"/>
    <x v="0"/>
    <n v="600"/>
  </r>
  <r>
    <x v="0"/>
    <x v="2"/>
    <x v="2"/>
    <x v="2"/>
    <x v="17"/>
    <x v="12"/>
    <x v="30"/>
    <x v="87"/>
    <x v="0"/>
    <n v="1000"/>
  </r>
  <r>
    <x v="0"/>
    <x v="2"/>
    <x v="2"/>
    <x v="2"/>
    <x v="17"/>
    <x v="12"/>
    <x v="30"/>
    <x v="82"/>
    <x v="0"/>
    <n v="1050"/>
  </r>
  <r>
    <x v="0"/>
    <x v="2"/>
    <x v="2"/>
    <x v="2"/>
    <x v="17"/>
    <x v="10"/>
    <x v="28"/>
    <x v="99"/>
    <x v="0"/>
    <n v="600"/>
  </r>
  <r>
    <x v="0"/>
    <x v="2"/>
    <x v="2"/>
    <x v="2"/>
    <x v="17"/>
    <x v="13"/>
    <x v="27"/>
    <x v="102"/>
    <x v="0"/>
    <n v="10000000000"/>
  </r>
  <r>
    <x v="0"/>
    <x v="2"/>
    <x v="2"/>
    <x v="2"/>
    <x v="17"/>
    <x v="13"/>
    <x v="27"/>
    <x v="103"/>
    <x v="0"/>
    <n v="10000000000"/>
  </r>
  <r>
    <x v="0"/>
    <x v="2"/>
    <x v="2"/>
    <x v="2"/>
    <x v="17"/>
    <x v="13"/>
    <x v="27"/>
    <x v="104"/>
    <x v="0"/>
    <n v="10000000000"/>
  </r>
  <r>
    <x v="0"/>
    <x v="2"/>
    <x v="2"/>
    <x v="2"/>
    <x v="17"/>
    <x v="13"/>
    <x v="27"/>
    <x v="98"/>
    <x v="0"/>
    <n v="8700"/>
  </r>
  <r>
    <x v="0"/>
    <x v="2"/>
    <x v="2"/>
    <x v="2"/>
    <x v="17"/>
    <x v="13"/>
    <x v="27"/>
    <x v="35"/>
    <x v="0"/>
    <n v="7200"/>
  </r>
  <r>
    <x v="0"/>
    <x v="2"/>
    <x v="2"/>
    <x v="2"/>
    <x v="17"/>
    <x v="13"/>
    <x v="29"/>
    <x v="105"/>
    <x v="0"/>
    <n v="10000000000"/>
  </r>
  <r>
    <x v="0"/>
    <x v="2"/>
    <x v="2"/>
    <x v="2"/>
    <x v="17"/>
    <x v="13"/>
    <x v="29"/>
    <x v="106"/>
    <x v="0"/>
    <n v="10000000000"/>
  </r>
  <r>
    <x v="0"/>
    <x v="2"/>
    <x v="2"/>
    <x v="2"/>
    <x v="17"/>
    <x v="13"/>
    <x v="29"/>
    <x v="107"/>
    <x v="0"/>
    <n v="10000000000"/>
  </r>
  <r>
    <x v="0"/>
    <x v="2"/>
    <x v="2"/>
    <x v="2"/>
    <x v="17"/>
    <x v="13"/>
    <x v="29"/>
    <x v="98"/>
    <x v="0"/>
    <n v="3300"/>
  </r>
  <r>
    <x v="0"/>
    <x v="2"/>
    <x v="2"/>
    <x v="2"/>
    <x v="17"/>
    <x v="13"/>
    <x v="30"/>
    <x v="36"/>
    <x v="0"/>
    <n v="8700"/>
  </r>
  <r>
    <x v="0"/>
    <x v="2"/>
    <x v="2"/>
    <x v="2"/>
    <x v="17"/>
    <x v="13"/>
    <x v="30"/>
    <x v="46"/>
    <x v="0"/>
    <n v="3300"/>
  </r>
  <r>
    <x v="0"/>
    <x v="2"/>
    <x v="2"/>
    <x v="2"/>
    <x v="17"/>
    <x v="13"/>
    <x v="30"/>
    <x v="108"/>
    <x v="0"/>
    <n v="10000000000"/>
  </r>
  <r>
    <x v="0"/>
    <x v="2"/>
    <x v="2"/>
    <x v="2"/>
    <x v="17"/>
    <x v="13"/>
    <x v="30"/>
    <x v="109"/>
    <x v="0"/>
    <n v="10000000000"/>
  </r>
  <r>
    <x v="0"/>
    <x v="2"/>
    <x v="2"/>
    <x v="2"/>
    <x v="17"/>
    <x v="13"/>
    <x v="30"/>
    <x v="110"/>
    <x v="0"/>
    <n v="10000000000"/>
  </r>
  <r>
    <x v="0"/>
    <x v="2"/>
    <x v="2"/>
    <x v="2"/>
    <x v="17"/>
    <x v="13"/>
    <x v="28"/>
    <x v="36"/>
    <x v="0"/>
    <n v="3900"/>
  </r>
  <r>
    <x v="0"/>
    <x v="2"/>
    <x v="2"/>
    <x v="2"/>
    <x v="17"/>
    <x v="13"/>
    <x v="28"/>
    <x v="111"/>
    <x v="0"/>
    <n v="10000000000"/>
  </r>
  <r>
    <x v="0"/>
    <x v="2"/>
    <x v="2"/>
    <x v="2"/>
    <x v="17"/>
    <x v="13"/>
    <x v="28"/>
    <x v="112"/>
    <x v="0"/>
    <n v="10000000000"/>
  </r>
  <r>
    <x v="0"/>
    <x v="2"/>
    <x v="2"/>
    <x v="2"/>
    <x v="17"/>
    <x v="13"/>
    <x v="28"/>
    <x v="113"/>
    <x v="0"/>
    <n v="10000000000"/>
  </r>
  <r>
    <x v="0"/>
    <x v="2"/>
    <x v="2"/>
    <x v="2"/>
    <x v="18"/>
    <x v="0"/>
    <x v="31"/>
    <x v="12"/>
    <x v="0"/>
    <n v="600"/>
  </r>
  <r>
    <x v="0"/>
    <x v="2"/>
    <x v="2"/>
    <x v="2"/>
    <x v="18"/>
    <x v="6"/>
    <x v="31"/>
    <x v="8"/>
    <x v="0"/>
    <n v="2800"/>
  </r>
  <r>
    <x v="0"/>
    <x v="2"/>
    <x v="2"/>
    <x v="2"/>
    <x v="18"/>
    <x v="2"/>
    <x v="31"/>
    <x v="3"/>
    <x v="0"/>
    <n v="5400"/>
  </r>
  <r>
    <x v="0"/>
    <x v="2"/>
    <x v="2"/>
    <x v="2"/>
    <x v="18"/>
    <x v="3"/>
    <x v="31"/>
    <x v="4"/>
    <x v="0"/>
    <n v="4800"/>
  </r>
  <r>
    <x v="0"/>
    <x v="2"/>
    <x v="2"/>
    <x v="2"/>
    <x v="18"/>
    <x v="4"/>
    <x v="31"/>
    <x v="114"/>
    <x v="0"/>
    <n v="10000000000"/>
  </r>
  <r>
    <x v="0"/>
    <x v="2"/>
    <x v="2"/>
    <x v="2"/>
    <x v="18"/>
    <x v="4"/>
    <x v="31"/>
    <x v="115"/>
    <x v="0"/>
    <n v="10000000000"/>
  </r>
  <r>
    <x v="0"/>
    <x v="2"/>
    <x v="2"/>
    <x v="3"/>
    <x v="0"/>
    <x v="0"/>
    <x v="0"/>
    <x v="0"/>
    <x v="0"/>
    <n v="10000000000"/>
  </r>
  <r>
    <x v="0"/>
    <x v="2"/>
    <x v="2"/>
    <x v="3"/>
    <x v="0"/>
    <x v="0"/>
    <x v="0"/>
    <x v="1"/>
    <x v="0"/>
    <n v="10000000000"/>
  </r>
  <r>
    <x v="0"/>
    <x v="2"/>
    <x v="2"/>
    <x v="3"/>
    <x v="0"/>
    <x v="1"/>
    <x v="0"/>
    <x v="2"/>
    <x v="1"/>
    <n v="1115.2679858900001"/>
  </r>
  <r>
    <x v="0"/>
    <x v="2"/>
    <x v="2"/>
    <x v="3"/>
    <x v="0"/>
    <x v="1"/>
    <x v="0"/>
    <x v="2"/>
    <x v="0"/>
    <n v="300"/>
  </r>
  <r>
    <x v="0"/>
    <x v="2"/>
    <x v="2"/>
    <x v="3"/>
    <x v="0"/>
    <x v="2"/>
    <x v="0"/>
    <x v="3"/>
    <x v="0"/>
    <n v="6600"/>
  </r>
  <r>
    <x v="0"/>
    <x v="2"/>
    <x v="2"/>
    <x v="3"/>
    <x v="0"/>
    <x v="3"/>
    <x v="0"/>
    <x v="4"/>
    <x v="1"/>
    <n v="6861.6401994118996"/>
  </r>
  <r>
    <x v="0"/>
    <x v="2"/>
    <x v="2"/>
    <x v="3"/>
    <x v="0"/>
    <x v="3"/>
    <x v="0"/>
    <x v="4"/>
    <x v="0"/>
    <n v="1670"/>
  </r>
  <r>
    <x v="0"/>
    <x v="2"/>
    <x v="2"/>
    <x v="3"/>
    <x v="0"/>
    <x v="4"/>
    <x v="0"/>
    <x v="5"/>
    <x v="0"/>
    <n v="1200"/>
  </r>
  <r>
    <x v="0"/>
    <x v="2"/>
    <x v="2"/>
    <x v="3"/>
    <x v="1"/>
    <x v="5"/>
    <x v="1"/>
    <x v="6"/>
    <x v="0"/>
    <n v="10000000000"/>
  </r>
  <r>
    <x v="0"/>
    <x v="2"/>
    <x v="2"/>
    <x v="3"/>
    <x v="1"/>
    <x v="5"/>
    <x v="1"/>
    <x v="7"/>
    <x v="0"/>
    <n v="10000000000"/>
  </r>
  <r>
    <x v="0"/>
    <x v="2"/>
    <x v="2"/>
    <x v="3"/>
    <x v="1"/>
    <x v="6"/>
    <x v="1"/>
    <x v="8"/>
    <x v="0"/>
    <n v="3300"/>
  </r>
  <r>
    <x v="0"/>
    <x v="2"/>
    <x v="2"/>
    <x v="3"/>
    <x v="1"/>
    <x v="2"/>
    <x v="1"/>
    <x v="3"/>
    <x v="0"/>
    <n v="2000"/>
  </r>
  <r>
    <x v="0"/>
    <x v="2"/>
    <x v="2"/>
    <x v="3"/>
    <x v="1"/>
    <x v="7"/>
    <x v="1"/>
    <x v="9"/>
    <x v="1"/>
    <n v="7897.5338654220996"/>
  </r>
  <r>
    <x v="0"/>
    <x v="2"/>
    <x v="2"/>
    <x v="3"/>
    <x v="1"/>
    <x v="7"/>
    <x v="1"/>
    <x v="9"/>
    <x v="0"/>
    <n v="1000"/>
  </r>
  <r>
    <x v="0"/>
    <x v="2"/>
    <x v="2"/>
    <x v="3"/>
    <x v="1"/>
    <x v="8"/>
    <x v="1"/>
    <x v="10"/>
    <x v="0"/>
    <n v="3050"/>
  </r>
  <r>
    <x v="0"/>
    <x v="2"/>
    <x v="2"/>
    <x v="3"/>
    <x v="1"/>
    <x v="9"/>
    <x v="1"/>
    <x v="11"/>
    <x v="0"/>
    <n v="1200"/>
  </r>
  <r>
    <x v="0"/>
    <x v="2"/>
    <x v="2"/>
    <x v="3"/>
    <x v="2"/>
    <x v="0"/>
    <x v="2"/>
    <x v="12"/>
    <x v="1"/>
    <n v="1115.2679858900001"/>
  </r>
  <r>
    <x v="0"/>
    <x v="2"/>
    <x v="2"/>
    <x v="3"/>
    <x v="2"/>
    <x v="0"/>
    <x v="2"/>
    <x v="12"/>
    <x v="0"/>
    <n v="300"/>
  </r>
  <r>
    <x v="0"/>
    <x v="2"/>
    <x v="2"/>
    <x v="3"/>
    <x v="2"/>
    <x v="1"/>
    <x v="2"/>
    <x v="13"/>
    <x v="0"/>
    <n v="10000000000"/>
  </r>
  <r>
    <x v="0"/>
    <x v="2"/>
    <x v="2"/>
    <x v="3"/>
    <x v="2"/>
    <x v="1"/>
    <x v="2"/>
    <x v="14"/>
    <x v="0"/>
    <n v="10000000000"/>
  </r>
  <r>
    <x v="0"/>
    <x v="2"/>
    <x v="2"/>
    <x v="3"/>
    <x v="2"/>
    <x v="2"/>
    <x v="2"/>
    <x v="3"/>
    <x v="1"/>
    <n v="445.39950085089998"/>
  </r>
  <r>
    <x v="0"/>
    <x v="2"/>
    <x v="2"/>
    <x v="3"/>
    <x v="2"/>
    <x v="2"/>
    <x v="2"/>
    <x v="3"/>
    <x v="0"/>
    <n v="2800"/>
  </r>
  <r>
    <x v="0"/>
    <x v="2"/>
    <x v="2"/>
    <x v="3"/>
    <x v="2"/>
    <x v="10"/>
    <x v="2"/>
    <x v="15"/>
    <x v="0"/>
    <n v="800"/>
  </r>
  <r>
    <x v="0"/>
    <x v="2"/>
    <x v="2"/>
    <x v="3"/>
    <x v="2"/>
    <x v="10"/>
    <x v="2"/>
    <x v="99"/>
    <x v="1"/>
    <n v="1536.5584331273001"/>
  </r>
  <r>
    <x v="0"/>
    <x v="2"/>
    <x v="2"/>
    <x v="3"/>
    <x v="3"/>
    <x v="11"/>
    <x v="3"/>
    <x v="16"/>
    <x v="0"/>
    <n v="10000000000"/>
  </r>
  <r>
    <x v="0"/>
    <x v="2"/>
    <x v="2"/>
    <x v="3"/>
    <x v="3"/>
    <x v="11"/>
    <x v="3"/>
    <x v="17"/>
    <x v="0"/>
    <n v="10000000000"/>
  </r>
  <r>
    <x v="0"/>
    <x v="2"/>
    <x v="2"/>
    <x v="3"/>
    <x v="3"/>
    <x v="11"/>
    <x v="3"/>
    <x v="18"/>
    <x v="0"/>
    <n v="10000000000"/>
  </r>
  <r>
    <x v="0"/>
    <x v="2"/>
    <x v="2"/>
    <x v="3"/>
    <x v="3"/>
    <x v="11"/>
    <x v="3"/>
    <x v="19"/>
    <x v="0"/>
    <n v="10000000000"/>
  </r>
  <r>
    <x v="0"/>
    <x v="2"/>
    <x v="2"/>
    <x v="3"/>
    <x v="3"/>
    <x v="11"/>
    <x v="3"/>
    <x v="20"/>
    <x v="0"/>
    <n v="10000000000"/>
  </r>
  <r>
    <x v="0"/>
    <x v="2"/>
    <x v="2"/>
    <x v="3"/>
    <x v="3"/>
    <x v="11"/>
    <x v="3"/>
    <x v="21"/>
    <x v="0"/>
    <n v="10000000000"/>
  </r>
  <r>
    <x v="0"/>
    <x v="2"/>
    <x v="2"/>
    <x v="3"/>
    <x v="3"/>
    <x v="11"/>
    <x v="3"/>
    <x v="22"/>
    <x v="0"/>
    <n v="10000000000"/>
  </r>
  <r>
    <x v="0"/>
    <x v="2"/>
    <x v="2"/>
    <x v="3"/>
    <x v="3"/>
    <x v="11"/>
    <x v="3"/>
    <x v="116"/>
    <x v="0"/>
    <n v="600"/>
  </r>
  <r>
    <x v="0"/>
    <x v="2"/>
    <x v="2"/>
    <x v="3"/>
    <x v="3"/>
    <x v="11"/>
    <x v="3"/>
    <x v="23"/>
    <x v="0"/>
    <n v="1200"/>
  </r>
  <r>
    <x v="0"/>
    <x v="2"/>
    <x v="2"/>
    <x v="3"/>
    <x v="3"/>
    <x v="11"/>
    <x v="32"/>
    <x v="24"/>
    <x v="0"/>
    <n v="600"/>
  </r>
  <r>
    <x v="0"/>
    <x v="2"/>
    <x v="2"/>
    <x v="3"/>
    <x v="3"/>
    <x v="11"/>
    <x v="4"/>
    <x v="24"/>
    <x v="0"/>
    <n v="1200"/>
  </r>
  <r>
    <x v="0"/>
    <x v="2"/>
    <x v="2"/>
    <x v="3"/>
    <x v="3"/>
    <x v="11"/>
    <x v="4"/>
    <x v="25"/>
    <x v="0"/>
    <n v="10000000000"/>
  </r>
  <r>
    <x v="0"/>
    <x v="2"/>
    <x v="2"/>
    <x v="3"/>
    <x v="3"/>
    <x v="11"/>
    <x v="4"/>
    <x v="26"/>
    <x v="0"/>
    <n v="10000000000"/>
  </r>
  <r>
    <x v="0"/>
    <x v="2"/>
    <x v="2"/>
    <x v="3"/>
    <x v="3"/>
    <x v="11"/>
    <x v="4"/>
    <x v="27"/>
    <x v="0"/>
    <n v="10000000000"/>
  </r>
  <r>
    <x v="0"/>
    <x v="2"/>
    <x v="2"/>
    <x v="3"/>
    <x v="3"/>
    <x v="11"/>
    <x v="4"/>
    <x v="28"/>
    <x v="0"/>
    <n v="10000000000"/>
  </r>
  <r>
    <x v="0"/>
    <x v="2"/>
    <x v="2"/>
    <x v="3"/>
    <x v="3"/>
    <x v="11"/>
    <x v="4"/>
    <x v="29"/>
    <x v="0"/>
    <n v="10000000000"/>
  </r>
  <r>
    <x v="0"/>
    <x v="2"/>
    <x v="2"/>
    <x v="3"/>
    <x v="3"/>
    <x v="11"/>
    <x v="4"/>
    <x v="30"/>
    <x v="0"/>
    <n v="10000000000"/>
  </r>
  <r>
    <x v="0"/>
    <x v="2"/>
    <x v="2"/>
    <x v="3"/>
    <x v="3"/>
    <x v="11"/>
    <x v="4"/>
    <x v="31"/>
    <x v="0"/>
    <n v="10000000000"/>
  </r>
  <r>
    <x v="0"/>
    <x v="2"/>
    <x v="2"/>
    <x v="3"/>
    <x v="3"/>
    <x v="2"/>
    <x v="3"/>
    <x v="32"/>
    <x v="0"/>
    <n v="1200"/>
  </r>
  <r>
    <x v="0"/>
    <x v="2"/>
    <x v="2"/>
    <x v="3"/>
    <x v="3"/>
    <x v="2"/>
    <x v="32"/>
    <x v="117"/>
    <x v="0"/>
    <n v="400"/>
  </r>
  <r>
    <x v="0"/>
    <x v="2"/>
    <x v="2"/>
    <x v="3"/>
    <x v="3"/>
    <x v="2"/>
    <x v="4"/>
    <x v="33"/>
    <x v="0"/>
    <n v="3500"/>
  </r>
  <r>
    <x v="0"/>
    <x v="2"/>
    <x v="2"/>
    <x v="3"/>
    <x v="3"/>
    <x v="7"/>
    <x v="4"/>
    <x v="9"/>
    <x v="0"/>
    <n v="1400"/>
  </r>
  <r>
    <x v="0"/>
    <x v="2"/>
    <x v="2"/>
    <x v="3"/>
    <x v="3"/>
    <x v="8"/>
    <x v="4"/>
    <x v="10"/>
    <x v="0"/>
    <n v="700"/>
  </r>
  <r>
    <x v="0"/>
    <x v="2"/>
    <x v="2"/>
    <x v="3"/>
    <x v="3"/>
    <x v="12"/>
    <x v="4"/>
    <x v="34"/>
    <x v="1"/>
    <n v="1986.0597480204001"/>
  </r>
  <r>
    <x v="0"/>
    <x v="2"/>
    <x v="2"/>
    <x v="3"/>
    <x v="3"/>
    <x v="12"/>
    <x v="4"/>
    <x v="34"/>
    <x v="0"/>
    <n v="1700"/>
  </r>
  <r>
    <x v="0"/>
    <x v="2"/>
    <x v="2"/>
    <x v="3"/>
    <x v="3"/>
    <x v="10"/>
    <x v="3"/>
    <x v="99"/>
    <x v="0"/>
    <n v="600"/>
  </r>
  <r>
    <x v="0"/>
    <x v="2"/>
    <x v="2"/>
    <x v="3"/>
    <x v="3"/>
    <x v="13"/>
    <x v="3"/>
    <x v="35"/>
    <x v="0"/>
    <n v="1700"/>
  </r>
  <r>
    <x v="0"/>
    <x v="2"/>
    <x v="2"/>
    <x v="3"/>
    <x v="3"/>
    <x v="13"/>
    <x v="4"/>
    <x v="36"/>
    <x v="1"/>
    <n v="585.82363988090003"/>
  </r>
  <r>
    <x v="0"/>
    <x v="2"/>
    <x v="2"/>
    <x v="3"/>
    <x v="3"/>
    <x v="13"/>
    <x v="4"/>
    <x v="36"/>
    <x v="0"/>
    <n v="740"/>
  </r>
  <r>
    <x v="0"/>
    <x v="2"/>
    <x v="2"/>
    <x v="3"/>
    <x v="4"/>
    <x v="14"/>
    <x v="5"/>
    <x v="37"/>
    <x v="0"/>
    <n v="900"/>
  </r>
  <r>
    <x v="0"/>
    <x v="2"/>
    <x v="2"/>
    <x v="3"/>
    <x v="4"/>
    <x v="14"/>
    <x v="6"/>
    <x v="38"/>
    <x v="0"/>
    <n v="900"/>
  </r>
  <r>
    <x v="0"/>
    <x v="2"/>
    <x v="2"/>
    <x v="3"/>
    <x v="4"/>
    <x v="14"/>
    <x v="6"/>
    <x v="39"/>
    <x v="0"/>
    <n v="10000000000"/>
  </r>
  <r>
    <x v="0"/>
    <x v="2"/>
    <x v="2"/>
    <x v="3"/>
    <x v="4"/>
    <x v="14"/>
    <x v="6"/>
    <x v="40"/>
    <x v="0"/>
    <n v="10000000000"/>
  </r>
  <r>
    <x v="0"/>
    <x v="2"/>
    <x v="2"/>
    <x v="3"/>
    <x v="4"/>
    <x v="15"/>
    <x v="6"/>
    <x v="41"/>
    <x v="1"/>
    <n v="1071.9803667962999"/>
  </r>
  <r>
    <x v="0"/>
    <x v="2"/>
    <x v="2"/>
    <x v="3"/>
    <x v="4"/>
    <x v="15"/>
    <x v="6"/>
    <x v="41"/>
    <x v="0"/>
    <n v="1016"/>
  </r>
  <r>
    <x v="0"/>
    <x v="2"/>
    <x v="2"/>
    <x v="3"/>
    <x v="4"/>
    <x v="16"/>
    <x v="5"/>
    <x v="42"/>
    <x v="0"/>
    <n v="900"/>
  </r>
  <r>
    <x v="0"/>
    <x v="2"/>
    <x v="2"/>
    <x v="3"/>
    <x v="4"/>
    <x v="16"/>
    <x v="6"/>
    <x v="42"/>
    <x v="0"/>
    <n v="500"/>
  </r>
  <r>
    <x v="0"/>
    <x v="2"/>
    <x v="2"/>
    <x v="3"/>
    <x v="5"/>
    <x v="14"/>
    <x v="7"/>
    <x v="37"/>
    <x v="1"/>
    <n v="1071.9803667962999"/>
  </r>
  <r>
    <x v="0"/>
    <x v="2"/>
    <x v="2"/>
    <x v="3"/>
    <x v="5"/>
    <x v="14"/>
    <x v="7"/>
    <x v="37"/>
    <x v="0"/>
    <n v="1000"/>
  </r>
  <r>
    <x v="0"/>
    <x v="2"/>
    <x v="2"/>
    <x v="3"/>
    <x v="5"/>
    <x v="15"/>
    <x v="7"/>
    <x v="43"/>
    <x v="0"/>
    <n v="10000000000"/>
  </r>
  <r>
    <x v="0"/>
    <x v="2"/>
    <x v="2"/>
    <x v="3"/>
    <x v="5"/>
    <x v="15"/>
    <x v="7"/>
    <x v="44"/>
    <x v="0"/>
    <n v="10000000000"/>
  </r>
  <r>
    <x v="0"/>
    <x v="2"/>
    <x v="2"/>
    <x v="3"/>
    <x v="5"/>
    <x v="15"/>
    <x v="7"/>
    <x v="45"/>
    <x v="0"/>
    <n v="10000000000"/>
  </r>
  <r>
    <x v="0"/>
    <x v="2"/>
    <x v="2"/>
    <x v="3"/>
    <x v="5"/>
    <x v="12"/>
    <x v="7"/>
    <x v="82"/>
    <x v="1"/>
    <n v="1254.7207741717"/>
  </r>
  <r>
    <x v="0"/>
    <x v="2"/>
    <x v="2"/>
    <x v="3"/>
    <x v="5"/>
    <x v="12"/>
    <x v="7"/>
    <x v="82"/>
    <x v="0"/>
    <n v="500"/>
  </r>
  <r>
    <x v="0"/>
    <x v="2"/>
    <x v="2"/>
    <x v="3"/>
    <x v="5"/>
    <x v="13"/>
    <x v="7"/>
    <x v="36"/>
    <x v="0"/>
    <n v="1350"/>
  </r>
  <r>
    <x v="0"/>
    <x v="2"/>
    <x v="2"/>
    <x v="3"/>
    <x v="5"/>
    <x v="13"/>
    <x v="7"/>
    <x v="46"/>
    <x v="0"/>
    <n v="2100"/>
  </r>
  <r>
    <x v="0"/>
    <x v="2"/>
    <x v="2"/>
    <x v="3"/>
    <x v="6"/>
    <x v="5"/>
    <x v="8"/>
    <x v="47"/>
    <x v="0"/>
    <n v="4300"/>
  </r>
  <r>
    <x v="0"/>
    <x v="2"/>
    <x v="2"/>
    <x v="3"/>
    <x v="6"/>
    <x v="6"/>
    <x v="8"/>
    <x v="48"/>
    <x v="0"/>
    <n v="10000000000"/>
  </r>
  <r>
    <x v="0"/>
    <x v="2"/>
    <x v="2"/>
    <x v="3"/>
    <x v="6"/>
    <x v="6"/>
    <x v="8"/>
    <x v="49"/>
    <x v="0"/>
    <n v="10000000000"/>
  </r>
  <r>
    <x v="0"/>
    <x v="2"/>
    <x v="2"/>
    <x v="3"/>
    <x v="6"/>
    <x v="2"/>
    <x v="8"/>
    <x v="3"/>
    <x v="1"/>
    <n v="5655.4515291827001"/>
  </r>
  <r>
    <x v="0"/>
    <x v="2"/>
    <x v="2"/>
    <x v="3"/>
    <x v="6"/>
    <x v="2"/>
    <x v="8"/>
    <x v="3"/>
    <x v="0"/>
    <n v="4700"/>
  </r>
  <r>
    <x v="0"/>
    <x v="2"/>
    <x v="2"/>
    <x v="3"/>
    <x v="6"/>
    <x v="7"/>
    <x v="8"/>
    <x v="9"/>
    <x v="1"/>
    <n v="3518.9187637875002"/>
  </r>
  <r>
    <x v="0"/>
    <x v="2"/>
    <x v="2"/>
    <x v="3"/>
    <x v="6"/>
    <x v="7"/>
    <x v="8"/>
    <x v="9"/>
    <x v="0"/>
    <n v="5400"/>
  </r>
  <r>
    <x v="0"/>
    <x v="2"/>
    <x v="2"/>
    <x v="3"/>
    <x v="6"/>
    <x v="17"/>
    <x v="8"/>
    <x v="65"/>
    <x v="0"/>
    <n v="700"/>
  </r>
  <r>
    <x v="0"/>
    <x v="2"/>
    <x v="2"/>
    <x v="3"/>
    <x v="6"/>
    <x v="3"/>
    <x v="8"/>
    <x v="4"/>
    <x v="1"/>
    <n v="4880.2922466452001"/>
  </r>
  <r>
    <x v="0"/>
    <x v="2"/>
    <x v="2"/>
    <x v="3"/>
    <x v="6"/>
    <x v="3"/>
    <x v="8"/>
    <x v="4"/>
    <x v="0"/>
    <n v="3950"/>
  </r>
  <r>
    <x v="0"/>
    <x v="2"/>
    <x v="2"/>
    <x v="3"/>
    <x v="6"/>
    <x v="9"/>
    <x v="8"/>
    <x v="11"/>
    <x v="0"/>
    <n v="500"/>
  </r>
  <r>
    <x v="0"/>
    <x v="2"/>
    <x v="2"/>
    <x v="3"/>
    <x v="6"/>
    <x v="4"/>
    <x v="8"/>
    <x v="5"/>
    <x v="0"/>
    <n v="4700"/>
  </r>
  <r>
    <x v="0"/>
    <x v="2"/>
    <x v="2"/>
    <x v="3"/>
    <x v="7"/>
    <x v="0"/>
    <x v="9"/>
    <x v="12"/>
    <x v="0"/>
    <n v="6600"/>
  </r>
  <r>
    <x v="0"/>
    <x v="2"/>
    <x v="2"/>
    <x v="3"/>
    <x v="7"/>
    <x v="5"/>
    <x v="9"/>
    <x v="47"/>
    <x v="0"/>
    <n v="2000"/>
  </r>
  <r>
    <x v="0"/>
    <x v="2"/>
    <x v="2"/>
    <x v="3"/>
    <x v="7"/>
    <x v="1"/>
    <x v="9"/>
    <x v="2"/>
    <x v="1"/>
    <n v="445.39950085089998"/>
  </r>
  <r>
    <x v="0"/>
    <x v="2"/>
    <x v="2"/>
    <x v="3"/>
    <x v="7"/>
    <x v="1"/>
    <x v="9"/>
    <x v="2"/>
    <x v="0"/>
    <n v="1400"/>
  </r>
  <r>
    <x v="0"/>
    <x v="2"/>
    <x v="2"/>
    <x v="3"/>
    <x v="7"/>
    <x v="11"/>
    <x v="33"/>
    <x v="116"/>
    <x v="0"/>
    <n v="400"/>
  </r>
  <r>
    <x v="0"/>
    <x v="2"/>
    <x v="2"/>
    <x v="3"/>
    <x v="7"/>
    <x v="11"/>
    <x v="10"/>
    <x v="24"/>
    <x v="0"/>
    <n v="1200"/>
  </r>
  <r>
    <x v="0"/>
    <x v="2"/>
    <x v="2"/>
    <x v="3"/>
    <x v="7"/>
    <x v="11"/>
    <x v="11"/>
    <x v="23"/>
    <x v="0"/>
    <n v="3500"/>
  </r>
  <r>
    <x v="0"/>
    <x v="2"/>
    <x v="2"/>
    <x v="3"/>
    <x v="7"/>
    <x v="6"/>
    <x v="9"/>
    <x v="8"/>
    <x v="1"/>
    <n v="5655.4515291827001"/>
  </r>
  <r>
    <x v="0"/>
    <x v="2"/>
    <x v="2"/>
    <x v="3"/>
    <x v="7"/>
    <x v="6"/>
    <x v="9"/>
    <x v="8"/>
    <x v="0"/>
    <n v="3000"/>
  </r>
  <r>
    <x v="0"/>
    <x v="2"/>
    <x v="2"/>
    <x v="3"/>
    <x v="7"/>
    <x v="2"/>
    <x v="9"/>
    <x v="50"/>
    <x v="0"/>
    <n v="10000000000"/>
  </r>
  <r>
    <x v="0"/>
    <x v="2"/>
    <x v="2"/>
    <x v="3"/>
    <x v="7"/>
    <x v="2"/>
    <x v="9"/>
    <x v="51"/>
    <x v="0"/>
    <n v="10000000000"/>
  </r>
  <r>
    <x v="0"/>
    <x v="2"/>
    <x v="2"/>
    <x v="3"/>
    <x v="7"/>
    <x v="2"/>
    <x v="9"/>
    <x v="52"/>
    <x v="0"/>
    <n v="10000000000"/>
  </r>
  <r>
    <x v="0"/>
    <x v="2"/>
    <x v="2"/>
    <x v="3"/>
    <x v="7"/>
    <x v="2"/>
    <x v="9"/>
    <x v="53"/>
    <x v="0"/>
    <n v="11100"/>
  </r>
  <r>
    <x v="0"/>
    <x v="2"/>
    <x v="2"/>
    <x v="3"/>
    <x v="7"/>
    <x v="2"/>
    <x v="9"/>
    <x v="33"/>
    <x v="0"/>
    <n v="21576"/>
  </r>
  <r>
    <x v="0"/>
    <x v="2"/>
    <x v="2"/>
    <x v="3"/>
    <x v="7"/>
    <x v="2"/>
    <x v="33"/>
    <x v="32"/>
    <x v="0"/>
    <n v="400"/>
  </r>
  <r>
    <x v="0"/>
    <x v="2"/>
    <x v="2"/>
    <x v="3"/>
    <x v="7"/>
    <x v="2"/>
    <x v="12"/>
    <x v="3"/>
    <x v="0"/>
    <n v="11100"/>
  </r>
  <r>
    <x v="0"/>
    <x v="2"/>
    <x v="2"/>
    <x v="3"/>
    <x v="7"/>
    <x v="2"/>
    <x v="12"/>
    <x v="54"/>
    <x v="0"/>
    <n v="10000000000"/>
  </r>
  <r>
    <x v="0"/>
    <x v="2"/>
    <x v="2"/>
    <x v="3"/>
    <x v="7"/>
    <x v="2"/>
    <x v="12"/>
    <x v="55"/>
    <x v="0"/>
    <n v="10000000000"/>
  </r>
  <r>
    <x v="0"/>
    <x v="2"/>
    <x v="2"/>
    <x v="3"/>
    <x v="7"/>
    <x v="2"/>
    <x v="12"/>
    <x v="56"/>
    <x v="0"/>
    <n v="10000000000"/>
  </r>
  <r>
    <x v="0"/>
    <x v="2"/>
    <x v="2"/>
    <x v="3"/>
    <x v="7"/>
    <x v="2"/>
    <x v="12"/>
    <x v="32"/>
    <x v="0"/>
    <n v="7211"/>
  </r>
  <r>
    <x v="0"/>
    <x v="2"/>
    <x v="2"/>
    <x v="3"/>
    <x v="7"/>
    <x v="2"/>
    <x v="10"/>
    <x v="117"/>
    <x v="0"/>
    <n v="400"/>
  </r>
  <r>
    <x v="0"/>
    <x v="2"/>
    <x v="2"/>
    <x v="3"/>
    <x v="7"/>
    <x v="2"/>
    <x v="10"/>
    <x v="53"/>
    <x v="0"/>
    <n v="7211"/>
  </r>
  <r>
    <x v="0"/>
    <x v="2"/>
    <x v="2"/>
    <x v="3"/>
    <x v="7"/>
    <x v="2"/>
    <x v="10"/>
    <x v="57"/>
    <x v="0"/>
    <n v="10000000000"/>
  </r>
  <r>
    <x v="0"/>
    <x v="2"/>
    <x v="2"/>
    <x v="3"/>
    <x v="7"/>
    <x v="2"/>
    <x v="10"/>
    <x v="58"/>
    <x v="0"/>
    <n v="10000000000"/>
  </r>
  <r>
    <x v="0"/>
    <x v="2"/>
    <x v="2"/>
    <x v="3"/>
    <x v="7"/>
    <x v="2"/>
    <x v="10"/>
    <x v="59"/>
    <x v="0"/>
    <n v="10000000000"/>
  </r>
  <r>
    <x v="0"/>
    <x v="2"/>
    <x v="2"/>
    <x v="3"/>
    <x v="7"/>
    <x v="2"/>
    <x v="10"/>
    <x v="33"/>
    <x v="0"/>
    <n v="1850"/>
  </r>
  <r>
    <x v="0"/>
    <x v="2"/>
    <x v="2"/>
    <x v="3"/>
    <x v="7"/>
    <x v="2"/>
    <x v="11"/>
    <x v="3"/>
    <x v="0"/>
    <n v="21576"/>
  </r>
  <r>
    <x v="0"/>
    <x v="2"/>
    <x v="2"/>
    <x v="3"/>
    <x v="7"/>
    <x v="2"/>
    <x v="11"/>
    <x v="32"/>
    <x v="0"/>
    <n v="1850"/>
  </r>
  <r>
    <x v="0"/>
    <x v="2"/>
    <x v="2"/>
    <x v="3"/>
    <x v="7"/>
    <x v="2"/>
    <x v="11"/>
    <x v="60"/>
    <x v="0"/>
    <n v="10000000000"/>
  </r>
  <r>
    <x v="0"/>
    <x v="2"/>
    <x v="2"/>
    <x v="3"/>
    <x v="7"/>
    <x v="2"/>
    <x v="11"/>
    <x v="61"/>
    <x v="0"/>
    <n v="10000000000"/>
  </r>
  <r>
    <x v="0"/>
    <x v="2"/>
    <x v="2"/>
    <x v="3"/>
    <x v="7"/>
    <x v="2"/>
    <x v="11"/>
    <x v="62"/>
    <x v="0"/>
    <n v="10000000000"/>
  </r>
  <r>
    <x v="0"/>
    <x v="2"/>
    <x v="2"/>
    <x v="3"/>
    <x v="7"/>
    <x v="8"/>
    <x v="9"/>
    <x v="10"/>
    <x v="0"/>
    <n v="4750"/>
  </r>
  <r>
    <x v="0"/>
    <x v="2"/>
    <x v="2"/>
    <x v="3"/>
    <x v="7"/>
    <x v="8"/>
    <x v="11"/>
    <x v="10"/>
    <x v="0"/>
    <n v="500"/>
  </r>
  <r>
    <x v="0"/>
    <x v="2"/>
    <x v="2"/>
    <x v="3"/>
    <x v="7"/>
    <x v="9"/>
    <x v="9"/>
    <x v="11"/>
    <x v="0"/>
    <n v="1000"/>
  </r>
  <r>
    <x v="0"/>
    <x v="2"/>
    <x v="2"/>
    <x v="3"/>
    <x v="7"/>
    <x v="12"/>
    <x v="11"/>
    <x v="34"/>
    <x v="0"/>
    <n v="1400"/>
  </r>
  <r>
    <x v="0"/>
    <x v="2"/>
    <x v="2"/>
    <x v="3"/>
    <x v="7"/>
    <x v="10"/>
    <x v="12"/>
    <x v="15"/>
    <x v="0"/>
    <n v="2000"/>
  </r>
  <r>
    <x v="0"/>
    <x v="2"/>
    <x v="2"/>
    <x v="3"/>
    <x v="7"/>
    <x v="10"/>
    <x v="12"/>
    <x v="99"/>
    <x v="0"/>
    <n v="2000"/>
  </r>
  <r>
    <x v="0"/>
    <x v="2"/>
    <x v="2"/>
    <x v="3"/>
    <x v="7"/>
    <x v="13"/>
    <x v="10"/>
    <x v="35"/>
    <x v="0"/>
    <n v="700"/>
  </r>
  <r>
    <x v="0"/>
    <x v="2"/>
    <x v="2"/>
    <x v="3"/>
    <x v="7"/>
    <x v="13"/>
    <x v="11"/>
    <x v="35"/>
    <x v="0"/>
    <n v="600"/>
  </r>
  <r>
    <x v="0"/>
    <x v="2"/>
    <x v="2"/>
    <x v="3"/>
    <x v="7"/>
    <x v="4"/>
    <x v="9"/>
    <x v="5"/>
    <x v="0"/>
    <n v="4600"/>
  </r>
  <r>
    <x v="0"/>
    <x v="2"/>
    <x v="2"/>
    <x v="3"/>
    <x v="8"/>
    <x v="5"/>
    <x v="13"/>
    <x v="47"/>
    <x v="1"/>
    <n v="7897.5338654220996"/>
  </r>
  <r>
    <x v="0"/>
    <x v="2"/>
    <x v="2"/>
    <x v="3"/>
    <x v="8"/>
    <x v="5"/>
    <x v="13"/>
    <x v="47"/>
    <x v="0"/>
    <n v="1000"/>
  </r>
  <r>
    <x v="0"/>
    <x v="2"/>
    <x v="2"/>
    <x v="3"/>
    <x v="8"/>
    <x v="11"/>
    <x v="13"/>
    <x v="23"/>
    <x v="0"/>
    <n v="1400"/>
  </r>
  <r>
    <x v="0"/>
    <x v="2"/>
    <x v="2"/>
    <x v="3"/>
    <x v="8"/>
    <x v="6"/>
    <x v="13"/>
    <x v="8"/>
    <x v="1"/>
    <n v="3518.9187637875002"/>
  </r>
  <r>
    <x v="0"/>
    <x v="2"/>
    <x v="2"/>
    <x v="3"/>
    <x v="8"/>
    <x v="6"/>
    <x v="13"/>
    <x v="8"/>
    <x v="0"/>
    <n v="5400"/>
  </r>
  <r>
    <x v="0"/>
    <x v="2"/>
    <x v="2"/>
    <x v="3"/>
    <x v="8"/>
    <x v="7"/>
    <x v="13"/>
    <x v="63"/>
    <x v="0"/>
    <n v="10000000000"/>
  </r>
  <r>
    <x v="0"/>
    <x v="2"/>
    <x v="2"/>
    <x v="3"/>
    <x v="8"/>
    <x v="7"/>
    <x v="13"/>
    <x v="64"/>
    <x v="0"/>
    <n v="10000000000"/>
  </r>
  <r>
    <x v="0"/>
    <x v="2"/>
    <x v="2"/>
    <x v="3"/>
    <x v="8"/>
    <x v="8"/>
    <x v="13"/>
    <x v="10"/>
    <x v="0"/>
    <n v="1000"/>
  </r>
  <r>
    <x v="0"/>
    <x v="2"/>
    <x v="2"/>
    <x v="3"/>
    <x v="8"/>
    <x v="17"/>
    <x v="13"/>
    <x v="65"/>
    <x v="0"/>
    <n v="5000"/>
  </r>
  <r>
    <x v="0"/>
    <x v="2"/>
    <x v="2"/>
    <x v="3"/>
    <x v="8"/>
    <x v="12"/>
    <x v="13"/>
    <x v="34"/>
    <x v="1"/>
    <n v="2360.2179679344999"/>
  </r>
  <r>
    <x v="0"/>
    <x v="2"/>
    <x v="2"/>
    <x v="3"/>
    <x v="8"/>
    <x v="12"/>
    <x v="13"/>
    <x v="34"/>
    <x v="0"/>
    <n v="1400"/>
  </r>
  <r>
    <x v="0"/>
    <x v="2"/>
    <x v="2"/>
    <x v="3"/>
    <x v="9"/>
    <x v="5"/>
    <x v="14"/>
    <x v="47"/>
    <x v="0"/>
    <n v="3050"/>
  </r>
  <r>
    <x v="0"/>
    <x v="2"/>
    <x v="2"/>
    <x v="3"/>
    <x v="9"/>
    <x v="11"/>
    <x v="14"/>
    <x v="23"/>
    <x v="0"/>
    <n v="700"/>
  </r>
  <r>
    <x v="0"/>
    <x v="2"/>
    <x v="2"/>
    <x v="3"/>
    <x v="9"/>
    <x v="2"/>
    <x v="14"/>
    <x v="3"/>
    <x v="0"/>
    <n v="4750"/>
  </r>
  <r>
    <x v="0"/>
    <x v="2"/>
    <x v="2"/>
    <x v="3"/>
    <x v="9"/>
    <x v="2"/>
    <x v="14"/>
    <x v="33"/>
    <x v="0"/>
    <n v="500"/>
  </r>
  <r>
    <x v="0"/>
    <x v="2"/>
    <x v="2"/>
    <x v="3"/>
    <x v="9"/>
    <x v="7"/>
    <x v="14"/>
    <x v="9"/>
    <x v="0"/>
    <n v="1000"/>
  </r>
  <r>
    <x v="0"/>
    <x v="2"/>
    <x v="2"/>
    <x v="3"/>
    <x v="9"/>
    <x v="8"/>
    <x v="14"/>
    <x v="66"/>
    <x v="0"/>
    <n v="10000000000"/>
  </r>
  <r>
    <x v="0"/>
    <x v="2"/>
    <x v="2"/>
    <x v="3"/>
    <x v="9"/>
    <x v="8"/>
    <x v="14"/>
    <x v="67"/>
    <x v="0"/>
    <n v="10000000000"/>
  </r>
  <r>
    <x v="0"/>
    <x v="2"/>
    <x v="2"/>
    <x v="3"/>
    <x v="9"/>
    <x v="12"/>
    <x v="14"/>
    <x v="34"/>
    <x v="1"/>
    <n v="2931.5580216950998"/>
  </r>
  <r>
    <x v="0"/>
    <x v="2"/>
    <x v="2"/>
    <x v="3"/>
    <x v="9"/>
    <x v="12"/>
    <x v="14"/>
    <x v="34"/>
    <x v="0"/>
    <n v="700"/>
  </r>
  <r>
    <x v="0"/>
    <x v="2"/>
    <x v="2"/>
    <x v="3"/>
    <x v="10"/>
    <x v="6"/>
    <x v="15"/>
    <x v="8"/>
    <x v="0"/>
    <n v="700"/>
  </r>
  <r>
    <x v="0"/>
    <x v="2"/>
    <x v="2"/>
    <x v="3"/>
    <x v="10"/>
    <x v="7"/>
    <x v="15"/>
    <x v="9"/>
    <x v="0"/>
    <n v="5000"/>
  </r>
  <r>
    <x v="0"/>
    <x v="2"/>
    <x v="2"/>
    <x v="3"/>
    <x v="10"/>
    <x v="17"/>
    <x v="15"/>
    <x v="68"/>
    <x v="0"/>
    <n v="10000000000"/>
  </r>
  <r>
    <x v="0"/>
    <x v="2"/>
    <x v="2"/>
    <x v="3"/>
    <x v="10"/>
    <x v="17"/>
    <x v="15"/>
    <x v="69"/>
    <x v="0"/>
    <n v="10000000000"/>
  </r>
  <r>
    <x v="0"/>
    <x v="2"/>
    <x v="2"/>
    <x v="3"/>
    <x v="11"/>
    <x v="0"/>
    <x v="16"/>
    <x v="12"/>
    <x v="1"/>
    <n v="6861.6401994118996"/>
  </r>
  <r>
    <x v="0"/>
    <x v="2"/>
    <x v="2"/>
    <x v="3"/>
    <x v="11"/>
    <x v="0"/>
    <x v="16"/>
    <x v="12"/>
    <x v="0"/>
    <n v="1650"/>
  </r>
  <r>
    <x v="0"/>
    <x v="2"/>
    <x v="2"/>
    <x v="3"/>
    <x v="11"/>
    <x v="6"/>
    <x v="16"/>
    <x v="8"/>
    <x v="1"/>
    <n v="4880.2922466452001"/>
  </r>
  <r>
    <x v="0"/>
    <x v="2"/>
    <x v="2"/>
    <x v="3"/>
    <x v="11"/>
    <x v="6"/>
    <x v="16"/>
    <x v="8"/>
    <x v="0"/>
    <n v="2000"/>
  </r>
  <r>
    <x v="0"/>
    <x v="2"/>
    <x v="2"/>
    <x v="3"/>
    <x v="11"/>
    <x v="3"/>
    <x v="16"/>
    <x v="70"/>
    <x v="0"/>
    <n v="10000000000"/>
  </r>
  <r>
    <x v="0"/>
    <x v="2"/>
    <x v="2"/>
    <x v="3"/>
    <x v="11"/>
    <x v="3"/>
    <x v="16"/>
    <x v="71"/>
    <x v="0"/>
    <n v="10000000000"/>
  </r>
  <r>
    <x v="0"/>
    <x v="2"/>
    <x v="2"/>
    <x v="3"/>
    <x v="11"/>
    <x v="4"/>
    <x v="16"/>
    <x v="5"/>
    <x v="0"/>
    <n v="3550"/>
  </r>
  <r>
    <x v="0"/>
    <x v="2"/>
    <x v="2"/>
    <x v="3"/>
    <x v="12"/>
    <x v="14"/>
    <x v="17"/>
    <x v="38"/>
    <x v="0"/>
    <n v="900"/>
  </r>
  <r>
    <x v="0"/>
    <x v="2"/>
    <x v="2"/>
    <x v="3"/>
    <x v="12"/>
    <x v="14"/>
    <x v="17"/>
    <x v="37"/>
    <x v="0"/>
    <n v="500"/>
  </r>
  <r>
    <x v="0"/>
    <x v="2"/>
    <x v="2"/>
    <x v="3"/>
    <x v="12"/>
    <x v="16"/>
    <x v="17"/>
    <x v="72"/>
    <x v="0"/>
    <n v="10000000000"/>
  </r>
  <r>
    <x v="0"/>
    <x v="2"/>
    <x v="2"/>
    <x v="3"/>
    <x v="12"/>
    <x v="16"/>
    <x v="17"/>
    <x v="73"/>
    <x v="0"/>
    <n v="10000000000"/>
  </r>
  <r>
    <x v="0"/>
    <x v="2"/>
    <x v="2"/>
    <x v="3"/>
    <x v="12"/>
    <x v="18"/>
    <x v="17"/>
    <x v="74"/>
    <x v="0"/>
    <n v="1300"/>
  </r>
  <r>
    <x v="0"/>
    <x v="2"/>
    <x v="2"/>
    <x v="3"/>
    <x v="12"/>
    <x v="13"/>
    <x v="17"/>
    <x v="36"/>
    <x v="1"/>
    <n v="25.732626922800002"/>
  </r>
  <r>
    <x v="0"/>
    <x v="2"/>
    <x v="2"/>
    <x v="3"/>
    <x v="13"/>
    <x v="16"/>
    <x v="18"/>
    <x v="42"/>
    <x v="0"/>
    <n v="1500"/>
  </r>
  <r>
    <x v="0"/>
    <x v="2"/>
    <x v="2"/>
    <x v="3"/>
    <x v="13"/>
    <x v="18"/>
    <x v="18"/>
    <x v="75"/>
    <x v="0"/>
    <n v="10000000000"/>
  </r>
  <r>
    <x v="0"/>
    <x v="2"/>
    <x v="2"/>
    <x v="3"/>
    <x v="13"/>
    <x v="18"/>
    <x v="18"/>
    <x v="76"/>
    <x v="0"/>
    <n v="10000000000"/>
  </r>
  <r>
    <x v="0"/>
    <x v="2"/>
    <x v="2"/>
    <x v="3"/>
    <x v="13"/>
    <x v="10"/>
    <x v="18"/>
    <x v="99"/>
    <x v="1"/>
    <n v="257.48774737830001"/>
  </r>
  <r>
    <x v="0"/>
    <x v="2"/>
    <x v="2"/>
    <x v="3"/>
    <x v="13"/>
    <x v="10"/>
    <x v="18"/>
    <x v="99"/>
    <x v="0"/>
    <n v="1000"/>
  </r>
  <r>
    <x v="0"/>
    <x v="2"/>
    <x v="2"/>
    <x v="3"/>
    <x v="13"/>
    <x v="13"/>
    <x v="18"/>
    <x v="35"/>
    <x v="0"/>
    <n v="700"/>
  </r>
  <r>
    <x v="0"/>
    <x v="2"/>
    <x v="2"/>
    <x v="3"/>
    <x v="14"/>
    <x v="5"/>
    <x v="19"/>
    <x v="47"/>
    <x v="0"/>
    <n v="1200"/>
  </r>
  <r>
    <x v="0"/>
    <x v="2"/>
    <x v="2"/>
    <x v="3"/>
    <x v="14"/>
    <x v="6"/>
    <x v="19"/>
    <x v="8"/>
    <x v="0"/>
    <n v="500"/>
  </r>
  <r>
    <x v="0"/>
    <x v="2"/>
    <x v="2"/>
    <x v="3"/>
    <x v="14"/>
    <x v="2"/>
    <x v="19"/>
    <x v="3"/>
    <x v="0"/>
    <n v="1000"/>
  </r>
  <r>
    <x v="0"/>
    <x v="2"/>
    <x v="2"/>
    <x v="3"/>
    <x v="14"/>
    <x v="9"/>
    <x v="19"/>
    <x v="77"/>
    <x v="0"/>
    <n v="10000000000"/>
  </r>
  <r>
    <x v="0"/>
    <x v="2"/>
    <x v="2"/>
    <x v="3"/>
    <x v="14"/>
    <x v="9"/>
    <x v="19"/>
    <x v="78"/>
    <x v="0"/>
    <n v="10000000000"/>
  </r>
  <r>
    <x v="0"/>
    <x v="2"/>
    <x v="2"/>
    <x v="3"/>
    <x v="15"/>
    <x v="11"/>
    <x v="20"/>
    <x v="23"/>
    <x v="1"/>
    <n v="1986.0597480204001"/>
  </r>
  <r>
    <x v="0"/>
    <x v="2"/>
    <x v="2"/>
    <x v="3"/>
    <x v="15"/>
    <x v="11"/>
    <x v="20"/>
    <x v="23"/>
    <x v="0"/>
    <n v="1700"/>
  </r>
  <r>
    <x v="0"/>
    <x v="2"/>
    <x v="2"/>
    <x v="3"/>
    <x v="15"/>
    <x v="15"/>
    <x v="23"/>
    <x v="41"/>
    <x v="1"/>
    <n v="1254.7207741717"/>
  </r>
  <r>
    <x v="0"/>
    <x v="2"/>
    <x v="2"/>
    <x v="3"/>
    <x v="15"/>
    <x v="15"/>
    <x v="23"/>
    <x v="41"/>
    <x v="0"/>
    <n v="500"/>
  </r>
  <r>
    <x v="0"/>
    <x v="2"/>
    <x v="2"/>
    <x v="3"/>
    <x v="15"/>
    <x v="2"/>
    <x v="20"/>
    <x v="33"/>
    <x v="0"/>
    <n v="1400"/>
  </r>
  <r>
    <x v="0"/>
    <x v="2"/>
    <x v="2"/>
    <x v="3"/>
    <x v="15"/>
    <x v="7"/>
    <x v="20"/>
    <x v="9"/>
    <x v="1"/>
    <n v="2360.2179679344999"/>
  </r>
  <r>
    <x v="0"/>
    <x v="2"/>
    <x v="2"/>
    <x v="3"/>
    <x v="15"/>
    <x v="7"/>
    <x v="20"/>
    <x v="9"/>
    <x v="0"/>
    <n v="1400"/>
  </r>
  <r>
    <x v="0"/>
    <x v="2"/>
    <x v="2"/>
    <x v="3"/>
    <x v="15"/>
    <x v="8"/>
    <x v="20"/>
    <x v="10"/>
    <x v="1"/>
    <n v="2931.5580216950998"/>
  </r>
  <r>
    <x v="0"/>
    <x v="2"/>
    <x v="2"/>
    <x v="3"/>
    <x v="15"/>
    <x v="8"/>
    <x v="20"/>
    <x v="10"/>
    <x v="0"/>
    <n v="700"/>
  </r>
  <r>
    <x v="0"/>
    <x v="2"/>
    <x v="2"/>
    <x v="3"/>
    <x v="15"/>
    <x v="12"/>
    <x v="21"/>
    <x v="79"/>
    <x v="0"/>
    <n v="10000000000"/>
  </r>
  <r>
    <x v="0"/>
    <x v="2"/>
    <x v="2"/>
    <x v="3"/>
    <x v="15"/>
    <x v="12"/>
    <x v="21"/>
    <x v="80"/>
    <x v="0"/>
    <n v="10000000000"/>
  </r>
  <r>
    <x v="0"/>
    <x v="2"/>
    <x v="2"/>
    <x v="3"/>
    <x v="15"/>
    <x v="12"/>
    <x v="21"/>
    <x v="81"/>
    <x v="0"/>
    <n v="10000000000"/>
  </r>
  <r>
    <x v="0"/>
    <x v="2"/>
    <x v="2"/>
    <x v="3"/>
    <x v="15"/>
    <x v="12"/>
    <x v="21"/>
    <x v="91"/>
    <x v="0"/>
    <n v="1500"/>
  </r>
  <r>
    <x v="0"/>
    <x v="2"/>
    <x v="2"/>
    <x v="3"/>
    <x v="15"/>
    <x v="12"/>
    <x v="21"/>
    <x v="82"/>
    <x v="0"/>
    <n v="1400"/>
  </r>
  <r>
    <x v="0"/>
    <x v="2"/>
    <x v="2"/>
    <x v="3"/>
    <x v="15"/>
    <x v="12"/>
    <x v="21"/>
    <x v="83"/>
    <x v="0"/>
    <n v="500"/>
  </r>
  <r>
    <x v="0"/>
    <x v="2"/>
    <x v="2"/>
    <x v="3"/>
    <x v="15"/>
    <x v="12"/>
    <x v="21"/>
    <x v="34"/>
    <x v="1"/>
    <n v="2352.3267502233002"/>
  </r>
  <r>
    <x v="0"/>
    <x v="2"/>
    <x v="2"/>
    <x v="3"/>
    <x v="15"/>
    <x v="12"/>
    <x v="22"/>
    <x v="87"/>
    <x v="0"/>
    <n v="1500"/>
  </r>
  <r>
    <x v="0"/>
    <x v="2"/>
    <x v="2"/>
    <x v="3"/>
    <x v="15"/>
    <x v="12"/>
    <x v="22"/>
    <x v="84"/>
    <x v="0"/>
    <n v="10000000000"/>
  </r>
  <r>
    <x v="0"/>
    <x v="2"/>
    <x v="2"/>
    <x v="3"/>
    <x v="15"/>
    <x v="12"/>
    <x v="22"/>
    <x v="85"/>
    <x v="0"/>
    <n v="10000000000"/>
  </r>
  <r>
    <x v="0"/>
    <x v="2"/>
    <x v="2"/>
    <x v="3"/>
    <x v="15"/>
    <x v="12"/>
    <x v="22"/>
    <x v="86"/>
    <x v="0"/>
    <n v="10000000000"/>
  </r>
  <r>
    <x v="0"/>
    <x v="2"/>
    <x v="2"/>
    <x v="3"/>
    <x v="15"/>
    <x v="12"/>
    <x v="22"/>
    <x v="83"/>
    <x v="0"/>
    <n v="3500"/>
  </r>
  <r>
    <x v="0"/>
    <x v="2"/>
    <x v="2"/>
    <x v="3"/>
    <x v="15"/>
    <x v="12"/>
    <x v="22"/>
    <x v="34"/>
    <x v="1"/>
    <n v="1786.6910102787999"/>
  </r>
  <r>
    <x v="0"/>
    <x v="2"/>
    <x v="2"/>
    <x v="3"/>
    <x v="15"/>
    <x v="12"/>
    <x v="22"/>
    <x v="34"/>
    <x v="0"/>
    <n v="1600"/>
  </r>
  <r>
    <x v="0"/>
    <x v="2"/>
    <x v="2"/>
    <x v="3"/>
    <x v="15"/>
    <x v="12"/>
    <x v="23"/>
    <x v="87"/>
    <x v="0"/>
    <n v="2200"/>
  </r>
  <r>
    <x v="0"/>
    <x v="2"/>
    <x v="2"/>
    <x v="3"/>
    <x v="15"/>
    <x v="12"/>
    <x v="23"/>
    <x v="88"/>
    <x v="0"/>
    <n v="10000000000"/>
  </r>
  <r>
    <x v="0"/>
    <x v="2"/>
    <x v="2"/>
    <x v="3"/>
    <x v="15"/>
    <x v="12"/>
    <x v="23"/>
    <x v="89"/>
    <x v="0"/>
    <n v="10000000000"/>
  </r>
  <r>
    <x v="0"/>
    <x v="2"/>
    <x v="2"/>
    <x v="3"/>
    <x v="15"/>
    <x v="12"/>
    <x v="23"/>
    <x v="90"/>
    <x v="0"/>
    <n v="10000000000"/>
  </r>
  <r>
    <x v="0"/>
    <x v="2"/>
    <x v="2"/>
    <x v="3"/>
    <x v="15"/>
    <x v="12"/>
    <x v="24"/>
    <x v="87"/>
    <x v="0"/>
    <n v="500"/>
  </r>
  <r>
    <x v="0"/>
    <x v="2"/>
    <x v="2"/>
    <x v="3"/>
    <x v="15"/>
    <x v="12"/>
    <x v="24"/>
    <x v="91"/>
    <x v="0"/>
    <n v="300"/>
  </r>
  <r>
    <x v="0"/>
    <x v="2"/>
    <x v="2"/>
    <x v="3"/>
    <x v="15"/>
    <x v="12"/>
    <x v="24"/>
    <x v="92"/>
    <x v="0"/>
    <n v="10000000000"/>
  </r>
  <r>
    <x v="0"/>
    <x v="2"/>
    <x v="2"/>
    <x v="3"/>
    <x v="15"/>
    <x v="12"/>
    <x v="24"/>
    <x v="93"/>
    <x v="0"/>
    <n v="10000000000"/>
  </r>
  <r>
    <x v="0"/>
    <x v="2"/>
    <x v="2"/>
    <x v="3"/>
    <x v="15"/>
    <x v="12"/>
    <x v="24"/>
    <x v="94"/>
    <x v="0"/>
    <n v="10000000000"/>
  </r>
  <r>
    <x v="0"/>
    <x v="2"/>
    <x v="2"/>
    <x v="3"/>
    <x v="15"/>
    <x v="12"/>
    <x v="24"/>
    <x v="34"/>
    <x v="0"/>
    <n v="2200"/>
  </r>
  <r>
    <x v="0"/>
    <x v="2"/>
    <x v="2"/>
    <x v="3"/>
    <x v="15"/>
    <x v="12"/>
    <x v="20"/>
    <x v="87"/>
    <x v="1"/>
    <n v="2352.3267502233002"/>
  </r>
  <r>
    <x v="0"/>
    <x v="2"/>
    <x v="2"/>
    <x v="3"/>
    <x v="15"/>
    <x v="12"/>
    <x v="20"/>
    <x v="91"/>
    <x v="1"/>
    <n v="1786.6910102787999"/>
  </r>
  <r>
    <x v="0"/>
    <x v="2"/>
    <x v="2"/>
    <x v="3"/>
    <x v="15"/>
    <x v="12"/>
    <x v="20"/>
    <x v="91"/>
    <x v="0"/>
    <n v="1500"/>
  </r>
  <r>
    <x v="0"/>
    <x v="2"/>
    <x v="2"/>
    <x v="3"/>
    <x v="15"/>
    <x v="12"/>
    <x v="20"/>
    <x v="83"/>
    <x v="0"/>
    <n v="3200"/>
  </r>
  <r>
    <x v="0"/>
    <x v="2"/>
    <x v="2"/>
    <x v="3"/>
    <x v="15"/>
    <x v="12"/>
    <x v="20"/>
    <x v="95"/>
    <x v="0"/>
    <n v="10000000000"/>
  </r>
  <r>
    <x v="0"/>
    <x v="2"/>
    <x v="2"/>
    <x v="3"/>
    <x v="15"/>
    <x v="12"/>
    <x v="20"/>
    <x v="96"/>
    <x v="0"/>
    <n v="10000000000"/>
  </r>
  <r>
    <x v="0"/>
    <x v="2"/>
    <x v="2"/>
    <x v="3"/>
    <x v="15"/>
    <x v="12"/>
    <x v="20"/>
    <x v="97"/>
    <x v="0"/>
    <n v="10000000000"/>
  </r>
  <r>
    <x v="0"/>
    <x v="2"/>
    <x v="2"/>
    <x v="3"/>
    <x v="15"/>
    <x v="13"/>
    <x v="21"/>
    <x v="98"/>
    <x v="0"/>
    <n v="600"/>
  </r>
  <r>
    <x v="0"/>
    <x v="2"/>
    <x v="2"/>
    <x v="3"/>
    <x v="15"/>
    <x v="13"/>
    <x v="23"/>
    <x v="46"/>
    <x v="0"/>
    <n v="700"/>
  </r>
  <r>
    <x v="0"/>
    <x v="2"/>
    <x v="2"/>
    <x v="3"/>
    <x v="15"/>
    <x v="13"/>
    <x v="23"/>
    <x v="98"/>
    <x v="0"/>
    <n v="1000"/>
  </r>
  <r>
    <x v="0"/>
    <x v="2"/>
    <x v="2"/>
    <x v="3"/>
    <x v="15"/>
    <x v="13"/>
    <x v="24"/>
    <x v="36"/>
    <x v="0"/>
    <n v="2145"/>
  </r>
  <r>
    <x v="0"/>
    <x v="2"/>
    <x v="2"/>
    <x v="3"/>
    <x v="16"/>
    <x v="1"/>
    <x v="25"/>
    <x v="2"/>
    <x v="0"/>
    <n v="1800"/>
  </r>
  <r>
    <x v="0"/>
    <x v="2"/>
    <x v="2"/>
    <x v="3"/>
    <x v="16"/>
    <x v="1"/>
    <x v="26"/>
    <x v="2"/>
    <x v="1"/>
    <n v="1536.5584331273001"/>
  </r>
  <r>
    <x v="0"/>
    <x v="2"/>
    <x v="2"/>
    <x v="3"/>
    <x v="16"/>
    <x v="11"/>
    <x v="26"/>
    <x v="24"/>
    <x v="0"/>
    <n v="600"/>
  </r>
  <r>
    <x v="0"/>
    <x v="2"/>
    <x v="2"/>
    <x v="3"/>
    <x v="16"/>
    <x v="2"/>
    <x v="25"/>
    <x v="53"/>
    <x v="0"/>
    <n v="2100"/>
  </r>
  <r>
    <x v="0"/>
    <x v="2"/>
    <x v="2"/>
    <x v="3"/>
    <x v="16"/>
    <x v="2"/>
    <x v="26"/>
    <x v="53"/>
    <x v="0"/>
    <n v="2000"/>
  </r>
  <r>
    <x v="0"/>
    <x v="2"/>
    <x v="2"/>
    <x v="3"/>
    <x v="16"/>
    <x v="2"/>
    <x v="26"/>
    <x v="32"/>
    <x v="0"/>
    <n v="900"/>
  </r>
  <r>
    <x v="0"/>
    <x v="2"/>
    <x v="2"/>
    <x v="3"/>
    <x v="16"/>
    <x v="18"/>
    <x v="26"/>
    <x v="74"/>
    <x v="1"/>
    <n v="257.48774737830001"/>
  </r>
  <r>
    <x v="0"/>
    <x v="2"/>
    <x v="2"/>
    <x v="3"/>
    <x v="16"/>
    <x v="18"/>
    <x v="26"/>
    <x v="74"/>
    <x v="0"/>
    <n v="1000"/>
  </r>
  <r>
    <x v="0"/>
    <x v="2"/>
    <x v="2"/>
    <x v="3"/>
    <x v="16"/>
    <x v="10"/>
    <x v="25"/>
    <x v="99"/>
    <x v="0"/>
    <n v="2000"/>
  </r>
  <r>
    <x v="0"/>
    <x v="2"/>
    <x v="2"/>
    <x v="3"/>
    <x v="16"/>
    <x v="10"/>
    <x v="26"/>
    <x v="15"/>
    <x v="0"/>
    <n v="3000"/>
  </r>
  <r>
    <x v="0"/>
    <x v="2"/>
    <x v="2"/>
    <x v="3"/>
    <x v="16"/>
    <x v="10"/>
    <x v="26"/>
    <x v="100"/>
    <x v="0"/>
    <n v="10000000000"/>
  </r>
  <r>
    <x v="0"/>
    <x v="2"/>
    <x v="2"/>
    <x v="3"/>
    <x v="16"/>
    <x v="10"/>
    <x v="26"/>
    <x v="101"/>
    <x v="0"/>
    <n v="10000000000"/>
  </r>
  <r>
    <x v="0"/>
    <x v="2"/>
    <x v="2"/>
    <x v="3"/>
    <x v="16"/>
    <x v="13"/>
    <x v="26"/>
    <x v="35"/>
    <x v="1"/>
    <n v="2049.6201554017998"/>
  </r>
  <r>
    <x v="0"/>
    <x v="2"/>
    <x v="2"/>
    <x v="3"/>
    <x v="16"/>
    <x v="13"/>
    <x v="26"/>
    <x v="35"/>
    <x v="0"/>
    <n v="600"/>
  </r>
  <r>
    <x v="0"/>
    <x v="2"/>
    <x v="2"/>
    <x v="3"/>
    <x v="17"/>
    <x v="11"/>
    <x v="27"/>
    <x v="23"/>
    <x v="1"/>
    <n v="585.82363988090003"/>
  </r>
  <r>
    <x v="0"/>
    <x v="2"/>
    <x v="2"/>
    <x v="3"/>
    <x v="17"/>
    <x v="11"/>
    <x v="27"/>
    <x v="23"/>
    <x v="0"/>
    <n v="680"/>
  </r>
  <r>
    <x v="0"/>
    <x v="2"/>
    <x v="2"/>
    <x v="3"/>
    <x v="17"/>
    <x v="11"/>
    <x v="28"/>
    <x v="24"/>
    <x v="0"/>
    <n v="1300"/>
  </r>
  <r>
    <x v="0"/>
    <x v="2"/>
    <x v="2"/>
    <x v="3"/>
    <x v="17"/>
    <x v="15"/>
    <x v="27"/>
    <x v="41"/>
    <x v="0"/>
    <n v="1350"/>
  </r>
  <r>
    <x v="0"/>
    <x v="2"/>
    <x v="2"/>
    <x v="3"/>
    <x v="17"/>
    <x v="15"/>
    <x v="29"/>
    <x v="41"/>
    <x v="0"/>
    <n v="2500"/>
  </r>
  <r>
    <x v="0"/>
    <x v="2"/>
    <x v="2"/>
    <x v="3"/>
    <x v="17"/>
    <x v="2"/>
    <x v="28"/>
    <x v="32"/>
    <x v="0"/>
    <n v="700"/>
  </r>
  <r>
    <x v="0"/>
    <x v="2"/>
    <x v="2"/>
    <x v="3"/>
    <x v="17"/>
    <x v="2"/>
    <x v="28"/>
    <x v="33"/>
    <x v="0"/>
    <n v="600"/>
  </r>
  <r>
    <x v="0"/>
    <x v="2"/>
    <x v="2"/>
    <x v="3"/>
    <x v="17"/>
    <x v="16"/>
    <x v="27"/>
    <x v="42"/>
    <x v="1"/>
    <n v="25.732626922800002"/>
  </r>
  <r>
    <x v="0"/>
    <x v="2"/>
    <x v="2"/>
    <x v="3"/>
    <x v="17"/>
    <x v="18"/>
    <x v="28"/>
    <x v="74"/>
    <x v="0"/>
    <n v="700"/>
  </r>
  <r>
    <x v="0"/>
    <x v="2"/>
    <x v="2"/>
    <x v="3"/>
    <x v="17"/>
    <x v="12"/>
    <x v="27"/>
    <x v="83"/>
    <x v="0"/>
    <n v="2095"/>
  </r>
  <r>
    <x v="0"/>
    <x v="2"/>
    <x v="2"/>
    <x v="3"/>
    <x v="17"/>
    <x v="12"/>
    <x v="29"/>
    <x v="82"/>
    <x v="0"/>
    <n v="600"/>
  </r>
  <r>
    <x v="0"/>
    <x v="2"/>
    <x v="2"/>
    <x v="3"/>
    <x v="17"/>
    <x v="12"/>
    <x v="30"/>
    <x v="87"/>
    <x v="0"/>
    <n v="1000"/>
  </r>
  <r>
    <x v="0"/>
    <x v="2"/>
    <x v="2"/>
    <x v="3"/>
    <x v="17"/>
    <x v="12"/>
    <x v="30"/>
    <x v="82"/>
    <x v="0"/>
    <n v="1050"/>
  </r>
  <r>
    <x v="0"/>
    <x v="2"/>
    <x v="2"/>
    <x v="3"/>
    <x v="17"/>
    <x v="10"/>
    <x v="28"/>
    <x v="99"/>
    <x v="1"/>
    <n v="2049.6201554017998"/>
  </r>
  <r>
    <x v="0"/>
    <x v="2"/>
    <x v="2"/>
    <x v="3"/>
    <x v="17"/>
    <x v="10"/>
    <x v="28"/>
    <x v="99"/>
    <x v="0"/>
    <n v="600"/>
  </r>
  <r>
    <x v="0"/>
    <x v="2"/>
    <x v="2"/>
    <x v="3"/>
    <x v="17"/>
    <x v="13"/>
    <x v="27"/>
    <x v="102"/>
    <x v="0"/>
    <n v="10000000000"/>
  </r>
  <r>
    <x v="0"/>
    <x v="2"/>
    <x v="2"/>
    <x v="3"/>
    <x v="17"/>
    <x v="13"/>
    <x v="27"/>
    <x v="103"/>
    <x v="0"/>
    <n v="10000000000"/>
  </r>
  <r>
    <x v="0"/>
    <x v="2"/>
    <x v="2"/>
    <x v="3"/>
    <x v="17"/>
    <x v="13"/>
    <x v="27"/>
    <x v="104"/>
    <x v="0"/>
    <n v="10000000000"/>
  </r>
  <r>
    <x v="0"/>
    <x v="2"/>
    <x v="2"/>
    <x v="3"/>
    <x v="17"/>
    <x v="13"/>
    <x v="27"/>
    <x v="98"/>
    <x v="0"/>
    <n v="8700"/>
  </r>
  <r>
    <x v="0"/>
    <x v="2"/>
    <x v="2"/>
    <x v="3"/>
    <x v="17"/>
    <x v="13"/>
    <x v="27"/>
    <x v="35"/>
    <x v="0"/>
    <n v="7200"/>
  </r>
  <r>
    <x v="0"/>
    <x v="2"/>
    <x v="2"/>
    <x v="3"/>
    <x v="17"/>
    <x v="13"/>
    <x v="29"/>
    <x v="105"/>
    <x v="0"/>
    <n v="10000000000"/>
  </r>
  <r>
    <x v="0"/>
    <x v="2"/>
    <x v="2"/>
    <x v="3"/>
    <x v="17"/>
    <x v="13"/>
    <x v="29"/>
    <x v="106"/>
    <x v="0"/>
    <n v="10000000000"/>
  </r>
  <r>
    <x v="0"/>
    <x v="2"/>
    <x v="2"/>
    <x v="3"/>
    <x v="17"/>
    <x v="13"/>
    <x v="29"/>
    <x v="107"/>
    <x v="0"/>
    <n v="10000000000"/>
  </r>
  <r>
    <x v="0"/>
    <x v="2"/>
    <x v="2"/>
    <x v="3"/>
    <x v="17"/>
    <x v="13"/>
    <x v="29"/>
    <x v="98"/>
    <x v="0"/>
    <n v="3300"/>
  </r>
  <r>
    <x v="0"/>
    <x v="2"/>
    <x v="2"/>
    <x v="3"/>
    <x v="17"/>
    <x v="13"/>
    <x v="30"/>
    <x v="36"/>
    <x v="0"/>
    <n v="8700"/>
  </r>
  <r>
    <x v="0"/>
    <x v="2"/>
    <x v="2"/>
    <x v="3"/>
    <x v="17"/>
    <x v="13"/>
    <x v="30"/>
    <x v="46"/>
    <x v="0"/>
    <n v="3300"/>
  </r>
  <r>
    <x v="0"/>
    <x v="2"/>
    <x v="2"/>
    <x v="3"/>
    <x v="17"/>
    <x v="13"/>
    <x v="30"/>
    <x v="108"/>
    <x v="0"/>
    <n v="10000000000"/>
  </r>
  <r>
    <x v="0"/>
    <x v="2"/>
    <x v="2"/>
    <x v="3"/>
    <x v="17"/>
    <x v="13"/>
    <x v="30"/>
    <x v="109"/>
    <x v="0"/>
    <n v="10000000000"/>
  </r>
  <r>
    <x v="0"/>
    <x v="2"/>
    <x v="2"/>
    <x v="3"/>
    <x v="17"/>
    <x v="13"/>
    <x v="30"/>
    <x v="110"/>
    <x v="0"/>
    <n v="10000000000"/>
  </r>
  <r>
    <x v="0"/>
    <x v="2"/>
    <x v="2"/>
    <x v="3"/>
    <x v="17"/>
    <x v="13"/>
    <x v="28"/>
    <x v="36"/>
    <x v="0"/>
    <n v="3900"/>
  </r>
  <r>
    <x v="0"/>
    <x v="2"/>
    <x v="2"/>
    <x v="3"/>
    <x v="17"/>
    <x v="13"/>
    <x v="28"/>
    <x v="111"/>
    <x v="0"/>
    <n v="10000000000"/>
  </r>
  <r>
    <x v="0"/>
    <x v="2"/>
    <x v="2"/>
    <x v="3"/>
    <x v="17"/>
    <x v="13"/>
    <x v="28"/>
    <x v="112"/>
    <x v="0"/>
    <n v="10000000000"/>
  </r>
  <r>
    <x v="0"/>
    <x v="2"/>
    <x v="2"/>
    <x v="3"/>
    <x v="17"/>
    <x v="13"/>
    <x v="28"/>
    <x v="113"/>
    <x v="0"/>
    <n v="10000000000"/>
  </r>
  <r>
    <x v="0"/>
    <x v="2"/>
    <x v="2"/>
    <x v="3"/>
    <x v="18"/>
    <x v="0"/>
    <x v="31"/>
    <x v="12"/>
    <x v="0"/>
    <n v="600"/>
  </r>
  <r>
    <x v="0"/>
    <x v="2"/>
    <x v="2"/>
    <x v="3"/>
    <x v="18"/>
    <x v="6"/>
    <x v="31"/>
    <x v="8"/>
    <x v="0"/>
    <n v="2800"/>
  </r>
  <r>
    <x v="0"/>
    <x v="2"/>
    <x v="2"/>
    <x v="3"/>
    <x v="18"/>
    <x v="2"/>
    <x v="31"/>
    <x v="3"/>
    <x v="0"/>
    <n v="5400"/>
  </r>
  <r>
    <x v="0"/>
    <x v="2"/>
    <x v="2"/>
    <x v="3"/>
    <x v="18"/>
    <x v="3"/>
    <x v="31"/>
    <x v="4"/>
    <x v="0"/>
    <n v="4800"/>
  </r>
  <r>
    <x v="0"/>
    <x v="2"/>
    <x v="2"/>
    <x v="3"/>
    <x v="18"/>
    <x v="4"/>
    <x v="31"/>
    <x v="114"/>
    <x v="0"/>
    <n v="10000000000"/>
  </r>
  <r>
    <x v="0"/>
    <x v="2"/>
    <x v="2"/>
    <x v="3"/>
    <x v="18"/>
    <x v="4"/>
    <x v="31"/>
    <x v="115"/>
    <x v="0"/>
    <n v="10000000000"/>
  </r>
  <r>
    <x v="0"/>
    <x v="2"/>
    <x v="2"/>
    <x v="4"/>
    <x v="0"/>
    <x v="0"/>
    <x v="0"/>
    <x v="0"/>
    <x v="0"/>
    <n v="10000000000"/>
  </r>
  <r>
    <x v="0"/>
    <x v="2"/>
    <x v="2"/>
    <x v="4"/>
    <x v="0"/>
    <x v="0"/>
    <x v="0"/>
    <x v="1"/>
    <x v="0"/>
    <n v="10000000000"/>
  </r>
  <r>
    <x v="0"/>
    <x v="2"/>
    <x v="2"/>
    <x v="4"/>
    <x v="0"/>
    <x v="1"/>
    <x v="0"/>
    <x v="2"/>
    <x v="1"/>
    <n v="1115.2679858900001"/>
  </r>
  <r>
    <x v="0"/>
    <x v="2"/>
    <x v="2"/>
    <x v="4"/>
    <x v="0"/>
    <x v="1"/>
    <x v="0"/>
    <x v="2"/>
    <x v="0"/>
    <n v="300"/>
  </r>
  <r>
    <x v="0"/>
    <x v="2"/>
    <x v="2"/>
    <x v="4"/>
    <x v="0"/>
    <x v="2"/>
    <x v="0"/>
    <x v="3"/>
    <x v="0"/>
    <n v="6600"/>
  </r>
  <r>
    <x v="0"/>
    <x v="2"/>
    <x v="2"/>
    <x v="4"/>
    <x v="0"/>
    <x v="3"/>
    <x v="0"/>
    <x v="4"/>
    <x v="1"/>
    <n v="7254.5394126745996"/>
  </r>
  <r>
    <x v="0"/>
    <x v="2"/>
    <x v="2"/>
    <x v="4"/>
    <x v="0"/>
    <x v="3"/>
    <x v="0"/>
    <x v="4"/>
    <x v="0"/>
    <n v="1670"/>
  </r>
  <r>
    <x v="0"/>
    <x v="2"/>
    <x v="2"/>
    <x v="4"/>
    <x v="0"/>
    <x v="4"/>
    <x v="0"/>
    <x v="5"/>
    <x v="0"/>
    <n v="1200"/>
  </r>
  <r>
    <x v="0"/>
    <x v="2"/>
    <x v="2"/>
    <x v="4"/>
    <x v="1"/>
    <x v="5"/>
    <x v="1"/>
    <x v="6"/>
    <x v="0"/>
    <n v="10000000000"/>
  </r>
  <r>
    <x v="0"/>
    <x v="2"/>
    <x v="2"/>
    <x v="4"/>
    <x v="1"/>
    <x v="5"/>
    <x v="1"/>
    <x v="7"/>
    <x v="0"/>
    <n v="10000000000"/>
  </r>
  <r>
    <x v="0"/>
    <x v="2"/>
    <x v="2"/>
    <x v="4"/>
    <x v="1"/>
    <x v="6"/>
    <x v="1"/>
    <x v="8"/>
    <x v="0"/>
    <n v="3300"/>
  </r>
  <r>
    <x v="0"/>
    <x v="2"/>
    <x v="2"/>
    <x v="4"/>
    <x v="1"/>
    <x v="2"/>
    <x v="1"/>
    <x v="3"/>
    <x v="0"/>
    <n v="2000"/>
  </r>
  <r>
    <x v="0"/>
    <x v="2"/>
    <x v="2"/>
    <x v="4"/>
    <x v="1"/>
    <x v="7"/>
    <x v="1"/>
    <x v="9"/>
    <x v="1"/>
    <n v="10604.897103034898"/>
  </r>
  <r>
    <x v="0"/>
    <x v="2"/>
    <x v="2"/>
    <x v="4"/>
    <x v="1"/>
    <x v="7"/>
    <x v="1"/>
    <x v="9"/>
    <x v="0"/>
    <n v="1000"/>
  </r>
  <r>
    <x v="0"/>
    <x v="2"/>
    <x v="2"/>
    <x v="4"/>
    <x v="1"/>
    <x v="8"/>
    <x v="1"/>
    <x v="10"/>
    <x v="0"/>
    <n v="3050"/>
  </r>
  <r>
    <x v="0"/>
    <x v="2"/>
    <x v="2"/>
    <x v="4"/>
    <x v="1"/>
    <x v="9"/>
    <x v="1"/>
    <x v="11"/>
    <x v="0"/>
    <n v="1200"/>
  </r>
  <r>
    <x v="0"/>
    <x v="2"/>
    <x v="2"/>
    <x v="4"/>
    <x v="2"/>
    <x v="0"/>
    <x v="2"/>
    <x v="12"/>
    <x v="1"/>
    <n v="1115.2679858900001"/>
  </r>
  <r>
    <x v="0"/>
    <x v="2"/>
    <x v="2"/>
    <x v="4"/>
    <x v="2"/>
    <x v="0"/>
    <x v="2"/>
    <x v="12"/>
    <x v="0"/>
    <n v="300"/>
  </r>
  <r>
    <x v="0"/>
    <x v="2"/>
    <x v="2"/>
    <x v="4"/>
    <x v="2"/>
    <x v="1"/>
    <x v="2"/>
    <x v="13"/>
    <x v="0"/>
    <n v="10000000000"/>
  </r>
  <r>
    <x v="0"/>
    <x v="2"/>
    <x v="2"/>
    <x v="4"/>
    <x v="2"/>
    <x v="1"/>
    <x v="2"/>
    <x v="14"/>
    <x v="0"/>
    <n v="10000000000"/>
  </r>
  <r>
    <x v="0"/>
    <x v="2"/>
    <x v="2"/>
    <x v="4"/>
    <x v="2"/>
    <x v="2"/>
    <x v="2"/>
    <x v="3"/>
    <x v="1"/>
    <n v="445.39950085089998"/>
  </r>
  <r>
    <x v="0"/>
    <x v="2"/>
    <x v="2"/>
    <x v="4"/>
    <x v="2"/>
    <x v="2"/>
    <x v="2"/>
    <x v="3"/>
    <x v="0"/>
    <n v="2800"/>
  </r>
  <r>
    <x v="0"/>
    <x v="2"/>
    <x v="2"/>
    <x v="4"/>
    <x v="2"/>
    <x v="10"/>
    <x v="2"/>
    <x v="15"/>
    <x v="0"/>
    <n v="800"/>
  </r>
  <r>
    <x v="0"/>
    <x v="2"/>
    <x v="2"/>
    <x v="4"/>
    <x v="2"/>
    <x v="10"/>
    <x v="2"/>
    <x v="99"/>
    <x v="1"/>
    <n v="1536.5584331273001"/>
  </r>
  <r>
    <x v="0"/>
    <x v="2"/>
    <x v="2"/>
    <x v="4"/>
    <x v="3"/>
    <x v="11"/>
    <x v="3"/>
    <x v="16"/>
    <x v="0"/>
    <n v="10000000000"/>
  </r>
  <r>
    <x v="0"/>
    <x v="2"/>
    <x v="2"/>
    <x v="4"/>
    <x v="3"/>
    <x v="11"/>
    <x v="3"/>
    <x v="17"/>
    <x v="0"/>
    <n v="10000000000"/>
  </r>
  <r>
    <x v="0"/>
    <x v="2"/>
    <x v="2"/>
    <x v="4"/>
    <x v="3"/>
    <x v="11"/>
    <x v="3"/>
    <x v="18"/>
    <x v="0"/>
    <n v="10000000000"/>
  </r>
  <r>
    <x v="0"/>
    <x v="2"/>
    <x v="2"/>
    <x v="4"/>
    <x v="3"/>
    <x v="11"/>
    <x v="3"/>
    <x v="19"/>
    <x v="0"/>
    <n v="10000000000"/>
  </r>
  <r>
    <x v="0"/>
    <x v="2"/>
    <x v="2"/>
    <x v="4"/>
    <x v="3"/>
    <x v="11"/>
    <x v="3"/>
    <x v="20"/>
    <x v="0"/>
    <n v="10000000000"/>
  </r>
  <r>
    <x v="0"/>
    <x v="2"/>
    <x v="2"/>
    <x v="4"/>
    <x v="3"/>
    <x v="11"/>
    <x v="3"/>
    <x v="21"/>
    <x v="0"/>
    <n v="10000000000"/>
  </r>
  <r>
    <x v="0"/>
    <x v="2"/>
    <x v="2"/>
    <x v="4"/>
    <x v="3"/>
    <x v="11"/>
    <x v="3"/>
    <x v="22"/>
    <x v="0"/>
    <n v="10000000000"/>
  </r>
  <r>
    <x v="0"/>
    <x v="2"/>
    <x v="2"/>
    <x v="4"/>
    <x v="3"/>
    <x v="11"/>
    <x v="3"/>
    <x v="116"/>
    <x v="0"/>
    <n v="600"/>
  </r>
  <r>
    <x v="0"/>
    <x v="2"/>
    <x v="2"/>
    <x v="4"/>
    <x v="3"/>
    <x v="11"/>
    <x v="3"/>
    <x v="23"/>
    <x v="0"/>
    <n v="1200"/>
  </r>
  <r>
    <x v="0"/>
    <x v="2"/>
    <x v="2"/>
    <x v="4"/>
    <x v="3"/>
    <x v="11"/>
    <x v="32"/>
    <x v="24"/>
    <x v="0"/>
    <n v="600"/>
  </r>
  <r>
    <x v="0"/>
    <x v="2"/>
    <x v="2"/>
    <x v="4"/>
    <x v="3"/>
    <x v="11"/>
    <x v="4"/>
    <x v="24"/>
    <x v="0"/>
    <n v="1200"/>
  </r>
  <r>
    <x v="0"/>
    <x v="2"/>
    <x v="2"/>
    <x v="4"/>
    <x v="3"/>
    <x v="11"/>
    <x v="4"/>
    <x v="25"/>
    <x v="0"/>
    <n v="10000000000"/>
  </r>
  <r>
    <x v="0"/>
    <x v="2"/>
    <x v="2"/>
    <x v="4"/>
    <x v="3"/>
    <x v="11"/>
    <x v="4"/>
    <x v="26"/>
    <x v="0"/>
    <n v="10000000000"/>
  </r>
  <r>
    <x v="0"/>
    <x v="2"/>
    <x v="2"/>
    <x v="4"/>
    <x v="3"/>
    <x v="11"/>
    <x v="4"/>
    <x v="27"/>
    <x v="0"/>
    <n v="10000000000"/>
  </r>
  <r>
    <x v="0"/>
    <x v="2"/>
    <x v="2"/>
    <x v="4"/>
    <x v="3"/>
    <x v="11"/>
    <x v="4"/>
    <x v="28"/>
    <x v="0"/>
    <n v="10000000000"/>
  </r>
  <r>
    <x v="0"/>
    <x v="2"/>
    <x v="2"/>
    <x v="4"/>
    <x v="3"/>
    <x v="11"/>
    <x v="4"/>
    <x v="29"/>
    <x v="0"/>
    <n v="10000000000"/>
  </r>
  <r>
    <x v="0"/>
    <x v="2"/>
    <x v="2"/>
    <x v="4"/>
    <x v="3"/>
    <x v="11"/>
    <x v="4"/>
    <x v="30"/>
    <x v="0"/>
    <n v="10000000000"/>
  </r>
  <r>
    <x v="0"/>
    <x v="2"/>
    <x v="2"/>
    <x v="4"/>
    <x v="3"/>
    <x v="11"/>
    <x v="4"/>
    <x v="31"/>
    <x v="0"/>
    <n v="10000000000"/>
  </r>
  <r>
    <x v="0"/>
    <x v="2"/>
    <x v="2"/>
    <x v="4"/>
    <x v="3"/>
    <x v="2"/>
    <x v="3"/>
    <x v="32"/>
    <x v="0"/>
    <n v="1200"/>
  </r>
  <r>
    <x v="0"/>
    <x v="2"/>
    <x v="2"/>
    <x v="4"/>
    <x v="3"/>
    <x v="2"/>
    <x v="32"/>
    <x v="117"/>
    <x v="0"/>
    <n v="400"/>
  </r>
  <r>
    <x v="0"/>
    <x v="2"/>
    <x v="2"/>
    <x v="4"/>
    <x v="3"/>
    <x v="2"/>
    <x v="4"/>
    <x v="33"/>
    <x v="0"/>
    <n v="3500"/>
  </r>
  <r>
    <x v="0"/>
    <x v="2"/>
    <x v="2"/>
    <x v="4"/>
    <x v="3"/>
    <x v="7"/>
    <x v="4"/>
    <x v="9"/>
    <x v="0"/>
    <n v="1400"/>
  </r>
  <r>
    <x v="0"/>
    <x v="2"/>
    <x v="2"/>
    <x v="4"/>
    <x v="3"/>
    <x v="8"/>
    <x v="4"/>
    <x v="10"/>
    <x v="0"/>
    <n v="700"/>
  </r>
  <r>
    <x v="0"/>
    <x v="2"/>
    <x v="2"/>
    <x v="4"/>
    <x v="3"/>
    <x v="12"/>
    <x v="4"/>
    <x v="34"/>
    <x v="1"/>
    <n v="2326.7067573516001"/>
  </r>
  <r>
    <x v="0"/>
    <x v="2"/>
    <x v="2"/>
    <x v="4"/>
    <x v="3"/>
    <x v="12"/>
    <x v="4"/>
    <x v="34"/>
    <x v="0"/>
    <n v="1700"/>
  </r>
  <r>
    <x v="0"/>
    <x v="2"/>
    <x v="2"/>
    <x v="4"/>
    <x v="3"/>
    <x v="10"/>
    <x v="3"/>
    <x v="99"/>
    <x v="0"/>
    <n v="600"/>
  </r>
  <r>
    <x v="0"/>
    <x v="2"/>
    <x v="2"/>
    <x v="4"/>
    <x v="3"/>
    <x v="13"/>
    <x v="3"/>
    <x v="35"/>
    <x v="0"/>
    <n v="1700"/>
  </r>
  <r>
    <x v="0"/>
    <x v="2"/>
    <x v="2"/>
    <x v="4"/>
    <x v="3"/>
    <x v="13"/>
    <x v="4"/>
    <x v="36"/>
    <x v="1"/>
    <n v="585.82363988090003"/>
  </r>
  <r>
    <x v="0"/>
    <x v="2"/>
    <x v="2"/>
    <x v="4"/>
    <x v="3"/>
    <x v="13"/>
    <x v="4"/>
    <x v="36"/>
    <x v="0"/>
    <n v="740"/>
  </r>
  <r>
    <x v="0"/>
    <x v="2"/>
    <x v="2"/>
    <x v="4"/>
    <x v="4"/>
    <x v="14"/>
    <x v="5"/>
    <x v="37"/>
    <x v="0"/>
    <n v="900"/>
  </r>
  <r>
    <x v="0"/>
    <x v="2"/>
    <x v="2"/>
    <x v="4"/>
    <x v="4"/>
    <x v="14"/>
    <x v="6"/>
    <x v="38"/>
    <x v="0"/>
    <n v="900"/>
  </r>
  <r>
    <x v="0"/>
    <x v="2"/>
    <x v="2"/>
    <x v="4"/>
    <x v="4"/>
    <x v="14"/>
    <x v="6"/>
    <x v="39"/>
    <x v="0"/>
    <n v="10000000000"/>
  </r>
  <r>
    <x v="0"/>
    <x v="2"/>
    <x v="2"/>
    <x v="4"/>
    <x v="4"/>
    <x v="14"/>
    <x v="6"/>
    <x v="40"/>
    <x v="0"/>
    <n v="10000000000"/>
  </r>
  <r>
    <x v="0"/>
    <x v="2"/>
    <x v="2"/>
    <x v="4"/>
    <x v="4"/>
    <x v="15"/>
    <x v="6"/>
    <x v="41"/>
    <x v="1"/>
    <n v="1247.2008435793"/>
  </r>
  <r>
    <x v="0"/>
    <x v="2"/>
    <x v="2"/>
    <x v="4"/>
    <x v="4"/>
    <x v="15"/>
    <x v="6"/>
    <x v="41"/>
    <x v="0"/>
    <n v="1016"/>
  </r>
  <r>
    <x v="0"/>
    <x v="2"/>
    <x v="2"/>
    <x v="4"/>
    <x v="4"/>
    <x v="16"/>
    <x v="5"/>
    <x v="42"/>
    <x v="0"/>
    <n v="900"/>
  </r>
  <r>
    <x v="0"/>
    <x v="2"/>
    <x v="2"/>
    <x v="4"/>
    <x v="4"/>
    <x v="16"/>
    <x v="6"/>
    <x v="42"/>
    <x v="0"/>
    <n v="500"/>
  </r>
  <r>
    <x v="0"/>
    <x v="2"/>
    <x v="2"/>
    <x v="4"/>
    <x v="5"/>
    <x v="14"/>
    <x v="7"/>
    <x v="37"/>
    <x v="1"/>
    <n v="1247.2008435793"/>
  </r>
  <r>
    <x v="0"/>
    <x v="2"/>
    <x v="2"/>
    <x v="4"/>
    <x v="5"/>
    <x v="14"/>
    <x v="7"/>
    <x v="37"/>
    <x v="0"/>
    <n v="1000"/>
  </r>
  <r>
    <x v="0"/>
    <x v="2"/>
    <x v="2"/>
    <x v="4"/>
    <x v="5"/>
    <x v="15"/>
    <x v="7"/>
    <x v="43"/>
    <x v="0"/>
    <n v="10000000000"/>
  </r>
  <r>
    <x v="0"/>
    <x v="2"/>
    <x v="2"/>
    <x v="4"/>
    <x v="5"/>
    <x v="15"/>
    <x v="7"/>
    <x v="44"/>
    <x v="0"/>
    <n v="10000000000"/>
  </r>
  <r>
    <x v="0"/>
    <x v="2"/>
    <x v="2"/>
    <x v="4"/>
    <x v="5"/>
    <x v="15"/>
    <x v="7"/>
    <x v="45"/>
    <x v="0"/>
    <n v="10000000000"/>
  </r>
  <r>
    <x v="0"/>
    <x v="2"/>
    <x v="2"/>
    <x v="4"/>
    <x v="5"/>
    <x v="12"/>
    <x v="7"/>
    <x v="82"/>
    <x v="1"/>
    <n v="2362.9350880706997"/>
  </r>
  <r>
    <x v="0"/>
    <x v="2"/>
    <x v="2"/>
    <x v="4"/>
    <x v="5"/>
    <x v="12"/>
    <x v="7"/>
    <x v="82"/>
    <x v="0"/>
    <n v="500"/>
  </r>
  <r>
    <x v="0"/>
    <x v="2"/>
    <x v="2"/>
    <x v="4"/>
    <x v="5"/>
    <x v="13"/>
    <x v="7"/>
    <x v="36"/>
    <x v="0"/>
    <n v="1350"/>
  </r>
  <r>
    <x v="0"/>
    <x v="2"/>
    <x v="2"/>
    <x v="4"/>
    <x v="5"/>
    <x v="13"/>
    <x v="7"/>
    <x v="46"/>
    <x v="0"/>
    <n v="2100"/>
  </r>
  <r>
    <x v="0"/>
    <x v="2"/>
    <x v="2"/>
    <x v="4"/>
    <x v="6"/>
    <x v="5"/>
    <x v="8"/>
    <x v="47"/>
    <x v="0"/>
    <n v="4300"/>
  </r>
  <r>
    <x v="0"/>
    <x v="2"/>
    <x v="2"/>
    <x v="4"/>
    <x v="6"/>
    <x v="6"/>
    <x v="8"/>
    <x v="48"/>
    <x v="0"/>
    <n v="10000000000"/>
  </r>
  <r>
    <x v="0"/>
    <x v="2"/>
    <x v="2"/>
    <x v="4"/>
    <x v="6"/>
    <x v="6"/>
    <x v="8"/>
    <x v="49"/>
    <x v="0"/>
    <n v="10000000000"/>
  </r>
  <r>
    <x v="0"/>
    <x v="2"/>
    <x v="2"/>
    <x v="4"/>
    <x v="6"/>
    <x v="2"/>
    <x v="8"/>
    <x v="3"/>
    <x v="1"/>
    <n v="5655.4515291827001"/>
  </r>
  <r>
    <x v="0"/>
    <x v="2"/>
    <x v="2"/>
    <x v="4"/>
    <x v="6"/>
    <x v="2"/>
    <x v="8"/>
    <x v="3"/>
    <x v="0"/>
    <n v="4700"/>
  </r>
  <r>
    <x v="0"/>
    <x v="2"/>
    <x v="2"/>
    <x v="4"/>
    <x v="6"/>
    <x v="7"/>
    <x v="8"/>
    <x v="9"/>
    <x v="1"/>
    <n v="5932.4743711518004"/>
  </r>
  <r>
    <x v="0"/>
    <x v="2"/>
    <x v="2"/>
    <x v="4"/>
    <x v="6"/>
    <x v="7"/>
    <x v="8"/>
    <x v="9"/>
    <x v="0"/>
    <n v="5400"/>
  </r>
  <r>
    <x v="0"/>
    <x v="2"/>
    <x v="2"/>
    <x v="4"/>
    <x v="6"/>
    <x v="17"/>
    <x v="8"/>
    <x v="65"/>
    <x v="0"/>
    <n v="700"/>
  </r>
  <r>
    <x v="0"/>
    <x v="2"/>
    <x v="2"/>
    <x v="4"/>
    <x v="6"/>
    <x v="3"/>
    <x v="8"/>
    <x v="4"/>
    <x v="1"/>
    <n v="4880.2922466452001"/>
  </r>
  <r>
    <x v="0"/>
    <x v="2"/>
    <x v="2"/>
    <x v="4"/>
    <x v="6"/>
    <x v="3"/>
    <x v="8"/>
    <x v="4"/>
    <x v="0"/>
    <n v="3950"/>
  </r>
  <r>
    <x v="0"/>
    <x v="2"/>
    <x v="2"/>
    <x v="4"/>
    <x v="6"/>
    <x v="9"/>
    <x v="8"/>
    <x v="11"/>
    <x v="0"/>
    <n v="500"/>
  </r>
  <r>
    <x v="0"/>
    <x v="2"/>
    <x v="2"/>
    <x v="4"/>
    <x v="6"/>
    <x v="4"/>
    <x v="8"/>
    <x v="5"/>
    <x v="0"/>
    <n v="4700"/>
  </r>
  <r>
    <x v="0"/>
    <x v="2"/>
    <x v="2"/>
    <x v="4"/>
    <x v="7"/>
    <x v="0"/>
    <x v="9"/>
    <x v="12"/>
    <x v="0"/>
    <n v="6600"/>
  </r>
  <r>
    <x v="0"/>
    <x v="2"/>
    <x v="2"/>
    <x v="4"/>
    <x v="7"/>
    <x v="5"/>
    <x v="9"/>
    <x v="47"/>
    <x v="0"/>
    <n v="2000"/>
  </r>
  <r>
    <x v="0"/>
    <x v="2"/>
    <x v="2"/>
    <x v="4"/>
    <x v="7"/>
    <x v="1"/>
    <x v="9"/>
    <x v="2"/>
    <x v="1"/>
    <n v="445.39950085089998"/>
  </r>
  <r>
    <x v="0"/>
    <x v="2"/>
    <x v="2"/>
    <x v="4"/>
    <x v="7"/>
    <x v="1"/>
    <x v="9"/>
    <x v="2"/>
    <x v="0"/>
    <n v="1400"/>
  </r>
  <r>
    <x v="0"/>
    <x v="2"/>
    <x v="2"/>
    <x v="4"/>
    <x v="7"/>
    <x v="11"/>
    <x v="33"/>
    <x v="116"/>
    <x v="0"/>
    <n v="400"/>
  </r>
  <r>
    <x v="0"/>
    <x v="2"/>
    <x v="2"/>
    <x v="4"/>
    <x v="7"/>
    <x v="11"/>
    <x v="10"/>
    <x v="24"/>
    <x v="0"/>
    <n v="1200"/>
  </r>
  <r>
    <x v="0"/>
    <x v="2"/>
    <x v="2"/>
    <x v="4"/>
    <x v="7"/>
    <x v="11"/>
    <x v="11"/>
    <x v="23"/>
    <x v="0"/>
    <n v="3500"/>
  </r>
  <r>
    <x v="0"/>
    <x v="2"/>
    <x v="2"/>
    <x v="4"/>
    <x v="7"/>
    <x v="6"/>
    <x v="9"/>
    <x v="8"/>
    <x v="1"/>
    <n v="5655.4515291827001"/>
  </r>
  <r>
    <x v="0"/>
    <x v="2"/>
    <x v="2"/>
    <x v="4"/>
    <x v="7"/>
    <x v="6"/>
    <x v="9"/>
    <x v="8"/>
    <x v="0"/>
    <n v="3000"/>
  </r>
  <r>
    <x v="0"/>
    <x v="2"/>
    <x v="2"/>
    <x v="4"/>
    <x v="7"/>
    <x v="2"/>
    <x v="9"/>
    <x v="50"/>
    <x v="0"/>
    <n v="10000000000"/>
  </r>
  <r>
    <x v="0"/>
    <x v="2"/>
    <x v="2"/>
    <x v="4"/>
    <x v="7"/>
    <x v="2"/>
    <x v="9"/>
    <x v="51"/>
    <x v="0"/>
    <n v="10000000000"/>
  </r>
  <r>
    <x v="0"/>
    <x v="2"/>
    <x v="2"/>
    <x v="4"/>
    <x v="7"/>
    <x v="2"/>
    <x v="9"/>
    <x v="52"/>
    <x v="0"/>
    <n v="10000000000"/>
  </r>
  <r>
    <x v="0"/>
    <x v="2"/>
    <x v="2"/>
    <x v="4"/>
    <x v="7"/>
    <x v="2"/>
    <x v="9"/>
    <x v="53"/>
    <x v="0"/>
    <n v="11100"/>
  </r>
  <r>
    <x v="0"/>
    <x v="2"/>
    <x v="2"/>
    <x v="4"/>
    <x v="7"/>
    <x v="2"/>
    <x v="9"/>
    <x v="33"/>
    <x v="0"/>
    <n v="21576"/>
  </r>
  <r>
    <x v="0"/>
    <x v="2"/>
    <x v="2"/>
    <x v="4"/>
    <x v="7"/>
    <x v="2"/>
    <x v="33"/>
    <x v="32"/>
    <x v="0"/>
    <n v="400"/>
  </r>
  <r>
    <x v="0"/>
    <x v="2"/>
    <x v="2"/>
    <x v="4"/>
    <x v="7"/>
    <x v="2"/>
    <x v="12"/>
    <x v="3"/>
    <x v="0"/>
    <n v="11100"/>
  </r>
  <r>
    <x v="0"/>
    <x v="2"/>
    <x v="2"/>
    <x v="4"/>
    <x v="7"/>
    <x v="2"/>
    <x v="12"/>
    <x v="54"/>
    <x v="0"/>
    <n v="10000000000"/>
  </r>
  <r>
    <x v="0"/>
    <x v="2"/>
    <x v="2"/>
    <x v="4"/>
    <x v="7"/>
    <x v="2"/>
    <x v="12"/>
    <x v="55"/>
    <x v="0"/>
    <n v="10000000000"/>
  </r>
  <r>
    <x v="0"/>
    <x v="2"/>
    <x v="2"/>
    <x v="4"/>
    <x v="7"/>
    <x v="2"/>
    <x v="12"/>
    <x v="56"/>
    <x v="0"/>
    <n v="10000000000"/>
  </r>
  <r>
    <x v="0"/>
    <x v="2"/>
    <x v="2"/>
    <x v="4"/>
    <x v="7"/>
    <x v="2"/>
    <x v="12"/>
    <x v="32"/>
    <x v="0"/>
    <n v="7211"/>
  </r>
  <r>
    <x v="0"/>
    <x v="2"/>
    <x v="2"/>
    <x v="4"/>
    <x v="7"/>
    <x v="2"/>
    <x v="10"/>
    <x v="117"/>
    <x v="0"/>
    <n v="400"/>
  </r>
  <r>
    <x v="0"/>
    <x v="2"/>
    <x v="2"/>
    <x v="4"/>
    <x v="7"/>
    <x v="2"/>
    <x v="10"/>
    <x v="53"/>
    <x v="0"/>
    <n v="7211"/>
  </r>
  <r>
    <x v="0"/>
    <x v="2"/>
    <x v="2"/>
    <x v="4"/>
    <x v="7"/>
    <x v="2"/>
    <x v="10"/>
    <x v="57"/>
    <x v="0"/>
    <n v="10000000000"/>
  </r>
  <r>
    <x v="0"/>
    <x v="2"/>
    <x v="2"/>
    <x v="4"/>
    <x v="7"/>
    <x v="2"/>
    <x v="10"/>
    <x v="58"/>
    <x v="0"/>
    <n v="10000000000"/>
  </r>
  <r>
    <x v="0"/>
    <x v="2"/>
    <x v="2"/>
    <x v="4"/>
    <x v="7"/>
    <x v="2"/>
    <x v="10"/>
    <x v="59"/>
    <x v="0"/>
    <n v="10000000000"/>
  </r>
  <r>
    <x v="0"/>
    <x v="2"/>
    <x v="2"/>
    <x v="4"/>
    <x v="7"/>
    <x v="2"/>
    <x v="10"/>
    <x v="33"/>
    <x v="0"/>
    <n v="1850"/>
  </r>
  <r>
    <x v="0"/>
    <x v="2"/>
    <x v="2"/>
    <x v="4"/>
    <x v="7"/>
    <x v="2"/>
    <x v="11"/>
    <x v="3"/>
    <x v="0"/>
    <n v="21576"/>
  </r>
  <r>
    <x v="0"/>
    <x v="2"/>
    <x v="2"/>
    <x v="4"/>
    <x v="7"/>
    <x v="2"/>
    <x v="11"/>
    <x v="32"/>
    <x v="0"/>
    <n v="1850"/>
  </r>
  <r>
    <x v="0"/>
    <x v="2"/>
    <x v="2"/>
    <x v="4"/>
    <x v="7"/>
    <x v="2"/>
    <x v="11"/>
    <x v="60"/>
    <x v="0"/>
    <n v="10000000000"/>
  </r>
  <r>
    <x v="0"/>
    <x v="2"/>
    <x v="2"/>
    <x v="4"/>
    <x v="7"/>
    <x v="2"/>
    <x v="11"/>
    <x v="61"/>
    <x v="0"/>
    <n v="10000000000"/>
  </r>
  <r>
    <x v="0"/>
    <x v="2"/>
    <x v="2"/>
    <x v="4"/>
    <x v="7"/>
    <x v="2"/>
    <x v="11"/>
    <x v="62"/>
    <x v="0"/>
    <n v="10000000000"/>
  </r>
  <r>
    <x v="0"/>
    <x v="2"/>
    <x v="2"/>
    <x v="4"/>
    <x v="7"/>
    <x v="8"/>
    <x v="9"/>
    <x v="10"/>
    <x v="0"/>
    <n v="4750"/>
  </r>
  <r>
    <x v="0"/>
    <x v="2"/>
    <x v="2"/>
    <x v="4"/>
    <x v="7"/>
    <x v="8"/>
    <x v="11"/>
    <x v="10"/>
    <x v="0"/>
    <n v="500"/>
  </r>
  <r>
    <x v="0"/>
    <x v="2"/>
    <x v="2"/>
    <x v="4"/>
    <x v="7"/>
    <x v="9"/>
    <x v="9"/>
    <x v="11"/>
    <x v="0"/>
    <n v="1000"/>
  </r>
  <r>
    <x v="0"/>
    <x v="2"/>
    <x v="2"/>
    <x v="4"/>
    <x v="7"/>
    <x v="12"/>
    <x v="11"/>
    <x v="34"/>
    <x v="0"/>
    <n v="1400"/>
  </r>
  <r>
    <x v="0"/>
    <x v="2"/>
    <x v="2"/>
    <x v="4"/>
    <x v="7"/>
    <x v="10"/>
    <x v="12"/>
    <x v="15"/>
    <x v="0"/>
    <n v="2000"/>
  </r>
  <r>
    <x v="0"/>
    <x v="2"/>
    <x v="2"/>
    <x v="4"/>
    <x v="7"/>
    <x v="10"/>
    <x v="12"/>
    <x v="99"/>
    <x v="0"/>
    <n v="2000"/>
  </r>
  <r>
    <x v="0"/>
    <x v="2"/>
    <x v="2"/>
    <x v="4"/>
    <x v="7"/>
    <x v="13"/>
    <x v="10"/>
    <x v="35"/>
    <x v="0"/>
    <n v="700"/>
  </r>
  <r>
    <x v="0"/>
    <x v="2"/>
    <x v="2"/>
    <x v="4"/>
    <x v="7"/>
    <x v="13"/>
    <x v="11"/>
    <x v="35"/>
    <x v="0"/>
    <n v="600"/>
  </r>
  <r>
    <x v="0"/>
    <x v="2"/>
    <x v="2"/>
    <x v="4"/>
    <x v="7"/>
    <x v="4"/>
    <x v="9"/>
    <x v="5"/>
    <x v="0"/>
    <n v="4600"/>
  </r>
  <r>
    <x v="0"/>
    <x v="2"/>
    <x v="2"/>
    <x v="4"/>
    <x v="8"/>
    <x v="5"/>
    <x v="13"/>
    <x v="47"/>
    <x v="1"/>
    <n v="10604.897103034898"/>
  </r>
  <r>
    <x v="0"/>
    <x v="2"/>
    <x v="2"/>
    <x v="4"/>
    <x v="8"/>
    <x v="5"/>
    <x v="13"/>
    <x v="47"/>
    <x v="0"/>
    <n v="1000"/>
  </r>
  <r>
    <x v="0"/>
    <x v="2"/>
    <x v="2"/>
    <x v="4"/>
    <x v="8"/>
    <x v="11"/>
    <x v="13"/>
    <x v="23"/>
    <x v="0"/>
    <n v="1400"/>
  </r>
  <r>
    <x v="0"/>
    <x v="2"/>
    <x v="2"/>
    <x v="4"/>
    <x v="8"/>
    <x v="6"/>
    <x v="13"/>
    <x v="8"/>
    <x v="1"/>
    <n v="5932.4743711518004"/>
  </r>
  <r>
    <x v="0"/>
    <x v="2"/>
    <x v="2"/>
    <x v="4"/>
    <x v="8"/>
    <x v="6"/>
    <x v="13"/>
    <x v="8"/>
    <x v="0"/>
    <n v="5400"/>
  </r>
  <r>
    <x v="0"/>
    <x v="2"/>
    <x v="2"/>
    <x v="4"/>
    <x v="8"/>
    <x v="7"/>
    <x v="13"/>
    <x v="63"/>
    <x v="0"/>
    <n v="10000000000"/>
  </r>
  <r>
    <x v="0"/>
    <x v="2"/>
    <x v="2"/>
    <x v="4"/>
    <x v="8"/>
    <x v="7"/>
    <x v="13"/>
    <x v="64"/>
    <x v="0"/>
    <n v="10000000000"/>
  </r>
  <r>
    <x v="0"/>
    <x v="2"/>
    <x v="2"/>
    <x v="4"/>
    <x v="8"/>
    <x v="8"/>
    <x v="13"/>
    <x v="10"/>
    <x v="0"/>
    <n v="1000"/>
  </r>
  <r>
    <x v="0"/>
    <x v="2"/>
    <x v="2"/>
    <x v="4"/>
    <x v="8"/>
    <x v="17"/>
    <x v="13"/>
    <x v="65"/>
    <x v="0"/>
    <n v="5000"/>
  </r>
  <r>
    <x v="0"/>
    <x v="2"/>
    <x v="2"/>
    <x v="4"/>
    <x v="8"/>
    <x v="12"/>
    <x v="13"/>
    <x v="34"/>
    <x v="1"/>
    <n v="2360.2179679344999"/>
  </r>
  <r>
    <x v="0"/>
    <x v="2"/>
    <x v="2"/>
    <x v="4"/>
    <x v="8"/>
    <x v="12"/>
    <x v="13"/>
    <x v="34"/>
    <x v="0"/>
    <n v="1400"/>
  </r>
  <r>
    <x v="0"/>
    <x v="2"/>
    <x v="2"/>
    <x v="4"/>
    <x v="9"/>
    <x v="5"/>
    <x v="14"/>
    <x v="47"/>
    <x v="0"/>
    <n v="3050"/>
  </r>
  <r>
    <x v="0"/>
    <x v="2"/>
    <x v="2"/>
    <x v="4"/>
    <x v="9"/>
    <x v="11"/>
    <x v="14"/>
    <x v="23"/>
    <x v="0"/>
    <n v="700"/>
  </r>
  <r>
    <x v="0"/>
    <x v="2"/>
    <x v="2"/>
    <x v="4"/>
    <x v="9"/>
    <x v="2"/>
    <x v="14"/>
    <x v="3"/>
    <x v="0"/>
    <n v="4750"/>
  </r>
  <r>
    <x v="0"/>
    <x v="2"/>
    <x v="2"/>
    <x v="4"/>
    <x v="9"/>
    <x v="2"/>
    <x v="14"/>
    <x v="33"/>
    <x v="0"/>
    <n v="500"/>
  </r>
  <r>
    <x v="0"/>
    <x v="2"/>
    <x v="2"/>
    <x v="4"/>
    <x v="9"/>
    <x v="7"/>
    <x v="14"/>
    <x v="9"/>
    <x v="0"/>
    <n v="1000"/>
  </r>
  <r>
    <x v="0"/>
    <x v="2"/>
    <x v="2"/>
    <x v="4"/>
    <x v="9"/>
    <x v="8"/>
    <x v="14"/>
    <x v="66"/>
    <x v="0"/>
    <n v="10000000000"/>
  </r>
  <r>
    <x v="0"/>
    <x v="2"/>
    <x v="2"/>
    <x v="4"/>
    <x v="9"/>
    <x v="8"/>
    <x v="14"/>
    <x v="67"/>
    <x v="0"/>
    <n v="10000000000"/>
  </r>
  <r>
    <x v="0"/>
    <x v="2"/>
    <x v="2"/>
    <x v="4"/>
    <x v="9"/>
    <x v="12"/>
    <x v="14"/>
    <x v="34"/>
    <x v="1"/>
    <n v="2931.5580216950998"/>
  </r>
  <r>
    <x v="0"/>
    <x v="2"/>
    <x v="2"/>
    <x v="4"/>
    <x v="9"/>
    <x v="12"/>
    <x v="14"/>
    <x v="34"/>
    <x v="0"/>
    <n v="700"/>
  </r>
  <r>
    <x v="0"/>
    <x v="2"/>
    <x v="2"/>
    <x v="4"/>
    <x v="10"/>
    <x v="6"/>
    <x v="15"/>
    <x v="8"/>
    <x v="0"/>
    <n v="700"/>
  </r>
  <r>
    <x v="0"/>
    <x v="2"/>
    <x v="2"/>
    <x v="4"/>
    <x v="10"/>
    <x v="7"/>
    <x v="15"/>
    <x v="9"/>
    <x v="0"/>
    <n v="5000"/>
  </r>
  <r>
    <x v="0"/>
    <x v="2"/>
    <x v="2"/>
    <x v="4"/>
    <x v="10"/>
    <x v="17"/>
    <x v="15"/>
    <x v="68"/>
    <x v="0"/>
    <n v="10000000000"/>
  </r>
  <r>
    <x v="0"/>
    <x v="2"/>
    <x v="2"/>
    <x v="4"/>
    <x v="10"/>
    <x v="17"/>
    <x v="15"/>
    <x v="69"/>
    <x v="0"/>
    <n v="10000000000"/>
  </r>
  <r>
    <x v="0"/>
    <x v="2"/>
    <x v="2"/>
    <x v="4"/>
    <x v="11"/>
    <x v="0"/>
    <x v="16"/>
    <x v="12"/>
    <x v="1"/>
    <n v="7254.5394126745996"/>
  </r>
  <r>
    <x v="0"/>
    <x v="2"/>
    <x v="2"/>
    <x v="4"/>
    <x v="11"/>
    <x v="0"/>
    <x v="16"/>
    <x v="12"/>
    <x v="0"/>
    <n v="1650"/>
  </r>
  <r>
    <x v="0"/>
    <x v="2"/>
    <x v="2"/>
    <x v="4"/>
    <x v="11"/>
    <x v="6"/>
    <x v="16"/>
    <x v="8"/>
    <x v="1"/>
    <n v="4880.2922466452001"/>
  </r>
  <r>
    <x v="0"/>
    <x v="2"/>
    <x v="2"/>
    <x v="4"/>
    <x v="11"/>
    <x v="6"/>
    <x v="16"/>
    <x v="8"/>
    <x v="0"/>
    <n v="2000"/>
  </r>
  <r>
    <x v="0"/>
    <x v="2"/>
    <x v="2"/>
    <x v="4"/>
    <x v="11"/>
    <x v="3"/>
    <x v="16"/>
    <x v="70"/>
    <x v="0"/>
    <n v="10000000000"/>
  </r>
  <r>
    <x v="0"/>
    <x v="2"/>
    <x v="2"/>
    <x v="4"/>
    <x v="11"/>
    <x v="3"/>
    <x v="16"/>
    <x v="71"/>
    <x v="0"/>
    <n v="10000000000"/>
  </r>
  <r>
    <x v="0"/>
    <x v="2"/>
    <x v="2"/>
    <x v="4"/>
    <x v="11"/>
    <x v="4"/>
    <x v="16"/>
    <x v="5"/>
    <x v="0"/>
    <n v="3550"/>
  </r>
  <r>
    <x v="0"/>
    <x v="2"/>
    <x v="2"/>
    <x v="4"/>
    <x v="12"/>
    <x v="14"/>
    <x v="17"/>
    <x v="38"/>
    <x v="0"/>
    <n v="900"/>
  </r>
  <r>
    <x v="0"/>
    <x v="2"/>
    <x v="2"/>
    <x v="4"/>
    <x v="12"/>
    <x v="14"/>
    <x v="17"/>
    <x v="37"/>
    <x v="0"/>
    <n v="500"/>
  </r>
  <r>
    <x v="0"/>
    <x v="2"/>
    <x v="2"/>
    <x v="4"/>
    <x v="12"/>
    <x v="16"/>
    <x v="17"/>
    <x v="72"/>
    <x v="0"/>
    <n v="10000000000"/>
  </r>
  <r>
    <x v="0"/>
    <x v="2"/>
    <x v="2"/>
    <x v="4"/>
    <x v="12"/>
    <x v="16"/>
    <x v="17"/>
    <x v="73"/>
    <x v="0"/>
    <n v="10000000000"/>
  </r>
  <r>
    <x v="0"/>
    <x v="2"/>
    <x v="2"/>
    <x v="4"/>
    <x v="12"/>
    <x v="18"/>
    <x v="17"/>
    <x v="74"/>
    <x v="0"/>
    <n v="1300"/>
  </r>
  <r>
    <x v="0"/>
    <x v="2"/>
    <x v="2"/>
    <x v="4"/>
    <x v="12"/>
    <x v="13"/>
    <x v="17"/>
    <x v="36"/>
    <x v="1"/>
    <n v="25.732626922800002"/>
  </r>
  <r>
    <x v="0"/>
    <x v="2"/>
    <x v="2"/>
    <x v="4"/>
    <x v="13"/>
    <x v="16"/>
    <x v="18"/>
    <x v="42"/>
    <x v="0"/>
    <n v="1500"/>
  </r>
  <r>
    <x v="0"/>
    <x v="2"/>
    <x v="2"/>
    <x v="4"/>
    <x v="13"/>
    <x v="18"/>
    <x v="18"/>
    <x v="75"/>
    <x v="0"/>
    <n v="10000000000"/>
  </r>
  <r>
    <x v="0"/>
    <x v="2"/>
    <x v="2"/>
    <x v="4"/>
    <x v="13"/>
    <x v="18"/>
    <x v="18"/>
    <x v="76"/>
    <x v="0"/>
    <n v="10000000000"/>
  </r>
  <r>
    <x v="0"/>
    <x v="2"/>
    <x v="2"/>
    <x v="4"/>
    <x v="13"/>
    <x v="10"/>
    <x v="18"/>
    <x v="99"/>
    <x v="1"/>
    <n v="932.33155035929997"/>
  </r>
  <r>
    <x v="0"/>
    <x v="2"/>
    <x v="2"/>
    <x v="4"/>
    <x v="13"/>
    <x v="10"/>
    <x v="18"/>
    <x v="99"/>
    <x v="0"/>
    <n v="1000"/>
  </r>
  <r>
    <x v="0"/>
    <x v="2"/>
    <x v="2"/>
    <x v="4"/>
    <x v="13"/>
    <x v="13"/>
    <x v="18"/>
    <x v="35"/>
    <x v="0"/>
    <n v="700"/>
  </r>
  <r>
    <x v="0"/>
    <x v="2"/>
    <x v="2"/>
    <x v="4"/>
    <x v="14"/>
    <x v="5"/>
    <x v="19"/>
    <x v="47"/>
    <x v="0"/>
    <n v="1200"/>
  </r>
  <r>
    <x v="0"/>
    <x v="2"/>
    <x v="2"/>
    <x v="4"/>
    <x v="14"/>
    <x v="6"/>
    <x v="19"/>
    <x v="8"/>
    <x v="0"/>
    <n v="500"/>
  </r>
  <r>
    <x v="0"/>
    <x v="2"/>
    <x v="2"/>
    <x v="4"/>
    <x v="14"/>
    <x v="2"/>
    <x v="19"/>
    <x v="3"/>
    <x v="0"/>
    <n v="1000"/>
  </r>
  <r>
    <x v="0"/>
    <x v="2"/>
    <x v="2"/>
    <x v="4"/>
    <x v="14"/>
    <x v="9"/>
    <x v="19"/>
    <x v="77"/>
    <x v="0"/>
    <n v="10000000000"/>
  </r>
  <r>
    <x v="0"/>
    <x v="2"/>
    <x v="2"/>
    <x v="4"/>
    <x v="14"/>
    <x v="9"/>
    <x v="19"/>
    <x v="78"/>
    <x v="0"/>
    <n v="10000000000"/>
  </r>
  <r>
    <x v="0"/>
    <x v="2"/>
    <x v="2"/>
    <x v="4"/>
    <x v="15"/>
    <x v="11"/>
    <x v="20"/>
    <x v="23"/>
    <x v="1"/>
    <n v="2326.7067573516001"/>
  </r>
  <r>
    <x v="0"/>
    <x v="2"/>
    <x v="2"/>
    <x v="4"/>
    <x v="15"/>
    <x v="11"/>
    <x v="20"/>
    <x v="23"/>
    <x v="0"/>
    <n v="1700"/>
  </r>
  <r>
    <x v="0"/>
    <x v="2"/>
    <x v="2"/>
    <x v="4"/>
    <x v="15"/>
    <x v="15"/>
    <x v="23"/>
    <x v="41"/>
    <x v="1"/>
    <n v="2362.9350880706997"/>
  </r>
  <r>
    <x v="0"/>
    <x v="2"/>
    <x v="2"/>
    <x v="4"/>
    <x v="15"/>
    <x v="15"/>
    <x v="23"/>
    <x v="41"/>
    <x v="0"/>
    <n v="500"/>
  </r>
  <r>
    <x v="0"/>
    <x v="2"/>
    <x v="2"/>
    <x v="4"/>
    <x v="15"/>
    <x v="2"/>
    <x v="20"/>
    <x v="33"/>
    <x v="0"/>
    <n v="1400"/>
  </r>
  <r>
    <x v="0"/>
    <x v="2"/>
    <x v="2"/>
    <x v="4"/>
    <x v="15"/>
    <x v="7"/>
    <x v="20"/>
    <x v="9"/>
    <x v="1"/>
    <n v="2360.2179679344999"/>
  </r>
  <r>
    <x v="0"/>
    <x v="2"/>
    <x v="2"/>
    <x v="4"/>
    <x v="15"/>
    <x v="7"/>
    <x v="20"/>
    <x v="9"/>
    <x v="0"/>
    <n v="1400"/>
  </r>
  <r>
    <x v="0"/>
    <x v="2"/>
    <x v="2"/>
    <x v="4"/>
    <x v="15"/>
    <x v="8"/>
    <x v="20"/>
    <x v="10"/>
    <x v="1"/>
    <n v="2931.5580216950998"/>
  </r>
  <r>
    <x v="0"/>
    <x v="2"/>
    <x v="2"/>
    <x v="4"/>
    <x v="15"/>
    <x v="8"/>
    <x v="20"/>
    <x v="10"/>
    <x v="0"/>
    <n v="700"/>
  </r>
  <r>
    <x v="0"/>
    <x v="2"/>
    <x v="2"/>
    <x v="4"/>
    <x v="15"/>
    <x v="12"/>
    <x v="21"/>
    <x v="79"/>
    <x v="0"/>
    <n v="10000000000"/>
  </r>
  <r>
    <x v="0"/>
    <x v="2"/>
    <x v="2"/>
    <x v="4"/>
    <x v="15"/>
    <x v="12"/>
    <x v="21"/>
    <x v="80"/>
    <x v="0"/>
    <n v="10000000000"/>
  </r>
  <r>
    <x v="0"/>
    <x v="2"/>
    <x v="2"/>
    <x v="4"/>
    <x v="15"/>
    <x v="12"/>
    <x v="21"/>
    <x v="81"/>
    <x v="0"/>
    <n v="10000000000"/>
  </r>
  <r>
    <x v="0"/>
    <x v="2"/>
    <x v="2"/>
    <x v="4"/>
    <x v="15"/>
    <x v="12"/>
    <x v="21"/>
    <x v="91"/>
    <x v="0"/>
    <n v="1500"/>
  </r>
  <r>
    <x v="0"/>
    <x v="2"/>
    <x v="2"/>
    <x v="4"/>
    <x v="15"/>
    <x v="12"/>
    <x v="21"/>
    <x v="82"/>
    <x v="0"/>
    <n v="1400"/>
  </r>
  <r>
    <x v="0"/>
    <x v="2"/>
    <x v="2"/>
    <x v="4"/>
    <x v="15"/>
    <x v="12"/>
    <x v="21"/>
    <x v="83"/>
    <x v="0"/>
    <n v="500"/>
  </r>
  <r>
    <x v="0"/>
    <x v="2"/>
    <x v="2"/>
    <x v="4"/>
    <x v="15"/>
    <x v="12"/>
    <x v="21"/>
    <x v="34"/>
    <x v="1"/>
    <n v="3266.8706429906001"/>
  </r>
  <r>
    <x v="0"/>
    <x v="2"/>
    <x v="2"/>
    <x v="4"/>
    <x v="15"/>
    <x v="12"/>
    <x v="22"/>
    <x v="87"/>
    <x v="0"/>
    <n v="1500"/>
  </r>
  <r>
    <x v="0"/>
    <x v="2"/>
    <x v="2"/>
    <x v="4"/>
    <x v="15"/>
    <x v="12"/>
    <x v="22"/>
    <x v="84"/>
    <x v="0"/>
    <n v="10000000000"/>
  </r>
  <r>
    <x v="0"/>
    <x v="2"/>
    <x v="2"/>
    <x v="4"/>
    <x v="15"/>
    <x v="12"/>
    <x v="22"/>
    <x v="85"/>
    <x v="0"/>
    <n v="10000000000"/>
  </r>
  <r>
    <x v="0"/>
    <x v="2"/>
    <x v="2"/>
    <x v="4"/>
    <x v="15"/>
    <x v="12"/>
    <x v="22"/>
    <x v="86"/>
    <x v="0"/>
    <n v="10000000000"/>
  </r>
  <r>
    <x v="0"/>
    <x v="2"/>
    <x v="2"/>
    <x v="4"/>
    <x v="15"/>
    <x v="12"/>
    <x v="22"/>
    <x v="83"/>
    <x v="0"/>
    <n v="3500"/>
  </r>
  <r>
    <x v="0"/>
    <x v="2"/>
    <x v="2"/>
    <x v="4"/>
    <x v="15"/>
    <x v="12"/>
    <x v="22"/>
    <x v="34"/>
    <x v="1"/>
    <n v="1957.9947689384999"/>
  </r>
  <r>
    <x v="0"/>
    <x v="2"/>
    <x v="2"/>
    <x v="4"/>
    <x v="15"/>
    <x v="12"/>
    <x v="22"/>
    <x v="34"/>
    <x v="0"/>
    <n v="1600"/>
  </r>
  <r>
    <x v="0"/>
    <x v="2"/>
    <x v="2"/>
    <x v="4"/>
    <x v="15"/>
    <x v="12"/>
    <x v="23"/>
    <x v="87"/>
    <x v="0"/>
    <n v="2200"/>
  </r>
  <r>
    <x v="0"/>
    <x v="2"/>
    <x v="2"/>
    <x v="4"/>
    <x v="15"/>
    <x v="12"/>
    <x v="23"/>
    <x v="88"/>
    <x v="0"/>
    <n v="10000000000"/>
  </r>
  <r>
    <x v="0"/>
    <x v="2"/>
    <x v="2"/>
    <x v="4"/>
    <x v="15"/>
    <x v="12"/>
    <x v="23"/>
    <x v="89"/>
    <x v="0"/>
    <n v="10000000000"/>
  </r>
  <r>
    <x v="0"/>
    <x v="2"/>
    <x v="2"/>
    <x v="4"/>
    <x v="15"/>
    <x v="12"/>
    <x v="23"/>
    <x v="90"/>
    <x v="0"/>
    <n v="10000000000"/>
  </r>
  <r>
    <x v="0"/>
    <x v="2"/>
    <x v="2"/>
    <x v="4"/>
    <x v="15"/>
    <x v="12"/>
    <x v="24"/>
    <x v="87"/>
    <x v="0"/>
    <n v="500"/>
  </r>
  <r>
    <x v="0"/>
    <x v="2"/>
    <x v="2"/>
    <x v="4"/>
    <x v="15"/>
    <x v="12"/>
    <x v="24"/>
    <x v="91"/>
    <x v="0"/>
    <n v="300"/>
  </r>
  <r>
    <x v="0"/>
    <x v="2"/>
    <x v="2"/>
    <x v="4"/>
    <x v="15"/>
    <x v="12"/>
    <x v="24"/>
    <x v="92"/>
    <x v="0"/>
    <n v="10000000000"/>
  </r>
  <r>
    <x v="0"/>
    <x v="2"/>
    <x v="2"/>
    <x v="4"/>
    <x v="15"/>
    <x v="12"/>
    <x v="24"/>
    <x v="93"/>
    <x v="0"/>
    <n v="10000000000"/>
  </r>
  <r>
    <x v="0"/>
    <x v="2"/>
    <x v="2"/>
    <x v="4"/>
    <x v="15"/>
    <x v="12"/>
    <x v="24"/>
    <x v="94"/>
    <x v="0"/>
    <n v="10000000000"/>
  </r>
  <r>
    <x v="0"/>
    <x v="2"/>
    <x v="2"/>
    <x v="4"/>
    <x v="15"/>
    <x v="12"/>
    <x v="24"/>
    <x v="34"/>
    <x v="0"/>
    <n v="2200"/>
  </r>
  <r>
    <x v="0"/>
    <x v="2"/>
    <x v="2"/>
    <x v="4"/>
    <x v="15"/>
    <x v="12"/>
    <x v="20"/>
    <x v="87"/>
    <x v="1"/>
    <n v="3266.8706429906001"/>
  </r>
  <r>
    <x v="0"/>
    <x v="2"/>
    <x v="2"/>
    <x v="4"/>
    <x v="15"/>
    <x v="12"/>
    <x v="20"/>
    <x v="91"/>
    <x v="1"/>
    <n v="1957.9947689384999"/>
  </r>
  <r>
    <x v="0"/>
    <x v="2"/>
    <x v="2"/>
    <x v="4"/>
    <x v="15"/>
    <x v="12"/>
    <x v="20"/>
    <x v="91"/>
    <x v="0"/>
    <n v="1500"/>
  </r>
  <r>
    <x v="0"/>
    <x v="2"/>
    <x v="2"/>
    <x v="4"/>
    <x v="15"/>
    <x v="12"/>
    <x v="20"/>
    <x v="83"/>
    <x v="0"/>
    <n v="3200"/>
  </r>
  <r>
    <x v="0"/>
    <x v="2"/>
    <x v="2"/>
    <x v="4"/>
    <x v="15"/>
    <x v="12"/>
    <x v="20"/>
    <x v="95"/>
    <x v="0"/>
    <n v="10000000000"/>
  </r>
  <r>
    <x v="0"/>
    <x v="2"/>
    <x v="2"/>
    <x v="4"/>
    <x v="15"/>
    <x v="12"/>
    <x v="20"/>
    <x v="96"/>
    <x v="0"/>
    <n v="10000000000"/>
  </r>
  <r>
    <x v="0"/>
    <x v="2"/>
    <x v="2"/>
    <x v="4"/>
    <x v="15"/>
    <x v="12"/>
    <x v="20"/>
    <x v="97"/>
    <x v="0"/>
    <n v="10000000000"/>
  </r>
  <r>
    <x v="0"/>
    <x v="2"/>
    <x v="2"/>
    <x v="4"/>
    <x v="15"/>
    <x v="13"/>
    <x v="21"/>
    <x v="98"/>
    <x v="1"/>
    <n v="223.42967713580001"/>
  </r>
  <r>
    <x v="0"/>
    <x v="2"/>
    <x v="2"/>
    <x v="4"/>
    <x v="15"/>
    <x v="13"/>
    <x v="21"/>
    <x v="98"/>
    <x v="0"/>
    <n v="600"/>
  </r>
  <r>
    <x v="0"/>
    <x v="2"/>
    <x v="2"/>
    <x v="4"/>
    <x v="15"/>
    <x v="13"/>
    <x v="23"/>
    <x v="46"/>
    <x v="0"/>
    <n v="700"/>
  </r>
  <r>
    <x v="0"/>
    <x v="2"/>
    <x v="2"/>
    <x v="4"/>
    <x v="15"/>
    <x v="13"/>
    <x v="23"/>
    <x v="98"/>
    <x v="0"/>
    <n v="1000"/>
  </r>
  <r>
    <x v="0"/>
    <x v="2"/>
    <x v="2"/>
    <x v="4"/>
    <x v="15"/>
    <x v="13"/>
    <x v="24"/>
    <x v="36"/>
    <x v="0"/>
    <n v="2145"/>
  </r>
  <r>
    <x v="0"/>
    <x v="2"/>
    <x v="2"/>
    <x v="4"/>
    <x v="16"/>
    <x v="1"/>
    <x v="25"/>
    <x v="2"/>
    <x v="0"/>
    <n v="1800"/>
  </r>
  <r>
    <x v="0"/>
    <x v="2"/>
    <x v="2"/>
    <x v="4"/>
    <x v="16"/>
    <x v="1"/>
    <x v="26"/>
    <x v="2"/>
    <x v="1"/>
    <n v="1536.5584331273001"/>
  </r>
  <r>
    <x v="0"/>
    <x v="2"/>
    <x v="2"/>
    <x v="4"/>
    <x v="16"/>
    <x v="11"/>
    <x v="26"/>
    <x v="24"/>
    <x v="0"/>
    <n v="600"/>
  </r>
  <r>
    <x v="0"/>
    <x v="2"/>
    <x v="2"/>
    <x v="4"/>
    <x v="16"/>
    <x v="2"/>
    <x v="25"/>
    <x v="53"/>
    <x v="0"/>
    <n v="2100"/>
  </r>
  <r>
    <x v="0"/>
    <x v="2"/>
    <x v="2"/>
    <x v="4"/>
    <x v="16"/>
    <x v="2"/>
    <x v="26"/>
    <x v="53"/>
    <x v="0"/>
    <n v="2000"/>
  </r>
  <r>
    <x v="0"/>
    <x v="2"/>
    <x v="2"/>
    <x v="4"/>
    <x v="16"/>
    <x v="2"/>
    <x v="26"/>
    <x v="32"/>
    <x v="0"/>
    <n v="900"/>
  </r>
  <r>
    <x v="0"/>
    <x v="2"/>
    <x v="2"/>
    <x v="4"/>
    <x v="16"/>
    <x v="18"/>
    <x v="26"/>
    <x v="74"/>
    <x v="1"/>
    <n v="932.33155035929997"/>
  </r>
  <r>
    <x v="0"/>
    <x v="2"/>
    <x v="2"/>
    <x v="4"/>
    <x v="16"/>
    <x v="18"/>
    <x v="26"/>
    <x v="74"/>
    <x v="0"/>
    <n v="1000"/>
  </r>
  <r>
    <x v="0"/>
    <x v="2"/>
    <x v="2"/>
    <x v="4"/>
    <x v="16"/>
    <x v="10"/>
    <x v="25"/>
    <x v="99"/>
    <x v="0"/>
    <n v="2000"/>
  </r>
  <r>
    <x v="0"/>
    <x v="2"/>
    <x v="2"/>
    <x v="4"/>
    <x v="16"/>
    <x v="10"/>
    <x v="26"/>
    <x v="15"/>
    <x v="0"/>
    <n v="3000"/>
  </r>
  <r>
    <x v="0"/>
    <x v="2"/>
    <x v="2"/>
    <x v="4"/>
    <x v="16"/>
    <x v="10"/>
    <x v="26"/>
    <x v="100"/>
    <x v="0"/>
    <n v="10000000000"/>
  </r>
  <r>
    <x v="0"/>
    <x v="2"/>
    <x v="2"/>
    <x v="4"/>
    <x v="16"/>
    <x v="10"/>
    <x v="26"/>
    <x v="101"/>
    <x v="0"/>
    <n v="10000000000"/>
  </r>
  <r>
    <x v="0"/>
    <x v="2"/>
    <x v="2"/>
    <x v="4"/>
    <x v="16"/>
    <x v="13"/>
    <x v="26"/>
    <x v="35"/>
    <x v="1"/>
    <n v="2049.6201554017998"/>
  </r>
  <r>
    <x v="0"/>
    <x v="2"/>
    <x v="2"/>
    <x v="4"/>
    <x v="16"/>
    <x v="13"/>
    <x v="26"/>
    <x v="35"/>
    <x v="0"/>
    <n v="600"/>
  </r>
  <r>
    <x v="0"/>
    <x v="2"/>
    <x v="2"/>
    <x v="4"/>
    <x v="17"/>
    <x v="11"/>
    <x v="27"/>
    <x v="23"/>
    <x v="1"/>
    <n v="585.82363988090003"/>
  </r>
  <r>
    <x v="0"/>
    <x v="2"/>
    <x v="2"/>
    <x v="4"/>
    <x v="17"/>
    <x v="11"/>
    <x v="27"/>
    <x v="23"/>
    <x v="0"/>
    <n v="680"/>
  </r>
  <r>
    <x v="0"/>
    <x v="2"/>
    <x v="2"/>
    <x v="4"/>
    <x v="17"/>
    <x v="11"/>
    <x v="28"/>
    <x v="24"/>
    <x v="0"/>
    <n v="1300"/>
  </r>
  <r>
    <x v="0"/>
    <x v="2"/>
    <x v="2"/>
    <x v="4"/>
    <x v="17"/>
    <x v="15"/>
    <x v="27"/>
    <x v="41"/>
    <x v="0"/>
    <n v="1350"/>
  </r>
  <r>
    <x v="0"/>
    <x v="2"/>
    <x v="2"/>
    <x v="4"/>
    <x v="17"/>
    <x v="15"/>
    <x v="29"/>
    <x v="41"/>
    <x v="0"/>
    <n v="2500"/>
  </r>
  <r>
    <x v="0"/>
    <x v="2"/>
    <x v="2"/>
    <x v="4"/>
    <x v="17"/>
    <x v="2"/>
    <x v="28"/>
    <x v="32"/>
    <x v="0"/>
    <n v="700"/>
  </r>
  <r>
    <x v="0"/>
    <x v="2"/>
    <x v="2"/>
    <x v="4"/>
    <x v="17"/>
    <x v="2"/>
    <x v="28"/>
    <x v="33"/>
    <x v="0"/>
    <n v="600"/>
  </r>
  <r>
    <x v="0"/>
    <x v="2"/>
    <x v="2"/>
    <x v="4"/>
    <x v="17"/>
    <x v="16"/>
    <x v="27"/>
    <x v="42"/>
    <x v="1"/>
    <n v="25.732626922800002"/>
  </r>
  <r>
    <x v="0"/>
    <x v="2"/>
    <x v="2"/>
    <x v="4"/>
    <x v="17"/>
    <x v="18"/>
    <x v="28"/>
    <x v="74"/>
    <x v="0"/>
    <n v="700"/>
  </r>
  <r>
    <x v="0"/>
    <x v="2"/>
    <x v="2"/>
    <x v="4"/>
    <x v="17"/>
    <x v="12"/>
    <x v="27"/>
    <x v="83"/>
    <x v="0"/>
    <n v="2095"/>
  </r>
  <r>
    <x v="0"/>
    <x v="2"/>
    <x v="2"/>
    <x v="4"/>
    <x v="17"/>
    <x v="12"/>
    <x v="29"/>
    <x v="82"/>
    <x v="0"/>
    <n v="600"/>
  </r>
  <r>
    <x v="0"/>
    <x v="2"/>
    <x v="2"/>
    <x v="4"/>
    <x v="17"/>
    <x v="12"/>
    <x v="30"/>
    <x v="87"/>
    <x v="1"/>
    <n v="223.42967713580001"/>
  </r>
  <r>
    <x v="0"/>
    <x v="2"/>
    <x v="2"/>
    <x v="4"/>
    <x v="17"/>
    <x v="12"/>
    <x v="30"/>
    <x v="87"/>
    <x v="0"/>
    <n v="1000"/>
  </r>
  <r>
    <x v="0"/>
    <x v="2"/>
    <x v="2"/>
    <x v="4"/>
    <x v="17"/>
    <x v="12"/>
    <x v="30"/>
    <x v="82"/>
    <x v="0"/>
    <n v="1050"/>
  </r>
  <r>
    <x v="0"/>
    <x v="2"/>
    <x v="2"/>
    <x v="4"/>
    <x v="17"/>
    <x v="10"/>
    <x v="28"/>
    <x v="99"/>
    <x v="1"/>
    <n v="2049.6201554017998"/>
  </r>
  <r>
    <x v="0"/>
    <x v="2"/>
    <x v="2"/>
    <x v="4"/>
    <x v="17"/>
    <x v="10"/>
    <x v="28"/>
    <x v="99"/>
    <x v="0"/>
    <n v="600"/>
  </r>
  <r>
    <x v="0"/>
    <x v="2"/>
    <x v="2"/>
    <x v="4"/>
    <x v="17"/>
    <x v="13"/>
    <x v="27"/>
    <x v="102"/>
    <x v="0"/>
    <n v="10000000000"/>
  </r>
  <r>
    <x v="0"/>
    <x v="2"/>
    <x v="2"/>
    <x v="4"/>
    <x v="17"/>
    <x v="13"/>
    <x v="27"/>
    <x v="103"/>
    <x v="0"/>
    <n v="10000000000"/>
  </r>
  <r>
    <x v="0"/>
    <x v="2"/>
    <x v="2"/>
    <x v="4"/>
    <x v="17"/>
    <x v="13"/>
    <x v="27"/>
    <x v="104"/>
    <x v="0"/>
    <n v="10000000000"/>
  </r>
  <r>
    <x v="0"/>
    <x v="2"/>
    <x v="2"/>
    <x v="4"/>
    <x v="17"/>
    <x v="13"/>
    <x v="27"/>
    <x v="98"/>
    <x v="1"/>
    <n v="208.24731625730001"/>
  </r>
  <r>
    <x v="0"/>
    <x v="2"/>
    <x v="2"/>
    <x v="4"/>
    <x v="17"/>
    <x v="13"/>
    <x v="27"/>
    <x v="98"/>
    <x v="0"/>
    <n v="8700"/>
  </r>
  <r>
    <x v="0"/>
    <x v="2"/>
    <x v="2"/>
    <x v="4"/>
    <x v="17"/>
    <x v="13"/>
    <x v="27"/>
    <x v="35"/>
    <x v="0"/>
    <n v="7200"/>
  </r>
  <r>
    <x v="0"/>
    <x v="2"/>
    <x v="2"/>
    <x v="4"/>
    <x v="17"/>
    <x v="13"/>
    <x v="29"/>
    <x v="105"/>
    <x v="0"/>
    <n v="10000000000"/>
  </r>
  <r>
    <x v="0"/>
    <x v="2"/>
    <x v="2"/>
    <x v="4"/>
    <x v="17"/>
    <x v="13"/>
    <x v="29"/>
    <x v="106"/>
    <x v="0"/>
    <n v="10000000000"/>
  </r>
  <r>
    <x v="0"/>
    <x v="2"/>
    <x v="2"/>
    <x v="4"/>
    <x v="17"/>
    <x v="13"/>
    <x v="29"/>
    <x v="107"/>
    <x v="0"/>
    <n v="10000000000"/>
  </r>
  <r>
    <x v="0"/>
    <x v="2"/>
    <x v="2"/>
    <x v="4"/>
    <x v="17"/>
    <x v="13"/>
    <x v="29"/>
    <x v="98"/>
    <x v="0"/>
    <n v="3300"/>
  </r>
  <r>
    <x v="0"/>
    <x v="2"/>
    <x v="2"/>
    <x v="4"/>
    <x v="17"/>
    <x v="13"/>
    <x v="30"/>
    <x v="36"/>
    <x v="1"/>
    <n v="208.24731625730001"/>
  </r>
  <r>
    <x v="0"/>
    <x v="2"/>
    <x v="2"/>
    <x v="4"/>
    <x v="17"/>
    <x v="13"/>
    <x v="30"/>
    <x v="36"/>
    <x v="0"/>
    <n v="8700"/>
  </r>
  <r>
    <x v="0"/>
    <x v="2"/>
    <x v="2"/>
    <x v="4"/>
    <x v="17"/>
    <x v="13"/>
    <x v="30"/>
    <x v="46"/>
    <x v="0"/>
    <n v="3300"/>
  </r>
  <r>
    <x v="0"/>
    <x v="2"/>
    <x v="2"/>
    <x v="4"/>
    <x v="17"/>
    <x v="13"/>
    <x v="30"/>
    <x v="108"/>
    <x v="0"/>
    <n v="10000000000"/>
  </r>
  <r>
    <x v="0"/>
    <x v="2"/>
    <x v="2"/>
    <x v="4"/>
    <x v="17"/>
    <x v="13"/>
    <x v="30"/>
    <x v="109"/>
    <x v="0"/>
    <n v="10000000000"/>
  </r>
  <r>
    <x v="0"/>
    <x v="2"/>
    <x v="2"/>
    <x v="4"/>
    <x v="17"/>
    <x v="13"/>
    <x v="30"/>
    <x v="110"/>
    <x v="0"/>
    <n v="10000000000"/>
  </r>
  <r>
    <x v="0"/>
    <x v="2"/>
    <x v="2"/>
    <x v="4"/>
    <x v="17"/>
    <x v="13"/>
    <x v="28"/>
    <x v="36"/>
    <x v="0"/>
    <n v="3900"/>
  </r>
  <r>
    <x v="0"/>
    <x v="2"/>
    <x v="2"/>
    <x v="4"/>
    <x v="17"/>
    <x v="13"/>
    <x v="28"/>
    <x v="111"/>
    <x v="0"/>
    <n v="10000000000"/>
  </r>
  <r>
    <x v="0"/>
    <x v="2"/>
    <x v="2"/>
    <x v="4"/>
    <x v="17"/>
    <x v="13"/>
    <x v="28"/>
    <x v="112"/>
    <x v="0"/>
    <n v="10000000000"/>
  </r>
  <r>
    <x v="0"/>
    <x v="2"/>
    <x v="2"/>
    <x v="4"/>
    <x v="17"/>
    <x v="13"/>
    <x v="28"/>
    <x v="113"/>
    <x v="0"/>
    <n v="10000000000"/>
  </r>
  <r>
    <x v="0"/>
    <x v="2"/>
    <x v="2"/>
    <x v="4"/>
    <x v="18"/>
    <x v="0"/>
    <x v="31"/>
    <x v="12"/>
    <x v="0"/>
    <n v="600"/>
  </r>
  <r>
    <x v="0"/>
    <x v="2"/>
    <x v="2"/>
    <x v="4"/>
    <x v="18"/>
    <x v="6"/>
    <x v="31"/>
    <x v="8"/>
    <x v="0"/>
    <n v="2800"/>
  </r>
  <r>
    <x v="0"/>
    <x v="2"/>
    <x v="2"/>
    <x v="4"/>
    <x v="18"/>
    <x v="2"/>
    <x v="31"/>
    <x v="3"/>
    <x v="0"/>
    <n v="5400"/>
  </r>
  <r>
    <x v="0"/>
    <x v="2"/>
    <x v="2"/>
    <x v="4"/>
    <x v="18"/>
    <x v="3"/>
    <x v="31"/>
    <x v="4"/>
    <x v="0"/>
    <n v="4800"/>
  </r>
  <r>
    <x v="0"/>
    <x v="2"/>
    <x v="2"/>
    <x v="4"/>
    <x v="18"/>
    <x v="4"/>
    <x v="31"/>
    <x v="114"/>
    <x v="0"/>
    <n v="10000000000"/>
  </r>
  <r>
    <x v="0"/>
    <x v="2"/>
    <x v="2"/>
    <x v="4"/>
    <x v="18"/>
    <x v="4"/>
    <x v="31"/>
    <x v="115"/>
    <x v="0"/>
    <n v="1000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0" fieldListSortAscending="1">
  <location ref="B5:AP71" firstHeaderRow="1" firstDataRow="3" firstDataCol="1" rowPageCount="2" colPageCount="1"/>
  <pivotFields count="13">
    <pivotField showAll="0"/>
    <pivotField axis="axisPage" showAll="0">
      <items count="19">
        <item m="1" x="12"/>
        <item m="1" x="13"/>
        <item m="1" x="3"/>
        <item n="Base" m="1" x="7"/>
        <item m="1" x="10"/>
        <item m="1" x="15"/>
        <item m="1" x="17"/>
        <item n="Flex demand" m="1" x="8"/>
        <item n="no CCS" m="1" x="6"/>
        <item m="1" x="14"/>
        <item m="1" x="11"/>
        <item m="1" x="5"/>
        <item m="1" x="9"/>
        <item m="1" x="16"/>
        <item m="1" x="4"/>
        <item x="2"/>
        <item x="0"/>
        <item x="1"/>
        <item t="default"/>
      </items>
    </pivotField>
    <pivotField showAll="0" defaultSubtotal="0"/>
    <pivotField axis="axisRow" showAll="0">
      <items count="7">
        <item x="0"/>
        <item x="1"/>
        <item h="1" m="1" x="5"/>
        <item x="2"/>
        <item h="1" x="3"/>
        <item x="4"/>
        <item t="default"/>
      </items>
    </pivotField>
    <pivotField axis="axisRow" showAll="0">
      <items count="20">
        <item h="1" x="0"/>
        <item h="1" x="1"/>
        <item h="1" x="2"/>
        <item x="3"/>
        <item h="1" x="4"/>
        <item h="1" x="5"/>
        <item h="1" x="6"/>
        <item h="1" x="7"/>
        <item h="1" x="8"/>
        <item h="1" x="9"/>
        <item h="1" x="10"/>
        <item h="1" x="11"/>
        <item h="1" x="12"/>
        <item h="1" x="13"/>
        <item h="1" x="14"/>
        <item x="15"/>
        <item h="1" x="16"/>
        <item x="17"/>
        <item h="1" x="18"/>
        <item t="default"/>
      </items>
    </pivotField>
    <pivotField axis="axisCol" showAll="0">
      <items count="20">
        <item h="1" x="0"/>
        <item h="1" x="5"/>
        <item h="1" x="1"/>
        <item sd="0" x="11"/>
        <item h="1" x="14"/>
        <item h="1" x="15"/>
        <item h="1" x="6"/>
        <item h="1" x="2"/>
        <item h="1" x="7"/>
        <item h="1" x="8"/>
        <item h="1" x="17"/>
        <item h="1" x="3"/>
        <item h="1" x="16"/>
        <item h="1" x="18"/>
        <item h="1" x="9"/>
        <item x="12"/>
        <item h="1" x="10"/>
        <item x="13"/>
        <item h="1" x="4"/>
        <item t="default"/>
      </items>
    </pivotField>
    <pivotField axis="axisRow" showAll="0">
      <items count="35">
        <item x="0"/>
        <item x="1"/>
        <item x="31"/>
        <item x="2"/>
        <item x="9"/>
        <item x="33"/>
        <item x="12"/>
        <item x="10"/>
        <item x="11"/>
        <item x="3"/>
        <item x="32"/>
        <item x="4"/>
        <item x="5"/>
        <item x="6"/>
        <item x="7"/>
        <item x="8"/>
        <item x="13"/>
        <item x="15"/>
        <item x="16"/>
        <item x="18"/>
        <item x="17"/>
        <item x="19"/>
        <item x="14"/>
        <item x="21"/>
        <item x="22"/>
        <item x="23"/>
        <item x="24"/>
        <item x="20"/>
        <item x="25"/>
        <item x="26"/>
        <item x="27"/>
        <item x="29"/>
        <item x="30"/>
        <item x="28"/>
        <item t="default"/>
      </items>
    </pivotField>
    <pivotField axis="axisCol" multipleItemSelectionAllowed="1" showAll="0">
      <items count="119">
        <item x="12"/>
        <item x="0"/>
        <item x="1"/>
        <item x="47"/>
        <item x="6"/>
        <item x="7"/>
        <item x="5"/>
        <item x="114"/>
        <item x="115"/>
        <item x="2"/>
        <item x="13"/>
        <item x="14"/>
        <item x="3"/>
        <item x="50"/>
        <item x="51"/>
        <item x="52"/>
        <item x="117"/>
        <item x="53"/>
        <item x="54"/>
        <item x="55"/>
        <item x="56"/>
        <item x="32"/>
        <item x="57"/>
        <item x="58"/>
        <item x="59"/>
        <item x="33"/>
        <item x="60"/>
        <item x="61"/>
        <item x="62"/>
        <item x="24"/>
        <item x="16"/>
        <item x="17"/>
        <item x="18"/>
        <item x="19"/>
        <item x="20"/>
        <item x="21"/>
        <item x="22"/>
        <item x="116"/>
        <item x="23"/>
        <item x="25"/>
        <item x="26"/>
        <item x="27"/>
        <item x="28"/>
        <item x="29"/>
        <item x="30"/>
        <item x="31"/>
        <item x="38"/>
        <item x="37"/>
        <item x="39"/>
        <item x="40"/>
        <item x="41"/>
        <item x="43"/>
        <item x="44"/>
        <item x="45"/>
        <item x="8"/>
        <item x="48"/>
        <item x="49"/>
        <item x="9"/>
        <item x="63"/>
        <item x="64"/>
        <item x="65"/>
        <item x="68"/>
        <item x="69"/>
        <item x="4"/>
        <item x="70"/>
        <item x="71"/>
        <item x="74"/>
        <item x="75"/>
        <item x="76"/>
        <item x="42"/>
        <item x="72"/>
        <item x="73"/>
        <item x="11"/>
        <item x="77"/>
        <item x="78"/>
        <item x="10"/>
        <item x="66"/>
        <item x="67"/>
        <item x="87"/>
        <item x="79"/>
        <item x="80"/>
        <item x="81"/>
        <item x="91"/>
        <item x="84"/>
        <item x="85"/>
        <item x="86"/>
        <item x="82"/>
        <item x="88"/>
        <item x="89"/>
        <item x="90"/>
        <item x="83"/>
        <item x="92"/>
        <item x="93"/>
        <item x="94"/>
        <item x="34"/>
        <item x="95"/>
        <item x="96"/>
        <item x="97"/>
        <item x="15"/>
        <item x="99"/>
        <item x="100"/>
        <item x="101"/>
        <item x="36"/>
        <item x="102"/>
        <item x="103"/>
        <item x="104"/>
        <item x="46"/>
        <item x="105"/>
        <item x="106"/>
        <item x="107"/>
        <item x="98"/>
        <item x="108"/>
        <item x="109"/>
        <item x="110"/>
        <item x="35"/>
        <item x="111"/>
        <item x="112"/>
        <item x="113"/>
        <item t="default"/>
      </items>
    </pivotField>
    <pivotField axis="axisPage" multipleItemSelectionAllowed="1" showAll="0">
      <items count="3">
        <item x="1"/>
        <item x="0"/>
        <item t="default"/>
      </items>
    </pivotField>
    <pivotField dataField="1" showAll="0"/>
    <pivotField multipleItemSelectionAllowed="1" showAll="0" defaultSubtotal="0">
      <items count="3">
        <item n="NORDICS" x="0"/>
        <item n="Continental Europe" x="2"/>
        <item n="Great Britain" x="1"/>
      </items>
    </pivotField>
    <pivotField multipleItemSelectionAllowed="1" showAll="0" defaultSubtotal="0">
      <items count="3">
        <item n="NORDICS" x="0"/>
        <item n="Continental Europe" h="1" x="2"/>
        <item n="Great Britain" h="1" x="1"/>
      </items>
    </pivotField>
    <pivotField dragToRow="0" dragToCol="0" dragToPage="0" showAll="0" defaultSubtotal="0"/>
  </pivotFields>
  <rowFields count="3">
    <field x="3"/>
    <field x="4"/>
    <field x="6"/>
  </rowFields>
  <rowItems count="64">
    <i>
      <x/>
    </i>
    <i r="1">
      <x v="3"/>
    </i>
    <i r="2">
      <x v="9"/>
    </i>
    <i r="2">
      <x v="11"/>
    </i>
    <i r="1">
      <x v="15"/>
    </i>
    <i r="2">
      <x v="23"/>
    </i>
    <i r="2">
      <x v="24"/>
    </i>
    <i r="2">
      <x v="25"/>
    </i>
    <i r="2">
      <x v="26"/>
    </i>
    <i r="2">
      <x v="27"/>
    </i>
    <i r="1">
      <x v="17"/>
    </i>
    <i r="2">
      <x v="30"/>
    </i>
    <i r="2">
      <x v="31"/>
    </i>
    <i r="2">
      <x v="32"/>
    </i>
    <i r="2">
      <x v="33"/>
    </i>
    <i>
      <x v="1"/>
    </i>
    <i r="1">
      <x v="3"/>
    </i>
    <i r="2">
      <x v="9"/>
    </i>
    <i r="2">
      <x v="10"/>
    </i>
    <i r="2">
      <x v="11"/>
    </i>
    <i r="1">
      <x v="15"/>
    </i>
    <i r="2">
      <x v="23"/>
    </i>
    <i r="2">
      <x v="24"/>
    </i>
    <i r="2">
      <x v="25"/>
    </i>
    <i r="2">
      <x v="26"/>
    </i>
    <i r="2">
      <x v="27"/>
    </i>
    <i r="1">
      <x v="17"/>
    </i>
    <i r="2">
      <x v="30"/>
    </i>
    <i r="2">
      <x v="31"/>
    </i>
    <i r="2">
      <x v="32"/>
    </i>
    <i r="2">
      <x v="33"/>
    </i>
    <i>
      <x v="3"/>
    </i>
    <i r="1">
      <x v="3"/>
    </i>
    <i r="2">
      <x v="9"/>
    </i>
    <i r="2">
      <x v="10"/>
    </i>
    <i r="2">
      <x v="11"/>
    </i>
    <i r="1">
      <x v="15"/>
    </i>
    <i r="2">
      <x v="23"/>
    </i>
    <i r="2">
      <x v="24"/>
    </i>
    <i r="2">
      <x v="25"/>
    </i>
    <i r="2">
      <x v="26"/>
    </i>
    <i r="2">
      <x v="27"/>
    </i>
    <i r="1">
      <x v="17"/>
    </i>
    <i r="2">
      <x v="30"/>
    </i>
    <i r="2">
      <x v="31"/>
    </i>
    <i r="2">
      <x v="32"/>
    </i>
    <i r="2">
      <x v="33"/>
    </i>
    <i>
      <x v="5"/>
    </i>
    <i r="1">
      <x v="3"/>
    </i>
    <i r="2">
      <x v="9"/>
    </i>
    <i r="2">
      <x v="10"/>
    </i>
    <i r="2">
      <x v="11"/>
    </i>
    <i r="1">
      <x v="15"/>
    </i>
    <i r="2">
      <x v="23"/>
    </i>
    <i r="2">
      <x v="24"/>
    </i>
    <i r="2">
      <x v="25"/>
    </i>
    <i r="2">
      <x v="26"/>
    </i>
    <i r="2">
      <x v="27"/>
    </i>
    <i r="1">
      <x v="17"/>
    </i>
    <i r="2">
      <x v="30"/>
    </i>
    <i r="2">
      <x v="31"/>
    </i>
    <i r="2">
      <x v="32"/>
    </i>
    <i r="2">
      <x v="33"/>
    </i>
    <i t="grand">
      <x/>
    </i>
  </rowItems>
  <colFields count="2">
    <field x="5"/>
    <field x="7"/>
  </colFields>
  <colItems count="40">
    <i>
      <x v="3"/>
    </i>
    <i>
      <x v="15"/>
      <x v="78"/>
    </i>
    <i r="1">
      <x v="79"/>
    </i>
    <i r="1">
      <x v="80"/>
    </i>
    <i r="1">
      <x v="81"/>
    </i>
    <i r="1">
      <x v="82"/>
    </i>
    <i r="1">
      <x v="83"/>
    </i>
    <i r="1">
      <x v="84"/>
    </i>
    <i r="1">
      <x v="85"/>
    </i>
    <i r="1">
      <x v="86"/>
    </i>
    <i r="1">
      <x v="87"/>
    </i>
    <i r="1">
      <x v="88"/>
    </i>
    <i r="1">
      <x v="89"/>
    </i>
    <i r="1">
      <x v="90"/>
    </i>
    <i r="1">
      <x v="91"/>
    </i>
    <i r="1">
      <x v="92"/>
    </i>
    <i r="1">
      <x v="93"/>
    </i>
    <i r="1">
      <x v="94"/>
    </i>
    <i r="1">
      <x v="95"/>
    </i>
    <i r="1">
      <x v="96"/>
    </i>
    <i r="1">
      <x v="97"/>
    </i>
    <i t="default">
      <x v="15"/>
    </i>
    <i>
      <x v="17"/>
      <x v="102"/>
    </i>
    <i r="1">
      <x v="103"/>
    </i>
    <i r="1">
      <x v="104"/>
    </i>
    <i r="1">
      <x v="105"/>
    </i>
    <i r="1">
      <x v="106"/>
    </i>
    <i r="1">
      <x v="107"/>
    </i>
    <i r="1">
      <x v="108"/>
    </i>
    <i r="1">
      <x v="109"/>
    </i>
    <i r="1">
      <x v="110"/>
    </i>
    <i r="1">
      <x v="111"/>
    </i>
    <i r="1">
      <x v="112"/>
    </i>
    <i r="1">
      <x v="113"/>
    </i>
    <i r="1">
      <x v="114"/>
    </i>
    <i r="1">
      <x v="115"/>
    </i>
    <i r="1">
      <x v="116"/>
    </i>
    <i r="1">
      <x v="117"/>
    </i>
    <i t="default">
      <x v="17"/>
    </i>
    <i t="grand">
      <x/>
    </i>
  </colItems>
  <pageFields count="2">
    <pageField fld="8" hier="-1"/>
    <pageField fld="1" item="15" hier="-1"/>
  </pageFields>
  <dataFields count="1">
    <dataField name="Sum of MW" fld="9" baseField="0" baseItem="0"/>
  </dataFields>
  <formats count="1">
    <format dxfId="0">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B1:AD60"/>
  <sheetViews>
    <sheetView tabSelected="1" zoomScale="80" zoomScaleNormal="80" workbookViewId="0">
      <selection activeCell="O43" sqref="O43"/>
    </sheetView>
  </sheetViews>
  <sheetFormatPr defaultRowHeight="14.4" x14ac:dyDescent="0.3"/>
  <cols>
    <col min="13" max="13" width="21.109375" bestFit="1" customWidth="1"/>
    <col min="15" max="15" width="24.33203125" bestFit="1" customWidth="1"/>
  </cols>
  <sheetData>
    <row r="1" spans="2:15" x14ac:dyDescent="0.3">
      <c r="B1" t="s">
        <v>0</v>
      </c>
      <c r="C1">
        <v>2010</v>
      </c>
      <c r="D1" t="s">
        <v>1</v>
      </c>
    </row>
    <row r="2" spans="2:15" x14ac:dyDescent="0.3">
      <c r="C2">
        <v>2030</v>
      </c>
      <c r="D2" t="s">
        <v>2</v>
      </c>
    </row>
    <row r="3" spans="2:15" x14ac:dyDescent="0.3">
      <c r="C3">
        <v>2050</v>
      </c>
      <c r="D3" t="s">
        <v>2</v>
      </c>
    </row>
    <row r="5" spans="2:15" x14ac:dyDescent="0.3">
      <c r="B5" s="1" t="s">
        <v>3</v>
      </c>
      <c r="M5" s="2"/>
    </row>
    <row r="6" spans="2:15" ht="15" thickBot="1" x14ac:dyDescent="0.35">
      <c r="B6" s="3" t="s">
        <v>4</v>
      </c>
      <c r="C6" s="3" t="s">
        <v>5</v>
      </c>
      <c r="D6" s="3" t="s">
        <v>6</v>
      </c>
      <c r="E6" s="4" t="s">
        <v>7</v>
      </c>
      <c r="F6" s="4" t="s">
        <v>8</v>
      </c>
      <c r="G6" s="4" t="s">
        <v>9</v>
      </c>
      <c r="H6" s="4" t="s">
        <v>10</v>
      </c>
      <c r="I6" s="4" t="s">
        <v>11</v>
      </c>
      <c r="J6" s="4" t="s">
        <v>12</v>
      </c>
      <c r="K6" s="4" t="s">
        <v>13</v>
      </c>
      <c r="L6" s="4" t="s">
        <v>14</v>
      </c>
      <c r="M6" s="5" t="s">
        <v>15</v>
      </c>
      <c r="O6" s="6" t="s">
        <v>16</v>
      </c>
    </row>
    <row r="7" spans="2:15" x14ac:dyDescent="0.3">
      <c r="B7" t="s">
        <v>105</v>
      </c>
      <c r="C7" t="s">
        <v>18</v>
      </c>
      <c r="D7">
        <v>2010</v>
      </c>
      <c r="E7" s="17">
        <v>1700</v>
      </c>
      <c r="F7" s="17"/>
      <c r="G7" s="17"/>
      <c r="H7" s="17"/>
      <c r="I7" s="17"/>
      <c r="J7" s="17">
        <v>1300</v>
      </c>
      <c r="K7" s="17"/>
      <c r="L7" s="17"/>
      <c r="M7" t="s">
        <v>19</v>
      </c>
      <c r="O7" t="s">
        <v>20</v>
      </c>
    </row>
    <row r="8" spans="2:15" x14ac:dyDescent="0.3">
      <c r="B8" t="s">
        <v>17</v>
      </c>
      <c r="C8" t="s">
        <v>18</v>
      </c>
      <c r="D8">
        <v>2030</v>
      </c>
      <c r="E8" s="17">
        <v>1700</v>
      </c>
      <c r="F8" s="17"/>
      <c r="G8" s="17"/>
      <c r="H8" s="17"/>
      <c r="I8" s="17"/>
      <c r="J8" s="17">
        <v>1300</v>
      </c>
      <c r="K8" s="17"/>
      <c r="L8" s="17"/>
      <c r="M8" t="s">
        <v>19</v>
      </c>
      <c r="O8" t="s">
        <v>20</v>
      </c>
    </row>
    <row r="9" spans="2:15" x14ac:dyDescent="0.3">
      <c r="B9" t="s">
        <v>17</v>
      </c>
      <c r="C9" t="s">
        <v>18</v>
      </c>
      <c r="D9">
        <v>2050</v>
      </c>
      <c r="E9" s="17">
        <v>1700</v>
      </c>
      <c r="F9" s="17"/>
      <c r="G9" s="17"/>
      <c r="H9" s="17"/>
      <c r="I9" s="17"/>
      <c r="J9" s="17">
        <v>1300</v>
      </c>
      <c r="K9" s="17"/>
      <c r="L9" s="17"/>
      <c r="M9" t="s">
        <v>19</v>
      </c>
      <c r="O9" t="s">
        <v>20</v>
      </c>
    </row>
    <row r="10" spans="2:15" x14ac:dyDescent="0.3">
      <c r="B10" t="s">
        <v>17</v>
      </c>
      <c r="C10" t="s">
        <v>18</v>
      </c>
      <c r="D10">
        <v>0</v>
      </c>
      <c r="E10" s="17">
        <v>5</v>
      </c>
      <c r="F10" s="17"/>
      <c r="G10" s="17"/>
      <c r="H10" s="17"/>
      <c r="I10" s="17"/>
      <c r="J10" s="17">
        <v>5</v>
      </c>
      <c r="K10" s="17"/>
      <c r="L10" s="17"/>
      <c r="M10" t="s">
        <v>19</v>
      </c>
      <c r="O10" t="s">
        <v>20</v>
      </c>
    </row>
    <row r="11" spans="2:15" x14ac:dyDescent="0.3">
      <c r="B11" s="20" t="s">
        <v>105</v>
      </c>
      <c r="C11" s="20" t="s">
        <v>18</v>
      </c>
      <c r="D11" s="20">
        <v>2010</v>
      </c>
      <c r="E11" s="20"/>
      <c r="F11" s="20">
        <v>1000</v>
      </c>
      <c r="G11" s="20"/>
      <c r="H11" s="20"/>
      <c r="I11" s="20"/>
      <c r="J11" s="20"/>
      <c r="K11" s="20">
        <v>1000</v>
      </c>
      <c r="L11" s="20"/>
      <c r="M11" s="20" t="s">
        <v>21</v>
      </c>
      <c r="O11" t="s">
        <v>22</v>
      </c>
    </row>
    <row r="12" spans="2:15" x14ac:dyDescent="0.3">
      <c r="B12" s="20" t="s">
        <v>17</v>
      </c>
      <c r="C12" s="20" t="s">
        <v>18</v>
      </c>
      <c r="D12" s="20">
        <v>2030</v>
      </c>
      <c r="E12" s="20"/>
      <c r="F12" s="20">
        <v>1700</v>
      </c>
      <c r="G12" s="20"/>
      <c r="H12" s="20"/>
      <c r="I12" s="20"/>
      <c r="J12" s="20"/>
      <c r="K12" s="20">
        <v>1700</v>
      </c>
      <c r="L12" s="20"/>
      <c r="M12" s="20" t="s">
        <v>21</v>
      </c>
      <c r="O12" t="s">
        <v>22</v>
      </c>
    </row>
    <row r="13" spans="2:15" x14ac:dyDescent="0.3">
      <c r="B13" s="20" t="s">
        <v>17</v>
      </c>
      <c r="C13" s="20" t="s">
        <v>18</v>
      </c>
      <c r="D13" s="20">
        <v>2050</v>
      </c>
      <c r="E13" s="20"/>
      <c r="F13" s="20">
        <v>4027</v>
      </c>
      <c r="G13" s="20"/>
      <c r="H13" s="20"/>
      <c r="I13" s="20"/>
      <c r="J13" s="20"/>
      <c r="K13" s="20">
        <v>4027</v>
      </c>
      <c r="L13" s="20"/>
      <c r="M13" s="20" t="s">
        <v>21</v>
      </c>
      <c r="O13" t="s">
        <v>22</v>
      </c>
    </row>
    <row r="14" spans="2:15" x14ac:dyDescent="0.3">
      <c r="B14" s="20" t="s">
        <v>17</v>
      </c>
      <c r="C14" s="20" t="s">
        <v>18</v>
      </c>
      <c r="D14" s="20">
        <v>0</v>
      </c>
      <c r="E14" s="20"/>
      <c r="F14" s="20">
        <v>5</v>
      </c>
      <c r="G14" s="20"/>
      <c r="H14" s="20"/>
      <c r="I14" s="20"/>
      <c r="J14" s="20"/>
      <c r="K14" s="20">
        <v>5</v>
      </c>
      <c r="L14" s="20"/>
      <c r="M14" s="20" t="s">
        <v>21</v>
      </c>
      <c r="O14" t="s">
        <v>22</v>
      </c>
    </row>
    <row r="15" spans="2:15" x14ac:dyDescent="0.3">
      <c r="B15" s="20" t="s">
        <v>105</v>
      </c>
      <c r="C15" s="20" t="s">
        <v>18</v>
      </c>
      <c r="D15" s="20">
        <v>2010</v>
      </c>
      <c r="E15" s="20"/>
      <c r="F15" s="20">
        <v>740</v>
      </c>
      <c r="G15" s="20"/>
      <c r="H15" s="20"/>
      <c r="I15" s="20">
        <v>680</v>
      </c>
      <c r="J15" s="20"/>
      <c r="K15" s="20"/>
      <c r="L15" s="20"/>
      <c r="M15" s="20" t="s">
        <v>23</v>
      </c>
      <c r="O15" t="s">
        <v>24</v>
      </c>
    </row>
    <row r="16" spans="2:15" x14ac:dyDescent="0.3">
      <c r="B16" s="20" t="s">
        <v>17</v>
      </c>
      <c r="C16" s="20" t="s">
        <v>18</v>
      </c>
      <c r="D16" s="20">
        <v>2030</v>
      </c>
      <c r="E16" s="20"/>
      <c r="F16" s="20">
        <v>740</v>
      </c>
      <c r="G16" s="20"/>
      <c r="H16" s="20"/>
      <c r="I16" s="20">
        <v>680</v>
      </c>
      <c r="J16" s="20"/>
      <c r="K16" s="20"/>
      <c r="L16" s="20"/>
      <c r="M16" s="20" t="s">
        <v>23</v>
      </c>
      <c r="O16" t="s">
        <v>24</v>
      </c>
    </row>
    <row r="17" spans="2:15" x14ac:dyDescent="0.3">
      <c r="B17" s="20" t="s">
        <v>17</v>
      </c>
      <c r="C17" s="20" t="s">
        <v>18</v>
      </c>
      <c r="D17" s="20">
        <v>2050</v>
      </c>
      <c r="E17" s="20"/>
      <c r="F17" s="20">
        <v>1326</v>
      </c>
      <c r="G17" s="20"/>
      <c r="H17" s="20"/>
      <c r="I17" s="20">
        <v>1266</v>
      </c>
      <c r="J17" s="20"/>
      <c r="K17" s="20"/>
      <c r="L17" s="20"/>
      <c r="M17" s="20" t="s">
        <v>23</v>
      </c>
      <c r="O17" t="s">
        <v>24</v>
      </c>
    </row>
    <row r="18" spans="2:15" x14ac:dyDescent="0.3">
      <c r="B18" s="20" t="s">
        <v>17</v>
      </c>
      <c r="C18" s="20" t="s">
        <v>18</v>
      </c>
      <c r="D18" s="20">
        <v>0</v>
      </c>
      <c r="E18" s="20"/>
      <c r="F18" s="20">
        <v>5</v>
      </c>
      <c r="G18" s="20"/>
      <c r="H18" s="20"/>
      <c r="I18" s="20">
        <v>5</v>
      </c>
      <c r="J18" s="20"/>
      <c r="K18" s="20"/>
      <c r="L18" s="20"/>
      <c r="M18" s="20" t="s">
        <v>23</v>
      </c>
      <c r="O18" t="s">
        <v>24</v>
      </c>
    </row>
    <row r="19" spans="2:15" x14ac:dyDescent="0.3">
      <c r="B19" s="20" t="s">
        <v>105</v>
      </c>
      <c r="C19" s="20" t="s">
        <v>18</v>
      </c>
      <c r="D19" s="20">
        <v>2010</v>
      </c>
      <c r="E19" s="20"/>
      <c r="F19" s="20"/>
      <c r="G19" s="20"/>
      <c r="H19" s="20"/>
      <c r="I19" s="20">
        <v>2095</v>
      </c>
      <c r="J19" s="20"/>
      <c r="K19" s="20">
        <v>2145</v>
      </c>
      <c r="L19" s="20"/>
      <c r="M19" s="20" t="s">
        <v>25</v>
      </c>
      <c r="O19" t="s">
        <v>26</v>
      </c>
    </row>
    <row r="20" spans="2:15" x14ac:dyDescent="0.3">
      <c r="B20" s="20" t="s">
        <v>17</v>
      </c>
      <c r="C20" s="20" t="s">
        <v>18</v>
      </c>
      <c r="D20" s="20">
        <v>2030</v>
      </c>
      <c r="E20" s="20"/>
      <c r="F20" s="20"/>
      <c r="G20" s="20"/>
      <c r="H20" s="20"/>
      <c r="I20" s="20">
        <v>2095</v>
      </c>
      <c r="J20" s="20"/>
      <c r="K20" s="20">
        <v>2145</v>
      </c>
      <c r="L20" s="20"/>
      <c r="M20" s="20" t="s">
        <v>25</v>
      </c>
      <c r="O20" t="s">
        <v>26</v>
      </c>
    </row>
    <row r="21" spans="2:15" x14ac:dyDescent="0.3">
      <c r="B21" s="20" t="s">
        <v>17</v>
      </c>
      <c r="C21" s="20" t="s">
        <v>18</v>
      </c>
      <c r="D21" s="20">
        <v>2050</v>
      </c>
      <c r="E21" s="20"/>
      <c r="F21" s="20"/>
      <c r="G21" s="20"/>
      <c r="H21" s="20"/>
      <c r="I21" s="20">
        <v>2095</v>
      </c>
      <c r="J21" s="20"/>
      <c r="K21" s="20">
        <v>2145</v>
      </c>
      <c r="L21" s="20"/>
      <c r="M21" s="20" t="s">
        <v>25</v>
      </c>
      <c r="O21" t="s">
        <v>26</v>
      </c>
    </row>
    <row r="22" spans="2:15" x14ac:dyDescent="0.3">
      <c r="B22" s="20" t="s">
        <v>17</v>
      </c>
      <c r="C22" s="20" t="s">
        <v>18</v>
      </c>
      <c r="D22" s="20">
        <v>0</v>
      </c>
      <c r="E22" s="20"/>
      <c r="F22" s="20"/>
      <c r="G22" s="20"/>
      <c r="H22" s="20"/>
      <c r="I22" s="20">
        <v>5</v>
      </c>
      <c r="J22" s="20"/>
      <c r="K22" s="20">
        <v>5</v>
      </c>
      <c r="L22" s="20"/>
      <c r="M22" s="20" t="s">
        <v>25</v>
      </c>
      <c r="O22" t="s">
        <v>26</v>
      </c>
    </row>
    <row r="23" spans="2:15" x14ac:dyDescent="0.3">
      <c r="B23" s="20" t="s">
        <v>105</v>
      </c>
      <c r="C23" s="20" t="s">
        <v>18</v>
      </c>
      <c r="D23" s="20">
        <v>2010</v>
      </c>
      <c r="E23" s="20"/>
      <c r="F23" s="20"/>
      <c r="G23" s="20">
        <v>600</v>
      </c>
      <c r="H23" s="20"/>
      <c r="I23" s="20"/>
      <c r="J23" s="20"/>
      <c r="K23" s="20"/>
      <c r="L23" s="20">
        <v>700</v>
      </c>
      <c r="M23" s="20" t="s">
        <v>27</v>
      </c>
      <c r="O23" t="s">
        <v>28</v>
      </c>
    </row>
    <row r="24" spans="2:15" x14ac:dyDescent="0.3">
      <c r="B24" s="20" t="s">
        <v>17</v>
      </c>
      <c r="C24" s="20" t="s">
        <v>18</v>
      </c>
      <c r="D24" s="20">
        <v>2030</v>
      </c>
      <c r="E24" s="20"/>
      <c r="F24" s="20"/>
      <c r="G24" s="20">
        <v>600</v>
      </c>
      <c r="H24" s="20"/>
      <c r="I24" s="20"/>
      <c r="J24" s="20"/>
      <c r="K24" s="20"/>
      <c r="L24" s="20">
        <v>700</v>
      </c>
      <c r="M24" s="20" t="s">
        <v>27</v>
      </c>
      <c r="O24" t="s">
        <v>28</v>
      </c>
    </row>
    <row r="25" spans="2:15" x14ac:dyDescent="0.3">
      <c r="B25" s="20" t="s">
        <v>17</v>
      </c>
      <c r="C25" s="20" t="s">
        <v>18</v>
      </c>
      <c r="D25" s="20">
        <v>2050</v>
      </c>
      <c r="E25" s="20"/>
      <c r="F25" s="20"/>
      <c r="G25" s="20">
        <v>600</v>
      </c>
      <c r="H25" s="20"/>
      <c r="I25" s="20"/>
      <c r="J25" s="20"/>
      <c r="K25" s="20"/>
      <c r="L25" s="20">
        <v>700</v>
      </c>
      <c r="M25" s="20" t="s">
        <v>27</v>
      </c>
      <c r="O25" t="s">
        <v>28</v>
      </c>
    </row>
    <row r="26" spans="2:15" x14ac:dyDescent="0.3">
      <c r="B26" s="20" t="s">
        <v>17</v>
      </c>
      <c r="C26" s="20" t="s">
        <v>18</v>
      </c>
      <c r="D26" s="20">
        <v>0</v>
      </c>
      <c r="E26" s="20"/>
      <c r="F26" s="20"/>
      <c r="G26" s="20">
        <v>5</v>
      </c>
      <c r="H26" s="20"/>
      <c r="I26" s="20"/>
      <c r="J26" s="20"/>
      <c r="K26" s="20"/>
      <c r="L26" s="20">
        <v>5</v>
      </c>
      <c r="M26" s="20" t="s">
        <v>27</v>
      </c>
      <c r="O26" t="s">
        <v>28</v>
      </c>
    </row>
    <row r="27" spans="2:15" x14ac:dyDescent="0.3">
      <c r="B27" s="20" t="s">
        <v>105</v>
      </c>
      <c r="C27" s="20" t="s">
        <v>18</v>
      </c>
      <c r="D27" s="20">
        <v>2010</v>
      </c>
      <c r="E27" s="20"/>
      <c r="F27" s="20"/>
      <c r="G27" s="20"/>
      <c r="H27" s="20">
        <v>1300</v>
      </c>
      <c r="I27" s="20"/>
      <c r="J27" s="20"/>
      <c r="K27" s="20"/>
      <c r="L27" s="20">
        <v>850</v>
      </c>
      <c r="M27" s="20" t="s">
        <v>29</v>
      </c>
      <c r="O27" t="s">
        <v>30</v>
      </c>
    </row>
    <row r="28" spans="2:15" x14ac:dyDescent="0.3">
      <c r="B28" s="20" t="s">
        <v>17</v>
      </c>
      <c r="C28" s="20" t="s">
        <v>18</v>
      </c>
      <c r="D28" s="20">
        <v>2030</v>
      </c>
      <c r="E28" s="20"/>
      <c r="F28" s="20"/>
      <c r="G28" s="20"/>
      <c r="H28" s="20">
        <v>2050</v>
      </c>
      <c r="I28" s="20"/>
      <c r="J28" s="20"/>
      <c r="K28" s="20"/>
      <c r="L28" s="20">
        <v>1600</v>
      </c>
      <c r="M28" s="20" t="s">
        <v>29</v>
      </c>
      <c r="O28" t="s">
        <v>30</v>
      </c>
    </row>
    <row r="29" spans="2:15" x14ac:dyDescent="0.3">
      <c r="B29" s="20" t="s">
        <v>17</v>
      </c>
      <c r="C29" s="20" t="s">
        <v>18</v>
      </c>
      <c r="D29" s="20">
        <v>2050</v>
      </c>
      <c r="E29" s="20"/>
      <c r="F29" s="20"/>
      <c r="G29" s="20"/>
      <c r="H29" s="20">
        <v>2273</v>
      </c>
      <c r="I29" s="20"/>
      <c r="J29" s="20"/>
      <c r="K29" s="20"/>
      <c r="L29" s="20">
        <v>1823</v>
      </c>
      <c r="M29" s="20" t="s">
        <v>29</v>
      </c>
      <c r="O29" t="s">
        <v>30</v>
      </c>
    </row>
    <row r="30" spans="2:15" x14ac:dyDescent="0.3">
      <c r="B30" s="20" t="s">
        <v>17</v>
      </c>
      <c r="C30" s="20" t="s">
        <v>18</v>
      </c>
      <c r="D30" s="20">
        <v>0</v>
      </c>
      <c r="E30" s="20"/>
      <c r="F30" s="20"/>
      <c r="G30" s="20"/>
      <c r="H30" s="20">
        <v>5</v>
      </c>
      <c r="I30" s="20"/>
      <c r="J30" s="20"/>
      <c r="K30" s="20"/>
      <c r="L30" s="20">
        <v>5</v>
      </c>
      <c r="M30" s="20" t="s">
        <v>29</v>
      </c>
      <c r="O30" t="s">
        <v>30</v>
      </c>
    </row>
    <row r="31" spans="2:15" x14ac:dyDescent="0.3">
      <c r="C31" s="19" t="s">
        <v>106</v>
      </c>
      <c r="E31" s="17">
        <v>1</v>
      </c>
      <c r="F31" s="20"/>
      <c r="G31" s="20"/>
      <c r="H31" s="20"/>
      <c r="I31" s="20"/>
      <c r="J31" s="20">
        <v>1</v>
      </c>
      <c r="K31" s="20"/>
      <c r="L31" s="20"/>
      <c r="M31" s="19" t="s">
        <v>19</v>
      </c>
    </row>
    <row r="32" spans="2:15" x14ac:dyDescent="0.3">
      <c r="C32" s="19" t="s">
        <v>106</v>
      </c>
      <c r="E32" s="20"/>
      <c r="F32" s="20">
        <v>1</v>
      </c>
      <c r="G32" s="20"/>
      <c r="H32" s="20"/>
      <c r="I32" s="20"/>
      <c r="J32" s="20"/>
      <c r="K32" s="20">
        <v>1</v>
      </c>
      <c r="L32" s="20"/>
      <c r="M32" s="19" t="s">
        <v>21</v>
      </c>
    </row>
    <row r="33" spans="3:30" x14ac:dyDescent="0.3">
      <c r="C33" s="19" t="s">
        <v>106</v>
      </c>
      <c r="E33" s="20"/>
      <c r="F33" s="20">
        <v>1</v>
      </c>
      <c r="G33" s="20"/>
      <c r="H33" s="20"/>
      <c r="I33" s="20">
        <v>1</v>
      </c>
      <c r="J33" s="20"/>
      <c r="K33" s="20"/>
      <c r="L33" s="20"/>
      <c r="M33" s="19" t="s">
        <v>23</v>
      </c>
    </row>
    <row r="34" spans="3:30" x14ac:dyDescent="0.3">
      <c r="C34" s="19" t="s">
        <v>106</v>
      </c>
      <c r="E34" s="20"/>
      <c r="F34" s="20"/>
      <c r="G34" s="20"/>
      <c r="H34" s="20"/>
      <c r="I34" s="20">
        <v>1</v>
      </c>
      <c r="J34" s="20"/>
      <c r="K34" s="20">
        <v>1</v>
      </c>
      <c r="L34" s="20"/>
      <c r="M34" s="19" t="s">
        <v>25</v>
      </c>
      <c r="S34" s="12" t="s">
        <v>104</v>
      </c>
    </row>
    <row r="35" spans="3:30" x14ac:dyDescent="0.3">
      <c r="C35" s="19" t="s">
        <v>106</v>
      </c>
      <c r="E35" s="20"/>
      <c r="F35" s="20"/>
      <c r="G35" s="20">
        <v>1</v>
      </c>
      <c r="H35" s="20"/>
      <c r="I35" s="20"/>
      <c r="J35" s="20"/>
      <c r="K35" s="20"/>
      <c r="L35" s="20">
        <v>1</v>
      </c>
      <c r="M35" s="19" t="s">
        <v>27</v>
      </c>
      <c r="S35" t="s">
        <v>5</v>
      </c>
      <c r="T35" t="s">
        <v>6</v>
      </c>
      <c r="V35" t="s">
        <v>7</v>
      </c>
      <c r="W35" t="s">
        <v>8</v>
      </c>
      <c r="X35" t="s">
        <v>13</v>
      </c>
      <c r="Y35" t="s">
        <v>14</v>
      </c>
      <c r="Z35" t="s">
        <v>10</v>
      </c>
      <c r="AA35" t="s">
        <v>11</v>
      </c>
      <c r="AB35" t="s">
        <v>12</v>
      </c>
    </row>
    <row r="36" spans="3:30" x14ac:dyDescent="0.3">
      <c r="C36" s="19" t="s">
        <v>106</v>
      </c>
      <c r="E36" s="20"/>
      <c r="F36" s="20"/>
      <c r="G36" s="20"/>
      <c r="H36" s="20">
        <v>1</v>
      </c>
      <c r="I36" s="20"/>
      <c r="J36" s="20"/>
      <c r="K36" s="20"/>
      <c r="L36" s="20">
        <v>1</v>
      </c>
      <c r="M36" s="19" t="s">
        <v>29</v>
      </c>
      <c r="S36" t="s">
        <v>18</v>
      </c>
      <c r="T36">
        <v>2020</v>
      </c>
      <c r="V36" s="18">
        <v>3841</v>
      </c>
      <c r="W36" s="18"/>
      <c r="X36" s="18"/>
      <c r="Y36" s="18"/>
      <c r="Z36" s="18"/>
      <c r="AA36" s="18"/>
      <c r="AB36" s="18"/>
      <c r="AD36" t="s">
        <v>19</v>
      </c>
    </row>
    <row r="37" spans="3:30" x14ac:dyDescent="0.3">
      <c r="C37" t="s">
        <v>107</v>
      </c>
      <c r="E37">
        <v>3.1536000000000002E-2</v>
      </c>
      <c r="F37" s="20"/>
      <c r="G37" s="20"/>
      <c r="H37" s="20"/>
      <c r="I37" s="20"/>
      <c r="J37" s="19">
        <v>3.1536000000000002E-2</v>
      </c>
      <c r="K37" s="20"/>
      <c r="L37" s="20"/>
      <c r="M37" s="19" t="s">
        <v>19</v>
      </c>
      <c r="S37" t="s">
        <v>18</v>
      </c>
      <c r="T37">
        <v>2020</v>
      </c>
      <c r="V37" s="18"/>
      <c r="W37" s="18"/>
      <c r="X37" s="18"/>
      <c r="Y37" s="18"/>
      <c r="Z37" s="18"/>
      <c r="AA37" s="18"/>
      <c r="AB37" s="18">
        <v>4241</v>
      </c>
      <c r="AD37" t="s">
        <v>19</v>
      </c>
    </row>
    <row r="38" spans="3:30" x14ac:dyDescent="0.3">
      <c r="C38" s="19" t="s">
        <v>107</v>
      </c>
      <c r="E38" s="20"/>
      <c r="F38" s="19">
        <v>3.1536000000000002E-2</v>
      </c>
      <c r="G38" s="20"/>
      <c r="H38" s="20"/>
      <c r="I38" s="20"/>
      <c r="J38" s="20"/>
      <c r="K38" s="19">
        <v>3.1536000000000002E-2</v>
      </c>
      <c r="L38" s="20"/>
      <c r="M38" s="19" t="s">
        <v>21</v>
      </c>
      <c r="S38" t="s">
        <v>18</v>
      </c>
      <c r="T38">
        <v>2020</v>
      </c>
      <c r="V38" s="18"/>
      <c r="W38" s="18">
        <v>1700</v>
      </c>
      <c r="X38" s="18"/>
      <c r="Y38" s="18"/>
      <c r="Z38" s="18"/>
      <c r="AA38" s="18"/>
      <c r="AB38" s="18"/>
      <c r="AD38" t="s">
        <v>21</v>
      </c>
    </row>
    <row r="39" spans="3:30" x14ac:dyDescent="0.3">
      <c r="C39" s="19" t="s">
        <v>107</v>
      </c>
      <c r="E39" s="20"/>
      <c r="F39" s="19">
        <v>3.1536000000000002E-2</v>
      </c>
      <c r="G39" s="20"/>
      <c r="H39" s="20"/>
      <c r="I39" s="19">
        <v>3.1536000000000002E-2</v>
      </c>
      <c r="J39" s="20"/>
      <c r="K39" s="20"/>
      <c r="L39" s="20"/>
      <c r="M39" s="19" t="s">
        <v>23</v>
      </c>
      <c r="S39" t="s">
        <v>18</v>
      </c>
      <c r="T39">
        <v>2020</v>
      </c>
      <c r="V39" s="18"/>
      <c r="W39" s="18"/>
      <c r="X39" s="18">
        <v>1700</v>
      </c>
      <c r="Y39" s="18"/>
      <c r="Z39" s="18"/>
      <c r="AA39" s="18"/>
      <c r="AB39" s="18"/>
      <c r="AD39" t="s">
        <v>21</v>
      </c>
    </row>
    <row r="40" spans="3:30" x14ac:dyDescent="0.3">
      <c r="C40" s="19" t="s">
        <v>107</v>
      </c>
      <c r="E40" s="20"/>
      <c r="F40" s="20"/>
      <c r="G40" s="20"/>
      <c r="H40" s="20"/>
      <c r="I40" s="19">
        <v>3.1536000000000002E-2</v>
      </c>
      <c r="J40" s="20"/>
      <c r="K40" s="19">
        <v>3.1536000000000002E-2</v>
      </c>
      <c r="L40" s="20"/>
      <c r="M40" s="19" t="s">
        <v>25</v>
      </c>
      <c r="S40" t="s">
        <v>18</v>
      </c>
      <c r="T40">
        <v>2020</v>
      </c>
      <c r="V40" s="18"/>
      <c r="W40" s="18"/>
      <c r="X40" s="18">
        <v>1136</v>
      </c>
      <c r="Y40" s="18"/>
      <c r="Z40" s="18"/>
      <c r="AA40" s="18"/>
      <c r="AB40" s="18"/>
      <c r="AD40" t="s">
        <v>101</v>
      </c>
    </row>
    <row r="41" spans="3:30" x14ac:dyDescent="0.3">
      <c r="C41" s="19" t="s">
        <v>107</v>
      </c>
      <c r="E41" s="20"/>
      <c r="F41" s="20"/>
      <c r="G41" s="19">
        <v>3.1536000000000002E-2</v>
      </c>
      <c r="H41" s="20"/>
      <c r="I41" s="20"/>
      <c r="J41" s="20"/>
      <c r="K41" s="20"/>
      <c r="L41" s="19">
        <v>3.1536000000000002E-2</v>
      </c>
      <c r="M41" s="19" t="s">
        <v>27</v>
      </c>
      <c r="S41" t="s">
        <v>18</v>
      </c>
      <c r="T41">
        <v>2020</v>
      </c>
      <c r="V41" s="18"/>
      <c r="W41" s="18"/>
      <c r="X41" s="18"/>
      <c r="Y41" s="18">
        <v>1436</v>
      </c>
      <c r="Z41" s="18"/>
      <c r="AA41" s="18"/>
      <c r="AB41" s="18"/>
      <c r="AD41" t="s">
        <v>101</v>
      </c>
    </row>
    <row r="42" spans="3:30" x14ac:dyDescent="0.3">
      <c r="C42" s="19" t="s">
        <v>107</v>
      </c>
      <c r="E42" s="20"/>
      <c r="F42" s="20"/>
      <c r="G42" s="20"/>
      <c r="H42" s="19">
        <v>3.1536000000000002E-2</v>
      </c>
      <c r="I42" s="20"/>
      <c r="J42" s="20"/>
      <c r="K42" s="20"/>
      <c r="L42" s="19">
        <v>3.1536000000000002E-2</v>
      </c>
      <c r="M42" s="19" t="s">
        <v>29</v>
      </c>
      <c r="S42" t="s">
        <v>18</v>
      </c>
      <c r="T42">
        <v>2020</v>
      </c>
      <c r="V42" s="18"/>
      <c r="W42" s="18"/>
      <c r="X42" s="18">
        <v>3295</v>
      </c>
      <c r="Y42" s="18"/>
      <c r="Z42" s="18"/>
      <c r="AA42" s="18"/>
      <c r="AB42" s="18"/>
      <c r="AD42" t="s">
        <v>25</v>
      </c>
    </row>
    <row r="43" spans="3:30" s="19" customFormat="1" x14ac:dyDescent="0.3">
      <c r="C43" s="19" t="s">
        <v>108</v>
      </c>
      <c r="E43" s="19">
        <v>50</v>
      </c>
      <c r="F43" s="20"/>
      <c r="G43" s="20"/>
      <c r="H43" s="20"/>
      <c r="I43" s="20"/>
      <c r="J43" s="19">
        <v>50</v>
      </c>
      <c r="K43" s="20"/>
      <c r="L43" s="20"/>
      <c r="M43" s="19" t="s">
        <v>19</v>
      </c>
      <c r="S43" t="s">
        <v>18</v>
      </c>
      <c r="T43">
        <v>2020</v>
      </c>
      <c r="U43"/>
      <c r="V43" s="18"/>
      <c r="W43" s="18"/>
      <c r="X43" s="18"/>
      <c r="Y43" s="18"/>
      <c r="Z43" s="18"/>
      <c r="AA43" s="18">
        <v>3345</v>
      </c>
      <c r="AB43" s="18"/>
      <c r="AC43"/>
      <c r="AD43" t="s">
        <v>25</v>
      </c>
    </row>
    <row r="44" spans="3:30" s="19" customFormat="1" x14ac:dyDescent="0.3">
      <c r="C44" s="19" t="s">
        <v>108</v>
      </c>
      <c r="E44" s="20"/>
      <c r="F44" s="19">
        <v>50</v>
      </c>
      <c r="G44" s="20"/>
      <c r="H44" s="20"/>
      <c r="I44" s="20"/>
      <c r="J44" s="20"/>
      <c r="K44" s="19">
        <v>50</v>
      </c>
      <c r="L44" s="20"/>
      <c r="M44" s="19" t="s">
        <v>21</v>
      </c>
      <c r="S44" t="s">
        <v>18</v>
      </c>
      <c r="T44">
        <v>2020</v>
      </c>
      <c r="U44"/>
      <c r="V44" s="18"/>
      <c r="W44" s="18"/>
      <c r="X44" s="18"/>
      <c r="Y44" s="18">
        <v>1300</v>
      </c>
      <c r="Z44" s="18"/>
      <c r="AA44" s="18"/>
      <c r="AB44" s="18"/>
      <c r="AC44"/>
      <c r="AD44" t="s">
        <v>29</v>
      </c>
    </row>
    <row r="45" spans="3:30" s="19" customFormat="1" x14ac:dyDescent="0.3">
      <c r="C45" s="19" t="s">
        <v>108</v>
      </c>
      <c r="E45" s="20"/>
      <c r="F45" s="19">
        <v>50</v>
      </c>
      <c r="G45" s="20"/>
      <c r="H45" s="20"/>
      <c r="I45" s="19">
        <v>50</v>
      </c>
      <c r="J45" s="20"/>
      <c r="K45" s="20"/>
      <c r="L45" s="20"/>
      <c r="M45" s="19" t="s">
        <v>23</v>
      </c>
      <c r="S45" t="s">
        <v>18</v>
      </c>
      <c r="T45">
        <v>2020</v>
      </c>
      <c r="U45"/>
      <c r="V45" s="18"/>
      <c r="W45" s="18"/>
      <c r="X45" s="18"/>
      <c r="Y45" s="18"/>
      <c r="Z45" s="18">
        <v>850</v>
      </c>
      <c r="AA45" s="18"/>
      <c r="AB45" s="18"/>
      <c r="AC45"/>
      <c r="AD45" t="s">
        <v>29</v>
      </c>
    </row>
    <row r="46" spans="3:30" s="19" customFormat="1" x14ac:dyDescent="0.3">
      <c r="C46" s="19" t="s">
        <v>108</v>
      </c>
      <c r="E46" s="20"/>
      <c r="F46" s="20"/>
      <c r="G46" s="20"/>
      <c r="H46" s="20"/>
      <c r="I46" s="19">
        <v>50</v>
      </c>
      <c r="J46" s="20"/>
      <c r="K46" s="19">
        <v>50</v>
      </c>
      <c r="L46" s="20"/>
      <c r="M46" s="19" t="s">
        <v>25</v>
      </c>
      <c r="S46" t="s">
        <v>18</v>
      </c>
      <c r="T46">
        <v>2020</v>
      </c>
      <c r="U46"/>
      <c r="V46" s="18"/>
      <c r="W46" s="18"/>
      <c r="X46" s="18"/>
      <c r="Y46" s="18"/>
      <c r="Z46" s="18">
        <v>7300</v>
      </c>
      <c r="AA46" s="18"/>
      <c r="AB46" s="18"/>
      <c r="AC46"/>
      <c r="AD46" t="s">
        <v>102</v>
      </c>
    </row>
    <row r="47" spans="3:30" s="19" customFormat="1" x14ac:dyDescent="0.3">
      <c r="C47" s="19" t="s">
        <v>108</v>
      </c>
      <c r="E47" s="20"/>
      <c r="F47" s="20"/>
      <c r="G47" s="19">
        <v>50</v>
      </c>
      <c r="H47" s="20"/>
      <c r="I47" s="20"/>
      <c r="J47" s="20"/>
      <c r="K47" s="20"/>
      <c r="L47" s="19">
        <v>50</v>
      </c>
      <c r="M47" s="19" t="s">
        <v>27</v>
      </c>
      <c r="S47" t="s">
        <v>18</v>
      </c>
      <c r="T47">
        <v>2020</v>
      </c>
      <c r="U47"/>
      <c r="V47" s="18"/>
      <c r="W47" s="18"/>
      <c r="X47" s="18"/>
      <c r="Y47" s="18"/>
      <c r="Z47" s="18"/>
      <c r="AA47" s="18">
        <v>6500</v>
      </c>
      <c r="AB47" s="18"/>
      <c r="AC47"/>
      <c r="AD47" t="s">
        <v>103</v>
      </c>
    </row>
    <row r="48" spans="3:30" s="19" customFormat="1" x14ac:dyDescent="0.3">
      <c r="C48" s="19" t="s">
        <v>108</v>
      </c>
      <c r="E48" s="20"/>
      <c r="F48" s="20"/>
      <c r="G48" s="20"/>
      <c r="H48" s="19">
        <v>50</v>
      </c>
      <c r="I48" s="20"/>
      <c r="J48" s="20"/>
      <c r="K48" s="20"/>
      <c r="L48" s="19">
        <v>50</v>
      </c>
      <c r="M48" s="19" t="s">
        <v>29</v>
      </c>
      <c r="S48" t="s">
        <v>18</v>
      </c>
      <c r="T48">
        <v>2020</v>
      </c>
      <c r="U48"/>
      <c r="V48" s="18"/>
      <c r="W48" s="18"/>
      <c r="X48" s="18"/>
      <c r="Y48" s="18"/>
      <c r="Z48" s="18"/>
      <c r="AA48" s="18"/>
      <c r="AB48" s="18">
        <v>3200</v>
      </c>
      <c r="AC48"/>
      <c r="AD48" t="s">
        <v>103</v>
      </c>
    </row>
    <row r="49" spans="3:30" s="19" customFormat="1" x14ac:dyDescent="0.3">
      <c r="C49" s="22" t="s">
        <v>109</v>
      </c>
      <c r="E49" s="18">
        <f>'Data New Transmission'!Y7</f>
        <v>0.27500000000000002</v>
      </c>
      <c r="F49" s="21"/>
      <c r="G49" s="21"/>
      <c r="H49" s="21"/>
      <c r="I49" s="21"/>
      <c r="J49" s="18">
        <f>E49</f>
        <v>0.27500000000000002</v>
      </c>
      <c r="K49" s="21"/>
      <c r="L49" s="21"/>
      <c r="M49" s="22" t="s">
        <v>19</v>
      </c>
      <c r="S49" t="s">
        <v>18</v>
      </c>
      <c r="T49">
        <v>2020</v>
      </c>
      <c r="U49"/>
      <c r="V49" s="18"/>
      <c r="W49" s="18">
        <v>680</v>
      </c>
      <c r="X49" s="18"/>
      <c r="Y49" s="18"/>
      <c r="Z49" s="18"/>
      <c r="AA49" s="18"/>
      <c r="AB49" s="18"/>
      <c r="AC49"/>
      <c r="AD49" t="s">
        <v>23</v>
      </c>
    </row>
    <row r="50" spans="3:30" s="22" customFormat="1" x14ac:dyDescent="0.3">
      <c r="C50" s="22" t="s">
        <v>109</v>
      </c>
      <c r="E50" s="25"/>
      <c r="F50" s="18">
        <f>E49</f>
        <v>0.27500000000000002</v>
      </c>
      <c r="G50" s="21"/>
      <c r="H50" s="21"/>
      <c r="I50" s="21"/>
      <c r="J50" s="21"/>
      <c r="K50" s="18">
        <f>E49</f>
        <v>0.27500000000000002</v>
      </c>
      <c r="L50" s="21"/>
      <c r="M50" s="22" t="s">
        <v>21</v>
      </c>
    </row>
    <row r="51" spans="3:30" s="22" customFormat="1" x14ac:dyDescent="0.3">
      <c r="C51" s="22" t="s">
        <v>109</v>
      </c>
      <c r="E51" s="25"/>
      <c r="F51" s="18">
        <f>E49</f>
        <v>0.27500000000000002</v>
      </c>
      <c r="G51" s="21"/>
      <c r="H51" s="21"/>
      <c r="I51" s="18">
        <f>E49</f>
        <v>0.27500000000000002</v>
      </c>
      <c r="J51" s="21"/>
      <c r="K51" s="21"/>
      <c r="L51" s="21"/>
      <c r="M51" s="22" t="s">
        <v>23</v>
      </c>
    </row>
    <row r="52" spans="3:30" s="22" customFormat="1" x14ac:dyDescent="0.3">
      <c r="C52" s="22" t="s">
        <v>109</v>
      </c>
      <c r="E52" s="25"/>
      <c r="F52" s="21"/>
      <c r="G52" s="21"/>
      <c r="H52" s="21"/>
      <c r="I52" s="18">
        <f>E49</f>
        <v>0.27500000000000002</v>
      </c>
      <c r="J52" s="21"/>
      <c r="K52" s="18">
        <f>E49</f>
        <v>0.27500000000000002</v>
      </c>
      <c r="L52" s="21"/>
      <c r="M52" s="22" t="s">
        <v>25</v>
      </c>
    </row>
    <row r="53" spans="3:30" s="22" customFormat="1" x14ac:dyDescent="0.3">
      <c r="C53" s="22" t="s">
        <v>109</v>
      </c>
      <c r="E53" s="25"/>
      <c r="F53" s="21"/>
      <c r="G53" s="18">
        <f>E49</f>
        <v>0.27500000000000002</v>
      </c>
      <c r="H53" s="21"/>
      <c r="I53" s="21"/>
      <c r="J53" s="21"/>
      <c r="K53" s="21"/>
      <c r="L53" s="18">
        <f>E49</f>
        <v>0.27500000000000002</v>
      </c>
      <c r="M53" s="22" t="s">
        <v>27</v>
      </c>
    </row>
    <row r="54" spans="3:30" s="22" customFormat="1" x14ac:dyDescent="0.3">
      <c r="C54" s="22" t="s">
        <v>109</v>
      </c>
      <c r="E54" s="25"/>
      <c r="F54" s="21"/>
      <c r="G54" s="21"/>
      <c r="H54" s="18">
        <f>E49</f>
        <v>0.27500000000000002</v>
      </c>
      <c r="I54" s="21"/>
      <c r="J54" s="21"/>
      <c r="K54" s="21"/>
      <c r="L54" s="18">
        <f>E49</f>
        <v>0.27500000000000002</v>
      </c>
      <c r="M54" s="22" t="s">
        <v>29</v>
      </c>
    </row>
    <row r="55" spans="3:30" s="19" customFormat="1" x14ac:dyDescent="0.3">
      <c r="C55" s="19" t="s">
        <v>115</v>
      </c>
      <c r="E55" s="18">
        <v>0.98</v>
      </c>
      <c r="F55" s="21"/>
      <c r="G55" s="21"/>
      <c r="H55" s="21"/>
      <c r="I55" s="21"/>
      <c r="J55" s="18">
        <f>E55</f>
        <v>0.98</v>
      </c>
      <c r="K55" s="21"/>
      <c r="L55" s="21"/>
      <c r="M55" s="22" t="s">
        <v>19</v>
      </c>
    </row>
    <row r="56" spans="3:30" s="22" customFormat="1" x14ac:dyDescent="0.3">
      <c r="C56" s="22" t="s">
        <v>115</v>
      </c>
      <c r="E56" s="25"/>
      <c r="F56" s="18">
        <f>E55</f>
        <v>0.98</v>
      </c>
      <c r="G56" s="21"/>
      <c r="H56" s="21"/>
      <c r="I56" s="21"/>
      <c r="J56" s="21"/>
      <c r="K56" s="18">
        <f>E55</f>
        <v>0.98</v>
      </c>
      <c r="L56" s="21"/>
      <c r="M56" s="22" t="s">
        <v>21</v>
      </c>
    </row>
    <row r="57" spans="3:30" s="22" customFormat="1" x14ac:dyDescent="0.3">
      <c r="C57" s="22" t="s">
        <v>115</v>
      </c>
      <c r="E57" s="25"/>
      <c r="F57" s="18">
        <f>E55</f>
        <v>0.98</v>
      </c>
      <c r="G57" s="21"/>
      <c r="H57" s="21"/>
      <c r="I57" s="18">
        <f>E55</f>
        <v>0.98</v>
      </c>
      <c r="J57" s="21"/>
      <c r="K57" s="21"/>
      <c r="L57" s="21"/>
      <c r="M57" s="22" t="s">
        <v>23</v>
      </c>
    </row>
    <row r="58" spans="3:30" s="22" customFormat="1" x14ac:dyDescent="0.3">
      <c r="C58" s="22" t="s">
        <v>115</v>
      </c>
      <c r="E58" s="25"/>
      <c r="F58" s="21"/>
      <c r="G58" s="21"/>
      <c r="H58" s="21"/>
      <c r="I58" s="18">
        <f>E55</f>
        <v>0.98</v>
      </c>
      <c r="J58" s="21"/>
      <c r="K58" s="18">
        <f>E55</f>
        <v>0.98</v>
      </c>
      <c r="L58" s="21"/>
      <c r="M58" s="22" t="s">
        <v>25</v>
      </c>
    </row>
    <row r="59" spans="3:30" x14ac:dyDescent="0.3">
      <c r="C59" s="22" t="s">
        <v>115</v>
      </c>
      <c r="E59" s="25"/>
      <c r="F59" s="21"/>
      <c r="G59" s="18">
        <f>E55</f>
        <v>0.98</v>
      </c>
      <c r="H59" s="21"/>
      <c r="I59" s="21"/>
      <c r="J59" s="21"/>
      <c r="K59" s="21"/>
      <c r="L59" s="18">
        <f>E55</f>
        <v>0.98</v>
      </c>
      <c r="M59" s="22" t="s">
        <v>27</v>
      </c>
    </row>
    <row r="60" spans="3:30" x14ac:dyDescent="0.3">
      <c r="C60" s="22" t="s">
        <v>115</v>
      </c>
      <c r="E60" s="25"/>
      <c r="F60" s="21"/>
      <c r="G60" s="21"/>
      <c r="H60" s="18">
        <f>E55</f>
        <v>0.98</v>
      </c>
      <c r="I60" s="21"/>
      <c r="J60" s="21"/>
      <c r="K60" s="21"/>
      <c r="L60" s="18">
        <f>E55</f>
        <v>0.98</v>
      </c>
      <c r="M60" s="22" t="s">
        <v>29</v>
      </c>
    </row>
  </sheetData>
  <pageMargins left="0.7" right="0.7" top="0.75" bottom="0.75" header="0.3" footer="0.3"/>
  <pageSetup paperSize="9" orientation="portrait" horizontalDpi="4294967293"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P71"/>
  <sheetViews>
    <sheetView workbookViewId="0">
      <selection activeCell="B37" activeCellId="1" sqref="B21:AP21 B37:AP37 B53:AP53 B69:AP69"/>
      <pivotSelection pane="bottomRight" showHeader="1" extendable="1" axis="axisRow" dimension="2" start="29" min="26" max="31" activeRow="36" activeCol="1" previousRow="36" previousCol="1" click="1" r:id="rId1">
        <pivotArea dataOnly="0" fieldPosition="0">
          <references count="2">
            <reference field="1" count="1" selected="0">
              <x v="15"/>
            </reference>
            <reference field="6" count="1">
              <x v="32"/>
            </reference>
          </references>
        </pivotArea>
      </pivotSelection>
    </sheetView>
  </sheetViews>
  <sheetFormatPr defaultRowHeight="14.4" x14ac:dyDescent="0.3"/>
  <cols>
    <col min="2" max="2" width="14.109375" bestFit="1" customWidth="1"/>
    <col min="3" max="3" width="17.77734375" bestFit="1" customWidth="1"/>
    <col min="4" max="4" width="10.77734375" bestFit="1" customWidth="1"/>
    <col min="5" max="6" width="13.77734375" bestFit="1" customWidth="1"/>
    <col min="7" max="7" width="14.5546875" bestFit="1" customWidth="1"/>
    <col min="8" max="8" width="8.21875" bestFit="1" customWidth="1"/>
    <col min="9" max="10" width="13.77734375" bestFit="1" customWidth="1"/>
    <col min="11" max="11" width="16.33203125" bestFit="1" customWidth="1"/>
    <col min="12" max="12" width="6" bestFit="1" customWidth="1"/>
    <col min="13" max="14" width="13.77734375" bestFit="1" customWidth="1"/>
    <col min="15" max="15" width="14.109375" bestFit="1" customWidth="1"/>
    <col min="16" max="16" width="6.6640625" bestFit="1" customWidth="1"/>
    <col min="17" max="17" width="13.77734375" customWidth="1"/>
    <col min="18" max="18" width="13.77734375" bestFit="1" customWidth="1"/>
    <col min="19" max="19" width="14.77734375" bestFit="1" customWidth="1"/>
    <col min="20" max="20" width="7.44140625" bestFit="1" customWidth="1"/>
    <col min="21" max="22" width="13.77734375" bestFit="1" customWidth="1"/>
    <col min="23" max="23" width="15.5546875" bestFit="1" customWidth="1"/>
    <col min="24" max="24" width="14.77734375" bestFit="1" customWidth="1"/>
    <col min="25" max="25" width="10.33203125" bestFit="1" customWidth="1"/>
    <col min="26" max="27" width="13.77734375" customWidth="1"/>
    <col min="28" max="28" width="13.88671875" bestFit="1" customWidth="1"/>
    <col min="29" max="29" width="6.5546875" customWidth="1"/>
    <col min="30" max="31" width="13.77734375" customWidth="1"/>
    <col min="32" max="32" width="14.44140625" customWidth="1"/>
    <col min="33" max="33" width="6.5546875" customWidth="1"/>
    <col min="34" max="34" width="13.77734375" bestFit="1" customWidth="1"/>
    <col min="35" max="35" width="13.77734375" customWidth="1"/>
    <col min="36" max="36" width="14.44140625" bestFit="1" customWidth="1"/>
    <col min="37" max="37" width="6.5546875" bestFit="1" customWidth="1"/>
    <col min="38" max="40" width="13.77734375" bestFit="1" customWidth="1"/>
    <col min="41" max="41" width="14.77734375" bestFit="1" customWidth="1"/>
    <col min="42" max="42" width="16.33203125" bestFit="1" customWidth="1"/>
    <col min="43" max="43" width="6.33203125" customWidth="1"/>
    <col min="44" max="44" width="13.77734375" customWidth="1"/>
    <col min="45" max="45" width="13.77734375" bestFit="1" customWidth="1"/>
    <col min="46" max="46" width="10.33203125" customWidth="1"/>
    <col min="47" max="47" width="6.33203125" customWidth="1"/>
    <col min="48" max="48" width="13.77734375" customWidth="1"/>
    <col min="49" max="49" width="13.77734375" bestFit="1" customWidth="1"/>
    <col min="50" max="50" width="14.44140625" bestFit="1" customWidth="1"/>
    <col min="51" max="51" width="13.77734375" customWidth="1"/>
    <col min="52" max="52" width="13.77734375" bestFit="1" customWidth="1"/>
    <col min="53" max="53" width="11.77734375" customWidth="1"/>
    <col min="54" max="54" width="14.5546875" bestFit="1" customWidth="1"/>
    <col min="55" max="55" width="10.33203125" customWidth="1"/>
    <col min="56" max="60" width="13.77734375" bestFit="1" customWidth="1"/>
    <col min="61" max="63" width="14.77734375" bestFit="1" customWidth="1"/>
  </cols>
  <sheetData>
    <row r="2" spans="2:42" x14ac:dyDescent="0.3">
      <c r="B2" t="s">
        <v>45</v>
      </c>
      <c r="C2" t="s">
        <v>46</v>
      </c>
    </row>
    <row r="3" spans="2:42" x14ac:dyDescent="0.3">
      <c r="B3" t="s">
        <v>47</v>
      </c>
      <c r="C3" t="s">
        <v>48</v>
      </c>
    </row>
    <row r="5" spans="2:42" x14ac:dyDescent="0.3">
      <c r="B5" t="s">
        <v>49</v>
      </c>
      <c r="C5" t="s">
        <v>50</v>
      </c>
    </row>
    <row r="6" spans="2:42" x14ac:dyDescent="0.3">
      <c r="C6" t="s">
        <v>51</v>
      </c>
      <c r="D6" t="s">
        <v>52</v>
      </c>
      <c r="X6" t="s">
        <v>53</v>
      </c>
      <c r="Y6" t="s">
        <v>54</v>
      </c>
      <c r="AO6" t="s">
        <v>55</v>
      </c>
      <c r="AP6" t="s">
        <v>56</v>
      </c>
    </row>
    <row r="7" spans="2:42" x14ac:dyDescent="0.3">
      <c r="B7" t="s">
        <v>57</v>
      </c>
      <c r="D7" t="s">
        <v>58</v>
      </c>
      <c r="E7" t="s">
        <v>59</v>
      </c>
      <c r="F7" t="s">
        <v>60</v>
      </c>
      <c r="G7" t="s">
        <v>61</v>
      </c>
      <c r="H7" t="s">
        <v>62</v>
      </c>
      <c r="I7" t="s">
        <v>63</v>
      </c>
      <c r="J7" t="s">
        <v>64</v>
      </c>
      <c r="K7" t="s">
        <v>65</v>
      </c>
      <c r="L7" t="s">
        <v>66</v>
      </c>
      <c r="M7" t="s">
        <v>67</v>
      </c>
      <c r="N7" t="s">
        <v>68</v>
      </c>
      <c r="O7" t="s">
        <v>69</v>
      </c>
      <c r="P7" t="s">
        <v>70</v>
      </c>
      <c r="Q7" t="s">
        <v>71</v>
      </c>
      <c r="R7" t="s">
        <v>72</v>
      </c>
      <c r="S7" t="s">
        <v>73</v>
      </c>
      <c r="T7" t="s">
        <v>74</v>
      </c>
      <c r="U7" t="s">
        <v>75</v>
      </c>
      <c r="V7" t="s">
        <v>76</v>
      </c>
      <c r="W7" t="s">
        <v>77</v>
      </c>
      <c r="Y7" t="s">
        <v>78</v>
      </c>
      <c r="Z7" t="s">
        <v>79</v>
      </c>
      <c r="AA7" t="s">
        <v>80</v>
      </c>
      <c r="AB7" t="s">
        <v>81</v>
      </c>
      <c r="AC7" t="s">
        <v>82</v>
      </c>
      <c r="AD7" t="s">
        <v>83</v>
      </c>
      <c r="AE7" t="s">
        <v>84</v>
      </c>
      <c r="AF7" t="s">
        <v>85</v>
      </c>
      <c r="AG7" t="s">
        <v>86</v>
      </c>
      <c r="AH7" t="s">
        <v>87</v>
      </c>
      <c r="AI7" t="s">
        <v>88</v>
      </c>
      <c r="AJ7" t="s">
        <v>89</v>
      </c>
      <c r="AK7" t="s">
        <v>90</v>
      </c>
      <c r="AL7" t="s">
        <v>91</v>
      </c>
      <c r="AM7" t="s">
        <v>92</v>
      </c>
      <c r="AN7" t="s">
        <v>93</v>
      </c>
    </row>
    <row r="8" spans="2:42" x14ac:dyDescent="0.3">
      <c r="B8" s="13" t="s">
        <v>94</v>
      </c>
      <c r="C8" s="14">
        <v>140000004180</v>
      </c>
      <c r="D8" s="14">
        <v>2500</v>
      </c>
      <c r="E8" s="14">
        <v>10000000000</v>
      </c>
      <c r="F8" s="14">
        <v>10000000000</v>
      </c>
      <c r="G8" s="14">
        <v>10000000000</v>
      </c>
      <c r="H8" s="14">
        <v>800</v>
      </c>
      <c r="I8" s="14">
        <v>10000000000</v>
      </c>
      <c r="J8" s="14">
        <v>10000000000</v>
      </c>
      <c r="K8" s="14">
        <v>10000000000</v>
      </c>
      <c r="L8" s="14">
        <v>1100</v>
      </c>
      <c r="M8" s="14">
        <v>10000000000</v>
      </c>
      <c r="N8" s="14">
        <v>10000000000</v>
      </c>
      <c r="O8" s="14">
        <v>10000000000</v>
      </c>
      <c r="P8" s="14">
        <v>9295</v>
      </c>
      <c r="Q8" s="14">
        <v>10000000000</v>
      </c>
      <c r="R8" s="14">
        <v>10000000000</v>
      </c>
      <c r="S8" s="14">
        <v>10000000000</v>
      </c>
      <c r="T8" s="14">
        <v>3800</v>
      </c>
      <c r="U8" s="14">
        <v>10000000000</v>
      </c>
      <c r="V8" s="14">
        <v>10000000000</v>
      </c>
      <c r="W8" s="14">
        <v>10000000000</v>
      </c>
      <c r="X8" s="14">
        <v>150000017495</v>
      </c>
      <c r="Y8" s="14">
        <v>12185</v>
      </c>
      <c r="Z8" s="14">
        <v>10000000000</v>
      </c>
      <c r="AA8" s="14">
        <v>10000000000</v>
      </c>
      <c r="AB8" s="14">
        <v>10000000000</v>
      </c>
      <c r="AC8" s="14">
        <v>4000</v>
      </c>
      <c r="AD8" s="14">
        <v>10000000000</v>
      </c>
      <c r="AE8" s="14">
        <v>10000000000</v>
      </c>
      <c r="AF8" s="14">
        <v>10000000000</v>
      </c>
      <c r="AG8" s="14">
        <v>11450</v>
      </c>
      <c r="AH8" s="14">
        <v>10000000000</v>
      </c>
      <c r="AI8" s="14">
        <v>10000000000</v>
      </c>
      <c r="AJ8" s="14">
        <v>10000000000</v>
      </c>
      <c r="AK8" s="14">
        <v>7000</v>
      </c>
      <c r="AL8" s="14">
        <v>10000000000</v>
      </c>
      <c r="AM8" s="14">
        <v>10000000000</v>
      </c>
      <c r="AN8" s="14">
        <v>10000000000</v>
      </c>
      <c r="AO8" s="14">
        <v>120000034635</v>
      </c>
      <c r="AP8" s="14">
        <v>410000056310</v>
      </c>
    </row>
    <row r="9" spans="2:42" x14ac:dyDescent="0.3">
      <c r="B9" s="15" t="s">
        <v>51</v>
      </c>
      <c r="C9" s="14">
        <v>140000001200</v>
      </c>
      <c r="D9" s="14"/>
      <c r="E9" s="14"/>
      <c r="F9" s="14"/>
      <c r="G9" s="14"/>
      <c r="H9" s="14"/>
      <c r="I9" s="14"/>
      <c r="J9" s="14"/>
      <c r="K9" s="14"/>
      <c r="L9" s="14"/>
      <c r="M9" s="14"/>
      <c r="N9" s="14"/>
      <c r="O9" s="14"/>
      <c r="P9" s="14"/>
      <c r="Q9" s="14"/>
      <c r="R9" s="14"/>
      <c r="S9" s="14"/>
      <c r="T9" s="14">
        <v>1000</v>
      </c>
      <c r="U9" s="14"/>
      <c r="V9" s="14"/>
      <c r="W9" s="14"/>
      <c r="X9" s="14">
        <v>1000</v>
      </c>
      <c r="Y9" s="14">
        <v>740</v>
      </c>
      <c r="Z9" s="14"/>
      <c r="AA9" s="14"/>
      <c r="AB9" s="14"/>
      <c r="AC9" s="14"/>
      <c r="AD9" s="14"/>
      <c r="AE9" s="14"/>
      <c r="AF9" s="14"/>
      <c r="AG9" s="14"/>
      <c r="AH9" s="14"/>
      <c r="AI9" s="14"/>
      <c r="AJ9" s="14"/>
      <c r="AK9" s="14">
        <v>1700</v>
      </c>
      <c r="AL9" s="14"/>
      <c r="AM9" s="14"/>
      <c r="AN9" s="14"/>
      <c r="AO9" s="14">
        <v>2440</v>
      </c>
      <c r="AP9" s="14">
        <v>140000004640</v>
      </c>
    </row>
    <row r="10" spans="2:42" x14ac:dyDescent="0.3">
      <c r="B10" s="16" t="s">
        <v>95</v>
      </c>
      <c r="C10" s="14">
        <v>70000000600</v>
      </c>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v>1700</v>
      </c>
      <c r="AL10" s="14"/>
      <c r="AM10" s="14"/>
      <c r="AN10" s="14"/>
      <c r="AO10" s="14">
        <v>1700</v>
      </c>
      <c r="AP10" s="14">
        <v>70000002300</v>
      </c>
    </row>
    <row r="11" spans="2:42" x14ac:dyDescent="0.3">
      <c r="B11" s="16" t="s">
        <v>96</v>
      </c>
      <c r="C11" s="14">
        <v>70000000600</v>
      </c>
      <c r="D11" s="14"/>
      <c r="E11" s="14"/>
      <c r="F11" s="14"/>
      <c r="G11" s="14"/>
      <c r="H11" s="14"/>
      <c r="I11" s="14"/>
      <c r="J11" s="14"/>
      <c r="K11" s="14"/>
      <c r="L11" s="14"/>
      <c r="M11" s="14"/>
      <c r="N11" s="14"/>
      <c r="O11" s="14"/>
      <c r="P11" s="14"/>
      <c r="Q11" s="14"/>
      <c r="R11" s="14"/>
      <c r="S11" s="14"/>
      <c r="T11" s="14">
        <v>1000</v>
      </c>
      <c r="U11" s="14"/>
      <c r="V11" s="14"/>
      <c r="W11" s="14"/>
      <c r="X11" s="14">
        <v>1000</v>
      </c>
      <c r="Y11" s="14">
        <v>740</v>
      </c>
      <c r="Z11" s="14"/>
      <c r="AA11" s="14"/>
      <c r="AB11" s="14"/>
      <c r="AC11" s="14"/>
      <c r="AD11" s="14"/>
      <c r="AE11" s="14"/>
      <c r="AF11" s="14"/>
      <c r="AG11" s="14"/>
      <c r="AH11" s="14"/>
      <c r="AI11" s="14"/>
      <c r="AJ11" s="14"/>
      <c r="AK11" s="14"/>
      <c r="AL11" s="14"/>
      <c r="AM11" s="14"/>
      <c r="AN11" s="14"/>
      <c r="AO11" s="14">
        <v>740</v>
      </c>
      <c r="AP11" s="14">
        <v>70000002340</v>
      </c>
    </row>
    <row r="12" spans="2:42" x14ac:dyDescent="0.3">
      <c r="B12" s="15" t="s">
        <v>52</v>
      </c>
      <c r="C12" s="14">
        <v>1000</v>
      </c>
      <c r="D12" s="14">
        <v>1500</v>
      </c>
      <c r="E12" s="14">
        <v>10000000000</v>
      </c>
      <c r="F12" s="14">
        <v>10000000000</v>
      </c>
      <c r="G12" s="14">
        <v>10000000000</v>
      </c>
      <c r="H12" s="14">
        <v>800</v>
      </c>
      <c r="I12" s="14">
        <v>10000000000</v>
      </c>
      <c r="J12" s="14">
        <v>10000000000</v>
      </c>
      <c r="K12" s="14">
        <v>10000000000</v>
      </c>
      <c r="L12" s="14">
        <v>200</v>
      </c>
      <c r="M12" s="14">
        <v>10000000000</v>
      </c>
      <c r="N12" s="14">
        <v>10000000000</v>
      </c>
      <c r="O12" s="14">
        <v>10000000000</v>
      </c>
      <c r="P12" s="14">
        <v>7200</v>
      </c>
      <c r="Q12" s="14">
        <v>10000000000</v>
      </c>
      <c r="R12" s="14">
        <v>10000000000</v>
      </c>
      <c r="S12" s="14">
        <v>10000000000</v>
      </c>
      <c r="T12" s="14">
        <v>2800</v>
      </c>
      <c r="U12" s="14">
        <v>10000000000</v>
      </c>
      <c r="V12" s="14">
        <v>10000000000</v>
      </c>
      <c r="W12" s="14">
        <v>10000000000</v>
      </c>
      <c r="X12" s="14">
        <v>150000012500</v>
      </c>
      <c r="Y12" s="14">
        <v>2145</v>
      </c>
      <c r="Z12" s="14"/>
      <c r="AA12" s="14"/>
      <c r="AB12" s="14"/>
      <c r="AC12" s="14">
        <v>700</v>
      </c>
      <c r="AD12" s="14"/>
      <c r="AE12" s="14"/>
      <c r="AF12" s="14"/>
      <c r="AG12" s="14">
        <v>850</v>
      </c>
      <c r="AH12" s="14"/>
      <c r="AI12" s="14"/>
      <c r="AJ12" s="14"/>
      <c r="AK12" s="14"/>
      <c r="AL12" s="14"/>
      <c r="AM12" s="14"/>
      <c r="AN12" s="14"/>
      <c r="AO12" s="14">
        <v>3695</v>
      </c>
      <c r="AP12" s="14">
        <v>150000017195</v>
      </c>
    </row>
    <row r="13" spans="2:42" x14ac:dyDescent="0.3">
      <c r="B13" s="16" t="s">
        <v>58</v>
      </c>
      <c r="C13" s="14"/>
      <c r="D13" s="14"/>
      <c r="E13" s="14">
        <v>10000000000</v>
      </c>
      <c r="F13" s="14">
        <v>10000000000</v>
      </c>
      <c r="G13" s="14">
        <v>10000000000</v>
      </c>
      <c r="H13" s="14"/>
      <c r="I13" s="14"/>
      <c r="J13" s="14"/>
      <c r="K13" s="14"/>
      <c r="L13" s="14">
        <v>200</v>
      </c>
      <c r="M13" s="14"/>
      <c r="N13" s="14"/>
      <c r="O13" s="14"/>
      <c r="P13" s="14">
        <v>500</v>
      </c>
      <c r="Q13" s="14"/>
      <c r="R13" s="14"/>
      <c r="S13" s="14"/>
      <c r="T13" s="14"/>
      <c r="U13" s="14"/>
      <c r="V13" s="14"/>
      <c r="W13" s="14"/>
      <c r="X13" s="14">
        <v>30000000700</v>
      </c>
      <c r="Y13" s="14"/>
      <c r="Z13" s="14"/>
      <c r="AA13" s="14"/>
      <c r="AB13" s="14"/>
      <c r="AC13" s="14"/>
      <c r="AD13" s="14"/>
      <c r="AE13" s="14"/>
      <c r="AF13" s="14"/>
      <c r="AG13" s="14">
        <v>600</v>
      </c>
      <c r="AH13" s="14"/>
      <c r="AI13" s="14"/>
      <c r="AJ13" s="14"/>
      <c r="AK13" s="14"/>
      <c r="AL13" s="14"/>
      <c r="AM13" s="14"/>
      <c r="AN13" s="14"/>
      <c r="AO13" s="14">
        <v>600</v>
      </c>
      <c r="AP13" s="14">
        <v>30000001300</v>
      </c>
    </row>
    <row r="14" spans="2:42" x14ac:dyDescent="0.3">
      <c r="B14" s="16" t="s">
        <v>62</v>
      </c>
      <c r="C14" s="14"/>
      <c r="D14" s="14"/>
      <c r="E14" s="14"/>
      <c r="F14" s="14"/>
      <c r="G14" s="14"/>
      <c r="H14" s="14"/>
      <c r="I14" s="14">
        <v>10000000000</v>
      </c>
      <c r="J14" s="14">
        <v>10000000000</v>
      </c>
      <c r="K14" s="14">
        <v>10000000000</v>
      </c>
      <c r="L14" s="14"/>
      <c r="M14" s="14"/>
      <c r="N14" s="14"/>
      <c r="O14" s="14"/>
      <c r="P14" s="14">
        <v>3500</v>
      </c>
      <c r="Q14" s="14"/>
      <c r="R14" s="14"/>
      <c r="S14" s="14"/>
      <c r="T14" s="14">
        <v>600</v>
      </c>
      <c r="U14" s="14"/>
      <c r="V14" s="14"/>
      <c r="W14" s="14"/>
      <c r="X14" s="14">
        <v>30000004100</v>
      </c>
      <c r="Y14" s="14"/>
      <c r="Z14" s="14"/>
      <c r="AA14" s="14"/>
      <c r="AB14" s="14"/>
      <c r="AC14" s="14"/>
      <c r="AD14" s="14"/>
      <c r="AE14" s="14"/>
      <c r="AF14" s="14"/>
      <c r="AG14" s="14"/>
      <c r="AH14" s="14"/>
      <c r="AI14" s="14"/>
      <c r="AJ14" s="14"/>
      <c r="AK14" s="14"/>
      <c r="AL14" s="14"/>
      <c r="AM14" s="14"/>
      <c r="AN14" s="14"/>
      <c r="AO14" s="14"/>
      <c r="AP14" s="14">
        <v>30000004100</v>
      </c>
    </row>
    <row r="15" spans="2:42" x14ac:dyDescent="0.3">
      <c r="B15" s="16" t="s">
        <v>66</v>
      </c>
      <c r="C15" s="14"/>
      <c r="D15" s="14">
        <v>1000</v>
      </c>
      <c r="E15" s="14"/>
      <c r="F15" s="14"/>
      <c r="G15" s="14"/>
      <c r="H15" s="14"/>
      <c r="I15" s="14"/>
      <c r="J15" s="14"/>
      <c r="K15" s="14"/>
      <c r="L15" s="14"/>
      <c r="M15" s="14">
        <v>10000000000</v>
      </c>
      <c r="N15" s="14">
        <v>10000000000</v>
      </c>
      <c r="O15" s="14">
        <v>10000000000</v>
      </c>
      <c r="P15" s="14"/>
      <c r="Q15" s="14"/>
      <c r="R15" s="14"/>
      <c r="S15" s="14"/>
      <c r="T15" s="14"/>
      <c r="U15" s="14"/>
      <c r="V15" s="14"/>
      <c r="W15" s="14"/>
      <c r="X15" s="14">
        <v>30000001000</v>
      </c>
      <c r="Y15" s="14"/>
      <c r="Z15" s="14"/>
      <c r="AA15" s="14"/>
      <c r="AB15" s="14"/>
      <c r="AC15" s="14">
        <v>700</v>
      </c>
      <c r="AD15" s="14"/>
      <c r="AE15" s="14"/>
      <c r="AF15" s="14"/>
      <c r="AG15" s="14">
        <v>250</v>
      </c>
      <c r="AH15" s="14"/>
      <c r="AI15" s="14"/>
      <c r="AJ15" s="14"/>
      <c r="AK15" s="14"/>
      <c r="AL15" s="14"/>
      <c r="AM15" s="14"/>
      <c r="AN15" s="14"/>
      <c r="AO15" s="14">
        <v>950</v>
      </c>
      <c r="AP15" s="14">
        <v>30000001950</v>
      </c>
    </row>
    <row r="16" spans="2:42" x14ac:dyDescent="0.3">
      <c r="B16" s="16" t="s">
        <v>70</v>
      </c>
      <c r="C16" s="14"/>
      <c r="D16" s="14">
        <v>500</v>
      </c>
      <c r="E16" s="14"/>
      <c r="F16" s="14"/>
      <c r="G16" s="14"/>
      <c r="H16" s="14">
        <v>300</v>
      </c>
      <c r="I16" s="14"/>
      <c r="J16" s="14"/>
      <c r="K16" s="14"/>
      <c r="L16" s="14"/>
      <c r="M16" s="14"/>
      <c r="N16" s="14"/>
      <c r="O16" s="14"/>
      <c r="P16" s="14"/>
      <c r="Q16" s="14">
        <v>10000000000</v>
      </c>
      <c r="R16" s="14">
        <v>10000000000</v>
      </c>
      <c r="S16" s="14">
        <v>10000000000</v>
      </c>
      <c r="T16" s="14">
        <v>2200</v>
      </c>
      <c r="U16" s="14"/>
      <c r="V16" s="14"/>
      <c r="W16" s="14"/>
      <c r="X16" s="14">
        <v>30000003000</v>
      </c>
      <c r="Y16" s="14">
        <v>2145</v>
      </c>
      <c r="Z16" s="14"/>
      <c r="AA16" s="14"/>
      <c r="AB16" s="14"/>
      <c r="AC16" s="14"/>
      <c r="AD16" s="14"/>
      <c r="AE16" s="14"/>
      <c r="AF16" s="14"/>
      <c r="AG16" s="14"/>
      <c r="AH16" s="14"/>
      <c r="AI16" s="14"/>
      <c r="AJ16" s="14"/>
      <c r="AK16" s="14"/>
      <c r="AL16" s="14"/>
      <c r="AM16" s="14"/>
      <c r="AN16" s="14"/>
      <c r="AO16" s="14">
        <v>2145</v>
      </c>
      <c r="AP16" s="14">
        <v>30000005145</v>
      </c>
    </row>
    <row r="17" spans="2:42" x14ac:dyDescent="0.3">
      <c r="B17" s="16" t="s">
        <v>74</v>
      </c>
      <c r="C17" s="14">
        <v>1000</v>
      </c>
      <c r="D17" s="14"/>
      <c r="E17" s="14"/>
      <c r="F17" s="14"/>
      <c r="G17" s="14"/>
      <c r="H17" s="14">
        <v>500</v>
      </c>
      <c r="I17" s="14"/>
      <c r="J17" s="14"/>
      <c r="K17" s="14"/>
      <c r="L17" s="14"/>
      <c r="M17" s="14"/>
      <c r="N17" s="14"/>
      <c r="O17" s="14"/>
      <c r="P17" s="14">
        <v>3200</v>
      </c>
      <c r="Q17" s="14"/>
      <c r="R17" s="14"/>
      <c r="S17" s="14"/>
      <c r="T17" s="14"/>
      <c r="U17" s="14">
        <v>10000000000</v>
      </c>
      <c r="V17" s="14">
        <v>10000000000</v>
      </c>
      <c r="W17" s="14">
        <v>10000000000</v>
      </c>
      <c r="X17" s="14">
        <v>30000003700</v>
      </c>
      <c r="Y17" s="14"/>
      <c r="Z17" s="14"/>
      <c r="AA17" s="14"/>
      <c r="AB17" s="14"/>
      <c r="AC17" s="14"/>
      <c r="AD17" s="14"/>
      <c r="AE17" s="14"/>
      <c r="AF17" s="14"/>
      <c r="AG17" s="14"/>
      <c r="AH17" s="14"/>
      <c r="AI17" s="14"/>
      <c r="AJ17" s="14"/>
      <c r="AK17" s="14"/>
      <c r="AL17" s="14"/>
      <c r="AM17" s="14"/>
      <c r="AN17" s="14"/>
      <c r="AO17" s="14"/>
      <c r="AP17" s="14">
        <v>30000004700</v>
      </c>
    </row>
    <row r="18" spans="2:42" x14ac:dyDescent="0.3">
      <c r="B18" s="15" t="s">
        <v>54</v>
      </c>
      <c r="C18" s="14">
        <v>1980</v>
      </c>
      <c r="D18" s="14">
        <v>1000</v>
      </c>
      <c r="E18" s="14"/>
      <c r="F18" s="14"/>
      <c r="G18" s="14"/>
      <c r="H18" s="14"/>
      <c r="I18" s="14"/>
      <c r="J18" s="14"/>
      <c r="K18" s="14"/>
      <c r="L18" s="14">
        <v>900</v>
      </c>
      <c r="M18" s="14"/>
      <c r="N18" s="14"/>
      <c r="O18" s="14"/>
      <c r="P18" s="14">
        <v>2095</v>
      </c>
      <c r="Q18" s="14"/>
      <c r="R18" s="14"/>
      <c r="S18" s="14"/>
      <c r="T18" s="14"/>
      <c r="U18" s="14"/>
      <c r="V18" s="14"/>
      <c r="W18" s="14"/>
      <c r="X18" s="14">
        <v>3995</v>
      </c>
      <c r="Y18" s="14">
        <v>9300</v>
      </c>
      <c r="Z18" s="14">
        <v>10000000000</v>
      </c>
      <c r="AA18" s="14">
        <v>10000000000</v>
      </c>
      <c r="AB18" s="14">
        <v>10000000000</v>
      </c>
      <c r="AC18" s="14">
        <v>3300</v>
      </c>
      <c r="AD18" s="14">
        <v>10000000000</v>
      </c>
      <c r="AE18" s="14">
        <v>10000000000</v>
      </c>
      <c r="AF18" s="14">
        <v>10000000000</v>
      </c>
      <c r="AG18" s="14">
        <v>10600</v>
      </c>
      <c r="AH18" s="14">
        <v>10000000000</v>
      </c>
      <c r="AI18" s="14">
        <v>10000000000</v>
      </c>
      <c r="AJ18" s="14">
        <v>10000000000</v>
      </c>
      <c r="AK18" s="14">
        <v>5300</v>
      </c>
      <c r="AL18" s="14">
        <v>10000000000</v>
      </c>
      <c r="AM18" s="14">
        <v>10000000000</v>
      </c>
      <c r="AN18" s="14">
        <v>10000000000</v>
      </c>
      <c r="AO18" s="14">
        <v>120000028500</v>
      </c>
      <c r="AP18" s="14">
        <v>120000034475</v>
      </c>
    </row>
    <row r="19" spans="2:42" x14ac:dyDescent="0.3">
      <c r="B19" s="16" t="s">
        <v>78</v>
      </c>
      <c r="C19" s="14">
        <v>680</v>
      </c>
      <c r="D19" s="14"/>
      <c r="E19" s="14"/>
      <c r="F19" s="14"/>
      <c r="G19" s="14"/>
      <c r="H19" s="14"/>
      <c r="I19" s="14"/>
      <c r="J19" s="14"/>
      <c r="K19" s="14"/>
      <c r="L19" s="14"/>
      <c r="M19" s="14"/>
      <c r="N19" s="14"/>
      <c r="O19" s="14"/>
      <c r="P19" s="14">
        <v>2095</v>
      </c>
      <c r="Q19" s="14"/>
      <c r="R19" s="14"/>
      <c r="S19" s="14"/>
      <c r="T19" s="14"/>
      <c r="U19" s="14"/>
      <c r="V19" s="14"/>
      <c r="W19" s="14"/>
      <c r="X19" s="14">
        <v>2095</v>
      </c>
      <c r="Y19" s="14"/>
      <c r="Z19" s="14">
        <v>10000000000</v>
      </c>
      <c r="AA19" s="14">
        <v>10000000000</v>
      </c>
      <c r="AB19" s="14">
        <v>10000000000</v>
      </c>
      <c r="AC19" s="14"/>
      <c r="AD19" s="14"/>
      <c r="AE19" s="14"/>
      <c r="AF19" s="14"/>
      <c r="AG19" s="14">
        <v>7300</v>
      </c>
      <c r="AH19" s="14"/>
      <c r="AI19" s="14"/>
      <c r="AJ19" s="14"/>
      <c r="AK19" s="14">
        <v>5300</v>
      </c>
      <c r="AL19" s="14"/>
      <c r="AM19" s="14"/>
      <c r="AN19" s="14"/>
      <c r="AO19" s="14">
        <v>30000012600</v>
      </c>
      <c r="AP19" s="14">
        <v>30000015375</v>
      </c>
    </row>
    <row r="20" spans="2:42" x14ac:dyDescent="0.3">
      <c r="B20" s="16" t="s">
        <v>82</v>
      </c>
      <c r="C20" s="14"/>
      <c r="D20" s="14"/>
      <c r="E20" s="14"/>
      <c r="F20" s="14"/>
      <c r="G20" s="14"/>
      <c r="H20" s="14"/>
      <c r="I20" s="14"/>
      <c r="J20" s="14"/>
      <c r="K20" s="14"/>
      <c r="L20" s="14">
        <v>600</v>
      </c>
      <c r="M20" s="14"/>
      <c r="N20" s="14"/>
      <c r="O20" s="14"/>
      <c r="P20" s="14"/>
      <c r="Q20" s="14"/>
      <c r="R20" s="14"/>
      <c r="S20" s="14"/>
      <c r="T20" s="14"/>
      <c r="U20" s="14"/>
      <c r="V20" s="14"/>
      <c r="W20" s="14"/>
      <c r="X20" s="14">
        <v>600</v>
      </c>
      <c r="Y20" s="14"/>
      <c r="Z20" s="14"/>
      <c r="AA20" s="14"/>
      <c r="AB20" s="14"/>
      <c r="AC20" s="14"/>
      <c r="AD20" s="14">
        <v>10000000000</v>
      </c>
      <c r="AE20" s="14">
        <v>10000000000</v>
      </c>
      <c r="AF20" s="14">
        <v>10000000000</v>
      </c>
      <c r="AG20" s="14">
        <v>3300</v>
      </c>
      <c r="AH20" s="14"/>
      <c r="AI20" s="14"/>
      <c r="AJ20" s="14"/>
      <c r="AK20" s="14"/>
      <c r="AL20" s="14"/>
      <c r="AM20" s="14"/>
      <c r="AN20" s="14"/>
      <c r="AO20" s="14">
        <v>30000003300</v>
      </c>
      <c r="AP20" s="14">
        <v>30000003900</v>
      </c>
    </row>
    <row r="21" spans="2:42" x14ac:dyDescent="0.3">
      <c r="B21" s="16" t="s">
        <v>86</v>
      </c>
      <c r="C21" s="14"/>
      <c r="D21" s="14">
        <v>1000</v>
      </c>
      <c r="E21" s="14"/>
      <c r="F21" s="14"/>
      <c r="G21" s="14"/>
      <c r="H21" s="14"/>
      <c r="I21" s="14"/>
      <c r="J21" s="14"/>
      <c r="K21" s="14"/>
      <c r="L21" s="14">
        <v>300</v>
      </c>
      <c r="M21" s="14"/>
      <c r="N21" s="14"/>
      <c r="O21" s="14"/>
      <c r="P21" s="14"/>
      <c r="Q21" s="14"/>
      <c r="R21" s="14"/>
      <c r="S21" s="14"/>
      <c r="T21" s="14"/>
      <c r="U21" s="14"/>
      <c r="V21" s="14"/>
      <c r="W21" s="14"/>
      <c r="X21" s="14">
        <v>1300</v>
      </c>
      <c r="Y21" s="14">
        <v>7300</v>
      </c>
      <c r="Z21" s="14"/>
      <c r="AA21" s="14"/>
      <c r="AB21" s="14"/>
      <c r="AC21" s="14">
        <v>3300</v>
      </c>
      <c r="AD21" s="14"/>
      <c r="AE21" s="14"/>
      <c r="AF21" s="14"/>
      <c r="AG21" s="14"/>
      <c r="AH21" s="14">
        <v>10000000000</v>
      </c>
      <c r="AI21" s="14">
        <v>10000000000</v>
      </c>
      <c r="AJ21" s="14">
        <v>10000000000</v>
      </c>
      <c r="AK21" s="14"/>
      <c r="AL21" s="14"/>
      <c r="AM21" s="14"/>
      <c r="AN21" s="14"/>
      <c r="AO21" s="14">
        <v>30000010600</v>
      </c>
      <c r="AP21" s="14">
        <v>30000011900</v>
      </c>
    </row>
    <row r="22" spans="2:42" x14ac:dyDescent="0.3">
      <c r="B22" s="16" t="s">
        <v>90</v>
      </c>
      <c r="C22" s="14">
        <v>1300</v>
      </c>
      <c r="D22" s="14"/>
      <c r="E22" s="14"/>
      <c r="F22" s="14"/>
      <c r="G22" s="14"/>
      <c r="H22" s="14"/>
      <c r="I22" s="14"/>
      <c r="J22" s="14"/>
      <c r="K22" s="14"/>
      <c r="L22" s="14"/>
      <c r="M22" s="14"/>
      <c r="N22" s="14"/>
      <c r="O22" s="14"/>
      <c r="P22" s="14"/>
      <c r="Q22" s="14"/>
      <c r="R22" s="14"/>
      <c r="S22" s="14"/>
      <c r="T22" s="14"/>
      <c r="U22" s="14"/>
      <c r="V22" s="14"/>
      <c r="W22" s="14"/>
      <c r="X22" s="14"/>
      <c r="Y22" s="14">
        <v>2000</v>
      </c>
      <c r="Z22" s="14"/>
      <c r="AA22" s="14"/>
      <c r="AB22" s="14"/>
      <c r="AC22" s="14"/>
      <c r="AD22" s="14"/>
      <c r="AE22" s="14"/>
      <c r="AF22" s="14"/>
      <c r="AG22" s="14"/>
      <c r="AH22" s="14"/>
      <c r="AI22" s="14"/>
      <c r="AJ22" s="14"/>
      <c r="AK22" s="14"/>
      <c r="AL22" s="14">
        <v>10000000000</v>
      </c>
      <c r="AM22" s="14">
        <v>10000000000</v>
      </c>
      <c r="AN22" s="14">
        <v>10000000000</v>
      </c>
      <c r="AO22" s="14">
        <v>30000002000</v>
      </c>
      <c r="AP22" s="14">
        <v>30000003300</v>
      </c>
    </row>
    <row r="23" spans="2:42" x14ac:dyDescent="0.3">
      <c r="B23" s="13" t="s">
        <v>97</v>
      </c>
      <c r="C23" s="14">
        <v>140000006080</v>
      </c>
      <c r="D23" s="14">
        <v>4000</v>
      </c>
      <c r="E23" s="14">
        <v>10000000000</v>
      </c>
      <c r="F23" s="14">
        <v>10000000000</v>
      </c>
      <c r="G23" s="14">
        <v>10000000000</v>
      </c>
      <c r="H23" s="14">
        <v>3300</v>
      </c>
      <c r="I23" s="14">
        <v>10000000000</v>
      </c>
      <c r="J23" s="14">
        <v>10000000000</v>
      </c>
      <c r="K23" s="14">
        <v>10000000000</v>
      </c>
      <c r="L23" s="14">
        <v>1100</v>
      </c>
      <c r="M23" s="14">
        <v>10000000000</v>
      </c>
      <c r="N23" s="14">
        <v>10000000000</v>
      </c>
      <c r="O23" s="14">
        <v>10000000000</v>
      </c>
      <c r="P23" s="14">
        <v>9295</v>
      </c>
      <c r="Q23" s="14">
        <v>10000000000</v>
      </c>
      <c r="R23" s="14">
        <v>10000000000</v>
      </c>
      <c r="S23" s="14">
        <v>10000000000</v>
      </c>
      <c r="T23" s="14">
        <v>5500</v>
      </c>
      <c r="U23" s="14">
        <v>10000000000</v>
      </c>
      <c r="V23" s="14">
        <v>10000000000</v>
      </c>
      <c r="W23" s="14">
        <v>10000000000</v>
      </c>
      <c r="X23" s="14">
        <v>150000023195</v>
      </c>
      <c r="Y23" s="14">
        <v>14085</v>
      </c>
      <c r="Z23" s="14">
        <v>10000000000</v>
      </c>
      <c r="AA23" s="14">
        <v>10000000000</v>
      </c>
      <c r="AB23" s="14">
        <v>10000000000</v>
      </c>
      <c r="AC23" s="14">
        <v>4000</v>
      </c>
      <c r="AD23" s="14">
        <v>10000000000</v>
      </c>
      <c r="AE23" s="14">
        <v>10000000000</v>
      </c>
      <c r="AF23" s="14">
        <v>10000000000</v>
      </c>
      <c r="AG23" s="14">
        <v>12150</v>
      </c>
      <c r="AH23" s="14">
        <v>10000000000</v>
      </c>
      <c r="AI23" s="14">
        <v>10000000000</v>
      </c>
      <c r="AJ23" s="14">
        <v>10000000000</v>
      </c>
      <c r="AK23" s="14">
        <v>8200</v>
      </c>
      <c r="AL23" s="14">
        <v>10000000000</v>
      </c>
      <c r="AM23" s="14">
        <v>10000000000</v>
      </c>
      <c r="AN23" s="14">
        <v>10000000000</v>
      </c>
      <c r="AO23" s="14">
        <v>120000038435</v>
      </c>
      <c r="AP23" s="14">
        <v>410000067710</v>
      </c>
    </row>
    <row r="24" spans="2:42" x14ac:dyDescent="0.3">
      <c r="B24" s="15" t="s">
        <v>51</v>
      </c>
      <c r="C24" s="14">
        <v>140000002400</v>
      </c>
      <c r="D24" s="14"/>
      <c r="E24" s="14"/>
      <c r="F24" s="14"/>
      <c r="G24" s="14"/>
      <c r="H24" s="14"/>
      <c r="I24" s="14"/>
      <c r="J24" s="14"/>
      <c r="K24" s="14"/>
      <c r="L24" s="14"/>
      <c r="M24" s="14"/>
      <c r="N24" s="14"/>
      <c r="O24" s="14"/>
      <c r="P24" s="14"/>
      <c r="Q24" s="14"/>
      <c r="R24" s="14"/>
      <c r="S24" s="14"/>
      <c r="T24" s="14">
        <v>1700</v>
      </c>
      <c r="U24" s="14"/>
      <c r="V24" s="14"/>
      <c r="W24" s="14"/>
      <c r="X24" s="14">
        <v>1700</v>
      </c>
      <c r="Y24" s="14">
        <v>740</v>
      </c>
      <c r="Z24" s="14"/>
      <c r="AA24" s="14"/>
      <c r="AB24" s="14"/>
      <c r="AC24" s="14"/>
      <c r="AD24" s="14"/>
      <c r="AE24" s="14"/>
      <c r="AF24" s="14"/>
      <c r="AG24" s="14"/>
      <c r="AH24" s="14"/>
      <c r="AI24" s="14"/>
      <c r="AJ24" s="14"/>
      <c r="AK24" s="14">
        <v>1700</v>
      </c>
      <c r="AL24" s="14"/>
      <c r="AM24" s="14"/>
      <c r="AN24" s="14"/>
      <c r="AO24" s="14">
        <v>2440</v>
      </c>
      <c r="AP24" s="14">
        <v>140000006540</v>
      </c>
    </row>
    <row r="25" spans="2:42" x14ac:dyDescent="0.3">
      <c r="B25" s="16" t="s">
        <v>95</v>
      </c>
      <c r="C25" s="14">
        <v>70000001200</v>
      </c>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v>1700</v>
      </c>
      <c r="AL25" s="14"/>
      <c r="AM25" s="14"/>
      <c r="AN25" s="14"/>
      <c r="AO25" s="14">
        <v>1700</v>
      </c>
      <c r="AP25" s="14">
        <v>70000002900</v>
      </c>
    </row>
    <row r="26" spans="2:42" x14ac:dyDescent="0.3">
      <c r="B26" s="16" t="s">
        <v>98</v>
      </c>
      <c r="C26" s="14">
        <v>600</v>
      </c>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v>600</v>
      </c>
    </row>
    <row r="27" spans="2:42" x14ac:dyDescent="0.3">
      <c r="B27" s="16" t="s">
        <v>96</v>
      </c>
      <c r="C27" s="14">
        <v>70000000600</v>
      </c>
      <c r="D27" s="14"/>
      <c r="E27" s="14"/>
      <c r="F27" s="14"/>
      <c r="G27" s="14"/>
      <c r="H27" s="14"/>
      <c r="I27" s="14"/>
      <c r="J27" s="14"/>
      <c r="K27" s="14"/>
      <c r="L27" s="14"/>
      <c r="M27" s="14"/>
      <c r="N27" s="14"/>
      <c r="O27" s="14"/>
      <c r="P27" s="14"/>
      <c r="Q27" s="14"/>
      <c r="R27" s="14"/>
      <c r="S27" s="14"/>
      <c r="T27" s="14">
        <v>1700</v>
      </c>
      <c r="U27" s="14"/>
      <c r="V27" s="14"/>
      <c r="W27" s="14"/>
      <c r="X27" s="14">
        <v>1700</v>
      </c>
      <c r="Y27" s="14">
        <v>740</v>
      </c>
      <c r="Z27" s="14"/>
      <c r="AA27" s="14"/>
      <c r="AB27" s="14"/>
      <c r="AC27" s="14"/>
      <c r="AD27" s="14"/>
      <c r="AE27" s="14"/>
      <c r="AF27" s="14"/>
      <c r="AG27" s="14"/>
      <c r="AH27" s="14"/>
      <c r="AI27" s="14"/>
      <c r="AJ27" s="14"/>
      <c r="AK27" s="14"/>
      <c r="AL27" s="14"/>
      <c r="AM27" s="14"/>
      <c r="AN27" s="14"/>
      <c r="AO27" s="14">
        <v>740</v>
      </c>
      <c r="AP27" s="14">
        <v>70000003040</v>
      </c>
    </row>
    <row r="28" spans="2:42" x14ac:dyDescent="0.3">
      <c r="B28" s="15" t="s">
        <v>52</v>
      </c>
      <c r="C28" s="14">
        <v>1700</v>
      </c>
      <c r="D28" s="14">
        <v>3000</v>
      </c>
      <c r="E28" s="14">
        <v>10000000000</v>
      </c>
      <c r="F28" s="14">
        <v>10000000000</v>
      </c>
      <c r="G28" s="14">
        <v>10000000000</v>
      </c>
      <c r="H28" s="14">
        <v>3300</v>
      </c>
      <c r="I28" s="14">
        <v>10000000000</v>
      </c>
      <c r="J28" s="14">
        <v>10000000000</v>
      </c>
      <c r="K28" s="14">
        <v>10000000000</v>
      </c>
      <c r="L28" s="14">
        <v>200</v>
      </c>
      <c r="M28" s="14">
        <v>10000000000</v>
      </c>
      <c r="N28" s="14">
        <v>10000000000</v>
      </c>
      <c r="O28" s="14">
        <v>10000000000</v>
      </c>
      <c r="P28" s="14">
        <v>7200</v>
      </c>
      <c r="Q28" s="14">
        <v>10000000000</v>
      </c>
      <c r="R28" s="14">
        <v>10000000000</v>
      </c>
      <c r="S28" s="14">
        <v>10000000000</v>
      </c>
      <c r="T28" s="14">
        <v>3800</v>
      </c>
      <c r="U28" s="14">
        <v>10000000000</v>
      </c>
      <c r="V28" s="14">
        <v>10000000000</v>
      </c>
      <c r="W28" s="14">
        <v>10000000000</v>
      </c>
      <c r="X28" s="14">
        <v>150000017500</v>
      </c>
      <c r="Y28" s="14">
        <v>2145</v>
      </c>
      <c r="Z28" s="14"/>
      <c r="AA28" s="14"/>
      <c r="AB28" s="14"/>
      <c r="AC28" s="14">
        <v>700</v>
      </c>
      <c r="AD28" s="14"/>
      <c r="AE28" s="14"/>
      <c r="AF28" s="14"/>
      <c r="AG28" s="14">
        <v>850</v>
      </c>
      <c r="AH28" s="14"/>
      <c r="AI28" s="14"/>
      <c r="AJ28" s="14"/>
      <c r="AK28" s="14"/>
      <c r="AL28" s="14"/>
      <c r="AM28" s="14"/>
      <c r="AN28" s="14"/>
      <c r="AO28" s="14">
        <v>3695</v>
      </c>
      <c r="AP28" s="14">
        <v>150000022895</v>
      </c>
    </row>
    <row r="29" spans="2:42" x14ac:dyDescent="0.3">
      <c r="B29" s="16" t="s">
        <v>58</v>
      </c>
      <c r="C29" s="14"/>
      <c r="D29" s="14"/>
      <c r="E29" s="14">
        <v>10000000000</v>
      </c>
      <c r="F29" s="14">
        <v>10000000000</v>
      </c>
      <c r="G29" s="14">
        <v>10000000000</v>
      </c>
      <c r="H29" s="14">
        <v>1500</v>
      </c>
      <c r="I29" s="14"/>
      <c r="J29" s="14"/>
      <c r="K29" s="14"/>
      <c r="L29" s="14">
        <v>200</v>
      </c>
      <c r="M29" s="14"/>
      <c r="N29" s="14"/>
      <c r="O29" s="14"/>
      <c r="P29" s="14">
        <v>500</v>
      </c>
      <c r="Q29" s="14"/>
      <c r="R29" s="14"/>
      <c r="S29" s="14"/>
      <c r="T29" s="14"/>
      <c r="U29" s="14"/>
      <c r="V29" s="14"/>
      <c r="W29" s="14"/>
      <c r="X29" s="14">
        <v>30000002200</v>
      </c>
      <c r="Y29" s="14"/>
      <c r="Z29" s="14"/>
      <c r="AA29" s="14"/>
      <c r="AB29" s="14"/>
      <c r="AC29" s="14"/>
      <c r="AD29" s="14"/>
      <c r="AE29" s="14"/>
      <c r="AF29" s="14"/>
      <c r="AG29" s="14">
        <v>600</v>
      </c>
      <c r="AH29" s="14"/>
      <c r="AI29" s="14"/>
      <c r="AJ29" s="14"/>
      <c r="AK29" s="14"/>
      <c r="AL29" s="14"/>
      <c r="AM29" s="14"/>
      <c r="AN29" s="14"/>
      <c r="AO29" s="14">
        <v>600</v>
      </c>
      <c r="AP29" s="14">
        <v>30000002800</v>
      </c>
    </row>
    <row r="30" spans="2:42" x14ac:dyDescent="0.3">
      <c r="B30" s="16" t="s">
        <v>62</v>
      </c>
      <c r="C30" s="14"/>
      <c r="D30" s="14">
        <v>1500</v>
      </c>
      <c r="E30" s="14"/>
      <c r="F30" s="14"/>
      <c r="G30" s="14"/>
      <c r="H30" s="14"/>
      <c r="I30" s="14">
        <v>10000000000</v>
      </c>
      <c r="J30" s="14">
        <v>10000000000</v>
      </c>
      <c r="K30" s="14">
        <v>10000000000</v>
      </c>
      <c r="L30" s="14"/>
      <c r="M30" s="14"/>
      <c r="N30" s="14"/>
      <c r="O30" s="14"/>
      <c r="P30" s="14">
        <v>3500</v>
      </c>
      <c r="Q30" s="14"/>
      <c r="R30" s="14"/>
      <c r="S30" s="14"/>
      <c r="T30" s="14">
        <v>1600</v>
      </c>
      <c r="U30" s="14"/>
      <c r="V30" s="14"/>
      <c r="W30" s="14"/>
      <c r="X30" s="14">
        <v>30000006600</v>
      </c>
      <c r="Y30" s="14"/>
      <c r="Z30" s="14"/>
      <c r="AA30" s="14"/>
      <c r="AB30" s="14"/>
      <c r="AC30" s="14"/>
      <c r="AD30" s="14"/>
      <c r="AE30" s="14"/>
      <c r="AF30" s="14"/>
      <c r="AG30" s="14"/>
      <c r="AH30" s="14"/>
      <c r="AI30" s="14"/>
      <c r="AJ30" s="14"/>
      <c r="AK30" s="14"/>
      <c r="AL30" s="14"/>
      <c r="AM30" s="14"/>
      <c r="AN30" s="14"/>
      <c r="AO30" s="14"/>
      <c r="AP30" s="14">
        <v>30000006600</v>
      </c>
    </row>
    <row r="31" spans="2:42" x14ac:dyDescent="0.3">
      <c r="B31" s="16" t="s">
        <v>66</v>
      </c>
      <c r="C31" s="14"/>
      <c r="D31" s="14">
        <v>1000</v>
      </c>
      <c r="E31" s="14"/>
      <c r="F31" s="14"/>
      <c r="G31" s="14"/>
      <c r="H31" s="14"/>
      <c r="I31" s="14"/>
      <c r="J31" s="14"/>
      <c r="K31" s="14"/>
      <c r="L31" s="14"/>
      <c r="M31" s="14">
        <v>10000000000</v>
      </c>
      <c r="N31" s="14">
        <v>10000000000</v>
      </c>
      <c r="O31" s="14">
        <v>10000000000</v>
      </c>
      <c r="P31" s="14"/>
      <c r="Q31" s="14"/>
      <c r="R31" s="14"/>
      <c r="S31" s="14"/>
      <c r="T31" s="14"/>
      <c r="U31" s="14"/>
      <c r="V31" s="14"/>
      <c r="W31" s="14"/>
      <c r="X31" s="14">
        <v>30000001000</v>
      </c>
      <c r="Y31" s="14"/>
      <c r="Z31" s="14"/>
      <c r="AA31" s="14"/>
      <c r="AB31" s="14"/>
      <c r="AC31" s="14">
        <v>700</v>
      </c>
      <c r="AD31" s="14"/>
      <c r="AE31" s="14"/>
      <c r="AF31" s="14"/>
      <c r="AG31" s="14">
        <v>250</v>
      </c>
      <c r="AH31" s="14"/>
      <c r="AI31" s="14"/>
      <c r="AJ31" s="14"/>
      <c r="AK31" s="14"/>
      <c r="AL31" s="14"/>
      <c r="AM31" s="14"/>
      <c r="AN31" s="14"/>
      <c r="AO31" s="14">
        <v>950</v>
      </c>
      <c r="AP31" s="14">
        <v>30000001950</v>
      </c>
    </row>
    <row r="32" spans="2:42" x14ac:dyDescent="0.3">
      <c r="B32" s="16" t="s">
        <v>70</v>
      </c>
      <c r="C32" s="14"/>
      <c r="D32" s="14">
        <v>500</v>
      </c>
      <c r="E32" s="14"/>
      <c r="F32" s="14"/>
      <c r="G32" s="14"/>
      <c r="H32" s="14">
        <v>300</v>
      </c>
      <c r="I32" s="14"/>
      <c r="J32" s="14"/>
      <c r="K32" s="14"/>
      <c r="L32" s="14"/>
      <c r="M32" s="14"/>
      <c r="N32" s="14"/>
      <c r="O32" s="14"/>
      <c r="P32" s="14"/>
      <c r="Q32" s="14">
        <v>10000000000</v>
      </c>
      <c r="R32" s="14">
        <v>10000000000</v>
      </c>
      <c r="S32" s="14">
        <v>10000000000</v>
      </c>
      <c r="T32" s="14">
        <v>2200</v>
      </c>
      <c r="U32" s="14"/>
      <c r="V32" s="14"/>
      <c r="W32" s="14"/>
      <c r="X32" s="14">
        <v>30000003000</v>
      </c>
      <c r="Y32" s="14">
        <v>2145</v>
      </c>
      <c r="Z32" s="14"/>
      <c r="AA32" s="14"/>
      <c r="AB32" s="14"/>
      <c r="AC32" s="14"/>
      <c r="AD32" s="14"/>
      <c r="AE32" s="14"/>
      <c r="AF32" s="14"/>
      <c r="AG32" s="14"/>
      <c r="AH32" s="14"/>
      <c r="AI32" s="14"/>
      <c r="AJ32" s="14"/>
      <c r="AK32" s="14"/>
      <c r="AL32" s="14"/>
      <c r="AM32" s="14"/>
      <c r="AN32" s="14"/>
      <c r="AO32" s="14">
        <v>2145</v>
      </c>
      <c r="AP32" s="14">
        <v>30000005145</v>
      </c>
    </row>
    <row r="33" spans="2:42" x14ac:dyDescent="0.3">
      <c r="B33" s="16" t="s">
        <v>74</v>
      </c>
      <c r="C33" s="14">
        <v>1700</v>
      </c>
      <c r="D33" s="14"/>
      <c r="E33" s="14"/>
      <c r="F33" s="14"/>
      <c r="G33" s="14"/>
      <c r="H33" s="14">
        <v>1500</v>
      </c>
      <c r="I33" s="14"/>
      <c r="J33" s="14"/>
      <c r="K33" s="14"/>
      <c r="L33" s="14"/>
      <c r="M33" s="14"/>
      <c r="N33" s="14"/>
      <c r="O33" s="14"/>
      <c r="P33" s="14">
        <v>3200</v>
      </c>
      <c r="Q33" s="14"/>
      <c r="R33" s="14"/>
      <c r="S33" s="14"/>
      <c r="T33" s="14"/>
      <c r="U33" s="14">
        <v>10000000000</v>
      </c>
      <c r="V33" s="14">
        <v>10000000000</v>
      </c>
      <c r="W33" s="14">
        <v>10000000000</v>
      </c>
      <c r="X33" s="14">
        <v>30000004700</v>
      </c>
      <c r="Y33" s="14"/>
      <c r="Z33" s="14"/>
      <c r="AA33" s="14"/>
      <c r="AB33" s="14"/>
      <c r="AC33" s="14"/>
      <c r="AD33" s="14"/>
      <c r="AE33" s="14"/>
      <c r="AF33" s="14"/>
      <c r="AG33" s="14"/>
      <c r="AH33" s="14"/>
      <c r="AI33" s="14"/>
      <c r="AJ33" s="14"/>
      <c r="AK33" s="14"/>
      <c r="AL33" s="14"/>
      <c r="AM33" s="14"/>
      <c r="AN33" s="14"/>
      <c r="AO33" s="14"/>
      <c r="AP33" s="14">
        <v>30000006400</v>
      </c>
    </row>
    <row r="34" spans="2:42" x14ac:dyDescent="0.3">
      <c r="B34" s="15" t="s">
        <v>54</v>
      </c>
      <c r="C34" s="14">
        <v>1980</v>
      </c>
      <c r="D34" s="14">
        <v>1000</v>
      </c>
      <c r="E34" s="14"/>
      <c r="F34" s="14"/>
      <c r="G34" s="14"/>
      <c r="H34" s="14"/>
      <c r="I34" s="14"/>
      <c r="J34" s="14"/>
      <c r="K34" s="14"/>
      <c r="L34" s="14">
        <v>900</v>
      </c>
      <c r="M34" s="14"/>
      <c r="N34" s="14"/>
      <c r="O34" s="14"/>
      <c r="P34" s="14">
        <v>2095</v>
      </c>
      <c r="Q34" s="14"/>
      <c r="R34" s="14"/>
      <c r="S34" s="14"/>
      <c r="T34" s="14"/>
      <c r="U34" s="14"/>
      <c r="V34" s="14"/>
      <c r="W34" s="14"/>
      <c r="X34" s="14">
        <v>3995</v>
      </c>
      <c r="Y34" s="14">
        <v>11200</v>
      </c>
      <c r="Z34" s="14">
        <v>10000000000</v>
      </c>
      <c r="AA34" s="14">
        <v>10000000000</v>
      </c>
      <c r="AB34" s="14">
        <v>10000000000</v>
      </c>
      <c r="AC34" s="14">
        <v>3300</v>
      </c>
      <c r="AD34" s="14">
        <v>10000000000</v>
      </c>
      <c r="AE34" s="14">
        <v>10000000000</v>
      </c>
      <c r="AF34" s="14">
        <v>10000000000</v>
      </c>
      <c r="AG34" s="14">
        <v>11300</v>
      </c>
      <c r="AH34" s="14">
        <v>10000000000</v>
      </c>
      <c r="AI34" s="14">
        <v>10000000000</v>
      </c>
      <c r="AJ34" s="14">
        <v>10000000000</v>
      </c>
      <c r="AK34" s="14">
        <v>6500</v>
      </c>
      <c r="AL34" s="14">
        <v>10000000000</v>
      </c>
      <c r="AM34" s="14">
        <v>10000000000</v>
      </c>
      <c r="AN34" s="14">
        <v>10000000000</v>
      </c>
      <c r="AO34" s="14">
        <v>120000032300</v>
      </c>
      <c r="AP34" s="14">
        <v>120000038275</v>
      </c>
    </row>
    <row r="35" spans="2:42" x14ac:dyDescent="0.3">
      <c r="B35" s="16" t="s">
        <v>78</v>
      </c>
      <c r="C35" s="14">
        <v>680</v>
      </c>
      <c r="D35" s="14"/>
      <c r="E35" s="14"/>
      <c r="F35" s="14"/>
      <c r="G35" s="14"/>
      <c r="H35" s="14"/>
      <c r="I35" s="14"/>
      <c r="J35" s="14"/>
      <c r="K35" s="14"/>
      <c r="L35" s="14"/>
      <c r="M35" s="14"/>
      <c r="N35" s="14"/>
      <c r="O35" s="14"/>
      <c r="P35" s="14">
        <v>2095</v>
      </c>
      <c r="Q35" s="14"/>
      <c r="R35" s="14"/>
      <c r="S35" s="14"/>
      <c r="T35" s="14"/>
      <c r="U35" s="14"/>
      <c r="V35" s="14"/>
      <c r="W35" s="14"/>
      <c r="X35" s="14">
        <v>2095</v>
      </c>
      <c r="Y35" s="14"/>
      <c r="Z35" s="14">
        <v>10000000000</v>
      </c>
      <c r="AA35" s="14">
        <v>10000000000</v>
      </c>
      <c r="AB35" s="14">
        <v>10000000000</v>
      </c>
      <c r="AC35" s="14"/>
      <c r="AD35" s="14"/>
      <c r="AE35" s="14"/>
      <c r="AF35" s="14"/>
      <c r="AG35" s="14">
        <v>8000</v>
      </c>
      <c r="AH35" s="14"/>
      <c r="AI35" s="14"/>
      <c r="AJ35" s="14"/>
      <c r="AK35" s="14">
        <v>6500</v>
      </c>
      <c r="AL35" s="14"/>
      <c r="AM35" s="14"/>
      <c r="AN35" s="14"/>
      <c r="AO35" s="14">
        <v>30000014500</v>
      </c>
      <c r="AP35" s="14">
        <v>30000017275</v>
      </c>
    </row>
    <row r="36" spans="2:42" x14ac:dyDescent="0.3">
      <c r="B36" s="16" t="s">
        <v>82</v>
      </c>
      <c r="C36" s="14"/>
      <c r="D36" s="14"/>
      <c r="E36" s="14"/>
      <c r="F36" s="14"/>
      <c r="G36" s="14"/>
      <c r="H36" s="14"/>
      <c r="I36" s="14"/>
      <c r="J36" s="14"/>
      <c r="K36" s="14"/>
      <c r="L36" s="14">
        <v>600</v>
      </c>
      <c r="M36" s="14"/>
      <c r="N36" s="14"/>
      <c r="O36" s="14"/>
      <c r="P36" s="14"/>
      <c r="Q36" s="14"/>
      <c r="R36" s="14"/>
      <c r="S36" s="14"/>
      <c r="T36" s="14"/>
      <c r="U36" s="14"/>
      <c r="V36" s="14"/>
      <c r="W36" s="14"/>
      <c r="X36" s="14">
        <v>600</v>
      </c>
      <c r="Y36" s="14"/>
      <c r="Z36" s="14"/>
      <c r="AA36" s="14"/>
      <c r="AB36" s="14"/>
      <c r="AC36" s="14"/>
      <c r="AD36" s="14">
        <v>10000000000</v>
      </c>
      <c r="AE36" s="14">
        <v>10000000000</v>
      </c>
      <c r="AF36" s="14">
        <v>10000000000</v>
      </c>
      <c r="AG36" s="14">
        <v>3300</v>
      </c>
      <c r="AH36" s="14"/>
      <c r="AI36" s="14"/>
      <c r="AJ36" s="14"/>
      <c r="AK36" s="14"/>
      <c r="AL36" s="14"/>
      <c r="AM36" s="14"/>
      <c r="AN36" s="14"/>
      <c r="AO36" s="14">
        <v>30000003300</v>
      </c>
      <c r="AP36" s="14">
        <v>30000003900</v>
      </c>
    </row>
    <row r="37" spans="2:42" x14ac:dyDescent="0.3">
      <c r="B37" s="16" t="s">
        <v>86</v>
      </c>
      <c r="C37" s="14"/>
      <c r="D37" s="14">
        <v>1000</v>
      </c>
      <c r="E37" s="14"/>
      <c r="F37" s="14"/>
      <c r="G37" s="14"/>
      <c r="H37" s="14"/>
      <c r="I37" s="14"/>
      <c r="J37" s="14"/>
      <c r="K37" s="14"/>
      <c r="L37" s="14">
        <v>300</v>
      </c>
      <c r="M37" s="14"/>
      <c r="N37" s="14"/>
      <c r="O37" s="14"/>
      <c r="P37" s="14"/>
      <c r="Q37" s="14"/>
      <c r="R37" s="14"/>
      <c r="S37" s="14"/>
      <c r="T37" s="14"/>
      <c r="U37" s="14"/>
      <c r="V37" s="14"/>
      <c r="W37" s="14"/>
      <c r="X37" s="14">
        <v>1300</v>
      </c>
      <c r="Y37" s="14">
        <v>8000</v>
      </c>
      <c r="Z37" s="14"/>
      <c r="AA37" s="14"/>
      <c r="AB37" s="14"/>
      <c r="AC37" s="14">
        <v>3300</v>
      </c>
      <c r="AD37" s="14"/>
      <c r="AE37" s="14"/>
      <c r="AF37" s="14"/>
      <c r="AG37" s="14"/>
      <c r="AH37" s="14">
        <v>10000000000</v>
      </c>
      <c r="AI37" s="14">
        <v>10000000000</v>
      </c>
      <c r="AJ37" s="14">
        <v>10000000000</v>
      </c>
      <c r="AK37" s="14"/>
      <c r="AL37" s="14"/>
      <c r="AM37" s="14"/>
      <c r="AN37" s="14"/>
      <c r="AO37" s="14">
        <v>30000011300</v>
      </c>
      <c r="AP37" s="14">
        <v>30000012600</v>
      </c>
    </row>
    <row r="38" spans="2:42" x14ac:dyDescent="0.3">
      <c r="B38" s="16" t="s">
        <v>90</v>
      </c>
      <c r="C38" s="14">
        <v>1300</v>
      </c>
      <c r="D38" s="14"/>
      <c r="E38" s="14"/>
      <c r="F38" s="14"/>
      <c r="G38" s="14"/>
      <c r="H38" s="14"/>
      <c r="I38" s="14"/>
      <c r="J38" s="14"/>
      <c r="K38" s="14"/>
      <c r="L38" s="14"/>
      <c r="M38" s="14"/>
      <c r="N38" s="14"/>
      <c r="O38" s="14"/>
      <c r="P38" s="14"/>
      <c r="Q38" s="14"/>
      <c r="R38" s="14"/>
      <c r="S38" s="14"/>
      <c r="T38" s="14"/>
      <c r="U38" s="14"/>
      <c r="V38" s="14"/>
      <c r="W38" s="14"/>
      <c r="X38" s="14"/>
      <c r="Y38" s="14">
        <v>3200</v>
      </c>
      <c r="Z38" s="14"/>
      <c r="AA38" s="14"/>
      <c r="AB38" s="14"/>
      <c r="AC38" s="14"/>
      <c r="AD38" s="14"/>
      <c r="AE38" s="14"/>
      <c r="AF38" s="14"/>
      <c r="AG38" s="14"/>
      <c r="AH38" s="14"/>
      <c r="AI38" s="14"/>
      <c r="AJ38" s="14"/>
      <c r="AK38" s="14"/>
      <c r="AL38" s="14">
        <v>10000000000</v>
      </c>
      <c r="AM38" s="14">
        <v>10000000000</v>
      </c>
      <c r="AN38" s="14">
        <v>10000000000</v>
      </c>
      <c r="AO38" s="14">
        <v>30000003200</v>
      </c>
      <c r="AP38" s="14">
        <v>30000004500</v>
      </c>
    </row>
    <row r="39" spans="2:42" x14ac:dyDescent="0.3">
      <c r="B39" s="13" t="s">
        <v>99</v>
      </c>
      <c r="C39" s="14">
        <v>140000007280</v>
      </c>
      <c r="D39" s="14">
        <v>5200</v>
      </c>
      <c r="E39" s="14">
        <v>10000000000</v>
      </c>
      <c r="F39" s="14">
        <v>10000000000</v>
      </c>
      <c r="G39" s="14">
        <v>10000000000</v>
      </c>
      <c r="H39" s="14">
        <v>3300</v>
      </c>
      <c r="I39" s="14">
        <v>10000000000</v>
      </c>
      <c r="J39" s="14">
        <v>10000000000</v>
      </c>
      <c r="K39" s="14">
        <v>10000000000</v>
      </c>
      <c r="L39" s="14">
        <v>3050</v>
      </c>
      <c r="M39" s="14">
        <v>10000000000</v>
      </c>
      <c r="N39" s="14">
        <v>10000000000</v>
      </c>
      <c r="O39" s="14">
        <v>10000000000</v>
      </c>
      <c r="P39" s="14">
        <v>9295</v>
      </c>
      <c r="Q39" s="14">
        <v>10000000000</v>
      </c>
      <c r="R39" s="14">
        <v>10000000000</v>
      </c>
      <c r="S39" s="14">
        <v>10000000000</v>
      </c>
      <c r="T39" s="14">
        <v>5500</v>
      </c>
      <c r="U39" s="14">
        <v>10000000000</v>
      </c>
      <c r="V39" s="14">
        <v>10000000000</v>
      </c>
      <c r="W39" s="14">
        <v>10000000000</v>
      </c>
      <c r="X39" s="14">
        <v>150000026345</v>
      </c>
      <c r="Y39" s="14">
        <v>15485</v>
      </c>
      <c r="Z39" s="14">
        <v>10000000000</v>
      </c>
      <c r="AA39" s="14">
        <v>10000000000</v>
      </c>
      <c r="AB39" s="14">
        <v>10000000000</v>
      </c>
      <c r="AC39" s="14">
        <v>4000</v>
      </c>
      <c r="AD39" s="14">
        <v>10000000000</v>
      </c>
      <c r="AE39" s="14">
        <v>10000000000</v>
      </c>
      <c r="AF39" s="14">
        <v>10000000000</v>
      </c>
      <c r="AG39" s="14">
        <v>13600</v>
      </c>
      <c r="AH39" s="14">
        <v>10000000000</v>
      </c>
      <c r="AI39" s="14">
        <v>10000000000</v>
      </c>
      <c r="AJ39" s="14">
        <v>10000000000</v>
      </c>
      <c r="AK39" s="14">
        <v>8900</v>
      </c>
      <c r="AL39" s="14">
        <v>10000000000</v>
      </c>
      <c r="AM39" s="14">
        <v>10000000000</v>
      </c>
      <c r="AN39" s="14">
        <v>10000000000</v>
      </c>
      <c r="AO39" s="14">
        <v>120000041985</v>
      </c>
      <c r="AP39" s="14">
        <v>410000075610</v>
      </c>
    </row>
    <row r="40" spans="2:42" x14ac:dyDescent="0.3">
      <c r="B40" s="15" t="s">
        <v>51</v>
      </c>
      <c r="C40" s="14">
        <v>140000003600</v>
      </c>
      <c r="D40" s="14"/>
      <c r="E40" s="14"/>
      <c r="F40" s="14"/>
      <c r="G40" s="14"/>
      <c r="H40" s="14"/>
      <c r="I40" s="14"/>
      <c r="J40" s="14"/>
      <c r="K40" s="14"/>
      <c r="L40" s="14"/>
      <c r="M40" s="14"/>
      <c r="N40" s="14"/>
      <c r="O40" s="14"/>
      <c r="P40" s="14"/>
      <c r="Q40" s="14"/>
      <c r="R40" s="14"/>
      <c r="S40" s="14"/>
      <c r="T40" s="14">
        <v>1700</v>
      </c>
      <c r="U40" s="14"/>
      <c r="V40" s="14"/>
      <c r="W40" s="14"/>
      <c r="X40" s="14">
        <v>1700</v>
      </c>
      <c r="Y40" s="14">
        <v>740</v>
      </c>
      <c r="Z40" s="14"/>
      <c r="AA40" s="14"/>
      <c r="AB40" s="14"/>
      <c r="AC40" s="14"/>
      <c r="AD40" s="14"/>
      <c r="AE40" s="14"/>
      <c r="AF40" s="14"/>
      <c r="AG40" s="14"/>
      <c r="AH40" s="14"/>
      <c r="AI40" s="14"/>
      <c r="AJ40" s="14"/>
      <c r="AK40" s="14">
        <v>1700</v>
      </c>
      <c r="AL40" s="14"/>
      <c r="AM40" s="14"/>
      <c r="AN40" s="14"/>
      <c r="AO40" s="14">
        <v>2440</v>
      </c>
      <c r="AP40" s="14">
        <v>140000007740</v>
      </c>
    </row>
    <row r="41" spans="2:42" x14ac:dyDescent="0.3">
      <c r="B41" s="16" t="s">
        <v>95</v>
      </c>
      <c r="C41" s="14">
        <v>70000001800</v>
      </c>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v>1700</v>
      </c>
      <c r="AL41" s="14"/>
      <c r="AM41" s="14"/>
      <c r="AN41" s="14"/>
      <c r="AO41" s="14">
        <v>1700</v>
      </c>
      <c r="AP41" s="14">
        <v>70000003500</v>
      </c>
    </row>
    <row r="42" spans="2:42" x14ac:dyDescent="0.3">
      <c r="B42" s="16" t="s">
        <v>98</v>
      </c>
      <c r="C42" s="14">
        <v>600</v>
      </c>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v>600</v>
      </c>
    </row>
    <row r="43" spans="2:42" x14ac:dyDescent="0.3">
      <c r="B43" s="16" t="s">
        <v>96</v>
      </c>
      <c r="C43" s="14">
        <v>70000001200</v>
      </c>
      <c r="D43" s="14"/>
      <c r="E43" s="14"/>
      <c r="F43" s="14"/>
      <c r="G43" s="14"/>
      <c r="H43" s="14"/>
      <c r="I43" s="14"/>
      <c r="J43" s="14"/>
      <c r="K43" s="14"/>
      <c r="L43" s="14"/>
      <c r="M43" s="14"/>
      <c r="N43" s="14"/>
      <c r="O43" s="14"/>
      <c r="P43" s="14"/>
      <c r="Q43" s="14"/>
      <c r="R43" s="14"/>
      <c r="S43" s="14"/>
      <c r="T43" s="14">
        <v>1700</v>
      </c>
      <c r="U43" s="14"/>
      <c r="V43" s="14"/>
      <c r="W43" s="14"/>
      <c r="X43" s="14">
        <v>1700</v>
      </c>
      <c r="Y43" s="14">
        <v>740</v>
      </c>
      <c r="Z43" s="14"/>
      <c r="AA43" s="14"/>
      <c r="AB43" s="14"/>
      <c r="AC43" s="14"/>
      <c r="AD43" s="14"/>
      <c r="AE43" s="14"/>
      <c r="AF43" s="14"/>
      <c r="AG43" s="14"/>
      <c r="AH43" s="14"/>
      <c r="AI43" s="14"/>
      <c r="AJ43" s="14"/>
      <c r="AK43" s="14"/>
      <c r="AL43" s="14"/>
      <c r="AM43" s="14"/>
      <c r="AN43" s="14"/>
      <c r="AO43" s="14">
        <v>740</v>
      </c>
      <c r="AP43" s="14">
        <v>70000003640</v>
      </c>
    </row>
    <row r="44" spans="2:42" x14ac:dyDescent="0.3">
      <c r="B44" s="15" t="s">
        <v>52</v>
      </c>
      <c r="C44" s="14">
        <v>1700</v>
      </c>
      <c r="D44" s="14">
        <v>4200</v>
      </c>
      <c r="E44" s="14">
        <v>10000000000</v>
      </c>
      <c r="F44" s="14">
        <v>10000000000</v>
      </c>
      <c r="G44" s="14">
        <v>10000000000</v>
      </c>
      <c r="H44" s="14">
        <v>3300</v>
      </c>
      <c r="I44" s="14">
        <v>10000000000</v>
      </c>
      <c r="J44" s="14">
        <v>10000000000</v>
      </c>
      <c r="K44" s="14">
        <v>10000000000</v>
      </c>
      <c r="L44" s="14">
        <v>1400</v>
      </c>
      <c r="M44" s="14">
        <v>10000000000</v>
      </c>
      <c r="N44" s="14">
        <v>10000000000</v>
      </c>
      <c r="O44" s="14">
        <v>10000000000</v>
      </c>
      <c r="P44" s="14">
        <v>7200</v>
      </c>
      <c r="Q44" s="14">
        <v>10000000000</v>
      </c>
      <c r="R44" s="14">
        <v>10000000000</v>
      </c>
      <c r="S44" s="14">
        <v>10000000000</v>
      </c>
      <c r="T44" s="14">
        <v>3800</v>
      </c>
      <c r="U44" s="14">
        <v>10000000000</v>
      </c>
      <c r="V44" s="14">
        <v>10000000000</v>
      </c>
      <c r="W44" s="14">
        <v>10000000000</v>
      </c>
      <c r="X44" s="14">
        <v>150000019900</v>
      </c>
      <c r="Y44" s="14">
        <v>2145</v>
      </c>
      <c r="Z44" s="14"/>
      <c r="AA44" s="14"/>
      <c r="AB44" s="14"/>
      <c r="AC44" s="14">
        <v>700</v>
      </c>
      <c r="AD44" s="14"/>
      <c r="AE44" s="14"/>
      <c r="AF44" s="14"/>
      <c r="AG44" s="14">
        <v>1600</v>
      </c>
      <c r="AH44" s="14"/>
      <c r="AI44" s="14"/>
      <c r="AJ44" s="14"/>
      <c r="AK44" s="14"/>
      <c r="AL44" s="14"/>
      <c r="AM44" s="14"/>
      <c r="AN44" s="14"/>
      <c r="AO44" s="14">
        <v>4445</v>
      </c>
      <c r="AP44" s="14">
        <v>150000026045</v>
      </c>
    </row>
    <row r="45" spans="2:42" x14ac:dyDescent="0.3">
      <c r="B45" s="16" t="s">
        <v>58</v>
      </c>
      <c r="C45" s="14"/>
      <c r="D45" s="14"/>
      <c r="E45" s="14">
        <v>10000000000</v>
      </c>
      <c r="F45" s="14">
        <v>10000000000</v>
      </c>
      <c r="G45" s="14">
        <v>10000000000</v>
      </c>
      <c r="H45" s="14">
        <v>1500</v>
      </c>
      <c r="I45" s="14"/>
      <c r="J45" s="14"/>
      <c r="K45" s="14"/>
      <c r="L45" s="14">
        <v>1400</v>
      </c>
      <c r="M45" s="14"/>
      <c r="N45" s="14"/>
      <c r="O45" s="14"/>
      <c r="P45" s="14">
        <v>500</v>
      </c>
      <c r="Q45" s="14"/>
      <c r="R45" s="14"/>
      <c r="S45" s="14"/>
      <c r="T45" s="14"/>
      <c r="U45" s="14"/>
      <c r="V45" s="14"/>
      <c r="W45" s="14"/>
      <c r="X45" s="14">
        <v>30000003400</v>
      </c>
      <c r="Y45" s="14"/>
      <c r="Z45" s="14"/>
      <c r="AA45" s="14"/>
      <c r="AB45" s="14"/>
      <c r="AC45" s="14"/>
      <c r="AD45" s="14"/>
      <c r="AE45" s="14"/>
      <c r="AF45" s="14"/>
      <c r="AG45" s="14">
        <v>600</v>
      </c>
      <c r="AH45" s="14"/>
      <c r="AI45" s="14"/>
      <c r="AJ45" s="14"/>
      <c r="AK45" s="14"/>
      <c r="AL45" s="14"/>
      <c r="AM45" s="14"/>
      <c r="AN45" s="14"/>
      <c r="AO45" s="14">
        <v>600</v>
      </c>
      <c r="AP45" s="14">
        <v>30000004000</v>
      </c>
    </row>
    <row r="46" spans="2:42" x14ac:dyDescent="0.3">
      <c r="B46" s="16" t="s">
        <v>62</v>
      </c>
      <c r="C46" s="14"/>
      <c r="D46" s="14">
        <v>1500</v>
      </c>
      <c r="E46" s="14"/>
      <c r="F46" s="14"/>
      <c r="G46" s="14"/>
      <c r="H46" s="14"/>
      <c r="I46" s="14">
        <v>10000000000</v>
      </c>
      <c r="J46" s="14">
        <v>10000000000</v>
      </c>
      <c r="K46" s="14">
        <v>10000000000</v>
      </c>
      <c r="L46" s="14"/>
      <c r="M46" s="14"/>
      <c r="N46" s="14"/>
      <c r="O46" s="14"/>
      <c r="P46" s="14">
        <v>3500</v>
      </c>
      <c r="Q46" s="14"/>
      <c r="R46" s="14"/>
      <c r="S46" s="14"/>
      <c r="T46" s="14">
        <v>1600</v>
      </c>
      <c r="U46" s="14"/>
      <c r="V46" s="14"/>
      <c r="W46" s="14"/>
      <c r="X46" s="14">
        <v>30000006600</v>
      </c>
      <c r="Y46" s="14"/>
      <c r="Z46" s="14"/>
      <c r="AA46" s="14"/>
      <c r="AB46" s="14"/>
      <c r="AC46" s="14"/>
      <c r="AD46" s="14"/>
      <c r="AE46" s="14"/>
      <c r="AF46" s="14"/>
      <c r="AG46" s="14"/>
      <c r="AH46" s="14"/>
      <c r="AI46" s="14"/>
      <c r="AJ46" s="14"/>
      <c r="AK46" s="14"/>
      <c r="AL46" s="14"/>
      <c r="AM46" s="14"/>
      <c r="AN46" s="14"/>
      <c r="AO46" s="14"/>
      <c r="AP46" s="14">
        <v>30000006600</v>
      </c>
    </row>
    <row r="47" spans="2:42" x14ac:dyDescent="0.3">
      <c r="B47" s="16" t="s">
        <v>66</v>
      </c>
      <c r="C47" s="14"/>
      <c r="D47" s="14">
        <v>2200</v>
      </c>
      <c r="E47" s="14"/>
      <c r="F47" s="14"/>
      <c r="G47" s="14"/>
      <c r="H47" s="14"/>
      <c r="I47" s="14"/>
      <c r="J47" s="14"/>
      <c r="K47" s="14"/>
      <c r="L47" s="14"/>
      <c r="M47" s="14">
        <v>10000000000</v>
      </c>
      <c r="N47" s="14">
        <v>10000000000</v>
      </c>
      <c r="O47" s="14">
        <v>10000000000</v>
      </c>
      <c r="P47" s="14"/>
      <c r="Q47" s="14"/>
      <c r="R47" s="14"/>
      <c r="S47" s="14"/>
      <c r="T47" s="14"/>
      <c r="U47" s="14"/>
      <c r="V47" s="14"/>
      <c r="W47" s="14"/>
      <c r="X47" s="14">
        <v>30000002200</v>
      </c>
      <c r="Y47" s="14"/>
      <c r="Z47" s="14"/>
      <c r="AA47" s="14"/>
      <c r="AB47" s="14"/>
      <c r="AC47" s="14">
        <v>700</v>
      </c>
      <c r="AD47" s="14"/>
      <c r="AE47" s="14"/>
      <c r="AF47" s="14"/>
      <c r="AG47" s="14">
        <v>1000</v>
      </c>
      <c r="AH47" s="14"/>
      <c r="AI47" s="14"/>
      <c r="AJ47" s="14"/>
      <c r="AK47" s="14"/>
      <c r="AL47" s="14"/>
      <c r="AM47" s="14"/>
      <c r="AN47" s="14"/>
      <c r="AO47" s="14">
        <v>1700</v>
      </c>
      <c r="AP47" s="14">
        <v>30000003900</v>
      </c>
    </row>
    <row r="48" spans="2:42" x14ac:dyDescent="0.3">
      <c r="B48" s="16" t="s">
        <v>70</v>
      </c>
      <c r="C48" s="14"/>
      <c r="D48" s="14">
        <v>500</v>
      </c>
      <c r="E48" s="14"/>
      <c r="F48" s="14"/>
      <c r="G48" s="14"/>
      <c r="H48" s="14">
        <v>300</v>
      </c>
      <c r="I48" s="14"/>
      <c r="J48" s="14"/>
      <c r="K48" s="14"/>
      <c r="L48" s="14"/>
      <c r="M48" s="14"/>
      <c r="N48" s="14"/>
      <c r="O48" s="14"/>
      <c r="P48" s="14"/>
      <c r="Q48" s="14">
        <v>10000000000</v>
      </c>
      <c r="R48" s="14">
        <v>10000000000</v>
      </c>
      <c r="S48" s="14">
        <v>10000000000</v>
      </c>
      <c r="T48" s="14">
        <v>2200</v>
      </c>
      <c r="U48" s="14"/>
      <c r="V48" s="14"/>
      <c r="W48" s="14"/>
      <c r="X48" s="14">
        <v>30000003000</v>
      </c>
      <c r="Y48" s="14">
        <v>2145</v>
      </c>
      <c r="Z48" s="14"/>
      <c r="AA48" s="14"/>
      <c r="AB48" s="14"/>
      <c r="AC48" s="14"/>
      <c r="AD48" s="14"/>
      <c r="AE48" s="14"/>
      <c r="AF48" s="14"/>
      <c r="AG48" s="14"/>
      <c r="AH48" s="14"/>
      <c r="AI48" s="14"/>
      <c r="AJ48" s="14"/>
      <c r="AK48" s="14"/>
      <c r="AL48" s="14"/>
      <c r="AM48" s="14"/>
      <c r="AN48" s="14"/>
      <c r="AO48" s="14">
        <v>2145</v>
      </c>
      <c r="AP48" s="14">
        <v>30000005145</v>
      </c>
    </row>
    <row r="49" spans="2:42" x14ac:dyDescent="0.3">
      <c r="B49" s="16" t="s">
        <v>74</v>
      </c>
      <c r="C49" s="14">
        <v>1700</v>
      </c>
      <c r="D49" s="14"/>
      <c r="E49" s="14"/>
      <c r="F49" s="14"/>
      <c r="G49" s="14"/>
      <c r="H49" s="14">
        <v>1500</v>
      </c>
      <c r="I49" s="14"/>
      <c r="J49" s="14"/>
      <c r="K49" s="14"/>
      <c r="L49" s="14"/>
      <c r="M49" s="14"/>
      <c r="N49" s="14"/>
      <c r="O49" s="14"/>
      <c r="P49" s="14">
        <v>3200</v>
      </c>
      <c r="Q49" s="14"/>
      <c r="R49" s="14"/>
      <c r="S49" s="14"/>
      <c r="T49" s="14"/>
      <c r="U49" s="14">
        <v>10000000000</v>
      </c>
      <c r="V49" s="14">
        <v>10000000000</v>
      </c>
      <c r="W49" s="14">
        <v>10000000000</v>
      </c>
      <c r="X49" s="14">
        <v>30000004700</v>
      </c>
      <c r="Y49" s="14"/>
      <c r="Z49" s="14"/>
      <c r="AA49" s="14"/>
      <c r="AB49" s="14"/>
      <c r="AC49" s="14"/>
      <c r="AD49" s="14"/>
      <c r="AE49" s="14"/>
      <c r="AF49" s="14"/>
      <c r="AG49" s="14"/>
      <c r="AH49" s="14"/>
      <c r="AI49" s="14"/>
      <c r="AJ49" s="14"/>
      <c r="AK49" s="14"/>
      <c r="AL49" s="14"/>
      <c r="AM49" s="14"/>
      <c r="AN49" s="14"/>
      <c r="AO49" s="14"/>
      <c r="AP49" s="14">
        <v>30000006400</v>
      </c>
    </row>
    <row r="50" spans="2:42" x14ac:dyDescent="0.3">
      <c r="B50" s="15" t="s">
        <v>54</v>
      </c>
      <c r="C50" s="14">
        <v>1980</v>
      </c>
      <c r="D50" s="14">
        <v>1000</v>
      </c>
      <c r="E50" s="14"/>
      <c r="F50" s="14"/>
      <c r="G50" s="14"/>
      <c r="H50" s="14"/>
      <c r="I50" s="14"/>
      <c r="J50" s="14"/>
      <c r="K50" s="14"/>
      <c r="L50" s="14">
        <v>1650</v>
      </c>
      <c r="M50" s="14"/>
      <c r="N50" s="14"/>
      <c r="O50" s="14"/>
      <c r="P50" s="14">
        <v>2095</v>
      </c>
      <c r="Q50" s="14"/>
      <c r="R50" s="14"/>
      <c r="S50" s="14"/>
      <c r="T50" s="14"/>
      <c r="U50" s="14"/>
      <c r="V50" s="14"/>
      <c r="W50" s="14"/>
      <c r="X50" s="14">
        <v>4745</v>
      </c>
      <c r="Y50" s="14">
        <v>12600</v>
      </c>
      <c r="Z50" s="14">
        <v>10000000000</v>
      </c>
      <c r="AA50" s="14">
        <v>10000000000</v>
      </c>
      <c r="AB50" s="14">
        <v>10000000000</v>
      </c>
      <c r="AC50" s="14">
        <v>3300</v>
      </c>
      <c r="AD50" s="14">
        <v>10000000000</v>
      </c>
      <c r="AE50" s="14">
        <v>10000000000</v>
      </c>
      <c r="AF50" s="14">
        <v>10000000000</v>
      </c>
      <c r="AG50" s="14">
        <v>12000</v>
      </c>
      <c r="AH50" s="14">
        <v>10000000000</v>
      </c>
      <c r="AI50" s="14">
        <v>10000000000</v>
      </c>
      <c r="AJ50" s="14">
        <v>10000000000</v>
      </c>
      <c r="AK50" s="14">
        <v>7200</v>
      </c>
      <c r="AL50" s="14">
        <v>10000000000</v>
      </c>
      <c r="AM50" s="14">
        <v>10000000000</v>
      </c>
      <c r="AN50" s="14">
        <v>10000000000</v>
      </c>
      <c r="AO50" s="14">
        <v>120000035100</v>
      </c>
      <c r="AP50" s="14">
        <v>120000041825</v>
      </c>
    </row>
    <row r="51" spans="2:42" x14ac:dyDescent="0.3">
      <c r="B51" s="16" t="s">
        <v>78</v>
      </c>
      <c r="C51" s="14">
        <v>680</v>
      </c>
      <c r="D51" s="14"/>
      <c r="E51" s="14"/>
      <c r="F51" s="14"/>
      <c r="G51" s="14"/>
      <c r="H51" s="14"/>
      <c r="I51" s="14"/>
      <c r="J51" s="14"/>
      <c r="K51" s="14"/>
      <c r="L51" s="14"/>
      <c r="M51" s="14"/>
      <c r="N51" s="14"/>
      <c r="O51" s="14"/>
      <c r="P51" s="14">
        <v>2095</v>
      </c>
      <c r="Q51" s="14"/>
      <c r="R51" s="14"/>
      <c r="S51" s="14"/>
      <c r="T51" s="14"/>
      <c r="U51" s="14"/>
      <c r="V51" s="14"/>
      <c r="W51" s="14"/>
      <c r="X51" s="14">
        <v>2095</v>
      </c>
      <c r="Y51" s="14"/>
      <c r="Z51" s="14">
        <v>10000000000</v>
      </c>
      <c r="AA51" s="14">
        <v>10000000000</v>
      </c>
      <c r="AB51" s="14">
        <v>10000000000</v>
      </c>
      <c r="AC51" s="14"/>
      <c r="AD51" s="14"/>
      <c r="AE51" s="14"/>
      <c r="AF51" s="14"/>
      <c r="AG51" s="14">
        <v>8700</v>
      </c>
      <c r="AH51" s="14"/>
      <c r="AI51" s="14"/>
      <c r="AJ51" s="14"/>
      <c r="AK51" s="14">
        <v>7200</v>
      </c>
      <c r="AL51" s="14"/>
      <c r="AM51" s="14"/>
      <c r="AN51" s="14"/>
      <c r="AO51" s="14">
        <v>30000015900</v>
      </c>
      <c r="AP51" s="14">
        <v>30000018675</v>
      </c>
    </row>
    <row r="52" spans="2:42" x14ac:dyDescent="0.3">
      <c r="B52" s="16" t="s">
        <v>82</v>
      </c>
      <c r="C52" s="14"/>
      <c r="D52" s="14"/>
      <c r="E52" s="14"/>
      <c r="F52" s="14"/>
      <c r="G52" s="14"/>
      <c r="H52" s="14"/>
      <c r="I52" s="14"/>
      <c r="J52" s="14"/>
      <c r="K52" s="14"/>
      <c r="L52" s="14">
        <v>600</v>
      </c>
      <c r="M52" s="14"/>
      <c r="N52" s="14"/>
      <c r="O52" s="14"/>
      <c r="P52" s="14"/>
      <c r="Q52" s="14"/>
      <c r="R52" s="14"/>
      <c r="S52" s="14"/>
      <c r="T52" s="14"/>
      <c r="U52" s="14"/>
      <c r="V52" s="14"/>
      <c r="W52" s="14"/>
      <c r="X52" s="14">
        <v>600</v>
      </c>
      <c r="Y52" s="14"/>
      <c r="Z52" s="14"/>
      <c r="AA52" s="14"/>
      <c r="AB52" s="14"/>
      <c r="AC52" s="14"/>
      <c r="AD52" s="14">
        <v>10000000000</v>
      </c>
      <c r="AE52" s="14">
        <v>10000000000</v>
      </c>
      <c r="AF52" s="14">
        <v>10000000000</v>
      </c>
      <c r="AG52" s="14">
        <v>3300</v>
      </c>
      <c r="AH52" s="14"/>
      <c r="AI52" s="14"/>
      <c r="AJ52" s="14"/>
      <c r="AK52" s="14"/>
      <c r="AL52" s="14"/>
      <c r="AM52" s="14"/>
      <c r="AN52" s="14"/>
      <c r="AO52" s="14">
        <v>30000003300</v>
      </c>
      <c r="AP52" s="14">
        <v>30000003900</v>
      </c>
    </row>
    <row r="53" spans="2:42" x14ac:dyDescent="0.3">
      <c r="B53" s="16" t="s">
        <v>86</v>
      </c>
      <c r="C53" s="14"/>
      <c r="D53" s="14">
        <v>1000</v>
      </c>
      <c r="E53" s="14"/>
      <c r="F53" s="14"/>
      <c r="G53" s="14"/>
      <c r="H53" s="14"/>
      <c r="I53" s="14"/>
      <c r="J53" s="14"/>
      <c r="K53" s="14"/>
      <c r="L53" s="14">
        <v>1050</v>
      </c>
      <c r="M53" s="14"/>
      <c r="N53" s="14"/>
      <c r="O53" s="14"/>
      <c r="P53" s="14"/>
      <c r="Q53" s="14"/>
      <c r="R53" s="14"/>
      <c r="S53" s="14"/>
      <c r="T53" s="14"/>
      <c r="U53" s="14"/>
      <c r="V53" s="14"/>
      <c r="W53" s="14"/>
      <c r="X53" s="14">
        <v>2050</v>
      </c>
      <c r="Y53" s="14">
        <v>8700</v>
      </c>
      <c r="Z53" s="14"/>
      <c r="AA53" s="14"/>
      <c r="AB53" s="14"/>
      <c r="AC53" s="14">
        <v>3300</v>
      </c>
      <c r="AD53" s="14"/>
      <c r="AE53" s="14"/>
      <c r="AF53" s="14"/>
      <c r="AG53" s="14"/>
      <c r="AH53" s="14">
        <v>10000000000</v>
      </c>
      <c r="AI53" s="14">
        <v>10000000000</v>
      </c>
      <c r="AJ53" s="14">
        <v>10000000000</v>
      </c>
      <c r="AK53" s="14"/>
      <c r="AL53" s="14"/>
      <c r="AM53" s="14"/>
      <c r="AN53" s="14"/>
      <c r="AO53" s="14">
        <v>30000012000</v>
      </c>
      <c r="AP53" s="14">
        <v>30000014050</v>
      </c>
    </row>
    <row r="54" spans="2:42" x14ac:dyDescent="0.3">
      <c r="B54" s="16" t="s">
        <v>90</v>
      </c>
      <c r="C54" s="14">
        <v>1300</v>
      </c>
      <c r="D54" s="14"/>
      <c r="E54" s="14"/>
      <c r="F54" s="14"/>
      <c r="G54" s="14"/>
      <c r="H54" s="14"/>
      <c r="I54" s="14"/>
      <c r="J54" s="14"/>
      <c r="K54" s="14"/>
      <c r="L54" s="14"/>
      <c r="M54" s="14"/>
      <c r="N54" s="14"/>
      <c r="O54" s="14"/>
      <c r="P54" s="14"/>
      <c r="Q54" s="14"/>
      <c r="R54" s="14"/>
      <c r="S54" s="14"/>
      <c r="T54" s="14"/>
      <c r="U54" s="14"/>
      <c r="V54" s="14"/>
      <c r="W54" s="14"/>
      <c r="X54" s="14"/>
      <c r="Y54" s="14">
        <v>3900</v>
      </c>
      <c r="Z54" s="14"/>
      <c r="AA54" s="14"/>
      <c r="AB54" s="14"/>
      <c r="AC54" s="14"/>
      <c r="AD54" s="14"/>
      <c r="AE54" s="14"/>
      <c r="AF54" s="14"/>
      <c r="AG54" s="14"/>
      <c r="AH54" s="14"/>
      <c r="AI54" s="14"/>
      <c r="AJ54" s="14"/>
      <c r="AK54" s="14"/>
      <c r="AL54" s="14">
        <v>10000000000</v>
      </c>
      <c r="AM54" s="14">
        <v>10000000000</v>
      </c>
      <c r="AN54" s="14">
        <v>10000000000</v>
      </c>
      <c r="AO54" s="14">
        <v>30000003900</v>
      </c>
      <c r="AP54" s="14">
        <v>30000005200</v>
      </c>
    </row>
    <row r="55" spans="2:42" x14ac:dyDescent="0.3">
      <c r="B55" s="13" t="s">
        <v>100</v>
      </c>
      <c r="C55" s="14">
        <v>140000010192.5304</v>
      </c>
      <c r="D55" s="14">
        <v>8690.3003201264</v>
      </c>
      <c r="E55" s="14">
        <v>10000000000</v>
      </c>
      <c r="F55" s="14">
        <v>10000000000</v>
      </c>
      <c r="G55" s="14">
        <v>10000000000</v>
      </c>
      <c r="H55" s="14">
        <v>5257.9947689384999</v>
      </c>
      <c r="I55" s="14">
        <v>10000000000</v>
      </c>
      <c r="J55" s="14">
        <v>10000000000</v>
      </c>
      <c r="K55" s="14">
        <v>10000000000</v>
      </c>
      <c r="L55" s="14">
        <v>3050</v>
      </c>
      <c r="M55" s="14">
        <v>10000000000</v>
      </c>
      <c r="N55" s="14">
        <v>10000000000</v>
      </c>
      <c r="O55" s="14">
        <v>10000000000</v>
      </c>
      <c r="P55" s="14">
        <v>9295</v>
      </c>
      <c r="Q55" s="14">
        <v>10000000000</v>
      </c>
      <c r="R55" s="14">
        <v>10000000000</v>
      </c>
      <c r="S55" s="14">
        <v>10000000000</v>
      </c>
      <c r="T55" s="14">
        <v>13051.5721692807</v>
      </c>
      <c r="U55" s="14">
        <v>10000000000</v>
      </c>
      <c r="V55" s="14">
        <v>10000000000</v>
      </c>
      <c r="W55" s="14">
        <v>10000000000</v>
      </c>
      <c r="X55" s="14">
        <v>150000039344.86728</v>
      </c>
      <c r="Y55" s="14">
        <v>16279.070956138201</v>
      </c>
      <c r="Z55" s="14">
        <v>10000000000</v>
      </c>
      <c r="AA55" s="14">
        <v>10000000000</v>
      </c>
      <c r="AB55" s="14">
        <v>10000000000</v>
      </c>
      <c r="AC55" s="14">
        <v>4000</v>
      </c>
      <c r="AD55" s="14">
        <v>10000000000</v>
      </c>
      <c r="AE55" s="14">
        <v>10000000000</v>
      </c>
      <c r="AF55" s="14">
        <v>10000000000</v>
      </c>
      <c r="AG55" s="14">
        <v>14031.676993393101</v>
      </c>
      <c r="AH55" s="14">
        <v>10000000000</v>
      </c>
      <c r="AI55" s="14">
        <v>10000000000</v>
      </c>
      <c r="AJ55" s="14">
        <v>10000000000</v>
      </c>
      <c r="AK55" s="14">
        <v>8900</v>
      </c>
      <c r="AL55" s="14">
        <v>10000000000</v>
      </c>
      <c r="AM55" s="14">
        <v>10000000000</v>
      </c>
      <c r="AN55" s="14">
        <v>10000000000</v>
      </c>
      <c r="AO55" s="14">
        <v>120000043210.74796</v>
      </c>
      <c r="AP55" s="14">
        <v>410000092748.14563</v>
      </c>
    </row>
    <row r="56" spans="2:42" x14ac:dyDescent="0.3">
      <c r="B56" s="15" t="s">
        <v>51</v>
      </c>
      <c r="C56" s="14">
        <v>140000003600</v>
      </c>
      <c r="D56" s="14"/>
      <c r="E56" s="14"/>
      <c r="F56" s="14"/>
      <c r="G56" s="14"/>
      <c r="H56" s="14"/>
      <c r="I56" s="14"/>
      <c r="J56" s="14"/>
      <c r="K56" s="14"/>
      <c r="L56" s="14"/>
      <c r="M56" s="14"/>
      <c r="N56" s="14"/>
      <c r="O56" s="14"/>
      <c r="P56" s="14"/>
      <c r="Q56" s="14"/>
      <c r="R56" s="14"/>
      <c r="S56" s="14"/>
      <c r="T56" s="14">
        <v>4026.7067573516001</v>
      </c>
      <c r="U56" s="14"/>
      <c r="V56" s="14"/>
      <c r="W56" s="14"/>
      <c r="X56" s="14">
        <v>4026.7067573516001</v>
      </c>
      <c r="Y56" s="14">
        <v>1325.8236398808999</v>
      </c>
      <c r="Z56" s="14"/>
      <c r="AA56" s="14"/>
      <c r="AB56" s="14"/>
      <c r="AC56" s="14"/>
      <c r="AD56" s="14"/>
      <c r="AE56" s="14"/>
      <c r="AF56" s="14"/>
      <c r="AG56" s="14"/>
      <c r="AH56" s="14"/>
      <c r="AI56" s="14"/>
      <c r="AJ56" s="14"/>
      <c r="AK56" s="14">
        <v>1700</v>
      </c>
      <c r="AL56" s="14"/>
      <c r="AM56" s="14"/>
      <c r="AN56" s="14"/>
      <c r="AO56" s="14">
        <v>3025.8236398808999</v>
      </c>
      <c r="AP56" s="14">
        <v>140000010652.5304</v>
      </c>
    </row>
    <row r="57" spans="2:42" x14ac:dyDescent="0.3">
      <c r="B57" s="16" t="s">
        <v>95</v>
      </c>
      <c r="C57" s="14">
        <v>70000001800</v>
      </c>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v>1700</v>
      </c>
      <c r="AL57" s="14"/>
      <c r="AM57" s="14"/>
      <c r="AN57" s="14"/>
      <c r="AO57" s="14">
        <v>1700</v>
      </c>
      <c r="AP57" s="14">
        <v>70000003500</v>
      </c>
    </row>
    <row r="58" spans="2:42" x14ac:dyDescent="0.3">
      <c r="B58" s="16" t="s">
        <v>98</v>
      </c>
      <c r="C58" s="14">
        <v>600</v>
      </c>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v>600</v>
      </c>
    </row>
    <row r="59" spans="2:42" x14ac:dyDescent="0.3">
      <c r="B59" s="16" t="s">
        <v>96</v>
      </c>
      <c r="C59" s="14">
        <v>70000001200</v>
      </c>
      <c r="D59" s="14"/>
      <c r="E59" s="14"/>
      <c r="F59" s="14"/>
      <c r="G59" s="14"/>
      <c r="H59" s="14"/>
      <c r="I59" s="14"/>
      <c r="J59" s="14"/>
      <c r="K59" s="14"/>
      <c r="L59" s="14"/>
      <c r="M59" s="14"/>
      <c r="N59" s="14"/>
      <c r="O59" s="14"/>
      <c r="P59" s="14"/>
      <c r="Q59" s="14"/>
      <c r="R59" s="14"/>
      <c r="S59" s="14"/>
      <c r="T59" s="14">
        <v>4026.7067573516001</v>
      </c>
      <c r="U59" s="14"/>
      <c r="V59" s="14"/>
      <c r="W59" s="14"/>
      <c r="X59" s="14">
        <v>4026.7067573516001</v>
      </c>
      <c r="Y59" s="14">
        <v>1325.8236398808999</v>
      </c>
      <c r="Z59" s="14"/>
      <c r="AA59" s="14"/>
      <c r="AB59" s="14"/>
      <c r="AC59" s="14"/>
      <c r="AD59" s="14"/>
      <c r="AE59" s="14"/>
      <c r="AF59" s="14"/>
      <c r="AG59" s="14"/>
      <c r="AH59" s="14"/>
      <c r="AI59" s="14"/>
      <c r="AJ59" s="14"/>
      <c r="AK59" s="14"/>
      <c r="AL59" s="14"/>
      <c r="AM59" s="14"/>
      <c r="AN59" s="14"/>
      <c r="AO59" s="14">
        <v>1325.8236398808999</v>
      </c>
      <c r="AP59" s="14">
        <v>70000006552.530396</v>
      </c>
    </row>
    <row r="60" spans="2:42" x14ac:dyDescent="0.3">
      <c r="B60" s="15" t="s">
        <v>52</v>
      </c>
      <c r="C60" s="14">
        <v>4026.7067573516001</v>
      </c>
      <c r="D60" s="14">
        <v>7466.8706429905997</v>
      </c>
      <c r="E60" s="14">
        <v>10000000000</v>
      </c>
      <c r="F60" s="14">
        <v>10000000000</v>
      </c>
      <c r="G60" s="14">
        <v>10000000000</v>
      </c>
      <c r="H60" s="14">
        <v>5257.9947689384999</v>
      </c>
      <c r="I60" s="14">
        <v>10000000000</v>
      </c>
      <c r="J60" s="14">
        <v>10000000000</v>
      </c>
      <c r="K60" s="14">
        <v>10000000000</v>
      </c>
      <c r="L60" s="14">
        <v>1400</v>
      </c>
      <c r="M60" s="14">
        <v>10000000000</v>
      </c>
      <c r="N60" s="14">
        <v>10000000000</v>
      </c>
      <c r="O60" s="14">
        <v>10000000000</v>
      </c>
      <c r="P60" s="14">
        <v>7200</v>
      </c>
      <c r="Q60" s="14">
        <v>10000000000</v>
      </c>
      <c r="R60" s="14">
        <v>10000000000</v>
      </c>
      <c r="S60" s="14">
        <v>10000000000</v>
      </c>
      <c r="T60" s="14">
        <v>9024.8654119291004</v>
      </c>
      <c r="U60" s="14">
        <v>10000000000</v>
      </c>
      <c r="V60" s="14">
        <v>10000000000</v>
      </c>
      <c r="W60" s="14">
        <v>10000000000</v>
      </c>
      <c r="X60" s="14">
        <v>150000030349.73083</v>
      </c>
      <c r="Y60" s="14">
        <v>2145</v>
      </c>
      <c r="Z60" s="14"/>
      <c r="AA60" s="14"/>
      <c r="AB60" s="14"/>
      <c r="AC60" s="14">
        <v>700</v>
      </c>
      <c r="AD60" s="14"/>
      <c r="AE60" s="14"/>
      <c r="AF60" s="14"/>
      <c r="AG60" s="14">
        <v>1823.4296771357999</v>
      </c>
      <c r="AH60" s="14"/>
      <c r="AI60" s="14"/>
      <c r="AJ60" s="14"/>
      <c r="AK60" s="14"/>
      <c r="AL60" s="14"/>
      <c r="AM60" s="14"/>
      <c r="AN60" s="14"/>
      <c r="AO60" s="14">
        <v>4668.4296771358004</v>
      </c>
      <c r="AP60" s="14">
        <v>150000039044.86725</v>
      </c>
    </row>
    <row r="61" spans="2:42" x14ac:dyDescent="0.3">
      <c r="B61" s="16" t="s">
        <v>58</v>
      </c>
      <c r="C61" s="14"/>
      <c r="D61" s="14"/>
      <c r="E61" s="14">
        <v>10000000000</v>
      </c>
      <c r="F61" s="14">
        <v>10000000000</v>
      </c>
      <c r="G61" s="14">
        <v>10000000000</v>
      </c>
      <c r="H61" s="14">
        <v>1500</v>
      </c>
      <c r="I61" s="14"/>
      <c r="J61" s="14"/>
      <c r="K61" s="14"/>
      <c r="L61" s="14">
        <v>1400</v>
      </c>
      <c r="M61" s="14"/>
      <c r="N61" s="14"/>
      <c r="O61" s="14"/>
      <c r="P61" s="14">
        <v>500</v>
      </c>
      <c r="Q61" s="14"/>
      <c r="R61" s="14"/>
      <c r="S61" s="14"/>
      <c r="T61" s="14">
        <v>3266.8706429906001</v>
      </c>
      <c r="U61" s="14"/>
      <c r="V61" s="14"/>
      <c r="W61" s="14"/>
      <c r="X61" s="14">
        <v>30000006666.870644</v>
      </c>
      <c r="Y61" s="14"/>
      <c r="Z61" s="14"/>
      <c r="AA61" s="14"/>
      <c r="AB61" s="14"/>
      <c r="AC61" s="14"/>
      <c r="AD61" s="14"/>
      <c r="AE61" s="14"/>
      <c r="AF61" s="14"/>
      <c r="AG61" s="14">
        <v>823.42967713580003</v>
      </c>
      <c r="AH61" s="14"/>
      <c r="AI61" s="14"/>
      <c r="AJ61" s="14"/>
      <c r="AK61" s="14"/>
      <c r="AL61" s="14"/>
      <c r="AM61" s="14"/>
      <c r="AN61" s="14"/>
      <c r="AO61" s="14">
        <v>823.42967713580003</v>
      </c>
      <c r="AP61" s="14">
        <v>30000007490.30032</v>
      </c>
    </row>
    <row r="62" spans="2:42" x14ac:dyDescent="0.3">
      <c r="B62" s="16" t="s">
        <v>62</v>
      </c>
      <c r="C62" s="14"/>
      <c r="D62" s="14">
        <v>1500</v>
      </c>
      <c r="E62" s="14"/>
      <c r="F62" s="14"/>
      <c r="G62" s="14"/>
      <c r="H62" s="14"/>
      <c r="I62" s="14">
        <v>10000000000</v>
      </c>
      <c r="J62" s="14">
        <v>10000000000</v>
      </c>
      <c r="K62" s="14">
        <v>10000000000</v>
      </c>
      <c r="L62" s="14"/>
      <c r="M62" s="14"/>
      <c r="N62" s="14"/>
      <c r="O62" s="14"/>
      <c r="P62" s="14">
        <v>3500</v>
      </c>
      <c r="Q62" s="14"/>
      <c r="R62" s="14"/>
      <c r="S62" s="14"/>
      <c r="T62" s="14">
        <v>3557.9947689384999</v>
      </c>
      <c r="U62" s="14"/>
      <c r="V62" s="14"/>
      <c r="W62" s="14"/>
      <c r="X62" s="14">
        <v>30000008557.99477</v>
      </c>
      <c r="Y62" s="14"/>
      <c r="Z62" s="14"/>
      <c r="AA62" s="14"/>
      <c r="AB62" s="14"/>
      <c r="AC62" s="14"/>
      <c r="AD62" s="14"/>
      <c r="AE62" s="14"/>
      <c r="AF62" s="14"/>
      <c r="AG62" s="14"/>
      <c r="AH62" s="14"/>
      <c r="AI62" s="14"/>
      <c r="AJ62" s="14"/>
      <c r="AK62" s="14"/>
      <c r="AL62" s="14"/>
      <c r="AM62" s="14"/>
      <c r="AN62" s="14"/>
      <c r="AO62" s="14"/>
      <c r="AP62" s="14">
        <v>30000008557.99477</v>
      </c>
    </row>
    <row r="63" spans="2:42" x14ac:dyDescent="0.3">
      <c r="B63" s="16" t="s">
        <v>66</v>
      </c>
      <c r="C63" s="14"/>
      <c r="D63" s="14">
        <v>2200</v>
      </c>
      <c r="E63" s="14"/>
      <c r="F63" s="14"/>
      <c r="G63" s="14"/>
      <c r="H63" s="14"/>
      <c r="I63" s="14"/>
      <c r="J63" s="14"/>
      <c r="K63" s="14"/>
      <c r="L63" s="14"/>
      <c r="M63" s="14">
        <v>10000000000</v>
      </c>
      <c r="N63" s="14">
        <v>10000000000</v>
      </c>
      <c r="O63" s="14">
        <v>10000000000</v>
      </c>
      <c r="P63" s="14"/>
      <c r="Q63" s="14"/>
      <c r="R63" s="14"/>
      <c r="S63" s="14"/>
      <c r="T63" s="14"/>
      <c r="U63" s="14"/>
      <c r="V63" s="14"/>
      <c r="W63" s="14"/>
      <c r="X63" s="14">
        <v>30000002200</v>
      </c>
      <c r="Y63" s="14"/>
      <c r="Z63" s="14"/>
      <c r="AA63" s="14"/>
      <c r="AB63" s="14"/>
      <c r="AC63" s="14">
        <v>700</v>
      </c>
      <c r="AD63" s="14"/>
      <c r="AE63" s="14"/>
      <c r="AF63" s="14"/>
      <c r="AG63" s="14">
        <v>1000</v>
      </c>
      <c r="AH63" s="14"/>
      <c r="AI63" s="14"/>
      <c r="AJ63" s="14"/>
      <c r="AK63" s="14"/>
      <c r="AL63" s="14"/>
      <c r="AM63" s="14"/>
      <c r="AN63" s="14"/>
      <c r="AO63" s="14">
        <v>1700</v>
      </c>
      <c r="AP63" s="14">
        <v>30000003900</v>
      </c>
    </row>
    <row r="64" spans="2:42" x14ac:dyDescent="0.3">
      <c r="B64" s="16" t="s">
        <v>70</v>
      </c>
      <c r="C64" s="14"/>
      <c r="D64" s="14">
        <v>500</v>
      </c>
      <c r="E64" s="14"/>
      <c r="F64" s="14"/>
      <c r="G64" s="14"/>
      <c r="H64" s="14">
        <v>300</v>
      </c>
      <c r="I64" s="14"/>
      <c r="J64" s="14"/>
      <c r="K64" s="14"/>
      <c r="L64" s="14"/>
      <c r="M64" s="14"/>
      <c r="N64" s="14"/>
      <c r="O64" s="14"/>
      <c r="P64" s="14"/>
      <c r="Q64" s="14">
        <v>10000000000</v>
      </c>
      <c r="R64" s="14">
        <v>10000000000</v>
      </c>
      <c r="S64" s="14">
        <v>10000000000</v>
      </c>
      <c r="T64" s="14">
        <v>2200</v>
      </c>
      <c r="U64" s="14"/>
      <c r="V64" s="14"/>
      <c r="W64" s="14"/>
      <c r="X64" s="14">
        <v>30000003000</v>
      </c>
      <c r="Y64" s="14">
        <v>2145</v>
      </c>
      <c r="Z64" s="14"/>
      <c r="AA64" s="14"/>
      <c r="AB64" s="14"/>
      <c r="AC64" s="14"/>
      <c r="AD64" s="14"/>
      <c r="AE64" s="14"/>
      <c r="AF64" s="14"/>
      <c r="AG64" s="14"/>
      <c r="AH64" s="14"/>
      <c r="AI64" s="14"/>
      <c r="AJ64" s="14"/>
      <c r="AK64" s="14"/>
      <c r="AL64" s="14"/>
      <c r="AM64" s="14"/>
      <c r="AN64" s="14"/>
      <c r="AO64" s="14">
        <v>2145</v>
      </c>
      <c r="AP64" s="14">
        <v>30000005145</v>
      </c>
    </row>
    <row r="65" spans="2:42" x14ac:dyDescent="0.3">
      <c r="B65" s="16" t="s">
        <v>74</v>
      </c>
      <c r="C65" s="14">
        <v>4026.7067573516001</v>
      </c>
      <c r="D65" s="14">
        <v>3266.8706429906001</v>
      </c>
      <c r="E65" s="14"/>
      <c r="F65" s="14"/>
      <c r="G65" s="14"/>
      <c r="H65" s="14">
        <v>3457.9947689384999</v>
      </c>
      <c r="I65" s="14"/>
      <c r="J65" s="14"/>
      <c r="K65" s="14"/>
      <c r="L65" s="14"/>
      <c r="M65" s="14"/>
      <c r="N65" s="14"/>
      <c r="O65" s="14"/>
      <c r="P65" s="14">
        <v>3200</v>
      </c>
      <c r="Q65" s="14"/>
      <c r="R65" s="14"/>
      <c r="S65" s="14"/>
      <c r="T65" s="14"/>
      <c r="U65" s="14">
        <v>10000000000</v>
      </c>
      <c r="V65" s="14">
        <v>10000000000</v>
      </c>
      <c r="W65" s="14">
        <v>10000000000</v>
      </c>
      <c r="X65" s="14">
        <v>30000009924.86541</v>
      </c>
      <c r="Y65" s="14"/>
      <c r="Z65" s="14"/>
      <c r="AA65" s="14"/>
      <c r="AB65" s="14"/>
      <c r="AC65" s="14"/>
      <c r="AD65" s="14"/>
      <c r="AE65" s="14"/>
      <c r="AF65" s="14"/>
      <c r="AG65" s="14"/>
      <c r="AH65" s="14"/>
      <c r="AI65" s="14"/>
      <c r="AJ65" s="14"/>
      <c r="AK65" s="14"/>
      <c r="AL65" s="14"/>
      <c r="AM65" s="14"/>
      <c r="AN65" s="14"/>
      <c r="AO65" s="14"/>
      <c r="AP65" s="14">
        <v>30000013951.572166</v>
      </c>
    </row>
    <row r="66" spans="2:42" x14ac:dyDescent="0.3">
      <c r="B66" s="15" t="s">
        <v>54</v>
      </c>
      <c r="C66" s="14">
        <v>2565.8236398808999</v>
      </c>
      <c r="D66" s="14">
        <v>1223.4296771357999</v>
      </c>
      <c r="E66" s="14"/>
      <c r="F66" s="14"/>
      <c r="G66" s="14"/>
      <c r="H66" s="14"/>
      <c r="I66" s="14"/>
      <c r="J66" s="14"/>
      <c r="K66" s="14"/>
      <c r="L66" s="14">
        <v>1650</v>
      </c>
      <c r="M66" s="14"/>
      <c r="N66" s="14"/>
      <c r="O66" s="14"/>
      <c r="P66" s="14">
        <v>2095</v>
      </c>
      <c r="Q66" s="14"/>
      <c r="R66" s="14"/>
      <c r="S66" s="14"/>
      <c r="T66" s="14"/>
      <c r="U66" s="14"/>
      <c r="V66" s="14"/>
      <c r="W66" s="14"/>
      <c r="X66" s="14">
        <v>4968.4296771358004</v>
      </c>
      <c r="Y66" s="14">
        <v>12808.247316257301</v>
      </c>
      <c r="Z66" s="14">
        <v>10000000000</v>
      </c>
      <c r="AA66" s="14">
        <v>10000000000</v>
      </c>
      <c r="AB66" s="14">
        <v>10000000000</v>
      </c>
      <c r="AC66" s="14">
        <v>3300</v>
      </c>
      <c r="AD66" s="14">
        <v>10000000000</v>
      </c>
      <c r="AE66" s="14">
        <v>10000000000</v>
      </c>
      <c r="AF66" s="14">
        <v>10000000000</v>
      </c>
      <c r="AG66" s="14">
        <v>12208.247316257301</v>
      </c>
      <c r="AH66" s="14">
        <v>10000000000</v>
      </c>
      <c r="AI66" s="14">
        <v>10000000000</v>
      </c>
      <c r="AJ66" s="14">
        <v>10000000000</v>
      </c>
      <c r="AK66" s="14">
        <v>7200</v>
      </c>
      <c r="AL66" s="14">
        <v>10000000000</v>
      </c>
      <c r="AM66" s="14">
        <v>10000000000</v>
      </c>
      <c r="AN66" s="14">
        <v>10000000000</v>
      </c>
      <c r="AO66" s="14">
        <v>120000035516.49463</v>
      </c>
      <c r="AP66" s="14">
        <v>120000043050.74796</v>
      </c>
    </row>
    <row r="67" spans="2:42" x14ac:dyDescent="0.3">
      <c r="B67" s="16" t="s">
        <v>78</v>
      </c>
      <c r="C67" s="14">
        <v>1265.8236398808999</v>
      </c>
      <c r="D67" s="14"/>
      <c r="E67" s="14"/>
      <c r="F67" s="14"/>
      <c r="G67" s="14"/>
      <c r="H67" s="14"/>
      <c r="I67" s="14"/>
      <c r="J67" s="14"/>
      <c r="K67" s="14"/>
      <c r="L67" s="14"/>
      <c r="M67" s="14"/>
      <c r="N67" s="14"/>
      <c r="O67" s="14"/>
      <c r="P67" s="14">
        <v>2095</v>
      </c>
      <c r="Q67" s="14"/>
      <c r="R67" s="14"/>
      <c r="S67" s="14"/>
      <c r="T67" s="14"/>
      <c r="U67" s="14"/>
      <c r="V67" s="14"/>
      <c r="W67" s="14"/>
      <c r="X67" s="14">
        <v>2095</v>
      </c>
      <c r="Y67" s="14"/>
      <c r="Z67" s="14">
        <v>10000000000</v>
      </c>
      <c r="AA67" s="14">
        <v>10000000000</v>
      </c>
      <c r="AB67" s="14">
        <v>10000000000</v>
      </c>
      <c r="AC67" s="14"/>
      <c r="AD67" s="14"/>
      <c r="AE67" s="14"/>
      <c r="AF67" s="14"/>
      <c r="AG67" s="14">
        <v>8908.2473162573006</v>
      </c>
      <c r="AH67" s="14"/>
      <c r="AI67" s="14"/>
      <c r="AJ67" s="14"/>
      <c r="AK67" s="14">
        <v>7200</v>
      </c>
      <c r="AL67" s="14"/>
      <c r="AM67" s="14"/>
      <c r="AN67" s="14"/>
      <c r="AO67" s="14">
        <v>30000016108.247314</v>
      </c>
      <c r="AP67" s="14">
        <v>30000019469.070953</v>
      </c>
    </row>
    <row r="68" spans="2:42" x14ac:dyDescent="0.3">
      <c r="B68" s="16" t="s">
        <v>82</v>
      </c>
      <c r="C68" s="14"/>
      <c r="D68" s="14"/>
      <c r="E68" s="14"/>
      <c r="F68" s="14"/>
      <c r="G68" s="14"/>
      <c r="H68" s="14"/>
      <c r="I68" s="14"/>
      <c r="J68" s="14"/>
      <c r="K68" s="14"/>
      <c r="L68" s="14">
        <v>600</v>
      </c>
      <c r="M68" s="14"/>
      <c r="N68" s="14"/>
      <c r="O68" s="14"/>
      <c r="P68" s="14"/>
      <c r="Q68" s="14"/>
      <c r="R68" s="14"/>
      <c r="S68" s="14"/>
      <c r="T68" s="14"/>
      <c r="U68" s="14"/>
      <c r="V68" s="14"/>
      <c r="W68" s="14"/>
      <c r="X68" s="14">
        <v>600</v>
      </c>
      <c r="Y68" s="14"/>
      <c r="Z68" s="14"/>
      <c r="AA68" s="14"/>
      <c r="AB68" s="14"/>
      <c r="AC68" s="14"/>
      <c r="AD68" s="14">
        <v>10000000000</v>
      </c>
      <c r="AE68" s="14">
        <v>10000000000</v>
      </c>
      <c r="AF68" s="14">
        <v>10000000000</v>
      </c>
      <c r="AG68" s="14">
        <v>3300</v>
      </c>
      <c r="AH68" s="14"/>
      <c r="AI68" s="14"/>
      <c r="AJ68" s="14"/>
      <c r="AK68" s="14"/>
      <c r="AL68" s="14"/>
      <c r="AM68" s="14"/>
      <c r="AN68" s="14"/>
      <c r="AO68" s="14">
        <v>30000003300</v>
      </c>
      <c r="AP68" s="14">
        <v>30000003900</v>
      </c>
    </row>
    <row r="69" spans="2:42" x14ac:dyDescent="0.3">
      <c r="B69" s="16" t="s">
        <v>86</v>
      </c>
      <c r="C69" s="14"/>
      <c r="D69" s="14">
        <v>1223.4296771357999</v>
      </c>
      <c r="E69" s="14"/>
      <c r="F69" s="14"/>
      <c r="G69" s="14"/>
      <c r="H69" s="14"/>
      <c r="I69" s="14"/>
      <c r="J69" s="14"/>
      <c r="K69" s="14"/>
      <c r="L69" s="14">
        <v>1050</v>
      </c>
      <c r="M69" s="14"/>
      <c r="N69" s="14"/>
      <c r="O69" s="14"/>
      <c r="P69" s="14"/>
      <c r="Q69" s="14"/>
      <c r="R69" s="14"/>
      <c r="S69" s="14"/>
      <c r="T69" s="14"/>
      <c r="U69" s="14"/>
      <c r="V69" s="14"/>
      <c r="W69" s="14"/>
      <c r="X69" s="14">
        <v>2273.4296771357999</v>
      </c>
      <c r="Y69" s="14">
        <v>8908.2473162573006</v>
      </c>
      <c r="Z69" s="14"/>
      <c r="AA69" s="14"/>
      <c r="AB69" s="14"/>
      <c r="AC69" s="14">
        <v>3300</v>
      </c>
      <c r="AD69" s="14"/>
      <c r="AE69" s="14"/>
      <c r="AF69" s="14"/>
      <c r="AG69" s="14"/>
      <c r="AH69" s="14">
        <v>10000000000</v>
      </c>
      <c r="AI69" s="14">
        <v>10000000000</v>
      </c>
      <c r="AJ69" s="14">
        <v>10000000000</v>
      </c>
      <c r="AK69" s="14"/>
      <c r="AL69" s="14"/>
      <c r="AM69" s="14"/>
      <c r="AN69" s="14"/>
      <c r="AO69" s="14">
        <v>30000012208.247314</v>
      </c>
      <c r="AP69" s="14">
        <v>30000014481.676994</v>
      </c>
    </row>
    <row r="70" spans="2:42" x14ac:dyDescent="0.3">
      <c r="B70" s="16" t="s">
        <v>90</v>
      </c>
      <c r="C70" s="14">
        <v>1300</v>
      </c>
      <c r="D70" s="14"/>
      <c r="E70" s="14"/>
      <c r="F70" s="14"/>
      <c r="G70" s="14"/>
      <c r="H70" s="14"/>
      <c r="I70" s="14"/>
      <c r="J70" s="14"/>
      <c r="K70" s="14"/>
      <c r="L70" s="14"/>
      <c r="M70" s="14"/>
      <c r="N70" s="14"/>
      <c r="O70" s="14"/>
      <c r="P70" s="14"/>
      <c r="Q70" s="14"/>
      <c r="R70" s="14"/>
      <c r="S70" s="14"/>
      <c r="T70" s="14"/>
      <c r="U70" s="14"/>
      <c r="V70" s="14"/>
      <c r="W70" s="14"/>
      <c r="X70" s="14"/>
      <c r="Y70" s="14">
        <v>3900</v>
      </c>
      <c r="Z70" s="14"/>
      <c r="AA70" s="14"/>
      <c r="AB70" s="14"/>
      <c r="AC70" s="14"/>
      <c r="AD70" s="14"/>
      <c r="AE70" s="14"/>
      <c r="AF70" s="14"/>
      <c r="AG70" s="14"/>
      <c r="AH70" s="14"/>
      <c r="AI70" s="14"/>
      <c r="AJ70" s="14"/>
      <c r="AK70" s="14"/>
      <c r="AL70" s="14">
        <v>10000000000</v>
      </c>
      <c r="AM70" s="14">
        <v>10000000000</v>
      </c>
      <c r="AN70" s="14">
        <v>10000000000</v>
      </c>
      <c r="AO70" s="14">
        <v>30000003900</v>
      </c>
      <c r="AP70" s="14">
        <v>30000005200</v>
      </c>
    </row>
    <row r="71" spans="2:42" x14ac:dyDescent="0.3">
      <c r="B71" s="13" t="s">
        <v>56</v>
      </c>
      <c r="C71" s="14">
        <v>560000027732.5304</v>
      </c>
      <c r="D71" s="14">
        <v>20390.3003201264</v>
      </c>
      <c r="E71" s="14">
        <v>40000000000</v>
      </c>
      <c r="F71" s="14">
        <v>40000000000</v>
      </c>
      <c r="G71" s="14">
        <v>40000000000</v>
      </c>
      <c r="H71" s="14">
        <v>12657.994768938501</v>
      </c>
      <c r="I71" s="14">
        <v>40000000000</v>
      </c>
      <c r="J71" s="14">
        <v>40000000000</v>
      </c>
      <c r="K71" s="14">
        <v>40000000000</v>
      </c>
      <c r="L71" s="14">
        <v>8300</v>
      </c>
      <c r="M71" s="14">
        <v>40000000000</v>
      </c>
      <c r="N71" s="14">
        <v>40000000000</v>
      </c>
      <c r="O71" s="14">
        <v>40000000000</v>
      </c>
      <c r="P71" s="14">
        <v>37180</v>
      </c>
      <c r="Q71" s="14">
        <v>40000000000</v>
      </c>
      <c r="R71" s="14">
        <v>40000000000</v>
      </c>
      <c r="S71" s="14">
        <v>40000000000</v>
      </c>
      <c r="T71" s="14">
        <v>27851.572169280702</v>
      </c>
      <c r="U71" s="14">
        <v>40000000000</v>
      </c>
      <c r="V71" s="14">
        <v>40000000000</v>
      </c>
      <c r="W71" s="14">
        <v>40000000000</v>
      </c>
      <c r="X71" s="14">
        <v>600000106379.86731</v>
      </c>
      <c r="Y71" s="14">
        <v>58034.070956138203</v>
      </c>
      <c r="Z71" s="14">
        <v>40000000000</v>
      </c>
      <c r="AA71" s="14">
        <v>40000000000</v>
      </c>
      <c r="AB71" s="14">
        <v>40000000000</v>
      </c>
      <c r="AC71" s="14">
        <v>16000</v>
      </c>
      <c r="AD71" s="14">
        <v>40000000000</v>
      </c>
      <c r="AE71" s="14">
        <v>40000000000</v>
      </c>
      <c r="AF71" s="14">
        <v>40000000000</v>
      </c>
      <c r="AG71" s="14">
        <v>51231.676993393099</v>
      </c>
      <c r="AH71" s="14">
        <v>40000000000</v>
      </c>
      <c r="AI71" s="14">
        <v>40000000000</v>
      </c>
      <c r="AJ71" s="14">
        <v>40000000000</v>
      </c>
      <c r="AK71" s="14">
        <v>33000</v>
      </c>
      <c r="AL71" s="14">
        <v>40000000000</v>
      </c>
      <c r="AM71" s="14">
        <v>40000000000</v>
      </c>
      <c r="AN71" s="14">
        <v>40000000000</v>
      </c>
      <c r="AO71" s="14">
        <v>480000158265.74799</v>
      </c>
      <c r="AP71" s="14">
        <v>1640000292378.1458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F46"/>
  <sheetViews>
    <sheetView zoomScale="55" zoomScaleNormal="55" workbookViewId="0">
      <selection activeCell="AD55" sqref="AD55"/>
    </sheetView>
  </sheetViews>
  <sheetFormatPr defaultRowHeight="14.4" x14ac:dyDescent="0.3"/>
  <cols>
    <col min="1" max="23" width="8.88671875" style="22"/>
    <col min="24" max="24" width="15.88671875" style="22" customWidth="1"/>
    <col min="25" max="25" width="17.5546875" style="22" customWidth="1"/>
    <col min="26" max="26" width="16.44140625" style="22" customWidth="1"/>
    <col min="27" max="16384" width="8.88671875" style="22"/>
  </cols>
  <sheetData>
    <row r="1" spans="2:26" ht="19.8" x14ac:dyDescent="0.4">
      <c r="B1" s="23" t="s">
        <v>110</v>
      </c>
    </row>
    <row r="3" spans="2:26" x14ac:dyDescent="0.3">
      <c r="Y3" s="22" t="s">
        <v>111</v>
      </c>
    </row>
    <row r="4" spans="2:26" x14ac:dyDescent="0.3">
      <c r="Y4" s="22" t="s">
        <v>112</v>
      </c>
    </row>
    <row r="6" spans="2:26" x14ac:dyDescent="0.3">
      <c r="W6" s="22" t="s">
        <v>113</v>
      </c>
      <c r="Y6" s="22">
        <v>0.55000000000000004</v>
      </c>
    </row>
    <row r="7" spans="2:26" x14ac:dyDescent="0.3">
      <c r="W7" s="22" t="s">
        <v>114</v>
      </c>
      <c r="Y7" s="22">
        <f>Y6/2</f>
        <v>0.27500000000000002</v>
      </c>
    </row>
    <row r="15" spans="2:26" x14ac:dyDescent="0.3">
      <c r="V15" s="24"/>
      <c r="W15" s="24"/>
      <c r="X15" s="24"/>
      <c r="Y15" s="24"/>
      <c r="Z15" s="24"/>
    </row>
    <row r="16" spans="2:26" x14ac:dyDescent="0.3">
      <c r="V16" s="24"/>
      <c r="W16" s="24"/>
      <c r="X16" s="24"/>
      <c r="Y16" s="24"/>
      <c r="Z16" s="24"/>
    </row>
    <row r="17" spans="22:32" x14ac:dyDescent="0.3">
      <c r="V17" s="24"/>
      <c r="W17" s="24"/>
      <c r="X17" s="24"/>
      <c r="Y17" s="24"/>
      <c r="Z17" s="24"/>
    </row>
    <row r="18" spans="22:32" x14ac:dyDescent="0.3">
      <c r="V18" s="24"/>
      <c r="W18" s="24"/>
      <c r="X18" s="24"/>
      <c r="Y18" s="24"/>
      <c r="Z18" s="24"/>
    </row>
    <row r="19" spans="22:32" x14ac:dyDescent="0.3">
      <c r="V19" s="24"/>
      <c r="W19" s="24"/>
      <c r="X19" s="24"/>
      <c r="Y19" s="24"/>
      <c r="Z19" s="24"/>
    </row>
    <row r="20" spans="22:32" x14ac:dyDescent="0.3">
      <c r="V20" s="24"/>
      <c r="W20" s="24"/>
      <c r="X20" s="24"/>
      <c r="Y20" s="24"/>
      <c r="Z20" s="24"/>
    </row>
    <row r="21" spans="22:32" x14ac:dyDescent="0.3">
      <c r="V21" s="24"/>
      <c r="W21" s="24"/>
      <c r="X21" s="24"/>
      <c r="Y21" s="24"/>
      <c r="Z21" s="24"/>
    </row>
    <row r="22" spans="22:32" x14ac:dyDescent="0.3">
      <c r="V22" s="24"/>
      <c r="W22" s="24"/>
      <c r="X22" s="24"/>
      <c r="Y22" s="24"/>
      <c r="Z22" s="24"/>
    </row>
    <row r="23" spans="22:32" x14ac:dyDescent="0.3">
      <c r="V23" s="24"/>
      <c r="W23" s="24"/>
      <c r="X23" s="24"/>
      <c r="Y23" s="24"/>
      <c r="Z23" s="24"/>
    </row>
    <row r="24" spans="22:32" x14ac:dyDescent="0.3">
      <c r="V24" s="24"/>
      <c r="W24" s="24" t="s">
        <v>116</v>
      </c>
      <c r="X24" s="24"/>
      <c r="Y24" s="24"/>
      <c r="Z24" s="24"/>
      <c r="AE24" s="22">
        <v>2030</v>
      </c>
      <c r="AF24" s="22" t="s">
        <v>117</v>
      </c>
    </row>
    <row r="25" spans="22:32" x14ac:dyDescent="0.3">
      <c r="V25" s="24"/>
      <c r="W25" s="24" t="s">
        <v>118</v>
      </c>
      <c r="X25" s="24"/>
      <c r="Y25" s="24">
        <v>2030</v>
      </c>
      <c r="Z25" s="24" t="s">
        <v>117</v>
      </c>
      <c r="AC25" s="22" t="s">
        <v>119</v>
      </c>
      <c r="AE25" s="22" t="s">
        <v>120</v>
      </c>
      <c r="AF25" s="22" t="s">
        <v>121</v>
      </c>
    </row>
    <row r="26" spans="22:32" x14ac:dyDescent="0.3">
      <c r="V26" s="24"/>
      <c r="W26" s="24"/>
      <c r="X26" s="24"/>
      <c r="Y26" s="24" t="s">
        <v>120</v>
      </c>
      <c r="Z26" s="24" t="s">
        <v>121</v>
      </c>
      <c r="AC26" s="22" t="s">
        <v>9</v>
      </c>
      <c r="AD26" s="22" t="s">
        <v>122</v>
      </c>
      <c r="AE26" s="22">
        <v>2500</v>
      </c>
      <c r="AF26" s="22">
        <v>0</v>
      </c>
    </row>
    <row r="27" spans="22:32" x14ac:dyDescent="0.3">
      <c r="V27" s="24"/>
      <c r="W27" s="24" t="s">
        <v>13</v>
      </c>
      <c r="X27" s="24" t="s">
        <v>123</v>
      </c>
      <c r="Y27" s="24">
        <v>1400</v>
      </c>
      <c r="Z27" s="24">
        <v>2360</v>
      </c>
      <c r="AC27" s="22" t="s">
        <v>9</v>
      </c>
      <c r="AD27" s="22" t="s">
        <v>14</v>
      </c>
      <c r="AE27" s="22">
        <v>700</v>
      </c>
      <c r="AF27" s="22">
        <v>0</v>
      </c>
    </row>
    <row r="28" spans="22:32" x14ac:dyDescent="0.3">
      <c r="V28" s="24"/>
      <c r="W28" s="24" t="s">
        <v>13</v>
      </c>
      <c r="X28" s="24" t="s">
        <v>124</v>
      </c>
      <c r="Y28" s="24">
        <v>1400</v>
      </c>
      <c r="Z28" s="24">
        <v>0</v>
      </c>
      <c r="AC28" s="22" t="s">
        <v>9</v>
      </c>
      <c r="AD28" s="22" t="s">
        <v>10</v>
      </c>
      <c r="AE28" s="22">
        <v>3300</v>
      </c>
      <c r="AF28" s="22">
        <v>0</v>
      </c>
    </row>
    <row r="29" spans="22:32" x14ac:dyDescent="0.3">
      <c r="W29" s="22" t="s">
        <v>13</v>
      </c>
      <c r="X29" s="22" t="s">
        <v>8</v>
      </c>
      <c r="Y29" s="22">
        <v>1700</v>
      </c>
      <c r="Z29" s="22">
        <v>2330</v>
      </c>
      <c r="AC29" s="22" t="s">
        <v>10</v>
      </c>
      <c r="AD29" s="22" t="s">
        <v>9</v>
      </c>
      <c r="AE29" s="22">
        <v>3300</v>
      </c>
      <c r="AF29" s="22">
        <v>0</v>
      </c>
    </row>
    <row r="30" spans="22:32" x14ac:dyDescent="0.3">
      <c r="W30" s="22" t="s">
        <v>13</v>
      </c>
      <c r="X30" s="22" t="s">
        <v>11</v>
      </c>
      <c r="Y30" s="22">
        <v>2150</v>
      </c>
      <c r="Z30" s="22">
        <v>0</v>
      </c>
      <c r="AC30" s="22" t="s">
        <v>10</v>
      </c>
      <c r="AD30" s="22" t="s">
        <v>14</v>
      </c>
      <c r="AE30" s="22">
        <v>2000</v>
      </c>
      <c r="AF30" s="22">
        <v>220</v>
      </c>
    </row>
    <row r="31" spans="22:32" x14ac:dyDescent="0.3">
      <c r="W31" s="22" t="s">
        <v>13</v>
      </c>
      <c r="X31" s="22" t="s">
        <v>14</v>
      </c>
      <c r="Y31" s="22">
        <v>2000</v>
      </c>
      <c r="Z31" s="22">
        <v>0</v>
      </c>
      <c r="AC31" s="22" t="s">
        <v>10</v>
      </c>
      <c r="AD31" s="22" t="s">
        <v>11</v>
      </c>
      <c r="AE31" s="22">
        <v>8700</v>
      </c>
      <c r="AF31" s="22">
        <v>210</v>
      </c>
    </row>
    <row r="32" spans="22:32" x14ac:dyDescent="0.3">
      <c r="W32" s="22" t="s">
        <v>13</v>
      </c>
      <c r="X32" s="22" t="s">
        <v>129</v>
      </c>
      <c r="Y32" s="22">
        <v>700</v>
      </c>
      <c r="Z32" s="22">
        <v>2930</v>
      </c>
      <c r="AC32" s="22" t="s">
        <v>11</v>
      </c>
      <c r="AD32" s="22" t="s">
        <v>10</v>
      </c>
      <c r="AE32" s="22">
        <v>8700</v>
      </c>
      <c r="AF32" s="22">
        <v>210</v>
      </c>
    </row>
    <row r="33" spans="23:32" x14ac:dyDescent="0.3">
      <c r="W33" s="22" t="s">
        <v>14</v>
      </c>
      <c r="X33" s="22" t="s">
        <v>13</v>
      </c>
      <c r="Y33" s="22">
        <v>2000</v>
      </c>
      <c r="Z33" s="22">
        <v>0</v>
      </c>
      <c r="AC33" s="22" t="s">
        <v>11</v>
      </c>
      <c r="AD33" s="22" t="s">
        <v>13</v>
      </c>
      <c r="AE33" s="22">
        <v>2150</v>
      </c>
      <c r="AF33" s="22">
        <v>0</v>
      </c>
    </row>
    <row r="34" spans="23:32" x14ac:dyDescent="0.3">
      <c r="W34" s="22" t="s">
        <v>14</v>
      </c>
      <c r="X34" s="22" t="s">
        <v>10</v>
      </c>
      <c r="Y34" s="22">
        <v>2000</v>
      </c>
      <c r="Z34" s="22">
        <v>220</v>
      </c>
      <c r="AC34" s="22" t="s">
        <v>11</v>
      </c>
      <c r="AD34" s="22" t="s">
        <v>12</v>
      </c>
      <c r="AE34" s="22">
        <v>7200</v>
      </c>
      <c r="AF34" s="22">
        <v>0</v>
      </c>
    </row>
    <row r="35" spans="23:32" x14ac:dyDescent="0.3">
      <c r="W35" s="22" t="s">
        <v>14</v>
      </c>
      <c r="X35" s="22" t="s">
        <v>9</v>
      </c>
      <c r="Y35" s="22">
        <v>700</v>
      </c>
      <c r="Z35" s="22">
        <v>0</v>
      </c>
      <c r="AC35" s="22" t="s">
        <v>11</v>
      </c>
      <c r="AD35" s="22" t="s">
        <v>125</v>
      </c>
      <c r="AE35" s="22">
        <v>0</v>
      </c>
      <c r="AF35" s="22">
        <v>30</v>
      </c>
    </row>
    <row r="36" spans="23:32" x14ac:dyDescent="0.3">
      <c r="W36" s="22" t="s">
        <v>14</v>
      </c>
      <c r="X36" s="22" t="s">
        <v>122</v>
      </c>
      <c r="Y36" s="22">
        <v>500</v>
      </c>
      <c r="Z36" s="22">
        <v>2360</v>
      </c>
      <c r="AC36" s="22" t="s">
        <v>11</v>
      </c>
      <c r="AD36" s="22" t="s">
        <v>8</v>
      </c>
      <c r="AE36" s="22">
        <v>680</v>
      </c>
      <c r="AF36" s="22">
        <v>590</v>
      </c>
    </row>
    <row r="37" spans="23:32" x14ac:dyDescent="0.3">
      <c r="W37" s="22" t="s">
        <v>126</v>
      </c>
      <c r="AC37" s="22" t="s">
        <v>11</v>
      </c>
      <c r="AD37" s="22" t="s">
        <v>122</v>
      </c>
      <c r="AE37" s="22">
        <v>1350</v>
      </c>
      <c r="AF37" s="22">
        <v>0</v>
      </c>
    </row>
    <row r="38" spans="23:32" x14ac:dyDescent="0.3">
      <c r="W38" s="22" t="s">
        <v>8</v>
      </c>
      <c r="X38" s="22" t="s">
        <v>13</v>
      </c>
      <c r="Y38" s="22">
        <v>1700</v>
      </c>
      <c r="Z38" s="22">
        <v>2330</v>
      </c>
      <c r="AC38" s="22" t="s">
        <v>12</v>
      </c>
      <c r="AD38" s="22" t="s">
        <v>11</v>
      </c>
      <c r="AE38" s="22">
        <v>7200</v>
      </c>
      <c r="AF38" s="22">
        <v>0</v>
      </c>
    </row>
    <row r="39" spans="23:32" x14ac:dyDescent="0.3">
      <c r="W39" s="22" t="s">
        <v>8</v>
      </c>
      <c r="X39" s="22" t="s">
        <v>123</v>
      </c>
      <c r="Y39" s="22">
        <v>1400</v>
      </c>
      <c r="Z39" s="22">
        <v>0</v>
      </c>
      <c r="AC39" s="22" t="s">
        <v>12</v>
      </c>
      <c r="AD39" s="22" t="s">
        <v>7</v>
      </c>
      <c r="AE39" s="22">
        <v>1300</v>
      </c>
      <c r="AF39" s="22">
        <v>0</v>
      </c>
    </row>
    <row r="40" spans="23:32" x14ac:dyDescent="0.3">
      <c r="W40" s="22" t="s">
        <v>8</v>
      </c>
      <c r="X40" s="22" t="s">
        <v>124</v>
      </c>
      <c r="Y40" s="22">
        <v>3500</v>
      </c>
      <c r="Z40" s="22">
        <v>0</v>
      </c>
      <c r="AC40" s="22" t="s">
        <v>12</v>
      </c>
      <c r="AD40" s="22" t="s">
        <v>124</v>
      </c>
      <c r="AE40" s="22">
        <v>1300</v>
      </c>
      <c r="AF40" s="22">
        <v>0</v>
      </c>
    </row>
    <row r="41" spans="23:32" x14ac:dyDescent="0.3">
      <c r="W41" s="22" t="s">
        <v>8</v>
      </c>
      <c r="X41" s="22" t="s">
        <v>7</v>
      </c>
      <c r="Y41" s="22">
        <v>1200</v>
      </c>
      <c r="Z41" s="22">
        <v>0</v>
      </c>
      <c r="AC41" s="22" t="s">
        <v>12</v>
      </c>
      <c r="AD41" s="22" t="s">
        <v>127</v>
      </c>
      <c r="AE41" s="22">
        <v>600</v>
      </c>
      <c r="AF41" s="22">
        <v>2050</v>
      </c>
    </row>
    <row r="42" spans="23:32" x14ac:dyDescent="0.3">
      <c r="W42" s="22" t="s">
        <v>8</v>
      </c>
      <c r="X42" s="22" t="s">
        <v>11</v>
      </c>
      <c r="Y42" s="22">
        <v>680</v>
      </c>
      <c r="Z42" s="22">
        <v>590</v>
      </c>
      <c r="AC42" s="22" t="s">
        <v>12</v>
      </c>
      <c r="AD42" s="22" t="s">
        <v>128</v>
      </c>
      <c r="AE42" s="22">
        <v>700</v>
      </c>
      <c r="AF42" s="22">
        <v>0</v>
      </c>
    </row>
    <row r="43" spans="23:32" x14ac:dyDescent="0.3">
      <c r="W43" s="22" t="s">
        <v>8</v>
      </c>
      <c r="X43" s="22" t="s">
        <v>129</v>
      </c>
      <c r="Y43" s="22">
        <v>700</v>
      </c>
      <c r="Z43" s="22">
        <v>0</v>
      </c>
    </row>
    <row r="44" spans="23:32" x14ac:dyDescent="0.3">
      <c r="W44" s="22" t="s">
        <v>7</v>
      </c>
      <c r="X44" s="22" t="s">
        <v>8</v>
      </c>
      <c r="Y44" s="22">
        <v>1200</v>
      </c>
      <c r="Z44" s="22">
        <v>0</v>
      </c>
    </row>
    <row r="45" spans="23:32" x14ac:dyDescent="0.3">
      <c r="W45" s="22" t="s">
        <v>7</v>
      </c>
      <c r="X45" s="22" t="s">
        <v>124</v>
      </c>
      <c r="Y45" s="22">
        <v>1200</v>
      </c>
      <c r="Z45" s="22">
        <v>0</v>
      </c>
    </row>
    <row r="46" spans="23:32" x14ac:dyDescent="0.3">
      <c r="W46" s="22" t="s">
        <v>7</v>
      </c>
      <c r="X46" s="22" t="s">
        <v>12</v>
      </c>
      <c r="Y46" s="22">
        <v>1300</v>
      </c>
      <c r="Z46" s="22">
        <v>0</v>
      </c>
    </row>
  </sheetData>
  <pageMargins left="0.7" right="0.7" top="0.75" bottom="0.75" header="0.3" footer="0.3"/>
  <pageSetup paperSize="9" orientation="portrait"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H38"/>
  <sheetViews>
    <sheetView topLeftCell="A7" zoomScale="55" zoomScaleNormal="55" workbookViewId="0">
      <selection activeCell="AF58" sqref="AF58"/>
    </sheetView>
  </sheetViews>
  <sheetFormatPr defaultRowHeight="14.4" x14ac:dyDescent="0.3"/>
  <sheetData>
    <row r="2" spans="2:34" x14ac:dyDescent="0.3">
      <c r="B2" s="26" t="s">
        <v>31</v>
      </c>
      <c r="C2" s="26"/>
      <c r="D2" s="26"/>
      <c r="E2" s="26"/>
      <c r="F2" s="26"/>
      <c r="G2" s="26"/>
      <c r="H2" s="26"/>
      <c r="I2" s="26"/>
      <c r="J2" s="26"/>
      <c r="M2" s="26" t="s">
        <v>32</v>
      </c>
      <c r="N2" s="26"/>
      <c r="O2" s="26"/>
      <c r="P2" s="26"/>
      <c r="Q2" s="26"/>
      <c r="R2" s="26"/>
      <c r="S2" s="26"/>
      <c r="T2" s="26"/>
      <c r="U2" s="26"/>
    </row>
    <row r="3" spans="2:34" x14ac:dyDescent="0.3">
      <c r="B3" s="26"/>
      <c r="C3" s="26"/>
      <c r="D3" s="26"/>
      <c r="E3" s="26"/>
      <c r="F3" s="26"/>
      <c r="G3" s="26"/>
      <c r="H3" s="26"/>
      <c r="I3" s="26"/>
      <c r="J3" s="26"/>
      <c r="M3" s="26"/>
      <c r="N3" s="26"/>
      <c r="O3" s="26"/>
      <c r="P3" s="26"/>
      <c r="Q3" s="26"/>
      <c r="R3" s="26"/>
      <c r="S3" s="26"/>
      <c r="T3" s="26"/>
      <c r="U3" s="26"/>
      <c r="AH3" s="7" t="s">
        <v>33</v>
      </c>
    </row>
    <row r="4" spans="2:34" x14ac:dyDescent="0.3">
      <c r="AH4" s="8" t="s">
        <v>34</v>
      </c>
    </row>
    <row r="5" spans="2:34" x14ac:dyDescent="0.3">
      <c r="V5" s="9"/>
      <c r="W5" s="9"/>
      <c r="X5" s="9"/>
      <c r="Y5" s="9"/>
    </row>
    <row r="6" spans="2:34" x14ac:dyDescent="0.3">
      <c r="V6" s="9"/>
      <c r="W6" s="9"/>
      <c r="X6" s="9"/>
      <c r="Y6" s="9"/>
    </row>
    <row r="7" spans="2:34" x14ac:dyDescent="0.3">
      <c r="V7" s="9"/>
      <c r="W7" s="9"/>
      <c r="X7" s="9"/>
      <c r="Y7" s="9"/>
    </row>
    <row r="8" spans="2:34" x14ac:dyDescent="0.3">
      <c r="V8" s="9"/>
      <c r="W8" s="9"/>
      <c r="X8" s="9"/>
      <c r="Y8" s="9"/>
    </row>
    <row r="9" spans="2:34" x14ac:dyDescent="0.3">
      <c r="V9" s="9"/>
      <c r="W9" s="9"/>
      <c r="X9" s="9"/>
      <c r="Y9" s="9"/>
    </row>
    <row r="10" spans="2:34" x14ac:dyDescent="0.3">
      <c r="V10" s="9"/>
      <c r="W10" s="9"/>
      <c r="X10" s="9"/>
      <c r="Y10" s="9"/>
    </row>
    <row r="11" spans="2:34" x14ac:dyDescent="0.3">
      <c r="V11" s="9"/>
      <c r="W11" s="9"/>
      <c r="X11" s="9"/>
      <c r="Y11" s="9"/>
    </row>
    <row r="12" spans="2:34" x14ac:dyDescent="0.3">
      <c r="V12" s="9"/>
      <c r="W12" s="9"/>
      <c r="X12" s="9"/>
      <c r="Y12" s="9"/>
    </row>
    <row r="13" spans="2:34" x14ac:dyDescent="0.3">
      <c r="V13" s="9"/>
      <c r="W13" s="9"/>
      <c r="X13" s="9"/>
      <c r="Y13" s="9"/>
    </row>
    <row r="14" spans="2:34" x14ac:dyDescent="0.3">
      <c r="V14" s="9"/>
      <c r="W14" s="9"/>
      <c r="X14" s="9"/>
      <c r="Y14" s="9"/>
    </row>
    <row r="15" spans="2:34" x14ac:dyDescent="0.3">
      <c r="V15" s="9"/>
      <c r="W15" s="9"/>
      <c r="X15" s="9"/>
      <c r="Y15" s="9"/>
    </row>
    <row r="16" spans="2:34" x14ac:dyDescent="0.3">
      <c r="V16" s="9"/>
      <c r="W16" s="9"/>
      <c r="X16" s="9"/>
      <c r="Y16" s="9"/>
    </row>
    <row r="17" spans="22:27" x14ac:dyDescent="0.3">
      <c r="V17" s="9"/>
      <c r="W17" s="9"/>
      <c r="X17" s="9"/>
      <c r="Y17" s="9"/>
    </row>
    <row r="18" spans="22:27" x14ac:dyDescent="0.3">
      <c r="V18" s="9"/>
      <c r="W18" s="9"/>
      <c r="X18" s="9"/>
      <c r="Y18" s="9"/>
    </row>
    <row r="19" spans="22:27" x14ac:dyDescent="0.3">
      <c r="V19" s="9"/>
      <c r="W19" s="9"/>
      <c r="X19" s="9"/>
      <c r="Y19" s="9"/>
    </row>
    <row r="20" spans="22:27" x14ac:dyDescent="0.3">
      <c r="V20" s="9"/>
      <c r="W20" s="9"/>
      <c r="X20" s="9"/>
      <c r="Y20" s="9"/>
    </row>
    <row r="21" spans="22:27" x14ac:dyDescent="0.3">
      <c r="V21" s="9"/>
      <c r="W21" s="9"/>
      <c r="X21" s="9"/>
      <c r="Y21" s="9"/>
    </row>
    <row r="28" spans="22:27" x14ac:dyDescent="0.3">
      <c r="X28" s="10" t="s">
        <v>35</v>
      </c>
      <c r="Y28" s="11" t="s">
        <v>36</v>
      </c>
      <c r="Z28" s="11" t="s">
        <v>37</v>
      </c>
      <c r="AA28" s="11"/>
    </row>
    <row r="29" spans="22:27" x14ac:dyDescent="0.3">
      <c r="X29" s="10" t="s">
        <v>38</v>
      </c>
      <c r="Y29" s="11" t="s">
        <v>39</v>
      </c>
      <c r="Z29" s="11" t="s">
        <v>40</v>
      </c>
      <c r="AA29" s="11"/>
    </row>
    <row r="32" spans="22:27" x14ac:dyDescent="0.3">
      <c r="X32" s="12" t="s">
        <v>41</v>
      </c>
    </row>
    <row r="33" spans="2:28" x14ac:dyDescent="0.3">
      <c r="Y33" t="s">
        <v>42</v>
      </c>
      <c r="Z33" t="s">
        <v>43</v>
      </c>
      <c r="AA33" t="s">
        <v>13</v>
      </c>
    </row>
    <row r="34" spans="2:28" x14ac:dyDescent="0.3">
      <c r="X34" t="s">
        <v>42</v>
      </c>
      <c r="Z34">
        <v>1000</v>
      </c>
      <c r="AA34">
        <v>1200</v>
      </c>
      <c r="AB34">
        <f>SUM(Z34:AA34)</f>
        <v>2200</v>
      </c>
    </row>
    <row r="35" spans="2:28" x14ac:dyDescent="0.3">
      <c r="X35" t="s">
        <v>43</v>
      </c>
      <c r="Y35">
        <v>1000</v>
      </c>
    </row>
    <row r="36" spans="2:28" x14ac:dyDescent="0.3">
      <c r="X36" t="s">
        <v>13</v>
      </c>
      <c r="Y36">
        <v>1150</v>
      </c>
    </row>
    <row r="37" spans="2:28" x14ac:dyDescent="0.3">
      <c r="Y37">
        <f>SUM(Y35:Y36)</f>
        <v>2150</v>
      </c>
    </row>
    <row r="38" spans="2:28" x14ac:dyDescent="0.3">
      <c r="B38" t="s">
        <v>44</v>
      </c>
    </row>
  </sheetData>
  <mergeCells count="2">
    <mergeCell ref="B2:J3"/>
    <mergeCell ref="M2:U3"/>
  </mergeCells>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Trade_Cap</vt:lpstr>
      <vt:lpstr>NETP2050</vt:lpstr>
      <vt:lpstr>Data New Transmission</vt:lpstr>
      <vt:lpstr>Data Existing Transmission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2019-09-21T12:29:49Z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347709774971008</vt:r8>
  </property>
</Properties>
</file>